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ownloads\Mozakara Python Script\"/>
    </mc:Choice>
  </mc:AlternateContent>
  <xr:revisionPtr revIDLastSave="0" documentId="13_ncr:1_{432A8DB9-8D9E-4CF6-A34F-3665CE497EC5}" xr6:coauthVersionLast="47" xr6:coauthVersionMax="47" xr10:uidLastSave="{00000000-0000-0000-0000-000000000000}"/>
  <bookViews>
    <workbookView xWindow="-108" yWindow="-108" windowWidth="23256" windowHeight="12456" activeTab="1" xr2:uid="{A965D38E-D5A1-4F7D-981C-A0C2D194DFD0}"/>
  </bookViews>
  <sheets>
    <sheet name="Lessons" sheetId="4" r:id="rId1"/>
    <sheet name="Units" sheetId="3" r:id="rId2"/>
    <sheet name="Subjects" sheetId="2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7" i="4" l="1"/>
  <c r="M467" i="4"/>
  <c r="N466" i="4"/>
  <c r="M466" i="4"/>
  <c r="N465" i="4"/>
  <c r="M465" i="4"/>
  <c r="N464" i="4"/>
  <c r="M464" i="4"/>
  <c r="N463" i="4"/>
  <c r="M463" i="4"/>
  <c r="N462" i="4"/>
  <c r="M462" i="4"/>
  <c r="N461" i="4"/>
  <c r="M461" i="4"/>
  <c r="N460" i="4"/>
  <c r="M460" i="4"/>
  <c r="N459" i="4"/>
  <c r="M459" i="4"/>
  <c r="N458" i="4"/>
  <c r="M458" i="4"/>
  <c r="N457" i="4"/>
  <c r="M457" i="4"/>
  <c r="N456" i="4"/>
  <c r="M456" i="4"/>
  <c r="N455" i="4"/>
  <c r="M455" i="4"/>
  <c r="N454" i="4"/>
  <c r="M454" i="4"/>
  <c r="N453" i="4"/>
  <c r="M453" i="4"/>
  <c r="N452" i="4"/>
  <c r="M452" i="4"/>
  <c r="N451" i="4"/>
  <c r="M451" i="4"/>
  <c r="N450" i="4"/>
  <c r="M450" i="4"/>
  <c r="N449" i="4"/>
  <c r="M449" i="4"/>
  <c r="N448" i="4"/>
  <c r="M448" i="4"/>
  <c r="N447" i="4"/>
  <c r="M447" i="4"/>
  <c r="N446" i="4"/>
  <c r="M446" i="4"/>
  <c r="N445" i="4"/>
  <c r="M445" i="4"/>
  <c r="N444" i="4"/>
  <c r="M444" i="4"/>
  <c r="N443" i="4"/>
  <c r="M443" i="4"/>
  <c r="N442" i="4"/>
  <c r="M442" i="4"/>
  <c r="N441" i="4"/>
  <c r="M441" i="4"/>
  <c r="N440" i="4"/>
  <c r="M440" i="4"/>
  <c r="N439" i="4"/>
  <c r="M439" i="4"/>
  <c r="N438" i="4"/>
  <c r="M438" i="4"/>
  <c r="N437" i="4"/>
  <c r="M437" i="4"/>
  <c r="N436" i="4"/>
  <c r="M436" i="4"/>
  <c r="N435" i="4"/>
  <c r="M435" i="4"/>
  <c r="N434" i="4"/>
  <c r="M434" i="4"/>
  <c r="N433" i="4"/>
  <c r="M433" i="4"/>
  <c r="N432" i="4"/>
  <c r="M432" i="4"/>
  <c r="N431" i="4"/>
  <c r="M431" i="4"/>
  <c r="N430" i="4"/>
  <c r="M430" i="4"/>
  <c r="N429" i="4"/>
  <c r="M429" i="4"/>
  <c r="N428" i="4"/>
  <c r="M428" i="4"/>
  <c r="N427" i="4"/>
  <c r="M427" i="4"/>
  <c r="N426" i="4"/>
  <c r="M426" i="4"/>
  <c r="N425" i="4"/>
  <c r="M425" i="4"/>
  <c r="N424" i="4"/>
  <c r="M424" i="4"/>
  <c r="N423" i="4"/>
  <c r="M423" i="4"/>
  <c r="N422" i="4"/>
  <c r="M422" i="4"/>
  <c r="N421" i="4"/>
  <c r="M421" i="4"/>
  <c r="N420" i="4"/>
  <c r="M420" i="4"/>
  <c r="N419" i="4"/>
  <c r="M419" i="4"/>
  <c r="N418" i="4"/>
  <c r="M418" i="4"/>
  <c r="N417" i="4"/>
  <c r="M417" i="4"/>
  <c r="N416" i="4"/>
  <c r="M416" i="4"/>
  <c r="N415" i="4"/>
  <c r="M415" i="4"/>
  <c r="N414" i="4"/>
  <c r="M414" i="4"/>
  <c r="N413" i="4"/>
  <c r="M413" i="4"/>
  <c r="N412" i="4"/>
  <c r="M412" i="4"/>
  <c r="N411" i="4"/>
  <c r="M411" i="4"/>
  <c r="N410" i="4"/>
  <c r="M410" i="4"/>
  <c r="N409" i="4"/>
  <c r="M409" i="4"/>
  <c r="N408" i="4"/>
  <c r="M408" i="4"/>
  <c r="N407" i="4"/>
  <c r="M407" i="4"/>
  <c r="N406" i="4"/>
  <c r="M406" i="4"/>
  <c r="N405" i="4"/>
  <c r="M405" i="4"/>
  <c r="N404" i="4"/>
  <c r="M404" i="4"/>
  <c r="N403" i="4"/>
  <c r="M403" i="4"/>
  <c r="N402" i="4"/>
  <c r="M402" i="4"/>
  <c r="N401" i="4"/>
  <c r="M401" i="4"/>
  <c r="N400" i="4"/>
  <c r="M400" i="4"/>
  <c r="N399" i="4"/>
  <c r="M399" i="4"/>
  <c r="N398" i="4"/>
  <c r="M398" i="4"/>
  <c r="N397" i="4"/>
  <c r="M397" i="4"/>
  <c r="N396" i="4"/>
  <c r="M396" i="4"/>
  <c r="N395" i="4"/>
  <c r="M395" i="4"/>
  <c r="N394" i="4"/>
  <c r="M394" i="4"/>
  <c r="N393" i="4"/>
  <c r="M393" i="4"/>
  <c r="N392" i="4"/>
  <c r="M392" i="4"/>
  <c r="N391" i="4"/>
  <c r="M391" i="4"/>
  <c r="N390" i="4"/>
  <c r="M390" i="4"/>
  <c r="N389" i="4"/>
  <c r="M389" i="4"/>
  <c r="N388" i="4"/>
  <c r="M388" i="4"/>
  <c r="N387" i="4"/>
  <c r="M387" i="4"/>
  <c r="N386" i="4"/>
  <c r="M386" i="4"/>
  <c r="N385" i="4"/>
  <c r="M385" i="4"/>
  <c r="N384" i="4"/>
  <c r="M384" i="4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N367" i="4"/>
  <c r="M367" i="4"/>
  <c r="N366" i="4"/>
  <c r="M366" i="4"/>
  <c r="N365" i="4"/>
  <c r="M365" i="4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N356" i="4"/>
  <c r="M356" i="4"/>
  <c r="N355" i="4"/>
  <c r="M355" i="4"/>
  <c r="N354" i="4"/>
  <c r="M354" i="4"/>
  <c r="N353" i="4"/>
  <c r="M353" i="4"/>
  <c r="N352" i="4"/>
  <c r="M352" i="4"/>
  <c r="N351" i="4"/>
  <c r="M351" i="4"/>
  <c r="N350" i="4"/>
  <c r="M350" i="4"/>
  <c r="N349" i="4"/>
  <c r="M349" i="4"/>
  <c r="N348" i="4"/>
  <c r="M348" i="4"/>
  <c r="N347" i="4"/>
  <c r="M347" i="4"/>
  <c r="N346" i="4"/>
  <c r="M346" i="4"/>
  <c r="N345" i="4"/>
  <c r="M345" i="4"/>
  <c r="N344" i="4"/>
  <c r="M344" i="4"/>
  <c r="N343" i="4"/>
  <c r="M343" i="4"/>
  <c r="N342" i="4"/>
  <c r="M342" i="4"/>
  <c r="N341" i="4"/>
  <c r="M341" i="4"/>
  <c r="N340" i="4"/>
  <c r="M340" i="4"/>
  <c r="N339" i="4"/>
  <c r="M339" i="4"/>
  <c r="N338" i="4"/>
  <c r="M338" i="4"/>
  <c r="N337" i="4"/>
  <c r="M337" i="4"/>
  <c r="N336" i="4"/>
  <c r="M336" i="4"/>
  <c r="N335" i="4"/>
  <c r="M335" i="4"/>
  <c r="N334" i="4"/>
  <c r="M334" i="4"/>
  <c r="N333" i="4"/>
  <c r="M333" i="4"/>
  <c r="N332" i="4"/>
  <c r="M332" i="4"/>
  <c r="N331" i="4"/>
  <c r="M331" i="4"/>
  <c r="N330" i="4"/>
  <c r="M330" i="4"/>
  <c r="N329" i="4"/>
  <c r="M329" i="4"/>
  <c r="N328" i="4"/>
  <c r="M328" i="4"/>
  <c r="N327" i="4"/>
  <c r="M327" i="4"/>
  <c r="N326" i="4"/>
  <c r="M326" i="4"/>
  <c r="N325" i="4"/>
  <c r="M325" i="4"/>
  <c r="N324" i="4"/>
  <c r="M324" i="4"/>
  <c r="N323" i="4"/>
  <c r="M323" i="4"/>
  <c r="N322" i="4"/>
  <c r="M322" i="4"/>
  <c r="N321" i="4"/>
  <c r="M321" i="4"/>
  <c r="N320" i="4"/>
  <c r="M320" i="4"/>
  <c r="N319" i="4"/>
  <c r="M319" i="4"/>
  <c r="N318" i="4"/>
  <c r="M318" i="4"/>
  <c r="N317" i="4"/>
  <c r="M317" i="4"/>
  <c r="N316" i="4"/>
  <c r="M316" i="4"/>
  <c r="N315" i="4"/>
  <c r="M315" i="4"/>
  <c r="N314" i="4"/>
  <c r="M314" i="4"/>
  <c r="N313" i="4"/>
  <c r="M313" i="4"/>
  <c r="N312" i="4"/>
  <c r="M312" i="4"/>
  <c r="N311" i="4"/>
  <c r="M311" i="4"/>
  <c r="N310" i="4"/>
  <c r="M310" i="4"/>
  <c r="N309" i="4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<sst xmlns="http://schemas.openxmlformats.org/spreadsheetml/2006/main" count="2769" uniqueCount="1566">
  <si>
    <t>Id</t>
  </si>
  <si>
    <t>StudyLevelId</t>
  </si>
  <si>
    <t>UnitsMinutesAggregate</t>
  </si>
  <si>
    <t>Views</t>
  </si>
  <si>
    <t>Valid</t>
  </si>
  <si>
    <t>QuizQuestionsNumber</t>
  </si>
  <si>
    <t>QuizDefaultMinutes</t>
  </si>
  <si>
    <t>QuizQuestionMark</t>
  </si>
  <si>
    <t>IsDeleted</t>
  </si>
  <si>
    <t>CreatedAt</t>
  </si>
  <si>
    <t>Name</t>
  </si>
  <si>
    <t>Description</t>
  </si>
  <si>
    <t>2357A0E9-455D-4A7C-8F96-2775BED07F9D</t>
  </si>
  <si>
    <t>مادة القرآن الكريم</t>
  </si>
  <si>
    <t>FF484092-7E54-4634-9EC3-5275C27F4233</t>
  </si>
  <si>
    <t>مادة الإسلامية</t>
  </si>
  <si>
    <t>81218FF6-D1C2-42C2-8222-103CB2B9EE0E</t>
  </si>
  <si>
    <t>مادة الجغرافيا</t>
  </si>
  <si>
    <t>50876DD2-0EE3-4BCC-A757-181903351763</t>
  </si>
  <si>
    <t>مادة الرياضيات</t>
  </si>
  <si>
    <t>C40AC473-C656-455E-866A-FEE970D5C19A</t>
  </si>
  <si>
    <t>مادة الفيزياء</t>
  </si>
  <si>
    <t>9709E368-0421-4B73-AABC-B68953B51AD5</t>
  </si>
  <si>
    <t>مادة التاريخ</t>
  </si>
  <si>
    <t>81CF1184-95EE-4DAF-A311-1E2D0C3947BF</t>
  </si>
  <si>
    <t>مادة الأحياء</t>
  </si>
  <si>
    <t>74B98C3B-CCAE-43A9-A912-520467D7212B</t>
  </si>
  <si>
    <t>مادة الكيمياء</t>
  </si>
  <si>
    <t>BD5190D0-1F25-40ED-8754-E2C687C3AD8F</t>
  </si>
  <si>
    <t>E4961673-26C7-45C7-9398-F5186ED8FB49</t>
  </si>
  <si>
    <t>مادة اللغة عربية</t>
  </si>
  <si>
    <t>ED9FC684-637D-415C-914C-78D43C88B802</t>
  </si>
  <si>
    <t>مادة المجتمع</t>
  </si>
  <si>
    <t>Prerequisites</t>
  </si>
  <si>
    <t>SubjectId</t>
  </si>
  <si>
    <t>CreatedB</t>
  </si>
  <si>
    <t>Index</t>
  </si>
  <si>
    <t>Subject</t>
  </si>
  <si>
    <t>DD1D99D5-1909-4AD5-B94B-9329DC2F6ECB</t>
  </si>
  <si>
    <t>{}</t>
  </si>
  <si>
    <t>الحفظ والتفسير جزء أول</t>
  </si>
  <si>
    <t>حفظ وتفسير سورة السجدة , بعض مقاطع من سورة آل عمران.</t>
  </si>
  <si>
    <t>F0F07FA9-6E23-4A0C-8127-41098853A969</t>
  </si>
  <si>
    <t>الحفظ والتفيسر جزء ثاني</t>
  </si>
  <si>
    <t>يتناول الحفظ والتفسير :حفظ وتفسير آيات من سور ( إبراهيم , الإسراء , البقرة , المائدة , الروم )</t>
  </si>
  <si>
    <t>4127341F-A906-4F59-AEAE-B2049D291076</t>
  </si>
  <si>
    <t xml:space="preserve"> علوم القرآن</t>
  </si>
  <si>
    <t>يتناول القرآن الكريم ( معناه - وفضله - أسماءه وصفاته - آداب قراءته) , تنزيل القرآن , المكي والمدني .</t>
  </si>
  <si>
    <t>76483632-96E6-46C6-B58E-99823D357D0F</t>
  </si>
  <si>
    <t>التجويد</t>
  </si>
  <si>
    <t>يتناول التجويد : صفات الحروف التي لها ضد والتي ليس لها ضد.</t>
  </si>
  <si>
    <t>1B6F99F8-4F67-4D85-B978-699B26B830DC</t>
  </si>
  <si>
    <t>التلاوة جزء أول</t>
  </si>
  <si>
    <t>تتناول التلاوة : سورة الفاتحة , آيات من سورة البقرة.</t>
  </si>
  <si>
    <t>88F56761-5CEA-4928-BDC3-8A1D793B9E80</t>
  </si>
  <si>
    <t>التلاوة ( سورة آل عمران) جزء ثاني</t>
  </si>
  <si>
    <t>تتناول تلاوة سورة آل عمران</t>
  </si>
  <si>
    <t>6B2EEFBC-BC0B-494D-9747-83692525488C</t>
  </si>
  <si>
    <t>إيمان جزء أول</t>
  </si>
  <si>
    <t>يتناول الإيمان : الدين وأهميته , الشهادتان , العقيدة الإسلامية , مصادرالعقيدة , وجود الله تعالى , توحيد الله .</t>
  </si>
  <si>
    <t>80FBD524-9688-4296-997D-85D5B34C3697</t>
  </si>
  <si>
    <t>إيمان جزء ثاني</t>
  </si>
  <si>
    <t>يتناول الإيمان : نور الإيمان وظلمة الكفر , والتفكر في آيات الله طريق الإيمان به ,  والإيمان بالرسل والحاجة إليهم , نبوة سيدنا محمد , وعصمة الأنبياء.</t>
  </si>
  <si>
    <t>FE967FE2-AA1B-465B-BEFA-6951B22E06E5</t>
  </si>
  <si>
    <t>حديث جزء أول</t>
  </si>
  <si>
    <t xml:space="preserve">يتناول الحديث : السنة النبوية , الإخلاص , حفظ اللسان , آداب الحلف , موقف الإسلام من الغش , الوقت في حياة المسلم , خصائص الإسلام ومميزاته . </t>
  </si>
  <si>
    <t>81848E6F-1271-44FF-8625-47A0DADBF25E</t>
  </si>
  <si>
    <t>حديث جزء ثاني</t>
  </si>
  <si>
    <t>يتناول الحديث : الإستعانة بالله تعالى , الدين النصيحة عدم الخوف من قول الحق , اجتناب الشبهات , الأخوة في الإسلام , النظام الاجتماعي في الإسلام .</t>
  </si>
  <si>
    <t>F14B3383-21F6-4BCC-927C-763428087D5A</t>
  </si>
  <si>
    <t>الفقه وأصوله جزء أول</t>
  </si>
  <si>
    <t>يتناول الفقه : الفقه أهميته ونشأته , علم أصول الفقه أهميته ونشأته , الأحكام الشرعية , الأدلة الشرعية , النفقات , الرضاع , الحضانة , النذر , العهود والمواثيق .</t>
  </si>
  <si>
    <t>551C6C57-29D3-493D-BA9A-91E99E56F8F1</t>
  </si>
  <si>
    <t>الفقه جزء ثاني</t>
  </si>
  <si>
    <t>يتناول الفقه : التذكية , الصيد , الأضحية والعقيقة , الضيافة , المسابقات والرهان والقمار , الاستئذان  ,الوديعة , الغصب , الوقف  , المزارعة والمساقات .</t>
  </si>
  <si>
    <t>4317411C-8E8F-41D2-84C4-0F6C7CB400FA</t>
  </si>
  <si>
    <t>السيرة النبوية جزء أول</t>
  </si>
  <si>
    <t>تتناول السيرة : أهمية دراسة السيرة , ومصادرالسيرة , حال العالم  والعرب قبل البعثة , الرسالة الخاتمة , صفات الرسول صلى الله عليه وسلم , أبو بكر الصديق .</t>
  </si>
  <si>
    <t>7C6BCE83-D2E2-446B-9585-12183E57D781</t>
  </si>
  <si>
    <t>السيرة النبوية جزء ثاني</t>
  </si>
  <si>
    <t>تتناول السيرة : بدء نزول الوحي ,  والهجرة إلى الحبشة , أساليب المشركين في الصد عن دين الله , الخروج إلى الطائف , الإسراء والمعراج  , عمر بن الخطاب .</t>
  </si>
  <si>
    <t>40D71595-C121-4D96-BC3C-7D025170DCD0</t>
  </si>
  <si>
    <t>الإنسان والفضاء</t>
  </si>
  <si>
    <t>تتناول الوحدة :  الإنسان واكتشافه للفضاء , المجموعة الشمسية , حركة الأرض وأبعادها , الإحداثيات والمواقيت .</t>
  </si>
  <si>
    <t>24D6BADD-2E89-4B9A-B7C5-96DA16409B70</t>
  </si>
  <si>
    <t>الإنسان وتمثيل مجاله الجغرافي</t>
  </si>
  <si>
    <t>تتناول الوحدة : الاستشعار عن بعد , المساقط , الخريطة وأساسيات رسمها , أنواع الخرائط .</t>
  </si>
  <si>
    <t>9EF3F13F-3BCE-46E4-B088-FFE3EF934B70</t>
  </si>
  <si>
    <t>الإنسان ينظم مجاله الجغرافي</t>
  </si>
  <si>
    <t>تتناول الوحدة : تنوع سكان العالم , حجم السكان وتوزيعهم ,  الإنسان ينظم مجاله الريفي , الإنسان ينظم مجالة الحضري , العلاقة بين الريف والحضر.</t>
  </si>
  <si>
    <t>8250A114-F378-44AA-AEC7-F61D802B857D</t>
  </si>
  <si>
    <t>المناخ والمياه</t>
  </si>
  <si>
    <t>تتناول الوحدة : الغلاف الجوي وأهميته , الضغط الجوي والرياح , الماء في الهواء , المياه على الأرض ,  الإنسان و المياه .</t>
  </si>
  <si>
    <t>2275B308-1CBA-48CD-ABDA-2A2DBD1E97E6</t>
  </si>
  <si>
    <t>الإنسان ودينامية الأرض</t>
  </si>
  <si>
    <t>تتناول الوحدة : بنية الأرض وغلافها الصخري ,  الزلازل والبراكين , التجوية والتعرية , التربة تكوينها وأهميتها .</t>
  </si>
  <si>
    <t>6C86B2E9-6901-4C76-AB67-F3BF9445DCEC</t>
  </si>
  <si>
    <t>الإنسان وأنظمة البيئة الكبرى</t>
  </si>
  <si>
    <t>تتناول الوحدة : الغلاف الحيوي وأهميته , الأنظمة البيئية ( الحارة - والباردة - والمعتدلة ) , حماية البيئية مسؤولية الجميع .</t>
  </si>
  <si>
    <t>41B356CB-9A6A-48B3-903A-447879D9C26A</t>
  </si>
  <si>
    <t xml:space="preserve">المنطق الرياضي </t>
  </si>
  <si>
    <t xml:space="preserve">  تتناول الوحدة : الجمل الاستفهامية ،  الجمل الخبرية ومعرفة معناها من خلال الصواب أو الخطأ ، نفي القضايا والجمل ، اختيار أدوات ربط مناسبة .</t>
  </si>
  <si>
    <t>0AC7216B-69B0-4F53-8D63-E0D178A1CBC7</t>
  </si>
  <si>
    <t xml:space="preserve">التطبيقات </t>
  </si>
  <si>
    <t>تتناول الوحدة : دراسة مكونات التطبيق مع قاعدة التطبيق والتعبير عنها بالرموز والمخطط السهمي , انواع التطبيقات وغير التطبيقات  .</t>
  </si>
  <si>
    <t>C9383C7E-BE3C-472F-8C4A-7CACD208DF17</t>
  </si>
  <si>
    <t xml:space="preserve">القوى والجذور </t>
  </si>
  <si>
    <t>تتناول الوحدة : ضرب العدد في نفسه ن مرة وتسمى قوة العدد وهو معرف بقاعدة الأس والأساس سواء كانت هذه الأسس أعداد صحيحة ، أو نسبية ، جمع وطرح ، وضرب وقسمة الأسس ، دراسة حل المعادلات الأسية والجذرية .</t>
  </si>
  <si>
    <t>B5C78ACF-AFF9-4A9B-83E6-4F25B4F32FEB</t>
  </si>
  <si>
    <t xml:space="preserve">الحدوديات  </t>
  </si>
  <si>
    <t>تتناول الوحدة : دراسة درجة الحدوديات ، المعامل الرئيسي للحدودية وحدها المطلق ،   الصورة العامة للحدودية ، العمليات الأربع على للحدودية ،  مبرهنتا الباقي ولعامل ، أصفار للحدودية ، وعدد حدودها .</t>
  </si>
  <si>
    <t>67A0AAD6-F362-4E66-B9A2-C43BDE12BE60</t>
  </si>
  <si>
    <t xml:space="preserve">البنى الجبرية  </t>
  </si>
  <si>
    <t>تتناول الوحدة : العمليات الثنائية ، خواص العملية الثنائية ، النظام الرياضي ، الزمرة.</t>
  </si>
  <si>
    <t>1CD437A8-1DAB-4659-8092-6E6C226F8EB8</t>
  </si>
  <si>
    <t xml:space="preserve">حل المعادلات والمتراجحات </t>
  </si>
  <si>
    <t>تتناول الوحدة : دراسة المعادلات من الدرجة الثانية في متغير , إيجاد قيم الجذرين  ، تكوين المعادلات  ، اتحاد وتقاطع الفترات ، حل المتراجحات في متغير واحد أو متغيريين ، القيمة المطلقة .</t>
  </si>
  <si>
    <t>D79BC45B-79D4-4FC5-91D1-7FBCEA321564</t>
  </si>
  <si>
    <t xml:space="preserve">حساب المثلثات </t>
  </si>
  <si>
    <t>تتناول الوحدة :  الزاوية المواجهة و أنواعها ،  وحدة قياس الزوايا والتحويلات  ،  مقارنة النسب المثلثية ، العلاقات بين النسب ، دراسة حساب المثلثات  ، حل المثلث القائم وتطليقاته.</t>
  </si>
  <si>
    <t>F87A3C22-C2BE-464F-83C9-7800CC7BBF6A</t>
  </si>
  <si>
    <t xml:space="preserve">دراسة النظام الاحداثي </t>
  </si>
  <si>
    <t>تتناول الوحدة : مراجعة ، ميل المستقيم ومعادلته ، بعد نقطة عن مستقيم ، الانعكاس ، الانسحاب .</t>
  </si>
  <si>
    <t>9C783617-655E-4420-B72B-345CC722142A</t>
  </si>
  <si>
    <t xml:space="preserve">المتجهات </t>
  </si>
  <si>
    <t>تتناول الوحدة : المتجهات ، تمثيل العمليات هندسيا ، توازي وتعامد متجهين ، متجه الوحدة ، ضرب المتجهات .</t>
  </si>
  <si>
    <t>13B6583E-D29D-4A80-AC3A-CEBAB152B08F</t>
  </si>
  <si>
    <t>علم الفيزياء والقياسات الفيزيائية</t>
  </si>
  <si>
    <t>تتناول الوحدة : أهمية علم الفيزياء ، القياس ، وأنظمته ، أدوات القياس ، الكميات الفيزيائية .</t>
  </si>
  <si>
    <t>F2D1616E-7117-44BC-832E-05A1E90D109E</t>
  </si>
  <si>
    <t>الحركة في خط مستقيم</t>
  </si>
  <si>
    <t>تتناول الوحدة : الإزاحة ، السرعة ، معادلات الحركة في خط مستقيم ، السقوط الحر ، قوانين نيوتن للحركة.</t>
  </si>
  <si>
    <t>A30EFF2A-F7E7-466B-9A28-6E03B8679BA4</t>
  </si>
  <si>
    <t>خواص المواد الصلبة والموائع</t>
  </si>
  <si>
    <t>تتناول الوحدة: النظرية الحركيةللجزئيات ، المرونة في المواد الصلبة ، خواص الموائع الساكنة ، الضغط في السوائل ، الضغط الجوي.</t>
  </si>
  <si>
    <t>94E827DB-9226-43C8-B4CE-5BB8043B830F</t>
  </si>
  <si>
    <t>الشغل والقدرة والطاقة</t>
  </si>
  <si>
    <t>تتناول الوحدة : الشغل ، القدرة ، العلاقة بين الشغل القدرة ، مبدأ بقاء الطاقة ، الدفع وكمية التحرك ، والتصادم.</t>
  </si>
  <si>
    <t>B0346AFE-F657-4958-AB3B-5A8C57F063EA</t>
  </si>
  <si>
    <t>الكهرباء الساكنة</t>
  </si>
  <si>
    <t>تتناول الوحدة : المجال الكهربي ، الجهد الكهربائي ، السعة والمكثفات ،  طرق توصيل المكثفات في الدوائر الكهربية .</t>
  </si>
  <si>
    <t>17DC2F7C-D5C5-46E1-A775-D960B5C70979</t>
  </si>
  <si>
    <t>التيار الكهربائي</t>
  </si>
  <si>
    <t>تتناول الوحدة : التيار الكهربي ، المقاومة الكهربائية ، الأعمدة الكهربائية .</t>
  </si>
  <si>
    <t>5DEE658D-5DB8-4AD0-B8EA-1215F3DB33AD</t>
  </si>
  <si>
    <t>القياسات الحرارية</t>
  </si>
  <si>
    <t>تتناول الوحدة : تعريف درجة حرارة الجسم ، السعة الحرارية للجسم ، تفسير انتقال الحرارة  في الأوساط المختلفة .</t>
  </si>
  <si>
    <t>0E402B14-3A12-49DF-A1CE-14CF6EFB2214</t>
  </si>
  <si>
    <t>أثر الحرارة على الأجسام</t>
  </si>
  <si>
    <t>تتناول الوحدة : تمدد الأجسام وانكماشها بالحرارة ، التمدد الطولي للأجسام الصلبة ، التمدد الحجمي ، التمدد الشاذ للماء  ، تمدد الغازات ، الغاز المثالي .</t>
  </si>
  <si>
    <t>ACA052F3-2B19-403B-A169-FE2E28EBC249</t>
  </si>
  <si>
    <t>مفاهيم تاريخية وحضارية</t>
  </si>
  <si>
    <t>تتناول الوحدة : مفاهيم ( تاريخية وزمنية ، حضارية وثقافية ، فلسفية ودينية ) .</t>
  </si>
  <si>
    <t>4340C35F-B5E5-4B1F-B11C-C4167F5ECC7C</t>
  </si>
  <si>
    <t>الحضارات العربية القديمة</t>
  </si>
  <si>
    <t>تتناول الوحدة : مكان اليمن في الحضارات العربية القديمة ، عوامل قيام الحضارات العربية القديمة ، مظاهر ازدهار الحضارات العربية القديمة في آسيا ، مضاهر ازدهار الحضارات العربية القديمة في أفريقيا ، أسباب انهيار الحضارات العربية القديمة .</t>
  </si>
  <si>
    <t>B4E96DA2-C6CF-4FA9-AB04-520C11AC58BE</t>
  </si>
  <si>
    <t xml:space="preserve">الحضارات الأسيوية القديمة </t>
  </si>
  <si>
    <t>تتناول الوحدة : الحضارات الأسيوية القديمة ( الهندية ، والصينية ، والفارسية ، واليابانية ) .</t>
  </si>
  <si>
    <t>58036A2E-17DE-4A89-B46C-19F892D132CC</t>
  </si>
  <si>
    <t xml:space="preserve">الحضارات الأوربية القديمة </t>
  </si>
  <si>
    <t>تتناول الوحدة : الحضارات الأوروبية القديمة ( الإغريقية ،  والهيلينستية ، والرومانية ) .</t>
  </si>
  <si>
    <t>8C07F40F-A0A1-4271-BA91-C3165D82A8B2</t>
  </si>
  <si>
    <t>الحضارات القديمة في القارات المكتشفة</t>
  </si>
  <si>
    <t>تتناول الوحدة :  الحضارات القديمة في أمريكا ( الشمالية ، والجنوبية ، والوسطى ، وأستراليا ) .</t>
  </si>
  <si>
    <t>E28B3C37-4608-484F-9225-D7C9ED4B7A32</t>
  </si>
  <si>
    <t>الحضارات العربية قبل الإسلام</t>
  </si>
  <si>
    <t>تتناول الوحدة : الحضارات العربية قبل الإسلام في ( الأنباط ، وتدمر ، والمناذرة ، وكندة) ، الأسواق العربية قبل الإسلام ، أوضاع اليمن قبل الإسلام .</t>
  </si>
  <si>
    <t>93A7D1A6-E7DF-4A7C-B9B5-ACC206C10086</t>
  </si>
  <si>
    <t xml:space="preserve">مظاهر الحياة </t>
  </si>
  <si>
    <t>تتناول الوحدة : مظاهر الحياة ، الخلية ، النظرية الخلوية الحديثة ،  أنواع الخلية ، تركيب الخلية ، السيتوبلازم ، النواة .</t>
  </si>
  <si>
    <t>9F827328-2574-499F-93BC-87D6F3CB83FB</t>
  </si>
  <si>
    <t>تصنيف الكائنات الحية</t>
  </si>
  <si>
    <t>تتناول الوحدة : تصنيف الكائنات الحية ، ومملكة كل من ، البدائيات ، الطلائعيات ، الفطريات ، المملكة النباتية ، المملكة الحيوانية .</t>
  </si>
  <si>
    <t>4BAEF272-23FF-456A-8D20-DDA1D1C5C0C8</t>
  </si>
  <si>
    <t>التغذية</t>
  </si>
  <si>
    <t>تتناول الوحدة  : التغذية ، التغذية الذاتية ،   البناء الضوئي ، البناء الكيميائي ، التغذية غير الذاتية ، التغذية في الإنسان ، اضطرابات تناول الغذاء .</t>
  </si>
  <si>
    <t>312D5EF7-5DC4-4BA2-A57E-45936661A14C</t>
  </si>
  <si>
    <t>النقل في الكائنات الحية</t>
  </si>
  <si>
    <t>تتناول الوحدة : النقل في ( الطلائعيات ، النبات ، الحيوان ، الإنسان ) , أمراض الجهاز الدوري ،</t>
  </si>
  <si>
    <t>4E197DE5-5498-4CEF-AB79-FD427EF80A69</t>
  </si>
  <si>
    <t>التنفس</t>
  </si>
  <si>
    <t>تتناول الوحدة : تعريف التنفس ، التنفس في (النبات ، الحيوان ، الثديات )  ، مراحل التنفس في الإنسان ، بعض أمراض الجهاز التنفسي.</t>
  </si>
  <si>
    <t>F35B5C2D-5582-4279-8B06-5BD6C14DE0D1</t>
  </si>
  <si>
    <t>الإخراج</t>
  </si>
  <si>
    <t>تتناول الوحدة : الإخراج ، آليات الإخراج في الكائنات الحية ، الإخراج في الحيوانات الفقارية ، الإخراج في الإنسان ، آليات الإخراج في النبات ،  بعض أمراض الجهاز الإخراجي .</t>
  </si>
  <si>
    <t>F4AA9AE0-C14D-40E9-883B-CC2F005A80FD</t>
  </si>
  <si>
    <t>تركيب الأرض</t>
  </si>
  <si>
    <t>تتناول الوحدة : الجيولوجيا ،  تركيب الأرض ،  الكتلة الكروي الصلبة ، الطيات ، أنواع الطيات ، الصدوع  ، أهمية دراسة التركيب الجيولوجي.</t>
  </si>
  <si>
    <t>05EF0FD0-DB67-431B-A552-A69FD181AB47</t>
  </si>
  <si>
    <t>علم الكيمياء وتطوره</t>
  </si>
  <si>
    <t>تتناول الوحدة : مفهوم علم الكيمياء ,  تطوره التاريخي , طبيعته  وطريقة التفكير العلمي , علاقته بالتقنية والمجتمع , القياسات والحسابات الكيميائية .</t>
  </si>
  <si>
    <t>FA0DF395-29A2-49D3-BF84-D0BCC6F9854F</t>
  </si>
  <si>
    <t>لمحة تاريخية عن مفهوم تطور الذرة</t>
  </si>
  <si>
    <t>تتناول الوحدة :  مفهوم الذرة , خواص أشعة المهبط , خواص أشعة القناة.</t>
  </si>
  <si>
    <t>1CFD00E2-8430-49F0-B557-E266A968A504</t>
  </si>
  <si>
    <t>تركيب الذرة وقواعد التوزيع الإلكتروني</t>
  </si>
  <si>
    <t>تتناول الوحدة : تركيب الذرة , نظرية شروذنجر, قواعد توزيع الإلكترونات , والعلاقة بين الجدول الدوري والتوزيع الإلكتروني .</t>
  </si>
  <si>
    <t>C376A812-ED51-4BE9-8637-572535B9245A</t>
  </si>
  <si>
    <t>القانون الدوري وتصنيف العناصر وفقاً لخواصها الدورية</t>
  </si>
  <si>
    <t xml:space="preserve">تتناول الوحدة : محاولات تصنيف العناصر وتتنظيمها , اكتشاف دورية الخواص الفيزيائية والكيميائية , عائلة العناصر في مجموعة الجدول الدوري , ترتيب العناصرفي دورات الجدول الدوري , تدرج ودورية بعض الخواص الفيزيائية والكيميائية للعناصر . </t>
  </si>
  <si>
    <t>5AE1F1B0-F851-4DBD-B564-0584349ECF88</t>
  </si>
  <si>
    <t>عناصر المجموعة الرئيسية الأولى</t>
  </si>
  <si>
    <t>تتناول الوحدة : الفلزات القلوية , عنصر الصوديوم , ومركبات الصوديوم .</t>
  </si>
  <si>
    <t>07D87441-2EA3-448A-94CA-A9206DC0CC19</t>
  </si>
  <si>
    <t>عناصر المجموعة الرئيسية الثانية</t>
  </si>
  <si>
    <t>تتناول الوحدة : الفلزات القلوية الأرضية , الكالسيوم , ومركبات الكالسيوم .</t>
  </si>
  <si>
    <t>63028471-599C-474E-AA59-4091D85DA512</t>
  </si>
  <si>
    <t>التفاعلات الكيميائية والمعادلات الموزونة</t>
  </si>
  <si>
    <t>تتناول الوحدة : التفاعلات الكيميائية والمعادلات الموزونة , قانون حفظ الكتلة , المعادلة الكيميائية , الحسابات الكيميائية , الكتلة الذرية , الرموزوالصيغ الكيميائية والمول , الحسابات الكيميائية المرتبطة بالكتلة الجزيئية الجرامية .</t>
  </si>
  <si>
    <t>DC0393B1-041F-4D87-BDD1-2ADB2330AA38</t>
  </si>
  <si>
    <t>الكيمياء العضوية</t>
  </si>
  <si>
    <t>تتناول الوحدة  : الفروق بين المركبات العضوية والغير عضوية , الرابطة الكيميائية , الهيدروكربونات , الألكانات , الألكينات , الألكاينات .</t>
  </si>
  <si>
    <t>235BEC88-D23B-4FAA-9A14-09080BE5BF98</t>
  </si>
  <si>
    <t>الأدب والنصوص  جزء أول</t>
  </si>
  <si>
    <t>يتناول الأدب والنصوص : الأدب , والشعر , والنثر في العصر الجاهلي , مع ذكرنماذج شعرية ونثرية من هذا العصر .</t>
  </si>
  <si>
    <t>650CC273-24C3-42C5-8CC7-7D58025D59CE</t>
  </si>
  <si>
    <t>الأدب والنصوص جزء ثاني</t>
  </si>
  <si>
    <t>يتناول الأدب والنصوص : الشعر والنثر في عصر الإسلام , الأدب في العصر الأموي , النثر وأنواعه , شعر النقائض , مع ذكر نماذج شعرية ونثرية في هذا العصر.</t>
  </si>
  <si>
    <t>A7025709-C637-4CA7-92AF-C458F3DF65C2</t>
  </si>
  <si>
    <t>البلاغه جزء أول</t>
  </si>
  <si>
    <t>تتناول البلاغة : مقدمة في الفصاحة والبلاغة , التشبيه وأقسامه , التشبيه التمثيلي , التشبيه الضمني , التشبيه المقلوب , المجازالمرسل , الاستعارة .</t>
  </si>
  <si>
    <t>0904A167-BA9D-4CFC-B73B-9BFEBF0C6561</t>
  </si>
  <si>
    <t xml:space="preserve">البلاغة جزء ثاني </t>
  </si>
  <si>
    <t>تتناول البلاغة : الكناية وبلاغتها , الطباق , المقابلة , التورية , السجع , الجناس ,الموازنة .</t>
  </si>
  <si>
    <t>A23119F5-4293-4136-8445-28149A1656C5</t>
  </si>
  <si>
    <t>النحو والصرف جزء أول</t>
  </si>
  <si>
    <t xml:space="preserve"> يتناول النحو: المبني والمعرب من الأفعال  أسماء الإشارة , الأسماء الموصولة ,علامات الإعراب الفرعية , والأصلية , الأسماء الخمسة  جمع المذكر السالم  , جمع المؤنث السالم , المثنى الممنوع من الصرف   </t>
  </si>
  <si>
    <t>1B841650-B8D6-4325-9A31-7556662CFEA6</t>
  </si>
  <si>
    <t>النحو والصرف جزء ثاني</t>
  </si>
  <si>
    <t xml:space="preserve">يتناول النحو : الفعل الصحيح والمعتل , نصب الفعل المضارع , جزم الفعل المضارع , الميزان الصرفي , اسم الفاعل , اسم المفعول , اسم التفضيل , اسما الزمان والمكان , اسم الآلة </t>
  </si>
  <si>
    <t>443959A2-E323-4D33-AAD1-5244EAC5E0B1</t>
  </si>
  <si>
    <t>القراءة جزء أول</t>
  </si>
  <si>
    <t>تتناول القراءة عدة موضوعات : ( ويسبح الرعد بحمده , أسس الحياة الطيبة , من آداب السلوك , قيمة الوقت , العربية صورة وجودنا , فضل العلم والعلماء , مؤسس علم الكيمياء , الاستعمار البريطاني ) .</t>
  </si>
  <si>
    <t>ABA7EFAB-FD8C-4F38-9D0F-08DF7F15B804</t>
  </si>
  <si>
    <t>القراءة جزء ثاني</t>
  </si>
  <si>
    <t>تتناول القراءة عدة موضوعات : ( سقطرى جزيرة السعادة , مكانة المرأة في الإسلام , التلوث البيئي ومحاطره , فجر النبوة , بين الأرض والقمر آيات وأسرار , الأدب الكاذب , أمانة وشهامة , نوادر وفكاهات ) .</t>
  </si>
  <si>
    <t>31CD7A37-9A61-4628-B1ED-EAC722EBEE7C</t>
  </si>
  <si>
    <t>الملامح الاجتماعية للمجتمع اليمني</t>
  </si>
  <si>
    <t>تتناول الوحدة : التركيب السكاني للمجتمع اليمني ,  الأسرة في المجتمع اليمني .</t>
  </si>
  <si>
    <t>2CBB0E59-E912-43C4-9B8A-FC3381359B0B</t>
  </si>
  <si>
    <t>الملامح الثقافية للمجتمع اليمني</t>
  </si>
  <si>
    <t>تتناول الوحدة : الثقافة , التعليم , الإعلام.</t>
  </si>
  <si>
    <t>2B1BCA64-7D57-4F5F-B2C4-804BA62B2DA6</t>
  </si>
  <si>
    <t>مشكلات المجتمع اليمني</t>
  </si>
  <si>
    <t>تتناول الوحدة : عدة مشاكل : (البطالة , الفقر , عمالة الأطفال , مشكلة وقت الفراغ , استنزاف وتلوث المياه ) .</t>
  </si>
  <si>
    <t>0A9A2DFC-1353-4043-99E4-95E4610BAA19</t>
  </si>
  <si>
    <t>الملامح الاقتصادية والسياسية  للمجتمع اليمني</t>
  </si>
  <si>
    <t>تتناول الوحدة : القطاع الزراعي , القطاع الصناعي , القطاع التجاري , قطاع الخدمات .</t>
  </si>
  <si>
    <t>EDD1564B-66A5-4F3C-A998-3B5FA7F8031B</t>
  </si>
  <si>
    <t>الملامح السياسية للمجتمع اليمني</t>
  </si>
  <si>
    <t>تتناول الوحدة : الدولة , وظائفها , التطور السياسي , الحركة الوطنية في اليمن , الديمقراطية , المجالس المحلية , السياسة الخارجية للجمهورية اليمنية .</t>
  </si>
  <si>
    <t>MinutesAggregate</t>
  </si>
  <si>
    <t>UnitId</t>
  </si>
  <si>
    <t>Unit</t>
  </si>
  <si>
    <t>2CDA3F56-23C6-4AE1-AB06-F45E97EBE020</t>
  </si>
  <si>
    <t xml:space="preserve">مكانة القرآن الكريم وكمال قدرة الله (الآيات 1 - 9 ) سورة السجدة </t>
  </si>
  <si>
    <t>يتناول الدرس : حفظ وتفسير المقطع الأول من سورة السجدة , ويذكر أبرز القضايا التي عنيت بها السورة , ويدلل على صدق رسول الله في تبليغ الوحي , ويشرح المراحل التي مر بها خلق الإنسان .</t>
  </si>
  <si>
    <t>BC8BB182-69BD-4437-89D9-0F03639D9CB7</t>
  </si>
  <si>
    <t xml:space="preserve">إنكار البعث ( الآيات 10 - 14 ) سورة السجدة </t>
  </si>
  <si>
    <t>يتناول الدرس : حفظ وتفسير الآيات , ويبين أسباب الكفر بالبعث , ويذكر أدلة الرد على منكري البعث , ويصف حال المكذبين يوم القيامة , ويوضح أنواع عقوبة المكذبين بالبعث .</t>
  </si>
  <si>
    <t>324DF84B-98A1-4850-B6C3-9ED16B0882EF</t>
  </si>
  <si>
    <t xml:space="preserve">صفات المؤمنين وجزاء الله العادل  (الآيات 15 - 22) سورة السجدة  </t>
  </si>
  <si>
    <t>يتناول الدرس : حفظ وتفسيرالآيات , ويذكر صفات المؤمنين , ويشرح قواعد العدل الإلهي في الجزاء , ويقارن بين عاقبة المؤمن والكافر .</t>
  </si>
  <si>
    <t>80A12A74-94C8-4723-AAEC-C66F60ECEB87</t>
  </si>
  <si>
    <t xml:space="preserve">العبرة من الأمم السابقة ( الآيات 23 - آخر السورة ) سورة السجدة </t>
  </si>
  <si>
    <t>يتناول الدرس : حفظ وتفسيرالآيات , ويبين جوانب العبرة في حياة السابقين , ويبرهن على إحياء الله للإنسان بعد موته , ويشرح موقف الكافرين من يوم القيامة .</t>
  </si>
  <si>
    <t>E2BCAB2B-EEAB-4CDA-91C9-42E75786128E</t>
  </si>
  <si>
    <t xml:space="preserve">الدين عند الله الإسلام الأيات ( 19-22 ) آل عمران </t>
  </si>
  <si>
    <t>يتناول الدرس : حفظ وتفسير الآيات , ويبين أن دين الله هو الإسلام , ويوضح موقف أهل الكتاب من دين الإسلام , ويشرح وسائل الكفار في محاربة الدين .</t>
  </si>
  <si>
    <t>4CE507AA-6497-4775-BDA4-D0842572A223</t>
  </si>
  <si>
    <t>أساليب الحفاظ على العلاقة الأسرية الآيات (34-35 ) النساء</t>
  </si>
  <si>
    <t xml:space="preserve">يتناول الدرس : حفظ وتفسير الآيات , ويقدر دور الإسلام في حماية الأسرة , ويميز دور كل من الزوجين في بناء الأسرة , ويلخص وسائل إصلاح الزوجة , ويشرح موقف الإسلام من ضرب الزوجة , ويصف طريقة التوفيق بين الزوجين . </t>
  </si>
  <si>
    <t>4835AC79-6522-4268-9C83-CF9543FB0A13</t>
  </si>
  <si>
    <t>موقف المؤمنين من المستهزين بآيات الله الآيات (68-70 ) الأنعام</t>
  </si>
  <si>
    <t>يتناول الدرس : حفظ وتفسير الآيات , ويوضح معنى الخوض في آيات الله , ويذكر موقف المؤمن من مجالس اللغو في الدين , ويشرح موقف المؤمن من المستهزئين بالدين .</t>
  </si>
  <si>
    <t>4E1D4D95-9576-472C-9A1F-A1342D2A4AA9</t>
  </si>
  <si>
    <t>نعم الله لا تحصى الآيات (32- 34) سورة إبراهيم</t>
  </si>
  <si>
    <t>يتناول الدرس : حفظ وتفسير الآيات , ويوضح آثار نعمة الله  على الخلق , ويبين كيف نشكر الله تعالى على نعمه , ويذكر فوائد شكر الله على نعمه .</t>
  </si>
  <si>
    <t>01F4D86B-66A2-47C2-95C1-3D2031FCAA70</t>
  </si>
  <si>
    <t>وصايا وتوجيهات إلهية( 1) سورة الإسراء الآيات ( 22 - 30 )</t>
  </si>
  <si>
    <t>يتناول الدرس : حفظ وتفسير الآيات , ويبين أخطار الشرك بالله , ويوضح مكانة الوالدين وفضلهما , ويذكر مظاهر التكافل الاجتماعي , ويحرص على اتباع السلوك الأمثل في الإنفاق .</t>
  </si>
  <si>
    <t>441199AA-A53A-4119-8C58-C13BADF10260</t>
  </si>
  <si>
    <t>وصايا وتوجيهات إلهية (2)  سورة الإسراء الآيات (31-33)</t>
  </si>
  <si>
    <t>يتناول الدرس : حفظ وتفسير الآيات , ويوضح خطأ المشركين في قتل الأولاد , ويشرح مفاسد الزنا وآثاره على المجتمع , ويبين تبعات قتل النفس وآثاره .</t>
  </si>
  <si>
    <t>26129E1F-E45F-41D1-B3F1-7200CF32AD76</t>
  </si>
  <si>
    <t>وصايا وتوجيهات إلهية (3) سورة الإسراء الآيات (34-39)</t>
  </si>
  <si>
    <t>يتناول الدرس : حفظ وتفسير الآيات , ويذكر واجب المسلمين تجاه مال اليتيم , ويبين معنى الوفاء بالعهد , ويوضح أهمية الوفاء بالكيل والوزن , ويذكر أسباب التكبر على الخلق .</t>
  </si>
  <si>
    <t>F576DD5D-2E4A-449F-A2F6-9C366F9E9A5D</t>
  </si>
  <si>
    <t>الاستعانة بالصبر والصلاة سورة البقرة الآيات (135-157)</t>
  </si>
  <si>
    <t>يتناول الدرس :  حفظ وتفسير الآيات , ويشرح آثار الصبر والصلاة في حياة المؤمن , ويبين مكانة الشهداء في سبيل الله , ويوضح أهمية الصبر على البلاء , ويذكر فوائد الصبر .</t>
  </si>
  <si>
    <t>86D6C6E4-BECC-4499-85D9-C27F6E089FCD</t>
  </si>
  <si>
    <t>علاقة المسلمين بأتباع الديانات الأخرى سورة المائدة الآيات ( 51-56)</t>
  </si>
  <si>
    <t>يتناول الدرس :  حفظ وتفسير الآيات , ويوضح أسباب التحذير من موالاة أعداء الأمة , ويشرح مواقف الموالين لأعداء الأمة وعاقبتهم , ويبين حكم موالاة أعداء الأمة  .</t>
  </si>
  <si>
    <t>97D4E27D-4FA1-4F94-A6F3-29AAC2C46E7A</t>
  </si>
  <si>
    <t>من دلائل عظمة الله وقدرته سورة الروم الآيات ( 17-26)</t>
  </si>
  <si>
    <t>يتناول الدرس :  حفظ وتفسير الآيات , ويذكر معنى تسبيح الله وآثاره , ويدلل على قدرة الله في الإحياء والإماته , ويشرح قدرة الله في خلق الإنسان وتدبيره , ويذكر مظاهر هيمنة الله على الخلق .</t>
  </si>
  <si>
    <t>162BFA6E-A4CB-4A39-B87A-772F9EA8957C</t>
  </si>
  <si>
    <t>القرآن الكريم (معناه- فضله- أسماؤه وصفاته- آداب قراءته )</t>
  </si>
  <si>
    <t>يتناول الدرس : معنى القرآن الكريم , ويبين فضل القرآن ومكانته , ويذكر أسماء القرآن وصفاته , ويشرح آداب قراءته , ويلتزم آداب تلاوته .</t>
  </si>
  <si>
    <t>2EE3D1B1-31AD-40FB-8375-F6A4ED77C672</t>
  </si>
  <si>
    <t>تنزيل القرآن</t>
  </si>
  <si>
    <t>يتناول الدرس : كيفية نزول القرآن , ويبين معنى سبب النزول , ويذكر الحكمة من أسباب النزول , ويعدد فوائد معرفة أسباب النزول .</t>
  </si>
  <si>
    <t>764E36F4-FD46-4C1E-B92B-D08B099CB36E</t>
  </si>
  <si>
    <t>المكي والمدني من القرآن</t>
  </si>
  <si>
    <t>يتناول الدرس : تعريف المكي والمدني , ويذكر خصائصهما , ويشرح فوائد معرفة المكي والمدني , ويميز بين المكي والمدني .</t>
  </si>
  <si>
    <t>9F69864B-2B3B-4218-A003-6B2998D84BFB</t>
  </si>
  <si>
    <t>صفات الحروف (1)</t>
  </si>
  <si>
    <t>يتناول الدرس : أهمية معرفة صفات الحروف , ويعدد صفات الحروف وأقسامها , ويذكر الصفات التي لها ضد .</t>
  </si>
  <si>
    <t>11DACCA4-4A65-4BD2-B3E0-7082CA588186</t>
  </si>
  <si>
    <t>صفات الحروف (2)</t>
  </si>
  <si>
    <t>يتناول الدرس : صفات الحروف التي لا ضد لها , ويعرف كل صفة ويعدد حروفها , ويبين صفات القوة والضعف في الصفات التي لاضد لها .</t>
  </si>
  <si>
    <t>7377E72A-A5CB-49C6-BE33-B9FC4DF71B12</t>
  </si>
  <si>
    <t>سورة الفاتحة</t>
  </si>
  <si>
    <t>يتناول الدرس : تلاوة سورة الفاتحة تلاوة صحيحة , مع مراعاة الأحكام التجويدية.</t>
  </si>
  <si>
    <t>1C0E636E-1B5B-4AF4-AEDA-52FD5211C81F</t>
  </si>
  <si>
    <t>سورة البقرة من( 1- 25)</t>
  </si>
  <si>
    <t>يتناول الدرس : تلاوة الآيات تلاوة صحيحة , مع مراعاة الأحكام التجويدية.</t>
  </si>
  <si>
    <t>C56B6239-239A-41C3-AD34-9445B754CCCC</t>
  </si>
  <si>
    <t>سورة البقرة من (26-74)</t>
  </si>
  <si>
    <t>D8DB95D1-76D5-4C88-A9C9-01D0091590F1</t>
  </si>
  <si>
    <t>سورة البقرة من(75-101)</t>
  </si>
  <si>
    <t>C687E504-766C-4669-876A-8C1AEDBA6AB1</t>
  </si>
  <si>
    <t>سورة البقرة من(102-123)</t>
  </si>
  <si>
    <t>86529D55-B960-48CA-AF83-D5A7F4D149F2</t>
  </si>
  <si>
    <t>سورة البقرة من(124- 157)</t>
  </si>
  <si>
    <t>15CF4DF3-49C7-4EC9-B15C-0ADF59D4234A</t>
  </si>
  <si>
    <t>سورة البقرة من (158-188)</t>
  </si>
  <si>
    <t>B0DE7149-A906-4278-99E9-7603B0B3FD62</t>
  </si>
  <si>
    <t>سورة البقرة من(189-218)</t>
  </si>
  <si>
    <t>44912849-8A83-4A28-9100-D79050E1243D</t>
  </si>
  <si>
    <t>سورة البقرة من(219-242)</t>
  </si>
  <si>
    <t>9C8CFA65-44DB-4BAB-B39B-F0D61F497449</t>
  </si>
  <si>
    <t>سورة البقرة من (243-262)</t>
  </si>
  <si>
    <t>2DA5929B-10A1-498C-9314-1851D2EA5A39</t>
  </si>
  <si>
    <t>سورة البقرة من (263- آخر )</t>
  </si>
  <si>
    <t>4C3233B1-22EB-4D77-81B1-3AC4C0977BE0</t>
  </si>
  <si>
    <t>سورة آل عمران من  (1-20)</t>
  </si>
  <si>
    <t>C058260A-4745-4536-B436-08BA3CDA1BB0</t>
  </si>
  <si>
    <t>سورة آل عمران من  (21-40)</t>
  </si>
  <si>
    <t>3B12D871-8FF0-44E2-AC09-86ACB739427A</t>
  </si>
  <si>
    <t>سورة آل عمران من  (41-60)</t>
  </si>
  <si>
    <t>0A1F485F-FB30-48FA-8FCC-D1EEA3D00433</t>
  </si>
  <si>
    <t>سورة آل عمران من  (61-80)</t>
  </si>
  <si>
    <t>45C668A1-90CE-4BC3-A255-69BAF3AF725D</t>
  </si>
  <si>
    <t>سورة آل عمران من  (81-100)</t>
  </si>
  <si>
    <t>A5FE07A5-37E6-4D24-99CD-6C47A2E27BEA</t>
  </si>
  <si>
    <t>سورة آل عمران من  (101-120)</t>
  </si>
  <si>
    <t>9D4C8218-A576-4A8D-9287-BE380C495DBD</t>
  </si>
  <si>
    <t>سورة آل عمران من  (121-140)</t>
  </si>
  <si>
    <t>EDBDF4BF-9F75-4FC1-AE03-EDCCB480D3E1</t>
  </si>
  <si>
    <t>سورة آل عمران من  (141-160)</t>
  </si>
  <si>
    <t>DFB3E0F3-A7CC-4AF1-B9E0-5AEECD2E559A</t>
  </si>
  <si>
    <t>من  (161-180)</t>
  </si>
  <si>
    <t>3CB52E35-6987-455E-A08F-AEF89D7C2638</t>
  </si>
  <si>
    <t>سورة آل عمران من (181- آخر )</t>
  </si>
  <si>
    <t>DACA1034-C57B-4807-B9EF-555BF3558515</t>
  </si>
  <si>
    <t xml:space="preserve">الدين وأهميته </t>
  </si>
  <si>
    <t>يتناول الدرس : تعريف الدين ,  ويشرح أهميته , ويذكر شروط الدين القيم , ويستنتج أسباب عجز البشر عن وضع دين قيم لأنفسهم , ويوضح أن الإسلام دين الفطرة , ويبين مميزات الدين الإسلامي عن غيره من الأديان .</t>
  </si>
  <si>
    <t>729F2E25-B056-452F-A404-B88548A49935</t>
  </si>
  <si>
    <t xml:space="preserve">الإسلام , والإيمان , والإحسان </t>
  </si>
  <si>
    <t xml:space="preserve">يتناول الدرس : مفهوم كل من (الإسلام , والإيمان , والإحسان ) , ويوضح العلاقة بين الإسلام , والإيمان والإحسان . </t>
  </si>
  <si>
    <t>6C48CD67-0053-47AC-94C4-9843F259C52D</t>
  </si>
  <si>
    <t xml:space="preserve">الشهادتان </t>
  </si>
  <si>
    <t>يتناول الدرس : معنى الشهادتان , ويذكر شروطها , ويبين مقتضاها , ويعدد نواقضها .</t>
  </si>
  <si>
    <t>B81DD71E-00F7-4DA5-8A25-6F84C50375D7</t>
  </si>
  <si>
    <t xml:space="preserve">العقيدة الإسلامية </t>
  </si>
  <si>
    <t>يتناول الدرس : تعريف العقيدة , ويبين أهميتها , ويذكر خصائصها , ويوضح أثرها في حياة المجتمع .</t>
  </si>
  <si>
    <t>5F1713E4-0467-4E58-A428-7DBC22C8862A</t>
  </si>
  <si>
    <t>مصادر العقيدة</t>
  </si>
  <si>
    <t>يتناول الدرس : مصادر العقيدة الإسلامية , ويذكرالعناصر الأساسية للعقيدة , ويوضح كيف أثبت القرآن الكريم  حقيقة اليوم الآخر, ويبين حجية السنة النبوية .</t>
  </si>
  <si>
    <t>5008A63D-82F3-41EF-8C87-35FAF33DEAEC</t>
  </si>
  <si>
    <t>وجود الله تعالى</t>
  </si>
  <si>
    <t>يتناول الدرس : الرؤية ليست شرطاً للإيمان , ويبين أن الإيمان بوجود الله حقيقة فطرية , ويكشف دور العقل بالتدليل على وجود الله , ويذكرالأدلة على وجود الله .</t>
  </si>
  <si>
    <t>06F0850B-4875-45E3-AB98-8091BA2FFF7A</t>
  </si>
  <si>
    <t>توحيد الله تعالى</t>
  </si>
  <si>
    <t>يتناول الدرس : مفهوم التوحيد , ويوضح أهميته , ويذكرالأدلة على توحيد الله , ويعدد ثمار التوحيد .</t>
  </si>
  <si>
    <t>31A118CA-1CD6-4EE8-A257-F833DD8F4DCD</t>
  </si>
  <si>
    <t xml:space="preserve">نور الإيمان وظلمة الكفر </t>
  </si>
  <si>
    <t xml:space="preserve">يتناول الدرس : تعريف الإيمان , ويوضح أهميته , ويذكر ثماره في الدنيا والآخرة , </t>
  </si>
  <si>
    <t>EF804E37-E98D-4BA3-ADD4-125173B6512A</t>
  </si>
  <si>
    <t>التفكر في آيات الله طريق الإيمان به</t>
  </si>
  <si>
    <t>يتناول الدرس :  مفهوم التفكر ,  ويوضح أهميته , ويذكرآثاره , ويبين مجالات إعمال الفكر والنظر في التفكر .</t>
  </si>
  <si>
    <t>A8858F13-34F6-415F-BBEA-6236CA4226EF</t>
  </si>
  <si>
    <t>وفي أنفسكم أفلا تبصرون</t>
  </si>
  <si>
    <t>يتناول الدرس : مجالات التفكر في خلق الإنسان :, ويوضح جوانب الإعجاز في خلق الإنسان , ويكثر من التفكروالنظر في نعم الله ومخلوقاته .</t>
  </si>
  <si>
    <t>3CBDAEF4-4377-4040-A689-DCBDD85A8ADD</t>
  </si>
  <si>
    <t>الإيمان بالرسل والحاجة إليهم</t>
  </si>
  <si>
    <t>يتناول الدرس : تعريف الإيمان بالرسل , ويوضح أهمية الإيمان بهم , ويبين حاجة الناس إليهم , ويذكر الرسل المذكورين بالقرآن , ويدلل على أن دعوة الرسل واحدة , ويشرح بعض معجزات الرسل , ويبين واجبنا نحوهم</t>
  </si>
  <si>
    <t>337D27D1-D526-4B3D-AE0C-5A8C9EB2E4F2</t>
  </si>
  <si>
    <t>نبوة سيدنا محمد</t>
  </si>
  <si>
    <t>يتناول الدرس :  الإيمان بنبوته صلى الله عليه وسلم ,  ويذكرمميزات رسالته , ويشرح بيناته عليه السلام , ويبين مراحل التحدي في القرآن , ويوضح وجوه الإعجاز فيه , ويبين واجبنا نحو رسول الله صلى الله عليه وسلم .</t>
  </si>
  <si>
    <t>E0076179-A400-47CA-816B-0230CC910A17</t>
  </si>
  <si>
    <t>عصمة الأنبياء</t>
  </si>
  <si>
    <t>يتناول الدرس : معنى عصمة الأنبياء , ويوضح الحكمة من عصمة الأنبياء , ويشرح عصمة الله للأنبياء في تبليغ الرسالة .</t>
  </si>
  <si>
    <t>641B24EF-07F6-4D89-A5CA-A555B9857D54</t>
  </si>
  <si>
    <t>السنة النبوية</t>
  </si>
  <si>
    <t>يتناول الدرس : مفهوم السنة النبوية , ويوضح مكانتها وأهميتها , ويذكر أسباب عدم تدوين السنة في القرن الأول الهجري , ويبين اهتمام الصحابة والتابعين ومابعدهم وعلماء العصر الحديث بالسنة النبوية .</t>
  </si>
  <si>
    <t>DDD0A590-638C-4F8C-8C5C-8B5AE8EDC014</t>
  </si>
  <si>
    <t>الإخلاص</t>
  </si>
  <si>
    <t xml:space="preserve">يتناول الدرس :نص حديث يبين فيه وجوب استحضار النية في كل الأعمال , ويوضح معنى إخلاص النية لله  , ويحرص على استحضار النية الخالصة عند كل عمل . </t>
  </si>
  <si>
    <t>D0765732-11C7-46F0-9828-6654BE78727B</t>
  </si>
  <si>
    <t>حفظ اللسان</t>
  </si>
  <si>
    <t>يتناول الدرس : نص حديث يبين فيه أهمية اللسان , ويذكرآفاته , ويشرح الآثار المترتبة عليه , ويوضح خُلق المسلم في الكلام .</t>
  </si>
  <si>
    <t>4684CC93-89C7-48A2-AE65-43CF11B24C64</t>
  </si>
  <si>
    <t>آداب الحلف</t>
  </si>
  <si>
    <t>يتناول الدرس :  نص حديث يبين فيه مفهوم الحلف  والحكمة منه , ويذكر آدابه وشروطه , ويبين الآثار المترتبة على بعض الأيمان .</t>
  </si>
  <si>
    <t>DBEDB2B0-89D4-4D7B-9454-7AA1C56CF3D0</t>
  </si>
  <si>
    <t>موقف الإسلام من الغش</t>
  </si>
  <si>
    <t>يتناول الدرس : نص حديث يبين فيه مفهوم الغش , ويوضح حكم الإسلام في الغش ,  ويعدد مجالاته وصوره , ويبين أخطاره على المجتمع , ويذكر معالجاته .</t>
  </si>
  <si>
    <t>E961F322-2A55-4C46-9883-4CB83DE7930D</t>
  </si>
  <si>
    <t>الوقت في حياة المسلم</t>
  </si>
  <si>
    <t xml:space="preserve">يتناول الدرس : نص حديث يبين فيه أهمية الوقت في حياة المسلم , ويوض حرص المسلم على تنظيم وقته , ويذكرأسباب ضياعه , ويعدد الآثار المترتبة علي ضياعه . </t>
  </si>
  <si>
    <t>B397E6F5-E3E7-4C89-AF15-BD268D177229</t>
  </si>
  <si>
    <t>خصائص الإسلام ومميزاته</t>
  </si>
  <si>
    <t>يتناول الدرس : خصائص الإسلام , ويذكرمميزاته , وسلامته من التحريف , ويدلل على أنه دين شامل , ويستنتج أنه صالح لكل زمان ومكان .</t>
  </si>
  <si>
    <t>491690CF-0B3F-490E-90AF-AC76B5C05035</t>
  </si>
  <si>
    <t>الإستعانة بالله تعالى</t>
  </si>
  <si>
    <t>يتناول الدرس : نص حديث يبين فيه معنى الاستعانه بالله , ويوضح العلاقة بين التوكل على الله والأخذ بالأسباب , ويذكرثمار العمل بالحديث .</t>
  </si>
  <si>
    <t>10E98922-CEAC-4EEF-8EA2-DE59FCAA247B</t>
  </si>
  <si>
    <t>الدين النصيحة</t>
  </si>
  <si>
    <t>يتناول الدرس : نص حديث يبين فيه فضل النصيحة وأهميتها في الإسلام , ويوضح صورها , ويذكرآدابها , ويعدد ثمارها .</t>
  </si>
  <si>
    <t>D01440C7-1796-4494-BB03-785D07B64719</t>
  </si>
  <si>
    <t>عدم الخوف في قول الحق</t>
  </si>
  <si>
    <t>يتناول الدرس : نص حديث يوضح فيه أهمية قول الحق , ويذكرأساليبه , ويبين آثاره على الفرد والمجتمع , ويبين الآثار السيئة للمجاملة والسكوت عن الحق .</t>
  </si>
  <si>
    <t>3515BEDE-62ED-492A-987A-7F5B8AB2B81D</t>
  </si>
  <si>
    <t>اجتناب الشبهات</t>
  </si>
  <si>
    <t>يتناول الدرس : نص حديث يبين فيه اتقاء الشبهات , ويدرك أهمية إصلاح القلب في صلاح الإنسان , ويذكروسائل اصلاح القلب .</t>
  </si>
  <si>
    <t>80A2FF76-27A3-49BC-906F-1B04A8CB8780</t>
  </si>
  <si>
    <t>الأخوة في الإسلام</t>
  </si>
  <si>
    <t>يتناول الدرس :  معنى الأخوة في الله , ويوضح أهميتها , ويبين فضلها , ويذكرصفات الأخ الصالح , ويبين حقوق الأخوة في الله , ويعدد ثمارها .</t>
  </si>
  <si>
    <t>7AAAB4F8-1267-4B0F-849C-654CC1618FDF</t>
  </si>
  <si>
    <t>النظام الاجتماعي في الإسلام</t>
  </si>
  <si>
    <t>يتناول الدرس : مفهوم المجتمع الإسلامي , ويذكرركائز النظام الاجتماعي الإسلامي , ويوضح مميزات النظام الاجتماعي الإسلامي .</t>
  </si>
  <si>
    <t>FAE008AE-3AA4-45DE-98D2-7078948EE7C1</t>
  </si>
  <si>
    <t>الفقه أهميته ونشأته</t>
  </si>
  <si>
    <t>يتناول الدرس :  مفهوم الفقه ,  ويوضح أهميته , ويشرح نشأته وتطوره , ويذكراتجاهاته , ويعدد أعلام الفقه في اليمن .</t>
  </si>
  <si>
    <t>EF376AEF-E0F7-414E-8D7A-7D34E049CD3E</t>
  </si>
  <si>
    <t>علم أصول الفقه أهميته ونشأته</t>
  </si>
  <si>
    <t>يتناول الدرس :  مفهوم أصول الفقه ,  ويبين أهمية علم أصول الفقه , ويوضح مراحل نشأته وتطوره , ويعدد طرقه , ويذكر أشهر المؤلفات في هذا العلم , ويبين العلاقة بينه وبين الفقه .</t>
  </si>
  <si>
    <t>1D269BE5-B2AF-4AB3-87FC-BC3E6D10CF8D</t>
  </si>
  <si>
    <t>الأحكام الشرعية</t>
  </si>
  <si>
    <t>يتناول الدرس : معنى الحكم الشرعي , ويذكر أنواعه الوضعية والتكليفية , ويميزالفرق بينهما .</t>
  </si>
  <si>
    <t>DFF00ACF-9DE5-4382-A134-A0C83FAFC463</t>
  </si>
  <si>
    <t>الأدلة الشرعية (1 )</t>
  </si>
  <si>
    <t>يتناول الدرس : تعريف الدليل الشرعي , ويذكرأنواع الأدلة الشرعية , ويشرح حاكمية القرآن وحجيته .</t>
  </si>
  <si>
    <t>C96FFFD2-739B-4F80-9428-3778E579006C</t>
  </si>
  <si>
    <t>الأدلة الشرعيه ( 2 ) السنه والإجماع والقياس</t>
  </si>
  <si>
    <t>يتناول الدرس :  تعريف السنة , والإجماع , والقياس , ويبين حجيتهم جميعاً , ويذكرقسمي السنة , ويعدد أركان القياس .</t>
  </si>
  <si>
    <t>D345EC05-0B43-4F22-B2A5-18E41B41C853</t>
  </si>
  <si>
    <t>النفقات</t>
  </si>
  <si>
    <t>يتناول الدرس : معنى النفقات , ويذكر سبب موجباتها , ويعدد ترتيب النفقات الواجبة , ويبين مقدارها , ويذكرشروط وجوبها , ويميز بين النفقات الواجبة وغير الواجبة .</t>
  </si>
  <si>
    <t>68437832-D670-4F65-9BC5-D58CFA2CA9E6</t>
  </si>
  <si>
    <t>الرضاع</t>
  </si>
  <si>
    <t>يتناول الدرس : معنى الرضاع , ويبين حكمه , ويدلل أنه يحرم من الرضاع مايحرم من النسب , ويذكرالمحرمات بسبب الرضاعة , ويوضح الحكمة من التحريم بالرضاع .</t>
  </si>
  <si>
    <t>CE6F69C6-97D2-40AA-8BE6-AE80FACB2B5A</t>
  </si>
  <si>
    <t>الحضانة</t>
  </si>
  <si>
    <t>يتناول الدرس : معنى الحضانة , ويبين حكمها , ويوضح الحكمة منها , ويرتب الأحق بالحضانة , ويذكرشروط الحاضنة .</t>
  </si>
  <si>
    <t>8C5A76DF-2BAA-4671-A1E7-21FDEDFE85DF</t>
  </si>
  <si>
    <t>النذر</t>
  </si>
  <si>
    <t>يتناول الدرس : معنى النذر , ويبين حكمه , ويذكرأنواعه , ويعدد أركانه , ويوضح أحكامه .</t>
  </si>
  <si>
    <t>B8024011-130C-4E38-89C2-4F3BD2B1913A</t>
  </si>
  <si>
    <t>العهود والمواثيق</t>
  </si>
  <si>
    <t>يتناول الدرس :  معنى العهود والمواثيق ,  ويبين وجوب الوفاء بهما , ويذكرشروط الوفاء بالعهود ,  ويبين مبررات نقض العهود .</t>
  </si>
  <si>
    <t>82911367-BFBF-4333-B660-2640AB28F851</t>
  </si>
  <si>
    <t>التذكية</t>
  </si>
  <si>
    <t>يتناول الدرس : معنى التذكية , ويبين حكمها , ويوضح الحكمة منها , ويذكرشروطها الشرعية .</t>
  </si>
  <si>
    <t>9E30287B-7ABF-4719-A893-09B440951184</t>
  </si>
  <si>
    <t>الصيد</t>
  </si>
  <si>
    <t>يتناول الدرس : معنى الصيد , ويبين حكمه , ويعدد أركانه وشروطه .</t>
  </si>
  <si>
    <t>64BF24C7-B54C-4FB8-A05E-08FCB8BB95BD</t>
  </si>
  <si>
    <t>الأضحية والعقيقة</t>
  </si>
  <si>
    <t>يتناول الدرس : معنى الأضحية , ويذكرحكمها , وفضلها , ويوضح الحكمة منها , ويذكرشروطها ويشرح كيفية المشاركة فيها و توزيعها , ويعرف العقيقة , ويبين حكمها .</t>
  </si>
  <si>
    <t>F67374E9-91B2-484C-B6C1-6D125CC037DF</t>
  </si>
  <si>
    <t>الضيافة</t>
  </si>
  <si>
    <t>يتناول الدرس :  معنى الضيافة , ويبين حكمها , ويذكر آداب الضيف وآداب المضيف , ويعدد العادات السيئة فيها .</t>
  </si>
  <si>
    <t>E368F11C-EAEC-4CE8-AD57-D67300E43ED3</t>
  </si>
  <si>
    <t>المسابقات والرهان والقمار</t>
  </si>
  <si>
    <t>يتناول الدرس : معنى المسابقة , ويذكرأنواعها , ويبين أحكامها , ويعرف الرهان , ويذكرأنواعه , ويعرف القمار, ويعدد صوره .</t>
  </si>
  <si>
    <t>DEBF8901-B665-4CD3-875E-5BF172F808D8</t>
  </si>
  <si>
    <t>الإستئذان</t>
  </si>
  <si>
    <t>يتناول الدرس : معنى الإستئذان , ويبين حكمه , ويوضح الحكمة من تشريعه , ويشرح أحكام الإستئذان وآدابه , ويعدد أوقات استئذان الخدم والأطفال .</t>
  </si>
  <si>
    <t>8D847CB0-5FC6-4EF7-9D1E-4F39AD53E8C7</t>
  </si>
  <si>
    <t>الوديعة</t>
  </si>
  <si>
    <t>يتناول الدرس : تعريف الوديعة , ويبين حكمها , ويذكر أركانها , ويوضح متى تُضمن الوديعة , ويشرح أحكامها .</t>
  </si>
  <si>
    <t>7B225559-F4BD-44DD-89D1-2A053D87FD43</t>
  </si>
  <si>
    <t>الغصب</t>
  </si>
  <si>
    <t>يتناول الدرس : معنى الغصب , ويبين حكمه , ويعدد آثاره , ويوضح عقوبة الغاصب , ويذكرصوره وأحكامه .</t>
  </si>
  <si>
    <t>75750AF7-970F-44A0-9E81-E612859DDDE6</t>
  </si>
  <si>
    <t>الوقف</t>
  </si>
  <si>
    <t>يتناول الدرس : معنى الوقف , ويبين حكمه , ويعدد أركانه , ويذكرشروطه وأحكامه .</t>
  </si>
  <si>
    <t>80911F48-C419-459D-8A61-F32E5BE97836</t>
  </si>
  <si>
    <t>المزارعه والمساقات</t>
  </si>
  <si>
    <t>يتناول الدرس : معنى الزراعة , والمزارعة , والمساقاة , ويبين الحكمة من تشريعها , ويوضح حكمها , ويذكرشروطها وأحكامها , ويشرح مايستحب فيها .</t>
  </si>
  <si>
    <t>2D0A1073-0365-492A-931B-365301754E22</t>
  </si>
  <si>
    <t>أهمية دراسة السيرة النبوية</t>
  </si>
  <si>
    <t>يتناول الدرس : أهمية دراسة السيرة النبوية ,  ويذكرخصائصها ومميزاتها .</t>
  </si>
  <si>
    <t>97ED7733-D4D9-47EA-85E3-A390F2619786</t>
  </si>
  <si>
    <t>مصادر السيرة النبوية</t>
  </si>
  <si>
    <t xml:space="preserve">يتناول الدرس : مصادر السيرة ,  ويذكرالمؤلفات في السيرة قديما وحديثا فيها , </t>
  </si>
  <si>
    <t>A28289B1-AB92-469B-BC01-8D12524A401E</t>
  </si>
  <si>
    <t>حالة العالم قبل البعثة</t>
  </si>
  <si>
    <t>يتناول الدرس : الحالة الدينية للعالم قبل البعثة , ويعدد الديانات فيها , ويوضح الحالة السياسية والإقتصادية , والإجتماعية للعالم قبل البعثة , ويصف وضع المرأة في العالم قبل البعثة .</t>
  </si>
  <si>
    <t>4D1A7F0F-2819-446F-BA7E-FE8CF3F031E1</t>
  </si>
  <si>
    <t>حال العرب قبل البعثة</t>
  </si>
  <si>
    <t>يتناول الدرس : الحالة الدينية للعرب قبل البعثة , ويذكر الديانات السائدة فيها , ويبين الحالة السياسية والإقتصادية للعرب قبل البعثة , ويشرح الحالة الاجتماعية للعرب قبل الإسلام .</t>
  </si>
  <si>
    <t>C64DEA65-744A-4689-AA55-5227AEAF3CDC</t>
  </si>
  <si>
    <t>الرسالة الخاتمة</t>
  </si>
  <si>
    <t>يتناول الدرس : بشارات الرسالة الخاتمة , ويشرح شهادات أهل الكتاب , ويبين أسباب انتقالها إلى العرب , ويذكرصفات ومؤهلات العرب لحملها .</t>
  </si>
  <si>
    <t>10DB9897-9A63-4A01-8B1C-2A42A045BBB3</t>
  </si>
  <si>
    <t>صفات رسول الله صلى الله عليه وسلم</t>
  </si>
  <si>
    <t>يتناول الدرس : الصفات الخلقية للرسول , ويذكر صفاته الخُلقية .</t>
  </si>
  <si>
    <t>59A40280-5A71-4B61-BA3E-684ABE7F88BF</t>
  </si>
  <si>
    <t>أبو بكر الصديق رضي الله عنه</t>
  </si>
  <si>
    <t>يتناول الدرس : نسب أبي بكر الصديق ومكانته في قريش قبل البعثة , وإسلامه وحبه للرسول عليه الصلاة والسلام , ويذكر إسهاماته في الدعوة , ويوضح ثبات أبي بكر وشجاعته , ويبين مكانته عند رسول الله .</t>
  </si>
  <si>
    <t>C58F5591-B0EA-4B3C-93AD-22561AC56024</t>
  </si>
  <si>
    <t>بدء نزول الوحي</t>
  </si>
  <si>
    <t xml:space="preserve">يتناول الدرس : أمثلة من  بشارات النبوة , ويبين الحكمة من اختلاء الرسول صلى الله عليه وسلم , ويدلل على فضل الليلة التي نزل فيها الوحي , ويصف تعلق الرسول بالوحي وأثرتأخره عنه , ويوضح الحكمة من تأخره . </t>
  </si>
  <si>
    <t>2C1B4A49-006E-412E-A711-E97D6BE4B52F</t>
  </si>
  <si>
    <t>تبليغ النبي رسالة الله إلى الناس وموقفهم منها</t>
  </si>
  <si>
    <t>يتناول الدرس :  مفهوم تبليغ رسالة الله , ويذكر أمثلة من مواقف العشيرة والعرب من الدعوة , ويبين موقف أهل الكتاب من الدعوة .</t>
  </si>
  <si>
    <t>238E4A8B-7C93-4510-9C02-4EB98B25F88B</t>
  </si>
  <si>
    <t>أساليب المشركين في الصد عن دين الله</t>
  </si>
  <si>
    <t>يتناول الدرس : معاناة الرسول من أذى المشركين , ويبين الأساليب الموجهة لصد الرسول عن نشر دعوته , ويوضح الأساليب التي فعلها المشركين للحيلولة بين الناس وبين سماع القرآن , ويذكرالعوامل التي ساعدت المسلمين على الصبر والثبات .</t>
  </si>
  <si>
    <t>02263173-22BD-4000-9287-51389C4DFADA</t>
  </si>
  <si>
    <t>الهجرة إلى الحبشة</t>
  </si>
  <si>
    <t>يتناول الدرس : مفهوم الهجرة في الإسلام , ويذكرأسباب الهجرة إلى الحبشة , ويبين موقف كفار قريش منها , وويستخلص الدروس والعبر من الهجرة إلى الحبشة .</t>
  </si>
  <si>
    <t>47F6C95C-7D10-4156-938A-62219FF2ECE6</t>
  </si>
  <si>
    <t>الخروج إلى الطائف</t>
  </si>
  <si>
    <t>يتناول الدرس : عام الحزن , ويبين موقف ثقيف من الدعوة الإسلامية , ويدلل على إسلام الجن , ويذكر قصة عداس , ويوضح موقف قريش من عودة الرسول إلى مكة .</t>
  </si>
  <si>
    <t>8CC17653-58E7-48D3-B11D-3F239803CA7A</t>
  </si>
  <si>
    <t>الإسراء والمعراج</t>
  </si>
  <si>
    <t>يتناول الدرس : مفهوم الإسراء والمعراج , ويبين الحكمة من فرضية الصلاة في هذه الليلة , ويشرح أحداث الإسراء والمعراج , ويذكرالآيات الكبرى التي وقعت في المعراج , ويوضح موقف قريش من الإسراء والمعراج ,ويبين دلالاتهما .</t>
  </si>
  <si>
    <t>E212B2DC-493E-4F95-BB78-B2B5F1C989CE</t>
  </si>
  <si>
    <t xml:space="preserve">    عمربن الخطاب رضي الله عنه</t>
  </si>
  <si>
    <t>يتناول الدرس :  نسب الفاروق عمر ومكانته في قريش , ويبين كيف تدرج  في إسلامه وكيف أثر إسلامه على المسلمين والمشركين , ويصف هجرته إلى المدينة , ويوضح سداد رأيه ورقته , ومكانته عند رسول الله والصحابة , ويذكر بعض فضائله وخلافته ووفاته .</t>
  </si>
  <si>
    <t>1490580E-5C80-4B82-920E-F99F9CDB7721</t>
  </si>
  <si>
    <t>الإنسان واكتشاف الفضاء</t>
  </si>
  <si>
    <t>يتناول الدرس : إسهام  العلماء  في اكتشاف الفضاء لخدمة حياة الإنسان , ويذكر من الذين أسهموا في ذلك من المسلمين " البيروني" , , ويعدد أهم المحطات الفضائية التي كان لها الدور في اكتشاف الفضاء مثل : الأقمار الصناعي , والمكوك الفضائي , ويشرح مراحل اكتشاف الفضاء ومستقبل ذلك.</t>
  </si>
  <si>
    <t>5A83CA19-0ECF-493D-A66D-A8F1E2E3E0C2</t>
  </si>
  <si>
    <t>المجموعة الشمسية</t>
  </si>
  <si>
    <t>يتناول الدرس : تعريف الكون , والمجرات , النجوم , ويعدد مكونات المجموعة الشمسية بالشرح والتفصيل .</t>
  </si>
  <si>
    <t>B47E3927-B906-4413-AAC2-B2B1D99B33BA</t>
  </si>
  <si>
    <t>حركة الأرض وأبعادها</t>
  </si>
  <si>
    <t>يتناول الدرس : دوران الأرض حول نفسها , وحول الشمس , وتكوين الفصول الأربعة , ويحدد أبعادها بالكيلومترات في جدول .</t>
  </si>
  <si>
    <t>0EE1D50C-678F-466C-A4DF-411E1D028260</t>
  </si>
  <si>
    <t>الإحداثيات والمواقيت</t>
  </si>
  <si>
    <t>يتناول الدرس : تعريف خط الاستواء , ودوائر العرض , وخطوط الطول , والسنه الشمسية , والقمرية , والتقويم الهجري , موضحا ذلك بالشرح والتفصيل والرسم .</t>
  </si>
  <si>
    <t>3C449984-FB8E-47BD-85B1-645BE371CF25</t>
  </si>
  <si>
    <t>تقويم الوحدة</t>
  </si>
  <si>
    <t xml:space="preserve">يتناول تقويم الوحدة : أسئة مقالية , وموضوعية , تشمل كافة الوحدة , تتدرج من السهل إلى الصعب , يتم من خلالها تقييم الطلاب . </t>
  </si>
  <si>
    <t>65A73291-4AF3-4E15-B327-6F7C6CFC9F23</t>
  </si>
  <si>
    <t>الاستشعار عن بعد</t>
  </si>
  <si>
    <t>يتناول الدرس : تطور عملية التصوير الفوتوغرافي والجوي , ويعدد فوائده , ويوضح دورالأقمار الإصطناعية في ذلك . ويشرح تطبيقات الاستشعار عن بعد كعلم المناخ , والجيولوجيا , وعلم المياه , وغيرها , ويبين أهميتة في مجالات عدة .</t>
  </si>
  <si>
    <t>14573CF1-C098-48C2-91DF-6F866C2F0BC5</t>
  </si>
  <si>
    <t>المساقط</t>
  </si>
  <si>
    <t xml:space="preserve">يتناول الدرس : تعريف المساقط , ويوضح فكرة رسمها , يعدد وأنواعها بالشرح والتفصيل , ويذكر أهميتها في عدة مجالات . </t>
  </si>
  <si>
    <t>F7FF1188-1002-4DF8-983C-E61A223B7711</t>
  </si>
  <si>
    <t>الخريطة وأساسيات رسمها</t>
  </si>
  <si>
    <t xml:space="preserve">يتناول الدرس : تعريف الخريطة , ويشرح أساسيات رسمها , ويعرف مقياس الرسم , ويعدد أشكاله , ويوضح على الخريطة مفتاحها وعنوانها , ويعدد في مجالات عدة فوائدها . </t>
  </si>
  <si>
    <t>6B889B7D-29C7-4FEF-BC61-0F24193903D2</t>
  </si>
  <si>
    <t>أنواع الخرائط</t>
  </si>
  <si>
    <t>يتناول الدرس : أنواعها التضاريسية , والجيولوجية , والطبوغرافية بالشرح والتفصيل , ويذكرأهميتة كل نوع منها .</t>
  </si>
  <si>
    <t>C7507F2C-1EE1-4ADE-AE31-7B788CB1A995</t>
  </si>
  <si>
    <t xml:space="preserve">يتناول تقويم الوحدة : أسئة مقالية , تشمل كافة الوحدة , تتدرج من السهل إلى الصعب , يتم من خلالها تقييم الطلاب . </t>
  </si>
  <si>
    <t>4281C7C7-1F1F-4925-A8B7-51CD51BB6BFA</t>
  </si>
  <si>
    <t>تنوع سكان العالم</t>
  </si>
  <si>
    <t>يتناول الدرس : تنوع سكان العالم من حيث :أماكن وتنوع المساكن , والأجناس البشرية.</t>
  </si>
  <si>
    <t>8AB04D98-B6FE-4E8B-B083-A8466EE556D1</t>
  </si>
  <si>
    <t>حجم السكان وتوزيعهم</t>
  </si>
  <si>
    <t>يتناول الدرس : تركيب السكان , ويوضح مراحل نموهم عبر العصور  , ويحدد توزيع السكان حسب القارات على الخريطة , موضحا ذلك بالشرح والتفصيل.</t>
  </si>
  <si>
    <t>4F40773E-9DCC-43EC-8952-C18290D89F5D</t>
  </si>
  <si>
    <t>الإنسان ينظم مجاله الريفي</t>
  </si>
  <si>
    <t xml:space="preserve">يتناول الدرس : مفهوم الريف , ويذكرخصائصه , ويعددأنماط السكن فيه , ويقارن بين وظائفه في الدول النامية , والمتقدمة في مجال الزراعة , ويشرح تطور الريف  . </t>
  </si>
  <si>
    <t>C9A3FD11-8DB9-422B-85BD-BB3707E8F13C</t>
  </si>
  <si>
    <t>الإنسان ينظم مجاله الحضري</t>
  </si>
  <si>
    <t>يتناول الدرس : تعريف المدينة , والضواحي , ويشرح نشأة المدن , وتطورها , ونموها الحضري , ويذكرعوامل النموالحضري , ويوضح خصائص سكان المدن , ويعدد وظائف المدن .</t>
  </si>
  <si>
    <t>CAC3002A-98DC-4827-A18D-C7A3608F88AD</t>
  </si>
  <si>
    <t>العلاقة بين الريف والحضر</t>
  </si>
  <si>
    <t>يتناول الدرس : العلاقة المشتركة بين الريف والمدينة من حيث علاقة تبادل المنفعة , ويعدد مشكلات الريف والحضر.</t>
  </si>
  <si>
    <t>5C01B317-A882-4477-BB0C-F1F67D999ED0</t>
  </si>
  <si>
    <t>0252DD85-6973-4533-93A5-48F583F5FA23</t>
  </si>
  <si>
    <t>الغلاف الجوي وأهميته</t>
  </si>
  <si>
    <t xml:space="preserve">يتناول الدرس : مفهوم الغلاف الجوي , ويعدد طبقاته بالشرح والتفصيل , ويوضح أهميته في حماية الأرض من الأشعة الكونية , ويعرف الطقس والمناخ , وكيفية التعرف عنها عن طريق الأرصاد الجوية , ويذكرعوامل توزيع الحرارة على سطح الأرض. </t>
  </si>
  <si>
    <t>046F7210-5CBA-4442-8D5F-1C6BCD12CF54</t>
  </si>
  <si>
    <t>الضغط الجوي والرياح</t>
  </si>
  <si>
    <t>يتناول الدرس :  تعريف الضغط الجوي , ويحدد مناطق الضغط الجوي على الخريطة , ويعدد أنواع الرياح بالشرح والتفصيل , ويشرح الكتل الهوائية , والاضطرابات الجوية وانواعها ,  والفيضانات , وكيفية السيطرة عليها</t>
  </si>
  <si>
    <t>EC1687B9-1FF8-453C-87F2-8CDDE3C904D9</t>
  </si>
  <si>
    <t>الماء في الهواء</t>
  </si>
  <si>
    <t xml:space="preserve">يتناول الدرس : دورة الماء موضحا ذلك بالرسم , ويعددالتكاثف ومضاهره ( الندى , والصقيع , والضباب , والسحب )  , ويعدد التساقط وأنواعه (الثلج , والبرد , والمطر )  </t>
  </si>
  <si>
    <t>478533BB-A2DF-4888-965D-87D859BFFBB3</t>
  </si>
  <si>
    <t>المياه على الأرض</t>
  </si>
  <si>
    <t>يتناول الدرس : مفهوم الغلاف المائي , ويذكرأنواع المياه ( المالحة , والعذبة , الجوفية )  , موضحا ذلك بالشرح والتفصيل .</t>
  </si>
  <si>
    <t>8DFEAD4A-FA35-4BBA-A165-ADD8097B7BD4</t>
  </si>
  <si>
    <t>الإنسان والمياه</t>
  </si>
  <si>
    <t xml:space="preserve">يتناول الدرس :  استعمالات المياه في عدة مجالات ( المنزلية , والزراعية , والصناعية , والطاقة ) , ويشرح كيفية حماية المياه  وترشيدها بالوسائل الحديثة . </t>
  </si>
  <si>
    <t>A228DA26-FD03-44D0-9EBF-85C1A7A53D95</t>
  </si>
  <si>
    <t>الإنسان وموارد المياه</t>
  </si>
  <si>
    <t xml:space="preserve">يتناول الدرس : أنواع الموارد الحية ( الأسماك , والقشريات , والطحالب , والإسفنج , وغيره ) , وغير الحية (الموارد المعدنية )  </t>
  </si>
  <si>
    <t>4676A4CF-2ADA-4C06-8568-451136BB3192</t>
  </si>
  <si>
    <t>16A08F13-1D1B-406F-8226-389205E3A6AB</t>
  </si>
  <si>
    <t>بنية الأرض وغلافها الصخري</t>
  </si>
  <si>
    <t>يتناول الدرس : الغلاف الصخري , والقشرة الأرضية , وباطن الأرض , والصفائح , والحقل المغناطيسي للأرض , موضحا ذلك بالشرح والتفصيل والرسم .</t>
  </si>
  <si>
    <t>5EF05DD1-FA01-4A2E-B530-9CEDD3EF7C76</t>
  </si>
  <si>
    <t>الزلازل والبراكين</t>
  </si>
  <si>
    <t>يتناول الدرس : تعريف الزلازل والبراكين , ويذكر أسبابهما وأضرارهما , ويعدد الأجهزة التي تقيسهما , ويوضح مؤشرات حدوثهما المختلفة , ويحدد مناطق تواجدهما , موضحا ذلك بالشرح .</t>
  </si>
  <si>
    <t>F8EF7C07-CB62-4B28-9AB8-C87D75EFB926</t>
  </si>
  <si>
    <t>التجوية والتعرية</t>
  </si>
  <si>
    <t xml:space="preserve">يتناول الدرس : تعريف التجوية , والتعرية , ويعدد أشكال التعرية النهرية , والريحية بالشرح والتفصيل . </t>
  </si>
  <si>
    <t>94472BCE-8DD0-48BF-9963-CE6E23D48004</t>
  </si>
  <si>
    <t>التربة تكوينها وأهميتها</t>
  </si>
  <si>
    <t>يتناول الدرس : تعريف التربة , ويصف مكوناتها المعدنية , والعضوية , ويعدد خصائصها من حيث : اللون , القوام , البنية , السمك , وغيره , ويشرح مظاهرالإنسان الإيجاية لتدخل الإنسان .</t>
  </si>
  <si>
    <t>88112CA5-0BB6-4A4E-B42B-9B632086EEE1</t>
  </si>
  <si>
    <t>الإنسان والموارد الأرضية</t>
  </si>
  <si>
    <t>يتناول الدرس : مفهوم الموارد الأرضية , ويعدد موارد الطاقة والموارد المعدنية , ويرح  بالتفصيل مشكلات الموارد الأرضية , والتقليل من خطورتها .</t>
  </si>
  <si>
    <t>CCE1EEC8-A3FB-4DBF-AA4B-E3D013E4D6CF</t>
  </si>
  <si>
    <t>BE172749-FD73-4D58-876B-69E5BAA7C51C</t>
  </si>
  <si>
    <t>الغلاف الحيوي وأهميته</t>
  </si>
  <si>
    <t>يتناول الدرس : مفهوم الغلاف الحيوي , ويصف مكونات المنظومة البيئية والتوازن الحيوي وعلاقته بالإنسان , ويذكرأهميته في التوازن الحيوي ,  موضحا ذلك بالشرح والتفصيل .</t>
  </si>
  <si>
    <t>7CE7365C-4F46-4277-B303-102C3BE8CB68</t>
  </si>
  <si>
    <t>الأنظمة البيئية الحارة</t>
  </si>
  <si>
    <t xml:space="preserve">يتناول الدرس : موقعها على الخريطة , ويذكرخصائص الأنظمة البيئية , ويعدد أنواع الأنظمة البيئية الحارة الاستوائية , والمدارية , والصحراوية , موضحا ذلك بالشرح والتفصيل . </t>
  </si>
  <si>
    <t>21EB0932-F81D-4DE0-9D00-00D58CA0A7A1</t>
  </si>
  <si>
    <t xml:space="preserve">الأنظمة البيئية المعتدلة </t>
  </si>
  <si>
    <t>يتناول الدرس : موقعها على الخريطة , ويعدد أنواع الأنظمة البيئية  المعتدلة , بيئة البحر المتوسط , القطبية , والقارية , موضحا ذلك بالشرح .</t>
  </si>
  <si>
    <t>B0123B4A-9FC2-4A83-A59D-491EF10969D4</t>
  </si>
  <si>
    <t>الأنظمة البيئية الباردة</t>
  </si>
  <si>
    <t>يتناول الدرس : موقعها على الخريطة ,  ويعدد أنواع الأنظمة البيئية الباردة بيئية الغابات , البيئة الجبلية .</t>
  </si>
  <si>
    <t>69525A04-8660-47D1-9FE4-66355F6DD893</t>
  </si>
  <si>
    <t>حماية البيئية مسؤولية مشتركة</t>
  </si>
  <si>
    <t>يتناول الدرس : الجهود الدولية لحماية البيئة برعاية برنامج الأمم المتحدة للبيئة .</t>
  </si>
  <si>
    <t>5A98029D-3127-46AE-9DA9-A37855E26369</t>
  </si>
  <si>
    <t>8D328992-E177-43C4-B04D-FB1DEF8AE1EA</t>
  </si>
  <si>
    <t xml:space="preserve">القضيا المنطقية ونفيها </t>
  </si>
  <si>
    <t xml:space="preserve">يتناول الدرس : القضايا المنطقية والجمل الانشائية والخبرية  ، ويصف القضايا ، و يشرح كيفية تصويبها ونفيها ، مع ضرب أمثلة على ذلك. </t>
  </si>
  <si>
    <t>8429E70B-6579-48B5-924A-588F74FC243C</t>
  </si>
  <si>
    <t xml:space="preserve">القضايا المركبة وادوات الربط </t>
  </si>
  <si>
    <t>يتناول الدرس : معرفة القضايا البسيطة ، والقضايا المركبة ، مع اختيار أدوات الربط المناسبة " و " " أو " " لكن " وغيرها ، ويذكر أمثلة تطبيقية على ذلك.</t>
  </si>
  <si>
    <t>77053E47-A2E4-45E6-BFA4-A09E9D8E48CA</t>
  </si>
  <si>
    <t xml:space="preserve">التكافؤ المنطقي </t>
  </si>
  <si>
    <t>يتناول الدرس : مقارنة قيم صواب قضيتين اذا كان لهما قيم الصواب نفسها تكون متكافئة ،  وتوضح ذلك بجدول خاص .</t>
  </si>
  <si>
    <t>5201D5AA-76E5-49A5-99F9-FA26479BB66E</t>
  </si>
  <si>
    <t xml:space="preserve">الاقتضاء المنطقي </t>
  </si>
  <si>
    <t>يتناول الدرس : صواب القضية أ   و   ب عند صواب أ ← ب ويتم فيه استنتاج صحة النتائج الأولية للوصول للمطلوب ،</t>
  </si>
  <si>
    <t>0F991038-BE7C-4FC7-A5B7-D8E8453D804A</t>
  </si>
  <si>
    <t xml:space="preserve">المسورات </t>
  </si>
  <si>
    <t xml:space="preserve">يتناول الدرس : دراسة مجموعة العناصر التي يأخذها المتغير في مجموعة التعويض وتحولها الى قضية صائبة ، ويشرح أنواع المسورات الكلية ، والجزئية  ، مع ضرب أمثلة تطبيقية .    </t>
  </si>
  <si>
    <t>BF59620D-374F-476E-B685-DB2F944D135D</t>
  </si>
  <si>
    <t xml:space="preserve">مراجعة </t>
  </si>
  <si>
    <t>يتناول الدرس: دراسة التطبيقات والتعبير عنها برموز تحدد العلاقة بين العنصر وصورته  ، مع التمثيل البياني والرسم وفق القاعدة .</t>
  </si>
  <si>
    <t>025C39A1-5992-442B-A2B2-F03AC4B3B22F</t>
  </si>
  <si>
    <t xml:space="preserve">الصورةالعكسية للتطبيق </t>
  </si>
  <si>
    <t xml:space="preserve"> يتناول الدرس :  إيجاد الصورة العكسية لعناصر المجال المقابل ،  وتوضيح ذلك وفق المخطط السهمي ، وهل له صورة أم لا ؟</t>
  </si>
  <si>
    <t>424BF3F1-285C-4950-9879-E2E2A4DF3372</t>
  </si>
  <si>
    <t xml:space="preserve">أنواع التطبيقات </t>
  </si>
  <si>
    <t>يتناول الدرس :  تحديد أقسام التطبيقات ، ويفريق بينهم بمخططات سهمية وفق ارتباطات العناصر ،  وبقاعدة كلا على حده .</t>
  </si>
  <si>
    <t>7CC443B9-E9E8-4C0A-ABF7-2F9DDF73951A</t>
  </si>
  <si>
    <t xml:space="preserve">التطبيق العكسي </t>
  </si>
  <si>
    <t>يتناول الدرس :  معرفة شروط حدوث التطبيق العكسي ،  ويوضح قاعدته بالرموز والمخطط السهمي ، وإيجاد قاعدة التطبيق إن وجد  ، مع حل تمارين تطبيقية .</t>
  </si>
  <si>
    <t>0AE4A2A0-C57F-48BD-8282-B95B2C4418F0</t>
  </si>
  <si>
    <t xml:space="preserve">تركيب تطبيقين </t>
  </si>
  <si>
    <t xml:space="preserve"> يتناول الدرس: توضيح قاعدة تركيب التطبيقين وفق القاعد المحددة مع الرموز ، وبحسب  تركيب التطبيق ، يستنتج عدة تركيبات أخرى .</t>
  </si>
  <si>
    <t>DAD6A5E1-F95A-4DBC-9465-53E865B9820A</t>
  </si>
  <si>
    <t xml:space="preserve">القوى </t>
  </si>
  <si>
    <t xml:space="preserve"> يتناول الدرس : دراسة قوانين الأسس الصحيحة ، والموجبة وفق خواص معينة ، ويحل تمارين لتبسيط الأعداد والكسور الى أبسط صورة وفق قواعد الأسس ، مع حل أمثلة بذلك . </t>
  </si>
  <si>
    <t>3F221BB0-6F22-403D-B173-ADB4EA878E31</t>
  </si>
  <si>
    <t xml:space="preserve">الجذور والأسس النسبية </t>
  </si>
  <si>
    <t xml:space="preserve">يتناول الدرس : دراسة العملية العكسية لضرب العدد في نفسه لإيجاد الجذر النوني وفق خواص معينة تساعد على تبسيط الكسور , ويحل أمثلة تطبيقات لذلك. </t>
  </si>
  <si>
    <t>F57F9840-4557-41EC-884A-DE9571CFF7E1</t>
  </si>
  <si>
    <t xml:space="preserve">تبسيط الجذور </t>
  </si>
  <si>
    <t>يتناول الدرس : دراسة عوامل الجذور وفق شروط معينة تؤدي إلى تبسيط الجذور ، والتخلص من بعض جذور البسط أو المقام ، مع تطبيق ذلك بالتمارين.</t>
  </si>
  <si>
    <t>0987B80F-888E-487B-8037-0E131C19D489</t>
  </si>
  <si>
    <t xml:space="preserve">جمع وطرح الجذور </t>
  </si>
  <si>
    <t xml:space="preserve"> يتناول الدرس : جمع الجذور المتشابهة ، أو طرحها بنفس طريقة جمع الحدود الجبرية بعد تبسيطها واختصارها ، مع حل التمارين  .</t>
  </si>
  <si>
    <t>31BDEABF-8AAC-4100-AF9A-ED528F310188</t>
  </si>
  <si>
    <t xml:space="preserve">ضرب وقسمة الجذور </t>
  </si>
  <si>
    <t>يتناول الدرس : ضرب الجذور ، أو قسمتها بنفس طريقة المقادير الجبرية وفق خواص معينة تؤدي إلى تبسيط الجذور مع حل تمارين .</t>
  </si>
  <si>
    <t>089D42E3-6F2A-4EE3-B0AF-966A51448609</t>
  </si>
  <si>
    <t xml:space="preserve">حل المعادلات الجذرية والمعادلات الأسية </t>
  </si>
  <si>
    <t>يتناول الدرس : دراسة المعادلات التي تحوي متغير في أس القوة باستخدام خواص محددة تؤدي إلى  إيجاد قيم المتغيرات  ، وتطبيق أمثلة على ذلك .</t>
  </si>
  <si>
    <t>F20A8449-8483-4AF6-97AE-01E0F87F9F93</t>
  </si>
  <si>
    <t xml:space="preserve">الصورة العامة للحدودية في متغير </t>
  </si>
  <si>
    <t>يتناول الدرس : معرفة الصورة العامة للحدودية ، ويذكر رمزها ، مع الأمثلة .</t>
  </si>
  <si>
    <t>4CA51F4C-D972-46B3-A802-FD1F734E5D39</t>
  </si>
  <si>
    <t xml:space="preserve">العمليات الأربع على الحدوديات </t>
  </si>
  <si>
    <t xml:space="preserve">يتناول الدرس : دراسة الجمع والضرب ، والقسمة والطرح على الحدوديات وهي تشبه العمليات على المقادير الجبرية باستخدام بعض  الخواص ، مع حل تمارين بذلك . </t>
  </si>
  <si>
    <t>0103A511-E6F8-49BD-B807-6A9D015AEE14</t>
  </si>
  <si>
    <t xml:space="preserve">مبرهنتا الباقي والعامل </t>
  </si>
  <si>
    <t>يتناول الدرس : دراسة المبرهنتين الخاصة بالباقي ، والأخرى تتعلق بعوامل الحدودية وفق عملية القسمة التركيبية لحساب القيمة العددية للحدودية ، مع حل تمارين .</t>
  </si>
  <si>
    <t>68B26B66-F071-4B4E-ADDE-76BEC43F9D19</t>
  </si>
  <si>
    <t xml:space="preserve">أصفار الحدودية </t>
  </si>
  <si>
    <t>يتناول الدرس : إيجاد عوامل الحد المطلق ، و إيجاد أصفار الحدودية ، وتحليل الحدودية ، مع حل تمارين .</t>
  </si>
  <si>
    <t>EB13532D-2C9C-41B7-98ED-33405F8F208D</t>
  </si>
  <si>
    <t xml:space="preserve">العمليات الثنائية </t>
  </si>
  <si>
    <t xml:space="preserve"> يتناول الدرس: دراسة العملية الثنائية على التطبيقات المعرفة من س × س وفق قاعدتها الخاصة ومتى تكون ليس ثنائية  ، مع حل تمارين.</t>
  </si>
  <si>
    <t>42D9B547-3BB4-43A7-8E20-625D60CCF0E4</t>
  </si>
  <si>
    <t xml:space="preserve">خواص العملية الثنائية </t>
  </si>
  <si>
    <t xml:space="preserve"> يتناول الدرس : دراسة الخواص من حيث : الإبدال ، والتجميع ، والعنصر المحايد ، والنظير  وفق جداول معينة ، ويوضح ذلك بأمثلة .</t>
  </si>
  <si>
    <t>AD4CED12-8A29-4C9D-A9CE-1918EB24C3ED</t>
  </si>
  <si>
    <t xml:space="preserve">النظام الرياضي </t>
  </si>
  <si>
    <t>يتناول الدرس : دراسة الأزواج المرتبة ، وتعيين مساقطها الأول ، والثاني في أي نظام رياضي معين ، وهل يمثل نظام أم لا ؟ مع حل تمارين على ذلك .</t>
  </si>
  <si>
    <t>0AC5EA6B-8132-4E83-A974-0738557388E9</t>
  </si>
  <si>
    <t xml:space="preserve">الزمرة </t>
  </si>
  <si>
    <t xml:space="preserve">يتناول الدرس : متى يكون النظام الرياضي يمثل زمرة ؟ اذا تحقق فيه شروط معينة بذلك منها :العملية*تجميعية ، يوجد لكل عنصر نظير ، يوجد عنصر محايد ، وإلا فلا يمثل النظام زمرة ، وتوضيح ذلك بتمارين. </t>
  </si>
  <si>
    <t>FB7F667D-6B9C-4412-AD6B-57092B633774</t>
  </si>
  <si>
    <t xml:space="preserve">حل معادلات الدرجة الثانية في متغير واحد </t>
  </si>
  <si>
    <t xml:space="preserve"> يتناول الدرس :  دراسة معادلات الدرجة الثانية في متغير واحد بطريقة التحليل ، أو القانون العام ، ومعرفة جذور المعادلة ، ومجموعة الحل للمعادلات ، مع حل تمارين. </t>
  </si>
  <si>
    <t>7EC7E971-7A03-4B21-94D8-E5C7FE8E3913</t>
  </si>
  <si>
    <t xml:space="preserve">مجموع وحاصل ضرب جذري المعادلة </t>
  </si>
  <si>
    <t xml:space="preserve"> يتناول الدرس : دراسة جمع جذور المعادلة ، أو ضرب الجذور بطريقة مبرهنة خاصة دون حل المعادلة ، أو معرفة الجذور .</t>
  </si>
  <si>
    <t>8FA009DC-E467-44D0-A555-4D86612D6946</t>
  </si>
  <si>
    <t xml:space="preserve">تكوين معادلة </t>
  </si>
  <si>
    <t xml:space="preserve"> يتناول الدرس :  إنشاء معادلة من الدرجة الثانية اذا علم جذراها عن طريق الخواص ، مع حل أمثلة تطبيقية .   </t>
  </si>
  <si>
    <t>766A03B4-5568-489B-A168-9A795FE39D01</t>
  </si>
  <si>
    <t xml:space="preserve">اتحاد وتقاطع الفترات </t>
  </si>
  <si>
    <t xml:space="preserve"> يتناول الدرس : تمثيل فترات عددية محدودة ، أو غير محدودة ، وتوضيح تقاطعها ، واتحادها، وتمثيلها على خط الأعداد ، مع حل أمثلة تطبيقية .</t>
  </si>
  <si>
    <t>13EB9EC8-D787-4CA1-8F67-CD7E6915A21C</t>
  </si>
  <si>
    <t xml:space="preserve">المتراجحات في متغير واحد من الدرجة الأولى والدرجة الثانية </t>
  </si>
  <si>
    <t xml:space="preserve"> يتناول الدرس : حل المتراجحة من الانتقال من المتراجحة المفروضة إلى متراجحات متكافئة على التعاقب ، والوصول إلى متراجحة واضحة الحل باستخدام قواعد خاصة ، مع الرسم البياني  ، وحل أمثلة .</t>
  </si>
  <si>
    <t>81953F69-CA08-4F73-8911-764CE7B3783F</t>
  </si>
  <si>
    <t xml:space="preserve">القيمة المطلقة </t>
  </si>
  <si>
    <t xml:space="preserve"> يتناول الدرس :دراسة الكميات الغير متجهة ، وإيجاد موجب هذه الكميات مع إعادة تعريف القيمة المطلقة حول أصفارها ، أو جذورها ، مع حل أمثلة على ذلك.</t>
  </si>
  <si>
    <t>B597C406-E103-41BB-94F6-A35EAD0A65CB</t>
  </si>
  <si>
    <t xml:space="preserve">حل المتراجحات في متغيرين من الدرجة 1  </t>
  </si>
  <si>
    <t xml:space="preserve"> يتناول الدرس: دراسة تقاطع مجموعات حل متراجحات في متغير ، أو متغيرين باتباع خطوات معينة ، والرسم البياني مع نقاط تقاطع المحاور ، وحل أمثلة تطبيقية .</t>
  </si>
  <si>
    <t>68A95D78-D27B-46CE-845C-2CEB2A8B6F2D</t>
  </si>
  <si>
    <t xml:space="preserve">الزواية الموجهة </t>
  </si>
  <si>
    <t>يتناول الدرس:  معرفة اتجاه دوران الزوايا ، وأوضاعها القياسية ، وانطباق أضلاعها مع محور السينات ، وإيجاد القياس الأساسي للزاوية ، وعدد دوراتها ، مع حل أمثلة.</t>
  </si>
  <si>
    <t>C384F497-0650-4BDA-A5A6-4CC1BF6E6052</t>
  </si>
  <si>
    <t xml:space="preserve">وحدات قياس الزوايا </t>
  </si>
  <si>
    <t>يتناول الدرس : معرفة نظامي قياس الزوايا الستيني ، والدائري ، ويوضح تقديراتها ، ويستنتج العلاقة بين القياسين ، ويشرح التحويلات بينهما ، ويعطي أمثلة على ذلك.</t>
  </si>
  <si>
    <t>F83A5E62-1E5C-4454-AA66-B3502F37A6F7</t>
  </si>
  <si>
    <t xml:space="preserve">النسب المثلثية </t>
  </si>
  <si>
    <t>يتناول الدرس : دراسة النسب المثلثية من خلال دائرة الوحدة ، ونظرية فيثاغورث ، وإيجاد قيم النسب باستخدام بعض الخواص ، مع معرفة قاعدة الإشارات للنسب ( جا  - جتا -  ظا - .... ، وإعطاء أمثلة على ذلك.</t>
  </si>
  <si>
    <t>432F1A91-3165-4CB8-8E3F-2A39D2054F82</t>
  </si>
  <si>
    <t xml:space="preserve">العلاقات بين النسب </t>
  </si>
  <si>
    <t>يتناول الدرس : دراسة القوانين ، والعلاقات الخاصة بالنسب المثلثية ، مع حل تمارين خاصة بذلك .</t>
  </si>
  <si>
    <t>4F34CF2A-F146-4CE9-A70D-92B894399DE0</t>
  </si>
  <si>
    <t xml:space="preserve">حساب المثلثات بالآلة الحاسبة  </t>
  </si>
  <si>
    <t xml:space="preserve"> يتناول الدرس : كيفية استخدام الآلة الحاسبة  لإجراء عمليات حسابية ، والحصول  على قيم ونتائج للنسب المثلثية . </t>
  </si>
  <si>
    <t>2EECF04D-8637-422A-90F9-F7F73AB43DF4</t>
  </si>
  <si>
    <t xml:space="preserve">حل المثلث القائم وتطبيقاته </t>
  </si>
  <si>
    <t xml:space="preserve"> يتناول الدرس : دراسة العلاقات العددية في مثلث قائم الزاوية ، وتعيين أضلاعه وزواياه مع الرسم ، وأيضا حساب المسافات ، والارتفاعات ، وحل أمثلة على ذلك .  </t>
  </si>
  <si>
    <t>16A30D98-B91E-4EAC-8481-DA822C2DAAF6</t>
  </si>
  <si>
    <t xml:space="preserve"> يتناول الدرس :رسم النظام الاحداثي السيني ، والصادي ، ومعرفة النقاط عليهما والبعد بين النقطتين ، وإحداثي منتصف القطعة المستقيمة .</t>
  </si>
  <si>
    <t>39BAF489-0339-42C0-A670-B70081E2F5AE</t>
  </si>
  <si>
    <t xml:space="preserve">ميل المستقيم ومعادلته </t>
  </si>
  <si>
    <t>يتناول الدرس: دراسة النسبة بين المسافة العمودية ، والمسافة الأفقية ، وإيجاد زاوية الميل واتجاه ميل المستقيم ، ومعادلة المستقيم بدلالة نقطتين ، والعلاقة بين ميلين ، مع حل أمثلة.</t>
  </si>
  <si>
    <t>40AAAA3B-503C-4F22-9CE0-72C6414B17FE</t>
  </si>
  <si>
    <t xml:space="preserve">بعد نقطة عن مستقيم </t>
  </si>
  <si>
    <t>يتناول الدرس :إيجاد النقطة التي تمثل تقاطع مستقيمين  والعمودي عليه ، مع حل معادلات خاصة بذلك وفق قانون معين .</t>
  </si>
  <si>
    <t>35C525B4-C2DC-4212-9957-44EFBCDFC3D5</t>
  </si>
  <si>
    <t xml:space="preserve">الانعكاس  </t>
  </si>
  <si>
    <t>يتناول الدرس :إيجاد انعكاس النقاط بدلالة مستقيم ل وفق خواص معينة ، ويستنتج قوانين الانعكاس ، مع حل أمثلة تطبيقية.</t>
  </si>
  <si>
    <t>3AA463CB-55B8-4077-9CEE-0ED1A1D809CF</t>
  </si>
  <si>
    <t xml:space="preserve">الانسحاب </t>
  </si>
  <si>
    <t>يتناول الدرس : دراسة حركة انسحاب المحاور في الاتجاه الموجب ، أو السالب بدلالة صور النقاط ، مع إعطاء أمثلة تطبيقية .</t>
  </si>
  <si>
    <t>95853B0E-6B0D-4782-9168-E94886589466</t>
  </si>
  <si>
    <t>يتناول الدرس : دراسة الكميات التي لها قياس ، واتجاه بمعلومية بداية نقطة ونهايتها مثل : السرعة ، والقوة ، والعجلة ، في مستوى الإحداثيات ، مع الرسم البياني .</t>
  </si>
  <si>
    <t>5FDA7B8C-72B6-49A0-BA5D-81DD3C106CF1</t>
  </si>
  <si>
    <t xml:space="preserve">تمثيل العمليات هندسيا </t>
  </si>
  <si>
    <t xml:space="preserve"> يتناول الدرس : جمع المتجهات ، أوطرحها هندسيا بالرسم البياني وفق  خواص المتجهات ، مع إعطاء أمثلة تطبيقية.</t>
  </si>
  <si>
    <t>0F43C6AA-63BB-418B-9BD7-94B9A1AAAF63</t>
  </si>
  <si>
    <t xml:space="preserve">توازي وتعامد متجهين </t>
  </si>
  <si>
    <t xml:space="preserve"> يتناول الدرس : معرفة ميل الخط المستقيم ، وشروط تواز ي وتعامد المتجهين ، مع حل أمثلة تطبيقية.</t>
  </si>
  <si>
    <t>FEDAF6B4-FCEB-4985-BA78-F9CB0CC78738</t>
  </si>
  <si>
    <t xml:space="preserve">متجه الوحدة </t>
  </si>
  <si>
    <t xml:space="preserve">دراسة المتجه الذي طوله يساوي وحدة الأطوال ومعرفة اتجاهه ، والتعبير عنه بدلالة متجهي الوحدة الأساسيين ، مع حل أمثلة. </t>
  </si>
  <si>
    <t>9FC03225-EBDE-404C-BB3C-C7175AB8DD32</t>
  </si>
  <si>
    <t xml:space="preserve">ضرب المتجهات </t>
  </si>
  <si>
    <t>يتناول الدرس : الضرب الداخلي لمتجهين, والضرب العددي ، وفق الخواص الدالة على ذلك مع حل أمثلة .</t>
  </si>
  <si>
    <t>DA55B557-8CE3-4F53-9455-3A02BDEB3E0D</t>
  </si>
  <si>
    <t>أهمية علم الفيزياء وعلاقته بالعلوم الأخرى</t>
  </si>
  <si>
    <t>يتناول الدرس : تعريف علم الفيزياء ، ويوضح أهميته في شتى مجالات الحياة , ويعدد مجالاته ، ويذكر علاقته بالعلوم الأخرى.</t>
  </si>
  <si>
    <t>6D4A8903-0D7D-41D2-B7AD-B85FB359B1BB</t>
  </si>
  <si>
    <t>القياس وأنظمته</t>
  </si>
  <si>
    <t>يتناول الدرس :  تعريف القياس  ، ويعدد أنظمته المختلفة قديما وحديثا ، ويشرح نظام القياس المتفق عليه عالمياً ( كجم/ م/ث) ، ومشتقات هذه الوحدات ، لكل من( الكتلة ، والطول ، والزمن ) .</t>
  </si>
  <si>
    <t>4459C639-B8AC-42E8-8E3D-829E67651340</t>
  </si>
  <si>
    <t>أدوات القياس</t>
  </si>
  <si>
    <t>يتناول الدرس :  أدوات قياس الأطوال، والكتل ، والزمن ، مثل : الشريط المتري
 للأطوال ، الميزان الإلكتروني للكتل الصغيرة ، والساعة للزمن .</t>
  </si>
  <si>
    <t>30DE9CEB-45E5-480D-9520-1AA2B72580F0</t>
  </si>
  <si>
    <t>الكميات الفيزيائية</t>
  </si>
  <si>
    <t xml:space="preserve">يتناول الدرس : تعريف الكيميات الفيزيائية ، ويذكر أنواعها  القياسية ، والمتجه ، ويستنتج علاقات رياضية لمحصلة المتجه ، والمركبة السينية ، والصادية ، ويحل مسائل تطبيقية لذلك . </t>
  </si>
  <si>
    <t>6B829B0D-6219-4973-A43B-9B85E03E142A</t>
  </si>
  <si>
    <t xml:space="preserve">يتضمن  أسئلة موضوعية ، ومقالية ، ومسائل ، تشمل كافة دروس الوحدة , تتدرج من السهل إلى الصعب. </t>
  </si>
  <si>
    <t>71DD0F84-4BC3-4E7B-9932-031002F457C6</t>
  </si>
  <si>
    <t>الإزاحة</t>
  </si>
  <si>
    <t>يتناول الدرس: تعريف الإزاحة  ، و يذكر الفرق بينها وبين المسافة من حيث : وحدة القياس ، نوع محصلتها ، نوع الكمية .</t>
  </si>
  <si>
    <t>05C2E819-5BC0-40E3-973B-F490C40C43A1</t>
  </si>
  <si>
    <t>السرعة</t>
  </si>
  <si>
    <t xml:space="preserve">يتناول الدرس : تعريف السرعة ، ويذكر وحدة قياسها ، ويعدد أنواعها ، ويستنتج قانون لإيجادها ، ويحل مسائل لحسابها ، ومسائل أخرى متعلقة . </t>
  </si>
  <si>
    <t>F045B0CA-FF86-4A2A-A2BE-8C0CEEBE80DA</t>
  </si>
  <si>
    <t>معادلات الحركة في خط مستقيم</t>
  </si>
  <si>
    <t>يتناول الدرس : استنتاج علاقات رياضية لكل من المعادلة الأولى ، والثانية ، والثالثة للحركة في خط مستقيم ، ويحل مسائل تطبيقية متعلقة بذلك ، لإيجاد السرعة ، والمسافة ، والعجلة .</t>
  </si>
  <si>
    <t>8E6AF022-6200-40CC-BBCD-E8CB543C6C27</t>
  </si>
  <si>
    <t>السقوط الحر</t>
  </si>
  <si>
    <t>يتناول الدرس : تعريف السقوط الحر ، ويستنتج معادلات السقوط الحر ، ويفرق بين معادلاته  ومعادلات الحركة في خط مستقيم ، ويحل مسائل تطبيقية متعلقة بالدرس.</t>
  </si>
  <si>
    <t>10958F3C-DFBD-48FE-8294-B24BE8B5FF57</t>
  </si>
  <si>
    <t>قوانين نيوتن للحركة</t>
  </si>
  <si>
    <t xml:space="preserve">يتناول الدرس: نص قانون نيوتن الأول ، ويذكر بعض تطبيقاته ، ويستنتج قانون نيوتن الثاني ، ويحل مسائل تطبيقية عليه ، ويذكر نص قانون نيوتن الثالث ، ويعطي أمثلة عليه من المشاهدات اليومية . ،ويستنتج قانون لإيجاد قوة الاحتكاك ، ومعامله ، ويحل مسائل متعلقة بذلك. </t>
  </si>
  <si>
    <t>68DBDC0C-1C1A-4EA2-BD07-2AAAC1EECA25</t>
  </si>
  <si>
    <t>يتضمن تقييم الطلاب من خلال أسئلة موضوعية ، ومقالية ، ومسائل ،  تشمل كافة موضوعات الوحدة.</t>
  </si>
  <si>
    <t>5B1DCBE6-3A5B-48A8-88A6-9B6FF11F3A72</t>
  </si>
  <si>
    <t>النظرية الحركية الجزيئية</t>
  </si>
  <si>
    <t>يتناول الدرس :  فروض النظرية ،  وبعض التطبيقات العملية على تحولات المادة .</t>
  </si>
  <si>
    <t>0698C823-7036-47D7-A54E-2E59E1372311</t>
  </si>
  <si>
    <t xml:space="preserve">المرونة في الأجسام الصلبة </t>
  </si>
  <si>
    <t>يتناول الدرس: تعريف المرونة ، ويذكر نص قانون هوك ، ويستنتج قانونه ،  ويعرف الإجهاد ،  والإنفعال ، ومعامل يونج ، ويستنتج قانون معامل يونج ، ويحل مسائل تطبيق على الدرس.</t>
  </si>
  <si>
    <t>A42A9B55-61FB-42C2-8CE0-6C48A30C1A56</t>
  </si>
  <si>
    <t>خواص الموائع الساكنة</t>
  </si>
  <si>
    <t xml:space="preserve">يتناول الدرس : خواص الموائع الساكنة ،  ويعرف الخاصة الشعرية ، والتوتر السطحي ، ويشرحهما بالتفصيل . </t>
  </si>
  <si>
    <t>7255C84A-CA91-4CD6-9051-A5F9F7AA002F</t>
  </si>
  <si>
    <t>الضغط في السوائل</t>
  </si>
  <si>
    <t>يتناول الدرس: تعريف ضغط السائل ، و يذكر تطبيقات من المشاهدات اليومية على  ضغط السوائل.</t>
  </si>
  <si>
    <t>CAF67C32-7E6B-4ADA-ABA1-0504AEF08A46</t>
  </si>
  <si>
    <t>الضغط الجوي</t>
  </si>
  <si>
    <t>يتناول الدرس : تعريف الضغط الجوي ،  ويعدد أدوات لقياسه ،  ويشرح بالتفصيل قاعدة أرشميدس في الطفؤ.</t>
  </si>
  <si>
    <t>FC327FC2-DE60-47A7-BE12-4A98F9F27F36</t>
  </si>
  <si>
    <t>يتضمن أسئلة ، موضوعية ، ومقالية تشمل كل  دروس الوحدة تتدرج من السهل إلى الصعب يتم من خلالها تقييم الطلاب .</t>
  </si>
  <si>
    <t>2CD153A9-7DF0-488D-913A-5F7ED39BF1E1</t>
  </si>
  <si>
    <t>الشغل</t>
  </si>
  <si>
    <t>يتناول الدرس : مفهوم الشغل ،  ويذكر وحدة قياس ، ويعدد أنواعه ،  ويستنتج قوانين متعلقة لإيجاده ،  ويحل مسائل تطبيقية عليه.</t>
  </si>
  <si>
    <t>C221868D-667C-4C74-8AE3-80D7DA9F3F1E</t>
  </si>
  <si>
    <t>القدرة</t>
  </si>
  <si>
    <t xml:space="preserve">يتناول الدرس :  تعريف القدرة ، ويذكر وحدة قياسها ،  ويستنتج قوانين لإيجادها  ، ويحل مسائل تطبيقية لإيجاد القدرة ، ومسائل أخرى متعلقة. </t>
  </si>
  <si>
    <t>80A6B3C6-F4DE-4D7C-A6BC-531D3E98A390</t>
  </si>
  <si>
    <t>العلاقة بين الشغل والقدرة</t>
  </si>
  <si>
    <t>يتناول الدرس : استنتاج قانون يوضح العلاقة بين الشغل والقدرة ، ويحل مسائل تطبيقية لإيجادها ، ويذكرأنواع الطاقة ،  ويوضح تحولاتها ، و يذكر أمثلة من المشاهدات اليومية على تحولات الطاقة.</t>
  </si>
  <si>
    <t>D4F4EB1E-1390-4825-9783-10A289A39671</t>
  </si>
  <si>
    <t>مبدأ بقاء الطاقة</t>
  </si>
  <si>
    <t>يتناول الدرس : نص قانون مبدأ بقاء الطاقة  ،  ويذكر أمثلة على صورها من المشاهدات اليومية .</t>
  </si>
  <si>
    <t>C320C4A7-A069-4C55-9919-55E8B4B94B99</t>
  </si>
  <si>
    <t>الدفع وكمية التحرك والتصادم</t>
  </si>
  <si>
    <t>يتناول الدرس : تعريف الدفع ، وكمية التحرك ، ويذكر وحدة قياسهما ، ويعدد أنواع التصادمات المرنة ، والغير مرنة ، ويذكر نص قانون حفظ كمية التحرك ،  ويستنتج قانون لذلك ، ويحل مسائل تطبيقية عليه ، ويستنتج قانون الدفع  ، ويحل مسائل لإيجاد الدفع.</t>
  </si>
  <si>
    <t>C7544C76-EE2C-4AB2-837F-915A6D6A6D2F</t>
  </si>
  <si>
    <t>يتضمن أسئلة تقييمية للطالب يشمل  الأسئلة : الموضوعية  ، والمقالية ، والمسائل ، لكافة دروس الوحدة .</t>
  </si>
  <si>
    <t>FBE0E63C-274A-4CE7-8830-420F0406A607</t>
  </si>
  <si>
    <t>المجال الكهربائي</t>
  </si>
  <si>
    <t>يتناول الدرس:  تعريف  المجال ، وشدة المجال ، ويذكر وحدة قياسهما ، ويستنتج علاقة رياضية لإيجاده ، ويحل مسائل تطبيقية لإيجاد المجال وشدة المجال .</t>
  </si>
  <si>
    <t>D542DCBC-65A5-45AE-8C4C-4C94368F95D0</t>
  </si>
  <si>
    <t>الجهد الكهربائي</t>
  </si>
  <si>
    <t>يتناول الدرس:  تعريف الجهد الكهربي، ويذكر وحدة قياسه ،  ويستنتج العلاقة بينه وبين شدة المجال ، ويحل مسائل   الجهد الكهربي وشدته ،  ويعدد مصادر الحصول على شحنات كهربائية.</t>
  </si>
  <si>
    <t>C8D3BEB3-8631-4D86-B63F-E6EFB6FCDF78</t>
  </si>
  <si>
    <t>السعة الكهربائية والمكثفات</t>
  </si>
  <si>
    <t xml:space="preserve">يتناول الدرس :  تعريف السعة ، والفاراد  ، و المكثف ، ويذكر أنواع المكثفات بالشرح والتفصيل والرسم ، ويستنتج العلاقة لحساب الطاقة المختزنة ، ويحل مسائل لإيجاد الطاقة المختزنة . </t>
  </si>
  <si>
    <t>2681E858-6FA1-4B1F-9530-C81D37088474</t>
  </si>
  <si>
    <t>طرق توصيل المكثفات في الدوائر الكهربية</t>
  </si>
  <si>
    <t xml:space="preserve">يتناول الدرس : توصيل المكثفات على التوالي في الدائرة الكهربائية ، ويستنتج علاقة لحساب السعة الكلية في هذا التوصيل ، ويتناول طريقة  التوصيل على التوازي في الدائرة الكهربائية ، وإيجاد السعة الكلية  في حالة التوصيل على التوازي  ، ويحل مسائل لإيجاد السعة الكلية في حالة التوصيلين . </t>
  </si>
  <si>
    <t>3D151BD2-F20D-495D-9884-2BF889CFC701</t>
  </si>
  <si>
    <t>305C644E-F13E-4A36-B099-0A85A6460537</t>
  </si>
  <si>
    <t>يتناول الدرس : تعريف التيار الكهربي ،  وشدة التيار ، ويذكر أنواع التيار المتردد ، والمستمر ، ويحدد إتجاه حركته ، ويستنتج قانون أوم لحساب التيار  ، والجهد ، والمقاومة ، ويذكر وحدة قياس كل منهما.</t>
  </si>
  <si>
    <t>E807F4E2-FB14-4570-AE65-43E44AEC62FC</t>
  </si>
  <si>
    <t>المقاومة الكهربائية</t>
  </si>
  <si>
    <t xml:space="preserve">يتناول الدرس :  تعريف المقاومة الكهربائية ، ويوضح كيفية توصيلها في الدائرة على التوالي ، وعلى التوازي ، واستنتاج قوانين لإيجاد المقاومة الكلية في حالة التوصيلين ، ويحل مسائل متعلقة بذلك .  </t>
  </si>
  <si>
    <t>135F56A3-6359-4C70-87DD-A378BEEED183</t>
  </si>
  <si>
    <t>الأعمدة الكهربائية</t>
  </si>
  <si>
    <t>يتناول الدرس :  طرق توصيل الأعمدة الكهربائية ( البطاريات ) في الدائرة الكهربائية على التوالي ،  والتوازي ، واستنتاج قوانين لإيجاد القوة الدافعة الكلية في حالة التوصيلين ، ويحل مسائل تطبيقية .</t>
  </si>
  <si>
    <t>8C993920-CBCD-47BE-8C3C-7806D6EEDAF0</t>
  </si>
  <si>
    <t>6CD5627B-6AF6-40FF-9FB4-3261E65AD2BA</t>
  </si>
  <si>
    <t>تعريف درجة حرارة الجسم</t>
  </si>
  <si>
    <t>يتناول الدرس : تعريف الحرارة ،  وتعريف درجة حرارة الجسم ، ويوضح كيفية قياس درجة الحرارة باستخدام الترمومترات التي تتم بواسطة ثلاثة تداريج ، التدريج المئوي ، والمطلق ، والفهرنهايت ، ويوضح كيفية حساب كمية الحرارة ، ويذكر وحدات قياسها ، وحساب الحرارة النوعية ، وحل أمثلة على ذلك .</t>
  </si>
  <si>
    <t>4A6CAE59-2965-4BA1-A24B-C46BEC3AED2A</t>
  </si>
  <si>
    <t>السعة الحرارية للجسم</t>
  </si>
  <si>
    <t xml:space="preserve">يتناول الدرس :  تعريف السعة الحرارية ، ويدرس علاقتها بالحرارة النوعية ، وإيجادالسعة الحرارية عن طريق علاقات رياضية خاصة بذلك. </t>
  </si>
  <si>
    <t>1917D936-96AF-40E1-A06D-A8F4A0E4EACF</t>
  </si>
  <si>
    <t>تفسير انتقال الحرارة في الأوساط المختلفة</t>
  </si>
  <si>
    <t>يتناول الدرس :  تفسير إنتقال الحرارة بالتوصيل ،  وتيارات الحمل ، والإشعاع الحراري.</t>
  </si>
  <si>
    <t>43DA4541-0E7D-483C-BB19-627E1C9F4719</t>
  </si>
  <si>
    <t>CA6DA32C-76B0-49E9-82C4-B36D0A230A8E</t>
  </si>
  <si>
    <t>الأجسام تتمدد بالحرارة وتنكمش بالبرودة</t>
  </si>
  <si>
    <t>يتناول الدرس : بعض التطبيقات في الحياة لأثر الحرارة على الأجسام حيث أن الجسم يتمدد بالحرارة وينكمش بالبرودة  ، ويذكر أمثلة على ذلك من المشاهدات اليومية.</t>
  </si>
  <si>
    <t>751DEB90-F146-4246-90F5-7A68AFADE662</t>
  </si>
  <si>
    <t>التمدد الطولي للأجسام الصلبة</t>
  </si>
  <si>
    <t>يتناول الدرس : تعريف التمدد الطولي ، ويذكر وحدة قياسة ،  ويعدد بعض تطبيقاته في الحياة  ، ويستنتج علاقة رياضية لحسابه ، ويحل أمثلة لحساب الزيادة في الطول ، والطول النهائي .</t>
  </si>
  <si>
    <t>B4E78178-7A5E-4315-BBAF-8A0906A2B693</t>
  </si>
  <si>
    <t>التمدد الحجمي للأجسام</t>
  </si>
  <si>
    <t>يتناول الدرس : تعريف التمدد الحجمي ومعامله ، ويذكرالعلاقه بينه وبين معامل التمدد الطولي من خلال العلاقة الرياضية ، ويحل أمثلة لحساب الزيادة في الحجم ، والحجم النهائي ، ويذكر أمثلة تطبيقية على ذلك من الحياة.</t>
  </si>
  <si>
    <t>037B69B7-ECC9-4D1A-B38D-5CFF16A58DB4</t>
  </si>
  <si>
    <t>التمدد الشاذ للماء</t>
  </si>
  <si>
    <t>يتناول الدرس : مراحل تمدد الماء الذي يشذ من درجة الصفر الى درجة 4 مئوية عن السوائل الأخرى ، ويوضح مرحلة رفع درجة حرارة الماء من درجة الصفر  إلى درجة 4 مئوية ، حيث ينكمش أي تقل حجمه وتزيد كثافته .</t>
  </si>
  <si>
    <t>3DF9659C-9457-47D0-891A-D28569FC6997</t>
  </si>
  <si>
    <t>تمدد الغازات</t>
  </si>
  <si>
    <t>يتناول الدرس : تجربة توضح تمدد الغازات بالتسخين ، وانكماشة بالبرودة ، شأنه شأن المواد السائلة ، والمواد الصلبة ، ويستنتج قانون شارل ، وجاي لوساك لحل مسائل على تمدد الغازات.</t>
  </si>
  <si>
    <t>2184EDA7-5E70-4B1D-AE3A-894E779DC37D</t>
  </si>
  <si>
    <t>الغاز المثالي</t>
  </si>
  <si>
    <t xml:space="preserve">يتناول الدرس : تعرف الغاز المثالي ، ويذكر قانون بويل الذي ينص على أن حجم الغاز يتناسب طرديا مع ظغطه ، ويستنتج علاقة لحساب ضغط الغاز وكذلك حجمه . ويحل مسائل تطبيقية على ذلك. </t>
  </si>
  <si>
    <t>CC3E9288-88FE-4B88-9E2A-C04D9F0AF67D</t>
  </si>
  <si>
    <t>يتضمن أسئلة موضوعية ، ومقالية ، ومسائل ، من خلالها يتم تقييم الطلاب.</t>
  </si>
  <si>
    <t>59DC5EF0-B1C8-41E9-80A7-8F2894269B5D</t>
  </si>
  <si>
    <t>مفاهيم تاريخية وزمنية</t>
  </si>
  <si>
    <t>يتناول الدرس : مفهوم كل من : التاريخ ، وقبل التاريخ ، وقبل الميلاد ،  وبعد الميلاد ، وقبل الإسلام ، والعصر القديم ، والعالم القديم  ، مع شرح كل منهما بالتفصيل .</t>
  </si>
  <si>
    <t>142B6FDC-A118-45F1-A6A2-C2325C1528CE</t>
  </si>
  <si>
    <t>مفاهيم  حضارية وثقافية</t>
  </si>
  <si>
    <t>يتناول الدرس: مفهوم كل من : الحضارة ، والثقافة ، والمدنية ، والتفاعل الحضاري ، وغيره ، مع شرح كل منهما بالتفصيل.</t>
  </si>
  <si>
    <t>38118C47-F14F-4C02-8D05-192374882310</t>
  </si>
  <si>
    <t xml:space="preserve">مفاهيم فلسفية ودينية </t>
  </si>
  <si>
    <t>يتناول الدرس : مفاهيم الديانات السماوية ، والوثنية ، منها على سبيل المثال لا الحصر اليهودية ، والبوذية ، مع شرح ذلك شرحا مفصلا .</t>
  </si>
  <si>
    <t>A8E1CCF7-BB7F-406A-81B1-F5934F08D0DE</t>
  </si>
  <si>
    <t>يتضمن أسئلة ، موضوعية ، ومقالية ، تشمل كافة دروس الوحدة تتدرج من السهل إلى الصعب يتم من خلاله تقييم الطلاب .</t>
  </si>
  <si>
    <t>F897063D-91D8-46FD-AEED-7BB55FD95261</t>
  </si>
  <si>
    <t>مكانة اليمن في الحضارات العربية القديمة</t>
  </si>
  <si>
    <t>يتناول الدرس : عدة حقائق تتحدث عن مكانة اليمن في الحضارات العربية القديمة ، مع شرح ذلك بالتفصيل .</t>
  </si>
  <si>
    <t>8E62BF4A-BABB-4F3F-915E-922F27DF77F6</t>
  </si>
  <si>
    <t>عوامل قيام الحضارات العربية القديمة</t>
  </si>
  <si>
    <t>يتناول الدرس : العوامل العامة ،  والخاصة لقيام الحضارات العربية القديمة ، ويذكر مراكز هذه الحضارات  ودورها في رسم هذه الحضارات  وعلاقتها مع الحضارات الأخرى .</t>
  </si>
  <si>
    <t>1BC5501E-0A28-456F-9BAF-D303AC38AC92</t>
  </si>
  <si>
    <t>مظاهر ازدهار الحضارات العربية القديمة في آسيا</t>
  </si>
  <si>
    <t>يتناول الدرس :  المظاهر السياسية ، والاقتصادية ، والاجتماعية ، والدينية ، والفكرية ، والعمرانية ، للحضارات العربية القديمة في آسيا ،  ودورها في ازدهار الحضارة العربية في آسيا ، مع شرح ذلك شرحا مفصلا .</t>
  </si>
  <si>
    <t>779AD269-498F-4B8F-8B18-2EFDEBA011AA</t>
  </si>
  <si>
    <t>مظاهر ازدهار الحضارات العربية القديمة في أفريقيا</t>
  </si>
  <si>
    <t>يتناول الدرس :  المظاهر السياسية ، والاقتصادية ، والاجتماعية ، والدينية ، والفكرية ، والعمرانية ، للحضارات العربية القديمة في أفريقيا ،  ودورها في ازدهار الحضارة العربية في أفريقيا ، مع شرح ذلك شرحا مفصلا .</t>
  </si>
  <si>
    <t>07F504B7-5086-4B09-94FB-9C36450F8215</t>
  </si>
  <si>
    <t>أسباب انهيار الحضارات العربية القديمة</t>
  </si>
  <si>
    <t xml:space="preserve"> يتناول الدرس : أسباب إنهيار الحضارات العربية القديمة على سبيل المثال لا الحصر إنهيار حضارة اليمن القديم ، وبلاد الرافدين  ، مع شرح أسباب انهيار  هذه الحضارات شرحا مفصلا .</t>
  </si>
  <si>
    <t>6517009C-C54E-40B1-95AD-AC817622B1A4</t>
  </si>
  <si>
    <t>858619A6-B03A-4325-A74E-290F9A81A315</t>
  </si>
  <si>
    <t>الحضارة الصينية القديمة</t>
  </si>
  <si>
    <t>يتناول الدرس : موقع الحضارة الصينية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</si>
  <si>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EA7F943E-AEE3-4975-9592-200334153F24</t>
  </si>
  <si>
    <t>الحضارة الهندية القديمة</t>
  </si>
  <si>
    <t>يتناول الدرس : موقع الحضارة الهندية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</si>
  <si>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901CB516-AEF2-41EE-8A14-793970A82819</t>
  </si>
  <si>
    <t xml:space="preserve">الحضارة اليابانية القديمة </t>
  </si>
  <si>
    <t>يتناول الدرسغ: موقع الحضارة اليابانية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</si>
  <si>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D42A41AB-753D-4EB7-9C42-1D0B437E7CEB</t>
  </si>
  <si>
    <t xml:space="preserve">الحضارة الفارسية القديمة </t>
  </si>
  <si>
    <t>يتناول الدرس : موقع الحضارة الفارسية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</si>
  <si>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B1FF7643-FE6D-42F0-9809-220B4AF099CC</t>
  </si>
  <si>
    <t>F85D5AAC-4164-4EFE-802B-0D09CEBB7F8D</t>
  </si>
  <si>
    <t xml:space="preserve">الحضارة الإغريقية القديمة </t>
  </si>
  <si>
    <t>يتناول الدرس : تعريف الحضارة الإغريقية ، ويحدد موقع الحضارة الإغريقية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</si>
  <si>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DD76EF5A-68A4-4691-8A10-1F42C912BDD7</t>
  </si>
  <si>
    <t>الحضارة الهيلينستية القديمة</t>
  </si>
  <si>
    <t>يتناول الدرس : تعريف الحضارة الهلينستية ، ويحدد موقع الحضارة الهلينستية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</si>
  <si>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98A9CC44-C342-4D63-9B83-04DDA7024BC2</t>
  </si>
  <si>
    <t>الحضارة الرومانية القديمة</t>
  </si>
  <si>
    <t>يتناول الدرس : تعريف الحضارة الرومانية ، ويحدد موقع الحضارة الرومانية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</si>
  <si>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4E3F78C7-CAF2-40DB-8AA5-5FF5905D68A3</t>
  </si>
  <si>
    <t>4807E6F8-0D8D-4DE6-907F-30E3D7152AEE</t>
  </si>
  <si>
    <t>الحضارات القديمة في أمريكا الوسطى والجنوبية</t>
  </si>
  <si>
    <t>يتناول الدرس : موقع الحضارة في أمريكا الوسطى والجنوبية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</si>
  <si>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8C286DE8-ABBD-4AF1-86E4-0DBE76D16A39</t>
  </si>
  <si>
    <t>الحضارات القديمة في أمريكا الشمالية</t>
  </si>
  <si>
    <t>يتناول الدرس : موقع الحضارة في أمريكا الشمالية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</si>
  <si>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A887EC2A-2E90-47BD-83E6-264B14D27C99</t>
  </si>
  <si>
    <t>الثقافات القديمة في أستراليا</t>
  </si>
  <si>
    <t>يتناول الدرس : موقع الحضارة في أستراليا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</si>
  <si>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3EBD5534-1074-4DED-BC6D-72A3133ACA36</t>
  </si>
  <si>
    <t>1967FC04-0735-40CB-9C5D-36A5E2006C45</t>
  </si>
  <si>
    <t>حضارتا الأنباط وتدمر</t>
  </si>
  <si>
    <t>يتناول الدرس : موقع الحضارة في الأنباط وتدمر على الخارطة ، ويشرح خارطتها الزمنية بالتفصيل ، و يذكر عوامل قيامها بالشرح والتفصيل ، ويعدد أهم مظاهر ازدهارها و أسباب انهيارها ،  ويذكر علاقتها بالحضارات الأخرى ، وخاصة مع حضارة اليمن القديم .</t>
  </si>
  <si>
    <t>B1E5DD27-ACB5-4723-AC6C-A50D95DB1DF4</t>
  </si>
  <si>
    <t>حضارتا المناذرة وكندة</t>
  </si>
  <si>
    <t>يتناول الدرس : موقع الحضارة في دولة المناذرة وكندة على الخارطة ، ويشرح خارطتها الزمنية بالتفصيل ، و يذكر عوامل قيامها بالشرح والتفصيل ، ويعدد أهم مظاهر ازدهارها و أسباب انهيارها ،  ويذكر علاقتها بالحضارات الأخرى ، وخاصة مع حضارة اليمن القديم .</t>
  </si>
  <si>
    <t>720DD466-962E-4272-B418-E22D7CF2EFA0</t>
  </si>
  <si>
    <t>الأسواق العربية قبل الإسلام</t>
  </si>
  <si>
    <t>يتناول الدرس : تعريف السوق ، ويحدد على الخارطة الجغرافية موقع هذه الأسواق ، ويذكر مواسم انعقادها ، ويشرح بالتفصيل أهميتها الاقتصادية والإجتماعية ، واللغوية .</t>
  </si>
  <si>
    <t>FA2B3CFD-B715-44EE-8839-3C543A55F2F5</t>
  </si>
  <si>
    <t>أوضاع اليمن قبل الإسلام</t>
  </si>
  <si>
    <t>يتناول الدرس : الغزو الذي تعرض له اليمن  قبل الإسلام ، ويعدد أسباب الغزو الخارجي لليمن قبل الإسلام بالتفصيل ،  ويذكر أنواع الغزو الذي تعرض له اليمن قبل الإسلام بالشرح والتفصيل .</t>
  </si>
  <si>
    <t>68181568-E310-4C64-B36B-07F6D16EEA5F</t>
  </si>
  <si>
    <t>53931AC1-C0E2-4CD4-972A-52A4D2EF74B7</t>
  </si>
  <si>
    <t>مظاهر الحياة</t>
  </si>
  <si>
    <t>يتناول الدرس : مفهوم علم الأحياء ، ويقدر جهودالعلماء الذين أسهموا في تطوره منهم على سبيل المثال لا الحصر ، ابن سيناء ،ومندل , ويبين أهميته في حياتنااليومية ، وعلاقته بالعلوم الأخرى .</t>
  </si>
  <si>
    <t>9AE20E13-9ED9-4707-9539-D06E193C7F75</t>
  </si>
  <si>
    <t>مظاهر الحياة عند الكائن الحي</t>
  </si>
  <si>
    <t xml:space="preserve">يتناول الدرس :  عدة مظاهر لحياة الكائن الحي من أهمها : النمو ، والحركة ، والتكاثر ، وغيرها ، ويشرح هذه المظاهر بالتفصيل . </t>
  </si>
  <si>
    <t>752F731A-BD21-4B18-85BE-0630E16589C4</t>
  </si>
  <si>
    <t>الخلية</t>
  </si>
  <si>
    <t>يتناول الدرس : تعريف الخلية ، ويصف مكونات الخلية ، مع الرسم ، ويذكر وظيفتها ، ويشرح اكتشاف الخلية مع تطور العلم ، وصناعة المجاهر( الميكروسكوبات) .</t>
  </si>
  <si>
    <t>8CE45DC2-41E4-4CD3-876E-53FCF0F0E7A1</t>
  </si>
  <si>
    <t>النظرية الخلوية الحديثة</t>
  </si>
  <si>
    <t xml:space="preserve">يتناول الدرس : توصل العلماء إلى مكونات الخلية الحديثة ، ويعدد أسس النظرية الخلوية الحديثة . </t>
  </si>
  <si>
    <t>DA31C742-A7CA-443F-8188-2DD2C1D948E6</t>
  </si>
  <si>
    <t>أنواع الخلايا</t>
  </si>
  <si>
    <t>يتناول الدرس : أنواع الخلايا ، بدائية النواة ، وحقيقية النواة ، ويصف أحجامها ، موضحا ذلك بالرسم ، وكتابة البيانات .</t>
  </si>
  <si>
    <t>8D6EF7E9-BE74-4447-975E-D2EF21D79F0D</t>
  </si>
  <si>
    <t>تركيب الخلايا</t>
  </si>
  <si>
    <t>يتناول الدرس : تركيب الخلية النباتية ، والخلية الحيوانية ، مع الرسم وكتابة البيانات .</t>
  </si>
  <si>
    <t>81BDFC83-0307-4950-BB02-349F594A372F</t>
  </si>
  <si>
    <t>الغشاء الخلوي</t>
  </si>
  <si>
    <t>يتناول الدرس : تركيب العشاء الخلوي، مع الرسم وكتابة البيانات ، ويعدد وظائفه المختلفة بالشرح والتفصيل.</t>
  </si>
  <si>
    <t>E86DEA1E-58AF-4D77-BE5D-D6EC151B156A</t>
  </si>
  <si>
    <t>السيتوبلازم</t>
  </si>
  <si>
    <t>يتناول الدرس :  تعريف السيتوبلازم ، ويصف تركيبه موضحا ذلك بالرسم وكتابة البيانات ، ويعدد وظائفه موضحا ذلك بالشرح والتفصيل .</t>
  </si>
  <si>
    <t>AFEFC8E0-301D-4F3E-8482-41CE367D125E</t>
  </si>
  <si>
    <t>النواة</t>
  </si>
  <si>
    <t xml:space="preserve">يتناول الدرس :  تركيب النواة ، موضحا ذلك بالشرح والرسم وكتابة البيانات ، ويذكر أنواع الروابط الخلوية مع الرسم وكتابة البيانات ، و يصف حياة وعمر الخلايا في الإنسان . </t>
  </si>
  <si>
    <t>138AB9C6-F302-49B7-83CD-2590A7641445</t>
  </si>
  <si>
    <t>يتضمن أسئلة ، موضوعية ، ومقالية تتدرج من السهل إلى الصعب ، يتم من خلالها تقييم الطلاب.</t>
  </si>
  <si>
    <t>FE24F38B-DDEF-4789-A7CB-16E8D741A46F</t>
  </si>
  <si>
    <t>يتناول الدرس : أنظمة تصنيف الكائنات الحية ، ويشرح تطورها ، والمراتب التصنيفية ، والفيروسات المختلفة .</t>
  </si>
  <si>
    <t>C340BEB3-60AA-4CA6-8411-3D613C4C2678</t>
  </si>
  <si>
    <t>ممالك الكائنات الحية</t>
  </si>
  <si>
    <t>يتناول الدرس :  تصنيف الكائنات الحية إلى خمس ممالك ، وكل مملكة تحتوي على عدة كائنات حية لها صفات مشاركة.</t>
  </si>
  <si>
    <t>305EDCB5-6B74-4C65-A84A-72468B4A0B7A</t>
  </si>
  <si>
    <t>مملكة البدائيات</t>
  </si>
  <si>
    <t>يتناول الدرس : تعريف مملكة البدائيات ، ويذكرأقسامها عن طريق خارطة المفاهيم  ، مع ذكر أمثلة (البكتريا الحلزونية )  مع الرسم.</t>
  </si>
  <si>
    <t>EC3BC60D-C4F7-455A-A6C5-B4693E6ECD32</t>
  </si>
  <si>
    <t>مملكة الطلائعيات</t>
  </si>
  <si>
    <t xml:space="preserve">يتناول الدرس : تعريف مملكة الطلائعيات ، ويذكرأقسامها عن طريق خارطة المفاهيم ، مع ذكر أمثلة (الأمبيا) مع الرسم وكتابة البيانات. </t>
  </si>
  <si>
    <t>376F0E63-78C2-4B77-ADD3-B624BAD6CF6A</t>
  </si>
  <si>
    <t xml:space="preserve">مملكة الفطريات </t>
  </si>
  <si>
    <t>يتناول الدرس :  تعريف مملكة الفطريات ، ويذكرأقسامها عن طريق خارطة المفاهيم  ، مع ذكر أمثلة (فط عفن الخبز) مع الرسم وكتابة البيانات.</t>
  </si>
  <si>
    <t>79EE0115-47CC-4A9E-A3D0-6C1CD3CBCFD0</t>
  </si>
  <si>
    <t>المملكة النباتية</t>
  </si>
  <si>
    <t>يتناول الدرس : أقسام المملكة النباتية  بطريقة خارطة المفاهيم ، مع ذكر أمثلة (نبات ذات الفلقتين ) مع الرسم .</t>
  </si>
  <si>
    <t>67385DF1-BB74-4FBF-A96C-DD6316CC465C</t>
  </si>
  <si>
    <t>المملكة الحيوانية</t>
  </si>
  <si>
    <t>يتناول الدرس :  أقسام المملكة الحيوانية ذات التسع شعب مع ذكر مثال لكل شعبة  ( المحار ) ، مع الرسم وكتابة البيانات ، ويشرح طرق نموها وتطورها.</t>
  </si>
  <si>
    <t>4CE6DE8D-23EE-4B06-A5D3-B19C0A31F179</t>
  </si>
  <si>
    <t>يتضمن أسئلة ، موضوعية ، ومقالية تتدرج من السهل إلى الصعب، تشمل كافة دروس الوحدة ، يتم من خلالها تقييم الطلاب.</t>
  </si>
  <si>
    <t>1E2F774A-BFF1-4740-96E5-A07A74C2D621</t>
  </si>
  <si>
    <t xml:space="preserve">التغذية </t>
  </si>
  <si>
    <t>يتناول الدرس : تعريف التغذية ، ويذكرفوائدها على جسم الكائن الحي .</t>
  </si>
  <si>
    <t>CFC87DB9-7C6C-4B81-8469-FB7866EB6192</t>
  </si>
  <si>
    <t>التغذية الذاتية</t>
  </si>
  <si>
    <t>يتناول الدرس :  تعريف التغذية الذاتية ، ويوضح أنواع بناء الغذاء في التغذية الذاتية حسب خارطة المفاهيم .</t>
  </si>
  <si>
    <t>EBBDC8BA-D695-4BB4-A103-A369B73C57EF</t>
  </si>
  <si>
    <t>البناء الضوئي</t>
  </si>
  <si>
    <t xml:space="preserve">يتناول الدرس : مفهوم البناء الضوئي ، ويصف مكونات الورقة مع الرسم وكتابة البيانات ، ويوضح آلية البناء الضوئي ، ويبين من خلال معادلة كيميائية نواتج عملية البناء الضوئي . </t>
  </si>
  <si>
    <t>236DCD46-3CAC-4F34-B899-BB9266FE32DE</t>
  </si>
  <si>
    <t>البناء الكيميائي</t>
  </si>
  <si>
    <t xml:space="preserve">يتناول الدرس :  مفهوم البناء الكيميائي ، ويوضح بعض تحللات البكتريا مثل : تحلل بكتريا نيتروسوموناس ، وىنتج عن ذلك التحلل الحصول على طاقة ، موضحا ذلك بالمعادلات. </t>
  </si>
  <si>
    <t>B05BCA75-5725-4BA7-9C7C-BFCE37D95FBD</t>
  </si>
  <si>
    <t>التغذية غير الذاتية</t>
  </si>
  <si>
    <t xml:space="preserve">يتناول الدرس : أقسامها عن طريق خارطة المفاهيم ، مع ذكر مثال لها ( الإسكارس )  ، موضحا ذلك بالرسم وكتابة البيانات. </t>
  </si>
  <si>
    <t>DEF5A143-111B-406A-B1F8-2E7D3088F2E9</t>
  </si>
  <si>
    <t>التغذية في الإنسان</t>
  </si>
  <si>
    <t>يتناول الدرس : أنواع المواد الغذائية التي يتناولها الإنسان ، ويشرح بالتفصيل أهمية هذه المواد في بناء جسم الإنسان ،  ويشرح أيضا بالتفصيل عمل  أجزاء الجهاز الهضمي ، موضحا ذلك بالرسم ، وكتابة البيانات ، ويوضح وظيفة كل عضو فيه .</t>
  </si>
  <si>
    <t>1E864205-5AF4-4695-8B20-834417C01439</t>
  </si>
  <si>
    <t>اضطرابات تناول الغذاء</t>
  </si>
  <si>
    <t>يتناول الدرس :  عدة اضطرابات تناول الغذاء نتيجة الإفراط في تناول الغذاء ، أو الإصابة ببعض الاختلالات الهرمونية، منها السمنة ، وفقدان الشهية ،  والشهية المفرطة.</t>
  </si>
  <si>
    <t>8C109658-B7E2-4161-90A5-9E6B6E7D220F</t>
  </si>
  <si>
    <t>5B1376A8-13C9-4351-B63E-47A4308DC038</t>
  </si>
  <si>
    <t>النقل في الطلائعيات</t>
  </si>
  <si>
    <t>يتناول الدرس : النقل في الأميبيا ، والطحالب ، بالشرح ، والتفصيل ،  مع الرسم وكتابة البيانات .</t>
  </si>
  <si>
    <t>292F3DBA-E4D0-4270-9E49-ECC5C3B13746</t>
  </si>
  <si>
    <t>النقل في النبات</t>
  </si>
  <si>
    <t>يتناول الدرس : انتقال الماء ، والأملاح من التربة إلى الجذور ،  والأوراق بعدة عوامل ، ومن الورق إلى جميع أجزاء النبات ، موضح ذلك بالشرح والتفصيل ، والرسم وكتابة البيانات .</t>
  </si>
  <si>
    <t>AEAB189A-18DE-4938-A4A5-FB901308D9A1</t>
  </si>
  <si>
    <t>النقل في الحيوان</t>
  </si>
  <si>
    <t>يتناول الدرس : النقل في الحيوانات الفقارية ، واللافقارية ، والأجهزة المتخصصة بذلك ، مع ذكر أمثلة ، موضحا ذلك بالشرح والتفصيل .</t>
  </si>
  <si>
    <t>D0834D30-E876-478A-9C53-8582026B9626</t>
  </si>
  <si>
    <t xml:space="preserve">النقل في الإنسان </t>
  </si>
  <si>
    <t>يتناول الدرس : تعريف الجهاز الدوري ، ويشرح تركيب وعمل  الجهاز الدوري ، ودوره في عملية النقل داخل الإنسان ، موضحا ذلك بالرسم ، وكتابة البيانات .</t>
  </si>
  <si>
    <t>E2FDD4DA-5264-446C-BEA7-4F5D4061C90D</t>
  </si>
  <si>
    <t>أمراض الجهاز الدوري</t>
  </si>
  <si>
    <t>يتناول الدرس :  عدة أمراض تصيب الجهاز الدوري ، منها على سبيل المثال ، تصلب الشرايين ، ويعدد أسبابها ويذكرأعراضها ،  ويشرح كيفية الوقاية منها .</t>
  </si>
  <si>
    <t>C449669A-699B-4120-8E4B-D0945C6EC493</t>
  </si>
  <si>
    <t>1EE382EA-3F67-4C68-81C1-F987D48D83B9</t>
  </si>
  <si>
    <t>يتناول الدرس :  مفهوم التنفس ، ويعدد أنواعه بالشرح والتفصيل .</t>
  </si>
  <si>
    <t>F84D02AA-787C-4E01-A7CA-DC5FC68ACB63</t>
  </si>
  <si>
    <t>التنفس في النبات</t>
  </si>
  <si>
    <t>يتناول الدرس : تبادل الغازات في جزء من النبات  ( الورقة ) ، ويوضح الجزء المتخصص بذلك ( الثغور ), ويذكرعلاقة التنفس بعملية البناء الضوئي .</t>
  </si>
  <si>
    <t>43668046-07A1-40A5-BC79-6B8FBB75E646</t>
  </si>
  <si>
    <t>التنفس في الحيوان</t>
  </si>
  <si>
    <t>يتناول الدرس : التنفس في الحيوانات الفقارية ، واللافقارية ، والأجهزة المتخصصة بذلك ، مع ذكر أمثلة ، موضحا ذلك بالشرح والتفصيل .</t>
  </si>
  <si>
    <t>1D1CCE84-C1B2-4199-912B-D648A2C14755</t>
  </si>
  <si>
    <t>التنفس في الثديات</t>
  </si>
  <si>
    <t>يتناول الدرس : التنفس في الثديات ، ويشرح مع الرسم وكتابة البيانات تركيب وعمل الجهاز التنفسي .</t>
  </si>
  <si>
    <t>84C749D5-698C-4BE7-BC18-ECC459F9F598</t>
  </si>
  <si>
    <t>مراحل التنفس في الإنسان</t>
  </si>
  <si>
    <t>يتناول الدرس : مراحل عملية التنفس في الإنسان بالشرح ، والتفصيل ، مع شرح ذلك بالرسم وكتابة البيانات ، تركيب وعمل الجهاز التنفسي .</t>
  </si>
  <si>
    <t>9B1C3020-992E-43EC-8CC5-B88D6A4D1016</t>
  </si>
  <si>
    <t>بعض أمراض الجهاز التنفسي</t>
  </si>
  <si>
    <t>يتناول الدرس : عدة أمراض تصيب الجهاز التنفسي منها ، مرض التهاب الحنجرة ، وغيره ، ويعدد أسبابها ويذكرأعراضها ، ويوضح كيفية الوقاية منها .</t>
  </si>
  <si>
    <t>5097B75E-1A03-4D3E-AE89-BFBB4E2D3302</t>
  </si>
  <si>
    <t>C115E260-7FC6-4E42-8262-D5BB307F455E</t>
  </si>
  <si>
    <t>يتناول الدرس : مفهوم الإخراج ،  ويوضح أهميته للكائن الحي ، و يعدد الفضلات التي ينتجها الكائن الحي  ، ويشرح فوائدها .</t>
  </si>
  <si>
    <t>9E71487E-42D3-457C-B1C0-260583078E94</t>
  </si>
  <si>
    <t>آليات الإخراج في الكائنات الحية</t>
  </si>
  <si>
    <t>يتناول الدرس :  عدة طرائق للإخراج  في الكائنات الحية حسب نوع الكائن الحي ، وإلى أي مملكة ينتمي ، مع ذكر أمثلة  ، موضحا ذلك بالشرح  ، والرسم وكتابة البيانات .</t>
  </si>
  <si>
    <t>5CC3C9B5-387F-4745-B575-DE55D096842B</t>
  </si>
  <si>
    <t>الإخراج في الحيوانات الفقارية</t>
  </si>
  <si>
    <t xml:space="preserve">يتناول الدرس :  عدة طرق لإخراج الفضلات في الحيوانات الفقارية ، حسب نوع الكائن الحي الفقاري ، ويوضح الأجهزة المتخصصة لذلك، مع ذكر أمثلة ، موضحا ذلك بالشرح ، والرسم وكتابة البيانات . </t>
  </si>
  <si>
    <t>ABCE45B9-AD76-47FC-987D-1E0498363C6A</t>
  </si>
  <si>
    <t>الإخراج في الإنسان</t>
  </si>
  <si>
    <t>يتناول الدرس :  تعريف الجهاز البولي , و يشرح تركيبه وعمله بالتفصيل ، مع الرسم وكتابة البيانات .</t>
  </si>
  <si>
    <t>8B2037CC-52DF-46C7-96DC-E1387D24D1F1</t>
  </si>
  <si>
    <t>آليات الإخراج في النبات</t>
  </si>
  <si>
    <t>يتناول الدرس :  عدة آليات للإخراج في النبات ، ويوضح الأجزاء المتخصصة  لذلك ( الورقة ) ، مع ذكر أمثلة ، موضحا ذلك بالشرح ، والرسم وكتابة البيانات الورقة .</t>
  </si>
  <si>
    <t>279AD912-B192-44FC-93B6-D27339F591D6</t>
  </si>
  <si>
    <t>بعض أمراض الجهاز الإخراجي</t>
  </si>
  <si>
    <t>يتناول الدرس : عدة أمراض تصيب الجهاز الإخراجي  ، منها على سبيل المثال ، حصى الكلى ، وغيرها ،  ويعدد أسبابها ،  ويذكر أعراضها ، ويوضح كيفية الوقاية منها .</t>
  </si>
  <si>
    <t>56759CA9-6896-41FC-A26A-B1EF76286D5F</t>
  </si>
  <si>
    <t>التكامل الوظيفي</t>
  </si>
  <si>
    <t>يتناول الدرس : علاقة كل من الجهاز التنفسي ،  والهضمي ،  والإخراجي ، مع بعضها البعض في الوظيفة .</t>
  </si>
  <si>
    <t>E7CDA380-ADF5-459A-A195-32CDD7A51AA5</t>
  </si>
  <si>
    <t>B0A333DE-9C02-473C-BD12-88C16950C4F0</t>
  </si>
  <si>
    <t>الجيولوجيا</t>
  </si>
  <si>
    <t>يتناول الدرس : تعريف علم الجيولوجيا ، ويعدد فروعه المختلفة ، ويوضح أهمية دراسته  ،  ويشرح مراحل تطوره بالتفصيل.</t>
  </si>
  <si>
    <t>88B180A5-807C-4BF9-AF31-C14552ABCF66</t>
  </si>
  <si>
    <t>يتناول الدرس : ثلاثة أجزاء رئيسية للأرض ، الغلاف الجوي ، والمائي ،  والكتل الكروية الصلبة ، موضحا ذلك بالشرح والتفصيل .</t>
  </si>
  <si>
    <t>E68B9E31-4044-4693-919F-FBCB59D66210</t>
  </si>
  <si>
    <t>الكتلة الكروية الصلبة</t>
  </si>
  <si>
    <t>يتناول الدرس : ثلاثة أجزاء رئيسية للكتلة الكروية الصلبة ، القشرة الأرضية ، والوشاح ، ولب الأرض موضحا ذلك بالشرح والتفصيل .</t>
  </si>
  <si>
    <t>AC85B28F-846C-4C35-AFE6-93920267F1CF</t>
  </si>
  <si>
    <t>بعض تراكيب سطح الأرض</t>
  </si>
  <si>
    <t>يتناول الدرس : التراكيب الهندسية لسطح الأرض ، وكيف تشكلت ، بالشرح والتفصيل .</t>
  </si>
  <si>
    <t>A5D1B911-E4B0-4062-BAA3-1905219367CF</t>
  </si>
  <si>
    <t>الطيات</t>
  </si>
  <si>
    <t>يتناول الدرس : تعريف الطيات ،  ويعدد أجزائها المختلفة ، موضحا ذلك بالشرح والتفصيل والرسم .</t>
  </si>
  <si>
    <t>4DE3F281-7D1F-4F0A-8441-09BB9AF001BF</t>
  </si>
  <si>
    <t>أنواع الطيات</t>
  </si>
  <si>
    <t>يتناول الدرس : عدة أنواع للطيات  ، ويشرح  القبة ، والحوض ، و يوضح تأثير النحت والتعرية على الطيات ، موضحا ذلك بالشرح والتفصيل والرسم .</t>
  </si>
  <si>
    <t>70CDF860-D6B6-4BA6-8458-77D4DE90916B</t>
  </si>
  <si>
    <t>الصدوع</t>
  </si>
  <si>
    <t>يتناول الدرس : تعريف الصدوع ، ويعدد أجزائه ، ويذكر أنواعه ، موضحا ذلك بالشرح والتفصيل والرسم .</t>
  </si>
  <si>
    <t>F3191712-D11E-492B-95B3-9CD27D4B2365</t>
  </si>
  <si>
    <t>أهمية دراسة التراكيب الجيولوجية</t>
  </si>
  <si>
    <t>يتناول الدرس :  أهميته الكبيرة من الناحية الاقتصادية لما لها من أثر في اكتشاف الثروات النفطية ، واكتشاف المعادن المختلفة ، وعدة مجالات أخرى ، موضحا ذلك بالشرح والتفصيل والرسم .</t>
  </si>
  <si>
    <t>75291192-1686-4EB4-BB76-67082B3F9377</t>
  </si>
  <si>
    <t>F41ED9D5-84C4-4CAA-A2CA-C7FFEC1867B6</t>
  </si>
  <si>
    <t xml:space="preserve">ماهو علم الكيمياء </t>
  </si>
  <si>
    <t>يتناول الدرس : مفهوم علم الكيمياء , ويوضح عن طريق خارطة المفاهيم للعلوم الطبيعية .</t>
  </si>
  <si>
    <t>CF8CFEE7-227F-4FFD-B7E8-4703BB0FD559</t>
  </si>
  <si>
    <t xml:space="preserve">التطور التاريخي لعلم الكيمياء </t>
  </si>
  <si>
    <t>يتناول الدرس :  معنى كلمة الكيمياء , ويعدد مراحل تطوره , ويذكر بعض إسهامات العرب والمسلمين في تطويره , وأشهر هؤلاء العلماء , جابر ابن حيان , والرازي , وابن سيناء .</t>
  </si>
  <si>
    <t>CF72B727-EC36-41D0-B748-C150735625F7</t>
  </si>
  <si>
    <t>طبيعة علم الكيمياء</t>
  </si>
  <si>
    <t>يتناول الدرس : المكونات الأساسية لعلم الكيمياء التي تتضمن المحتوى المعرفي لهذا العلم , والمهارات الي يمكن استخدامها عند تعليمه , ويذكرخصائصه علم الكيمياء.</t>
  </si>
  <si>
    <t>05FC130D-4874-49A8-A30F-010706690A06</t>
  </si>
  <si>
    <t>طريقة التفكير العلمي</t>
  </si>
  <si>
    <t>يتناول الدرس : خطوات التفكير العلمي , أوالطريقة العلمية  عند دراسة ظواهرة .</t>
  </si>
  <si>
    <t>C17A54DB-8B1A-4FEF-B3DB-3E6F80C2F1F0</t>
  </si>
  <si>
    <t>علاقة علم الكيمياء بالتقنية والمجتمع</t>
  </si>
  <si>
    <t>يتناول الدرس : البحوث الأساسية والتطبيقية  والتقنية لهذا العلم , وأثرها الإيجابي , أو السلبي على المجتمع .</t>
  </si>
  <si>
    <t>4D60630B-C9DA-411A-902A-9D72D4FAC124</t>
  </si>
  <si>
    <t>القياسات والحسابات الكيميائية</t>
  </si>
  <si>
    <t>يتناول الدرس : الأرقام المعنوية في القياسات , ويذكرقواعد تحديدها , والحسابات بها , مع حل أمثاة على ذلك.</t>
  </si>
  <si>
    <t>D4251BBB-1B5D-4DA8-B8B2-E766C2CE4284</t>
  </si>
  <si>
    <t>يتضمن أسئلة موضوعية , ومقالية تتدرج من السهل إلى الصعب تشمل كافة دروس الوحدة .</t>
  </si>
  <si>
    <t>2FD9884C-7CD4-47EB-9117-6F2D6B53A44F</t>
  </si>
  <si>
    <t>تطور مفهوم الذرة</t>
  </si>
  <si>
    <t>يتناول الدرس : مفهوم الذرة , ويشرح نظريات عدة  لتطورها , ويوضح قابلية انقسامها.</t>
  </si>
  <si>
    <t>D214AB67-7FC1-4B2A-ACA4-A13AA1F6E800</t>
  </si>
  <si>
    <t>خواص أشعة المهبط</t>
  </si>
  <si>
    <t>يتناول الدرس : دراسة خواص أشعة المهبط , ويدرس نموذج راذر فورد في اكتشافه للجسيمات الموجبة .</t>
  </si>
  <si>
    <t>32E742B7-E392-4131-B833-692B5132E258</t>
  </si>
  <si>
    <t>خواص أشعة القناة</t>
  </si>
  <si>
    <t>يتناول الدرس : خواصها , ويشرح تجارب راذرفورد مع الرسم اكتشافه لطبيعة الإشعاعات , واكتشافه لنواة الذرة , ويعدد فروض نظريته , ويوضح نموذج بوهروشرو دنجرفي تصورهما لتركيب الذرة .</t>
  </si>
  <si>
    <t>14B96331-A377-4E1B-92CA-5B8661EA161D</t>
  </si>
  <si>
    <t>42525D40-B560-4975-B531-0A8B80C9F698</t>
  </si>
  <si>
    <t>تركيب الذرة والنظرية الميكانيكية الموجية</t>
  </si>
  <si>
    <t>يتناول الدرس : نظرية بوهروتصوره كيف تتوزع الإلكترونات حول النواة في سبعة مدارات رئيسية , والتركيب الإلكتروني لبعض العناصر وفق هذه النظرية .</t>
  </si>
  <si>
    <t>51ADAD9C-19D5-46DE-9E74-608B92D03F19</t>
  </si>
  <si>
    <t>النظرية الميكانيكية الموجية للذرة (شرودنجر )</t>
  </si>
  <si>
    <t xml:space="preserve">يتناول الدرس :  فروض النظرية , ويوضح كيف تتوزيع الإلكترونات في المدرات الرئيسية  n , والفرعية التي تتمثل ب : عدد الكم الثانوي (l) , ورقم الكم المغناطيسي (ml) , وعدد الكم المغزلي (ms) </t>
  </si>
  <si>
    <t>537DFA28-AABE-4C5A-B18A-C264D1F7C866</t>
  </si>
  <si>
    <t>قواعد توزيع الإلكترونات في الذرة</t>
  </si>
  <si>
    <t>يتناول الدرس : بعض القواعد و المبادئ التي تحكم توزيع الإلكترونات في الذرة منها : مبدأ الاستبعاد لباولي , مبدأ الثبات , قاعدة هوند.</t>
  </si>
  <si>
    <t>76F07864-57FB-4F85-BCBC-8D8BC6E14B7F</t>
  </si>
  <si>
    <t>العلاقة بين الجدول الدوري والتوزيع الإلكتروني</t>
  </si>
  <si>
    <t>يتناول الدرس : ترتيب العناصر في الجدول الدوري حسب توزيعها الإلكتروني.</t>
  </si>
  <si>
    <t>3A263641-9420-4C80-82B1-356BF58017C7</t>
  </si>
  <si>
    <t>37DC894B-270E-499A-B5AE-BB2D1946AA78</t>
  </si>
  <si>
    <t>المحاولات الأولى لتصنيف العناصر وتنظيمها</t>
  </si>
  <si>
    <t>يتناول الدرس : محاولات بعض العلماء تصنيف العناصر إالى فلزات , ولافلزات حتى ظهرت الحاجة لابتكار تصنيف أخر , ومحاولة تنظيم العناصر في الجدول الدوري حسب خواصها الفيزيائية , والكيميائية .</t>
  </si>
  <si>
    <t>E9DD3951-3386-4A84-9F26-CAB248A07DFD</t>
  </si>
  <si>
    <t>اكتشاف دورية الخواص الفيزيائية والكيميائية</t>
  </si>
  <si>
    <t>يتناول الدرس : محاولة بعض العلماء اكتشاف خواص العناصرالكميائية والفيزيائية في الجدول , من هذه المحاولات محاولة العالم مندليف , وأخر محاولة للعالم موزلي الذي سمي بعد ذلك بالجدول الدوري الحديث .</t>
  </si>
  <si>
    <t>69313D0E-4321-41DD-9B22-52C855946685</t>
  </si>
  <si>
    <t>عائلة العناصر في مجموعة الجدول الدوري</t>
  </si>
  <si>
    <t>يتناول الدرس : تقسيم عناصرالجدول الدوري إلى 18 مجموعة , و7 دورات تعرف بعائلات العناصرحسب تزايد العدد الذري , والخواص الكيميائة للعناصر .</t>
  </si>
  <si>
    <t>578658E7-DD47-46A2-9E00-6582D426444D</t>
  </si>
  <si>
    <t>ترتيب العناصر في دورات الجدول الدوري</t>
  </si>
  <si>
    <t>يتناول الدرس : ترتيب العناصر في الجدول في سبع دورات حسب تزايد العدد الذري لها .</t>
  </si>
  <si>
    <t>CFD5D652-07ED-4FC0-BBEB-226A3A6AB597</t>
  </si>
  <si>
    <t>تدرج ودورية بعض الخواص الفيزيائية والكيميائية للعناصر</t>
  </si>
  <si>
    <t>يتناول الدرس : تدرج خواص بعض العناصر الفيزيائية والكيميائية من حيث : نصف القطر, والسالبية , والميل الإلكتروني , وطاقة التآين , والتكافؤ, والخواص الفلزية واللا فلزية .</t>
  </si>
  <si>
    <t>6E02FF6B-4827-4644-B568-7ABB5CF9E74A</t>
  </si>
  <si>
    <t>D676C48D-0AFE-4740-A6B0-857422A7078E</t>
  </si>
  <si>
    <t>الفلزات القلوية</t>
  </si>
  <si>
    <t xml:space="preserve">يتناول  الدرس : تحديد عناصرالمجموعة الأولى ( IA) في الجدول , وتذكرعناصرها , وتوضح أهم استخداماتها , وتذك عناصرالأقلاء , وتشرح الخواص العامة لها . </t>
  </si>
  <si>
    <t>4127C343-0ACA-448C-B812-87E9B007A185</t>
  </si>
  <si>
    <t>الصوديوم</t>
  </si>
  <si>
    <t>يتناول الدرس : مركبات الصوديوم وأهمها , ويشرح مع الرسم وكتابة البيانات تحضيرالصوديوم في الصناعة عن طريق خلية دونز , موضحا ذلك بالمعادلات , ويوضح خواصه العامة , ويذكر أهم استخداماته .</t>
  </si>
  <si>
    <t>4E27E392-AF63-4AB0-A6D4-D017581B55A6</t>
  </si>
  <si>
    <t>مركبات الصوديوم</t>
  </si>
  <si>
    <t>يتناول الدرس : أهم مركباته الصوديوم , ويوضح أهم خواصها , ويعدد طرق تحضيرها , ويذكرأهم استخداماتها مع كتابة المعادلات.</t>
  </si>
  <si>
    <t>10793162-ABE9-4350-B433-5986F8DA6334</t>
  </si>
  <si>
    <t>FABF3231-8757-49D4-9AE9-D2EC96DB0153</t>
  </si>
  <si>
    <t>الفلزات القلوية الأرضية</t>
  </si>
  <si>
    <t xml:space="preserve">يتناول  الدرس : تحديد عناصرالمجموعة الأولى ( IIA) في الجدول , وتذكرعناصرها , وتوضح أهم استخداماتها , وتذكرعناصرالفلزات القلوية الأرضية , وتشرح الخواص العامة لها . </t>
  </si>
  <si>
    <t>C23C7EB9-6AC1-40A3-8469-532596DC2ED9</t>
  </si>
  <si>
    <t>الكاليسيوم</t>
  </si>
  <si>
    <t>يتناول الدرس : وجوده في الطبيعة , ويشرح تحضيره في الصناعة عن طريق التحليل الكهربي لمصهور كلوريد الكالسيوم اللامائي , موضحا ذلك بالمعادلات والرسم , ويوضح خواص العامة.</t>
  </si>
  <si>
    <t>8B02DE8C-3E6B-4591-8BB0-3D714A509179</t>
  </si>
  <si>
    <t>مركبات الكالسيوم</t>
  </si>
  <si>
    <t>يتناول الدرس :تحضيرمركباته في الصناعة , وفي المعمل موضحا ذلك بالمعادلات الكيميائية ,ويعدد مركباته (الحجرالجيري , الجي الحي , الجي المطفأ ) , ويذكرخواصها , ويوضح استخداماتها في عدة مجالات .</t>
  </si>
  <si>
    <t>0D31611A-35F5-40FD-9506-7D68FA708FB6</t>
  </si>
  <si>
    <t>7CE3EC4C-AF78-4F02-A511-A275563483CD</t>
  </si>
  <si>
    <t xml:space="preserve">التفاعلات الكيميائية والمعادلات الموزونة </t>
  </si>
  <si>
    <t>يتناول الدرس : التفاعلات الكيميائية وما ينتج عنها ,  ويوضح التغير الكيميائي , ويشرح خطوات وزن المعادلة الكيميائية  , مع حل أمثلة على وزن المعادلة الكيميائية.</t>
  </si>
  <si>
    <t>F6965E15-0EB1-4505-81BE-DD25D5AC8FAE</t>
  </si>
  <si>
    <t>قانون حفظ الكتلة يصف ما يحدث أثناء التفاعل الكيميائي</t>
  </si>
  <si>
    <t>يتناول الدرس: نص القانون , ويصف ما يحدث أثنا التفاعل الكيميائي .</t>
  </si>
  <si>
    <t>0BF0F757-A0D5-41A6-8252-B2A3245B89AC</t>
  </si>
  <si>
    <t>المعادلة الكيميائية وسيلة مختصرة لوصف التفاعل الكيميائي</t>
  </si>
  <si>
    <t>يتناول الدرس : وصف مكونات المعادلة , ودلالتها , ويذكرالأسس المطلوبة لكتابتها , ويوضح خطوات كتابتها ووزنها , مع حل أمثلة , موضحا ذلك بالمعادلات .</t>
  </si>
  <si>
    <t>99E1B29F-49B6-434D-B170-4A2A764D86AD</t>
  </si>
  <si>
    <t>الحسابات الكيميائية المبنية على المعادلات الموزونة</t>
  </si>
  <si>
    <t>يتناول الدرس : استخدام الحسابات الكيميائية للوصول إلى تركيب الصناعات الكيميائية .</t>
  </si>
  <si>
    <t>C8BBDA99-F242-43C4-9773-7B5163739D11</t>
  </si>
  <si>
    <t>الكتلة الذرية</t>
  </si>
  <si>
    <t>يتناول الدرس : يصف الكتلة الذرية , ويذكرعلاقة رياضية لحسابها , وحسابات الكتل الجزيئية للمواد المتفاعلة , والناتجة عن طريقها , مع حل أمثلة .</t>
  </si>
  <si>
    <t>D55492F0-317A-46CE-ABE0-CBA89D139CDD</t>
  </si>
  <si>
    <t>الرموز والصيغ الكيميائية ومفهوم المول</t>
  </si>
  <si>
    <t>يتناول الدرس : فوائد الرموز, والصيغ الكيميائية في وصف التغيرات الكيميائية بطريقة مختصرة ,  ويذكرتعريف المول , ويوضح علاقة الكتلة الذرية النسبية والكتلة الجزيئية بالمول , مع حل أمثلة .</t>
  </si>
  <si>
    <t>992E09CC-45C5-4DE0-B016-638830365B25</t>
  </si>
  <si>
    <t xml:space="preserve">الحسابات الكيميائية المرتبطة بالكتلة الجزيئية الجرامية </t>
  </si>
  <si>
    <t>يتناول الدرس : تعريف الكتلة الذرية الجرامية , والكتلة الجزيئية الجرامية , والتعرف على كتلة إحدى المواد وذلك باتباع خطوات عند كتابة المعادلة الكيميائية , مع حل أمثلة لحساب الكتلة الجرامية الجزيئية .</t>
  </si>
  <si>
    <t>763EFCE3-24EE-461F-B2AF-244FB6E89067</t>
  </si>
  <si>
    <t>A38BFEA9-0164-4A6A-B728-378FA3537081</t>
  </si>
  <si>
    <t>أهم الفروق بين المركبات العضوية وغبر العضوية</t>
  </si>
  <si>
    <t>يتناول الدرس : أهم الفروق بين المركبات العضوية , والغيرعضوية في مجالات عدة , موضحا ذلك بجدول , وخارطة مفاهيم .</t>
  </si>
  <si>
    <t>5EDDA3E2-B2EA-48DE-898B-84B2B6256F45</t>
  </si>
  <si>
    <t>الرابطة الكيميائية</t>
  </si>
  <si>
    <t>يتناول الدرس : أنواع الروابط التساهمية , والأيونية , وكيفية نشأتها  في العناصر والمركبات , مع ذكر أمثلة تطبيقية .</t>
  </si>
  <si>
    <t>C786B583-C161-458B-A835-32A7B3534679</t>
  </si>
  <si>
    <t>الهيدرو كربونات</t>
  </si>
  <si>
    <t>يتناول الدرس : تعريف الهيدروكربونات , ويعدد أقسامها  الحلقية , والغير حلقية , مع ذكر أمثلة توضح ذلك .</t>
  </si>
  <si>
    <t>48E6FDB2-A9B5-4241-818F-72EF09B417AA</t>
  </si>
  <si>
    <t>الألكانات</t>
  </si>
  <si>
    <t>يتناول الدرس :كتابة صيغتها العامة , ويكتب الصيغ البنائية , والجزيئية لمركبات الألكانات , ويعرف غازالميثان , ويذكرأماكن وجوده , ويشرح تحضيره بعدة طرق في المعامل المدرسية , موضحا ذلك بالمعادلات , والرسم وكتابة البيانات ,  ويعدد طرق تفاعلاته مع العناصر والمركبات , موضحا ذلك بالمعادلات .</t>
  </si>
  <si>
    <t>29F58710-9D5D-448D-993E-DBA47F46BF51</t>
  </si>
  <si>
    <t>الألكينات</t>
  </si>
  <si>
    <t>يتناول الدرس :كتابة صيغتها العامة , ويكتب الصيغ البنائية , والجزيئية لمركبات الألكانات , ويعرف غازالإثيلين , ويذكرأماكن وجوده , ويشرح تحضيره في المعمل , وفي الصناعة , موضحا ذلك بالمعادلات , والرسم وكتابة البيانات , ويذكر تفاعلاته مع العناصر, والمركبات , ويعدد استخدامته , وخواصة , ويعرف البلمرة , موضحا كل ذلك بالمعادلات .</t>
  </si>
  <si>
    <t>F2FB3538-036A-43E8-960D-82FB3923210C</t>
  </si>
  <si>
    <t>الألكاينات</t>
  </si>
  <si>
    <t>يتناول الدرس :كتابة صيغتها العامة , ويكتب الصيغ البنائية , والجزيئية لمركبات الألكانات , ويعرف غازالأستلين , ويذكرأماكن وجوده , ويشرح تحضيره في المعمل , وفي الصناعة , موضحا ذلك بالمعادلات , والرسم وكتابة البيانات , ويذكر تفاعلاته مع العناصر, والمركبات , ويعدد استخدامته , وخواصة  , موضحا كل ذلك بالمعادلات .</t>
  </si>
  <si>
    <t>B78DC912-0DB9-4149-8E14-0366961A61D5</t>
  </si>
  <si>
    <t>4BE7958F-6CA4-4722-91BC-F5186D57DEE5</t>
  </si>
  <si>
    <t xml:space="preserve">الأدب </t>
  </si>
  <si>
    <t>يتناول الدرس : تعريف الأدب , ويعدد العصور الأدبية , ويشرح مااتسمت به هذه العصور .</t>
  </si>
  <si>
    <t>ADD9B83B-50E4-4C27-9129-A2E98C58ADD2</t>
  </si>
  <si>
    <t xml:space="preserve"> العصر الجاهلي </t>
  </si>
  <si>
    <t>يتناول الدرس : العصر الجاهلي ويستعرض فئات العرب التي عاشت فيه , ويشرح مظاهرالحياة في هذا العصر .</t>
  </si>
  <si>
    <t>9DD1680F-6156-490B-8A29-7D66AB22563E</t>
  </si>
  <si>
    <t xml:space="preserve">الشعر في العصر الجاهلي </t>
  </si>
  <si>
    <t>يتناول الدرس : مصادر الشعر في هذا العصر , ويذكر تعريف المعلقات , ويبين هيكلها , ويعرف الصعلوك , ويعدد مميزات الصعاليك , وأوصافهم , ويذكر أبرز سمات شعر الصعاليك .</t>
  </si>
  <si>
    <t>05A87DA0-F041-4EA8-8D64-3F563A80739D</t>
  </si>
  <si>
    <t xml:space="preserve">خصائص الشعر الجاهلي </t>
  </si>
  <si>
    <t>يتناول الدرس : خصائص الشعر الجاهلي , ويشرح الخصائص المعنوية واللفظية لهذا العصر.</t>
  </si>
  <si>
    <t>47167552-646F-403D-9B70-9B1593B250F0</t>
  </si>
  <si>
    <t>وصف الجواد</t>
  </si>
  <si>
    <t>يتناول الدرس : التعريف بالشاعر , ويذكر نص شعري الغرض منه وصف الجواد وسرعته , ويستخرج معاني كلمات , وصور بلاغية , ومحسنات بديعية , وفي نهاية الدرس يعطي أسئلة مقالية وموضوعية عن الدرس .</t>
  </si>
  <si>
    <t>533BA24E-D101-412B-B222-B298C906FBD6</t>
  </si>
  <si>
    <t xml:space="preserve">فلسفة ذاتية </t>
  </si>
  <si>
    <t>يتناول الدرس : التعريف بالشاعر , ويذكر نص شعري الغرض منه  وصف جزء من حياته , ويستخرج معاني كلمات , وصور بلاغية , ومحسنات بديعية , وفي نهاية الدرس يعطي أسئلة مقالية وموضوعية عن الدرس .</t>
  </si>
  <si>
    <t>513956F4-668F-4A62-8BD7-67808F83A65E</t>
  </si>
  <si>
    <t xml:space="preserve">شجاعة وإقدام </t>
  </si>
  <si>
    <t>يتناول الدرس : التعريف بالشاعر, ويذكر نص شعري الغرض منه الحماسة , ويستخرج منه معاني مفردات , وصور بلاغية , وفي نهاية الدرس يعطي أسئلة مقالية وموضوعية عن الدرس .</t>
  </si>
  <si>
    <t>B7AB3692-12E3-4B4E-88B0-74FC8B83AB6F</t>
  </si>
  <si>
    <t>صلح وسلم</t>
  </si>
  <si>
    <t>يتناول الدرس : التعريف بالشاعر , ويذكر نص شعري الغرض منه المدح , ويستخرج منه معاني مفردات , وصور بلاغية , وفي نهاية الدرس يعطي أسئلة مقالية وموضوعية عن الدرس .</t>
  </si>
  <si>
    <t>93CDAA68-17F7-4D6C-9B1E-141548555DC1</t>
  </si>
  <si>
    <t xml:space="preserve">عزة وإباء </t>
  </si>
  <si>
    <t>يتناول الدرس : التعريف بالشاعر , ويذكر نص شعري الغرض منه الفخر, ويستخرج منه معاني مفردات , وصور بلاغية , وفي نهاية الدرس يعطي أسئلة مقالية وموضوعية عن الدرس .</t>
  </si>
  <si>
    <t>6E54592D-B24D-4887-8A13-AAFE9B7818E4</t>
  </si>
  <si>
    <t xml:space="preserve">غزل </t>
  </si>
  <si>
    <t>يتناول الدرس : التعريف بالشاعر , ويذكر نص شعري الغرض منه الغزل , ووصف جمال الحبيبة , ويستخرج منه معاني مفردات , وصور بلاغية , وفي نهاية الدرس يعطي أسئلة مقالية وموضوعية عن الدرس .</t>
  </si>
  <si>
    <t>AE7D9C1B-F7D2-43C7-970C-A989830D245F</t>
  </si>
  <si>
    <t>اعتذار</t>
  </si>
  <si>
    <t>يتناول الدرس : التعريف بالشاعر , ويذكر نص شعري الغرض منه الاعتذار من النعمان بن المنذر , ويستخرج منه معاني مفردات , وصور بلاغية , وفي نهاية الدرس يعطي أسئلة مقالية وموضوعية عن الدرس .</t>
  </si>
  <si>
    <t>FFB2D689-63D4-4785-A43D-6B25DF8446E6</t>
  </si>
  <si>
    <t>رثاء</t>
  </si>
  <si>
    <t>يتناول الدرس : التعريف بالشاعر , ويذكر نص شعري الغرض منه رثاء الخنساء لأخيها صخر , ويستخرج منه معاني مفردات , وصور بلاغية , وفي نهاية الدرس يعطي أسئلة مقالية وموضوعية عن الدرس .</t>
  </si>
  <si>
    <t>EBDA7E5C-7E94-4969-ADF9-09BF032D5DB5</t>
  </si>
  <si>
    <t>رفض وتمرد</t>
  </si>
  <si>
    <t>يتناول الدرس : التعريف بالشاعر , ويذكر نص شعري يتحدث فيه عن الأرض بأنها ملاذٌ واسع يحفظ للإنسان كرامته , ويصف صحبة الحيوان بأنها أفضل من صحبة المتخاذلين والأشرار, ويستخرج منه معاني مفردات , وصور بلاغية , وفي نهاية الدرس يعطي أسئلة مقالية وموضوعية عن الدرس .</t>
  </si>
  <si>
    <t>59086457-1486-489F-8B5F-3A061CC5B210</t>
  </si>
  <si>
    <t>النثر في العصر الجاهلي</t>
  </si>
  <si>
    <t>يتناول الدرس : أنواع النثر في العصر الجاهلي , ويعرف المثل , ويذكرعدة أمثال , ويوضح المواقف التي ضُربت فيها الأمثال , ويعدد بعض الحكَم في العصر الجاهلي .</t>
  </si>
  <si>
    <t>BF3980CE-71F9-4343-BF35-A0110D8C1862</t>
  </si>
  <si>
    <t>عزاء</t>
  </si>
  <si>
    <t>يتناول الدرس : التعريف بقائل النص , ويذكر نص نثري يتحدث عن حتمية الموت , ويوضح أن دنيا الإنسان ثلاث أيام ( أمس , اليوم , غداً ) , ويستخرج منه معاني مفردات , وصور بلاغية , وفي نهاية الدرس يعطي أسئلة مقالية وموضوعية عن الدرس .</t>
  </si>
  <si>
    <t>F51C156D-33B4-48A4-97DD-D4BD11C2FF8C</t>
  </si>
  <si>
    <t>وصية أم</t>
  </si>
  <si>
    <t>يتناول الدرس : التعريف بقائلة النص , ويذكر نص نثري الغرض منه وصية ابنتها أمامة عند زواجها , وتبين لها أسس الحياة الزوجية السليمة , ويستخرج منه معاني مفردات , وصور بلاغية , وفي نهاية الدرس يعطي أسئلة مقالية وموضوعية عن الدرس .</t>
  </si>
  <si>
    <t>5F58ED59-E087-4D57-A9B3-54ECD925EAC6</t>
  </si>
  <si>
    <t>عصر صدر الإسلام</t>
  </si>
  <si>
    <t>يتناول الدرس : مظاهر الحياة في عصر صدر الإسلام , ويبين موقف الإسلام من الشعر , ويوضح أثر القرآن في  اللغة , ويبين دور القرآن وأثره في الشعر والنثر , ويذكر مكونات الفن النثري في صدر الإسلام , ويعدد أهم خصائص الخطابة .</t>
  </si>
  <si>
    <t>EBC3B2DA-A56B-49BF-A731-39C8242CB96A</t>
  </si>
  <si>
    <t>تفكُر وتوحيد</t>
  </si>
  <si>
    <t>يتناول الدرس : نص قرآني يتحدث فيه عن العقيدة والاعتقاد المطلق بأن الله هو خالق الكون , ويستخرج منه معاني مفردات , وصور بلاغية , وفي نهاية الدرس يعطي أسئلة مقالية وموضوعية عن الدرس .</t>
  </si>
  <si>
    <t>53D2D804-3E43-41ED-AA09-90641CAD83FF</t>
  </si>
  <si>
    <t>قيم أخلاقية</t>
  </si>
  <si>
    <t>يتناول الدرس : نص قرآني يتحدث فيه عن مجموعة من الأعمال التي حرم الله على الناس فعلها , ويستخرج من النص معاني مفردات , وصور بلاغية , وفي نهاية الدرس يعطي أسئلة مقالية وموضوعية عن الدرس .</t>
  </si>
  <si>
    <t>11453BF8-FD58-4F80-91B5-46F54E447685</t>
  </si>
  <si>
    <t>دين الفطرة</t>
  </si>
  <si>
    <t>يتناول الدرس : حديث شريف يتحدث عن الوسطية , ويحذر من الغلو , ويستخرج من النص معاني مفردات , وصور بلاغية , وفي نهاية الدرس يعطي أسئلة موضوعية ومقالية عن الدرس .</t>
  </si>
  <si>
    <t>C2214590-A402-405F-8958-88D656037D1B</t>
  </si>
  <si>
    <t>رسالة في القضاء</t>
  </si>
  <si>
    <t>يتناول الدرس : التعريف بقائل النص , ويذكر نص نثري عبارة عن رسالة عدها جمهور القضاة أساساً  للنظام القضائي , وقاعدة للأحكام , ويستخرج منه معاني مفردات , وصور بلاغية , ويستخلص مفاهيم قضائية من هذه الرسالة , وفي نهاية الدرس يعطي أسئلة مقالية وموضوعية عن الدرس .</t>
  </si>
  <si>
    <t>E9064AF0-D480-4EFB-878C-D8FBF92EE3F3</t>
  </si>
  <si>
    <t>ثبات مجاهد</t>
  </si>
  <si>
    <t>يتناول الدرس : التعريف بقائل النص , ويذكر خطبة قصيرة يتحدث فيها سعد عن موقف الأنصار من غزوة بدر , ويستخرج من النص معاني مفردات , وصور بلاغية , وفي نهاية الدرس يعطي أسئلة مقالية وموضوعية عن الدرس .</t>
  </si>
  <si>
    <t>1325FCD5-C5E4-44B6-89DA-E4E7AF55494F</t>
  </si>
  <si>
    <t>الشعر في  صدر الإسلام</t>
  </si>
  <si>
    <t xml:space="preserve">يتناول الدرس : خصائص الشعر في صدر الإسلام . </t>
  </si>
  <si>
    <t>542B6F78-4DD2-46D5-9C6E-061B47E226E8</t>
  </si>
  <si>
    <t>اعتذار ومدح</t>
  </si>
  <si>
    <t>يتناول الدرس : التعريف بالشاعر , ويذكر نص شعري الغرض منه الاعتذار من الرسول  , ويستخرج من النص معاني مفردات , وصور بلاغية , وفي نهاية الدرس يعطي أسئلة مقالية وموضوعية عن الدرس .</t>
  </si>
  <si>
    <t>C83EC0F8-F1EC-4518-BFF8-4FC49E7AC852</t>
  </si>
  <si>
    <t xml:space="preserve">دفاع عن الإسلام </t>
  </si>
  <si>
    <t>يتناول الدرس : التعريف بالشاعر , ويذكر نص شعري الغرض منه الهجاء لقريش , والمدح للرسول , ويستخرج من النص معاني مفردات , وصور بلاغية , وفي نهاية الدرس يعطي أسئلة مقالية وموضوعية عن الدرس .</t>
  </si>
  <si>
    <t>C89936ED-C6CC-4C74-A171-B8D66A805AB1</t>
  </si>
  <si>
    <t>الفخر</t>
  </si>
  <si>
    <t>يتناول الدرس : التعريف بالشاعر , ويذكر نص شعري الغرض منه الفخربقوم الشاعر, ويستخرج منه معاني مفردات , وصور بلاغية , وفي نهاية الدرس يعطي أسئلة مقالية وموضوعية عن الدرس .</t>
  </si>
  <si>
    <t>F0C62D0B-CB8F-4E81-918F-0077CF43CE01</t>
  </si>
  <si>
    <t>الأدب في العصر الأموي</t>
  </si>
  <si>
    <t>يتناول الدرس : عناصر الثقافة العربية في عصر بني أمية ,  ويذكرأغراض الشعر, ويعدد اتجاهاته , ويوضح خصائصه الفنية من حيث الأغراض , ومن حيث الأداء .</t>
  </si>
  <si>
    <t>B501E797-2B57-4B87-8D2E-0DA7FF751443</t>
  </si>
  <si>
    <t>رثاء الذات</t>
  </si>
  <si>
    <t>يتناول الدرس : التعريف بالشاعر , ويذكر نص شعري يتحدث فيه عن معاناته لسكرات الموت ولم يوجد أحد بجواره سوى شخصين , والغرض من هذا النص رثاء الذات , ويستخرج من النص معاني مفردات , وصور بلاغية , وفي نهاية الدرس يعطي أسئلة مقالية وموضوعية عن الدرس .</t>
  </si>
  <si>
    <t>3D855180-A62A-40C9-B8DA-2BF524823539</t>
  </si>
  <si>
    <t>ثبات ومصابرة</t>
  </si>
  <si>
    <t>يتناول الدرس : التعريف بالشاعر , ويذكر نص شعري الغرض منه الحماسة , وفيه يحث النفس على الثبات وعدم الحرص على الحياة , ويستخرج من النص معاني مفردات , وصور بلاغية , وفي نهاية الدرس يعطي أسئلة موضوعية ومقالية عن الدرس .</t>
  </si>
  <si>
    <t>23B05DBC-359D-44D9-8F31-0FAF676BA224</t>
  </si>
  <si>
    <t xml:space="preserve">نقيضة </t>
  </si>
  <si>
    <t>يتناول الدرس : التعريف بالشاعر , ويذكر نص شعري يسمى بشعر النقائض , الغرض منه الهجاء , ويستخرج من النص معاني مفردات , وصور بلاغية , وفي نهاية الدرس يعطي أسئلة موضوعية ومقالية عن الدرس .</t>
  </si>
  <si>
    <t>08614891-D853-43B5-B4A2-8F2A96DF5DEC</t>
  </si>
  <si>
    <t>شوق وحنين</t>
  </si>
  <si>
    <t>يتناول الدرس : التعريف بالشاعر , ويذكر نص شعري يتحدث فيه عن الشوق والصبابة للديارمعبراً عن حزنه العميق وألمه على فراق أهله ووطنه , والغرض من هذا النص هو الغزل العفيف , ويستخرج من النص معاني مفردات , وصور بلاغية , وفي نهاية الدرس يعطي أسئلة مقالية وموضوعية عن الدرس .</t>
  </si>
  <si>
    <t>7BCB959A-ADB9-4425-8DD4-1F75D8202625</t>
  </si>
  <si>
    <t>وصف الحمر الوحشية</t>
  </si>
  <si>
    <t>يتناول الدرس : التعريف بالشاعر , ويذكر نص شعري الغرض منه وصف االحمرالوحشية , ويستخرج معاني كلمات , وصور بلاغية , ومحسنات بديعية , وفي نهاية الدرس يعطي أسئلة مقالية وموضوعية عن الدرس .</t>
  </si>
  <si>
    <t>A84F3A60-D291-4F97-B92B-1ACB201F80B9</t>
  </si>
  <si>
    <t>النثر وأنواعه</t>
  </si>
  <si>
    <t xml:space="preserve"> يتناول الدرس : أنواع النثر , ويذكر خصائصه الفنية , موضحا ذلك بالشرح والتفصيل , مع ضرب أمثلة.</t>
  </si>
  <si>
    <t>D8ECB738-D893-4DE7-8D83-53C9CCE9078D</t>
  </si>
  <si>
    <t xml:space="preserve">من الخطبة البتراء </t>
  </si>
  <si>
    <t>يتناول الدرس : التعريف بالقائل , ويذكرنص نثري عبارة عن خطبة قصيرة وهي نموذج للخطابة السياسية , ويتحدث في الخطبة أن الله هو من أعطاهم المُلك , ويذكر واجبهم تجاه الرعية , وواجب الناس تجاههم بالطاعة , ويهدد الخارجين عن طاعتهم بالقتل , ويستخرج من النص معاني مفردات , وصور بلاغية , وفي نهاية الدرس يعطي أسئلة موضوعية ومقالية عن الدرس .</t>
  </si>
  <si>
    <t>965BC8FC-4DC3-4569-8C7F-9E1E7D08ACB2</t>
  </si>
  <si>
    <t>توجس من المستقبل</t>
  </si>
  <si>
    <t>يتناول الدرس : التعريف بالكاتب , ويذكر نص نثري عبارة عن رسالة , تتحدث عن عدم استقرار أحوال الدنيا , وتقلبات الأيام وتغير أحوالها ,وتوديع الكاتب أهله وزيادة رهبته من المستقبل , ويستخرج من النص معاني مفردات , وصور بلاغية , وفي نهاية الدرس يعطي أسئلة موضوعية ومقالية عن الدرس .</t>
  </si>
  <si>
    <t>37BC29E7-3554-4201-B290-3139FBE71F0F</t>
  </si>
  <si>
    <t>مقدمة في الفصاحه والبلاغة</t>
  </si>
  <si>
    <t>يتناول الدرس : نشأة البلاغة والفصاحة  ,ويوضح معناهما , ويبين وظيفة البلاغة .</t>
  </si>
  <si>
    <t>C0DFCA79-8581-4CDF-B524-BE91DEB3F8F4</t>
  </si>
  <si>
    <t>التشبيه وأقسامه</t>
  </si>
  <si>
    <t>يتناول الدرس : معنى التشبيه , ويعدد أقسامه  , وفي نهاية الدرس يعطي أسئلة مقالية عن الدرس .</t>
  </si>
  <si>
    <t>180C3FA9-CD5E-4774-83AC-4F16FB01F5E8</t>
  </si>
  <si>
    <t>التشبيه التمثيلي</t>
  </si>
  <si>
    <t xml:space="preserve">يتناول الدرس :  تعريف التشبيه التمثيلي ,  و يذكر أمثلة عليه, وفي نهاية الدرس يعطي أسئلة مقالية </t>
  </si>
  <si>
    <t>607C9CE0-8CAA-456A-AB22-C2C1A80F4643</t>
  </si>
  <si>
    <t>التشبيه الضمني</t>
  </si>
  <si>
    <t>يتناول الدرس : تعريف التشبيه الضمني , ويذكر أمثلة عليه , وفي نهاية الدرس يعطي أسئلة مقالية.</t>
  </si>
  <si>
    <t>157A657F-55DF-4AEE-95F2-B42672DC4248</t>
  </si>
  <si>
    <t>التشبيه المقلوب وبلاغة التشبيه</t>
  </si>
  <si>
    <t>يتناول الدرس :  تعريف التشبيه المقلوب , ويوضح بلاغته , ويذكر أمثلة عليه , وفي نهاية الدرس يعطي أسئلة مقالية .</t>
  </si>
  <si>
    <t>B13768E3-71CD-4F57-96E1-C18068341E95</t>
  </si>
  <si>
    <t xml:space="preserve">المجاز المرسل </t>
  </si>
  <si>
    <t>يتناول الدرس : تعريف المجاز المرسل , ويذكرعلاقاته المتعددة التي تفهم من السياق , وفي نهاية الدرس يعطي أسئلة مقالية .</t>
  </si>
  <si>
    <t>BE148045-C45E-450D-8A6E-787A84D37B5B</t>
  </si>
  <si>
    <t xml:space="preserve">الاستعارة </t>
  </si>
  <si>
    <t>يتناول الدرس : تعريف الاستعارة , ويعدد أقسامها , مع ضرب أمثلة , وفي نهاية الدرس يعطي أسئلة مقالية .</t>
  </si>
  <si>
    <t>CA19C0D8-886A-4D6C-8860-D95EB7516B7F</t>
  </si>
  <si>
    <t>الكناية  وبلاغتها</t>
  </si>
  <si>
    <t>يتناول الدرس :  معنى الكناية , ويعدد أقسامها , ويبين أهميتها , ويوضح علاقتها بالبيئة .</t>
  </si>
  <si>
    <t>A6946893-7A62-4F59-9E52-85E1178B9C3E</t>
  </si>
  <si>
    <t xml:space="preserve">الطباق </t>
  </si>
  <si>
    <t>يتناول الدرس :  معنى الطباق ,  ويذكرأنواعه , ويبين بلاغة المطابقة , مع ضرب أمثلة , وفي نهاية الدرس يعطي أسئلة مقالية وموضوعية .</t>
  </si>
  <si>
    <t>412041D6-7BFB-4CE0-A0AF-BEDAD5554E49</t>
  </si>
  <si>
    <t xml:space="preserve">المقابلة </t>
  </si>
  <si>
    <t>يتناول الدرس : معنى المقابلة , ويذكرأنواعها مع ضرب أمثلة , وفي نهاية الدرس يعطي أسئلة مقالية .</t>
  </si>
  <si>
    <t>136B4D74-6005-46FB-9F6C-C92DDD19802B</t>
  </si>
  <si>
    <t>التورية</t>
  </si>
  <si>
    <t>يتناول الدرس : معنى التورية , ويوضح المقصود منها مع ضرب أمثلة .</t>
  </si>
  <si>
    <t>1AB7CA74-5B07-4428-A60E-CB9B37A7BD63</t>
  </si>
  <si>
    <t xml:space="preserve">السجع </t>
  </si>
  <si>
    <t>يتناول الدرس : تعريف السجع , ويبين أحسن السجع مع ذكر أمثلة , وفي نهاية الدرس يعطي أسئلة موضوعية ومقالية .</t>
  </si>
  <si>
    <t>39235749-1639-4C7E-B213-014E8A46D468</t>
  </si>
  <si>
    <t>الجناس</t>
  </si>
  <si>
    <t>يتناول الدرس : تعريف الجناس , ويذكرأقسامه مع ضرب أمثلة , وفي نهاية الدرس يعطي أسئلة مقالية .</t>
  </si>
  <si>
    <t>7A9D8C0D-4CC9-42F9-95EB-BE8F06102E37</t>
  </si>
  <si>
    <t>الموازنة</t>
  </si>
  <si>
    <t>يتناول الدرس : تعريف الموازنة , ويضرب أمثلة عليها .</t>
  </si>
  <si>
    <t>56B9CF6A-EE7C-4748-A6CC-67596164B204</t>
  </si>
  <si>
    <t xml:space="preserve">تدريبات على ماسبق دراسته </t>
  </si>
  <si>
    <t xml:space="preserve">يتناول الدرس ثلاثة تطبيقات على دروس سابقة للصف التاسع </t>
  </si>
  <si>
    <t>CA7BCD5E-FCEE-418E-8A46-E21542B30087</t>
  </si>
  <si>
    <t>المبني والمعرب من الأفعال</t>
  </si>
  <si>
    <t xml:space="preserve">يتناول الدرس : تعريف المبني , ويذكر حالات بناء الفعل (الماضي , والمضارع , والأمر) . </t>
  </si>
  <si>
    <t>25BFF69F-69FD-4671-B379-D2099D5B3588</t>
  </si>
  <si>
    <t>من مبنيات الأسماء (أسماء الإشارة)</t>
  </si>
  <si>
    <t>يتناول الدرس : تعريف أسماء الإشارة , ويذكرأنواعها , ويبين علامات بنائها .</t>
  </si>
  <si>
    <t>3FC6E003-7574-4830-8EDA-04A6B6BB5C89</t>
  </si>
  <si>
    <t>الأسماء الموصولة</t>
  </si>
  <si>
    <t>يتناول الدرس : تعريف الأسماء الموصولة , ويذكرأنواعها , ويبين علامات بنائها .</t>
  </si>
  <si>
    <t>DFF1EDC1-EA37-429D-A48B-43888AA68C17</t>
  </si>
  <si>
    <t>تطبيقات على ماسبق</t>
  </si>
  <si>
    <t>يتناول الدرس أسئلة على دروس ( المبني والمعرب من الأفعال , وأسماء الإشارة , والأسماء الموصولة ) .</t>
  </si>
  <si>
    <t>A850D026-D300-433F-9F03-E3CAA1BA510F</t>
  </si>
  <si>
    <t>علامات الإعراب الأصلية والفرعية</t>
  </si>
  <si>
    <t>يتناول الدرس : العلامات الأصلية , ويذكر المواضع التي تُعرب بالعلامات الأصلية الظاهرة , والمواضع التي تُعرب بالعلامات الأصلية المقدرة , ويبين المواضع التي تُعرب بالعلامات الفرعية .</t>
  </si>
  <si>
    <t>6FE1018D-A72B-40B4-AE70-38084CC34EF3</t>
  </si>
  <si>
    <t xml:space="preserve">الأسماء الخمسة </t>
  </si>
  <si>
    <t>يتناول الدرس : تعريف الأسماء الخمسة , ويبين علامات اعرابها , ويذكر شروط إعرابها .</t>
  </si>
  <si>
    <t>719275B9-0389-4697-A31B-CD234E2D530A</t>
  </si>
  <si>
    <t xml:space="preserve">المثنى والملحق به </t>
  </si>
  <si>
    <t>يتناول الدرس : تعريف المثنى , ويوضح كيف تُثنى بعض الكلمات , ويعدد ملحقات المثنى ,  ويبين علامات إعرابه .</t>
  </si>
  <si>
    <t>3D8A7F07-EC9E-405A-B5E4-DFC162CA395A</t>
  </si>
  <si>
    <t xml:space="preserve">جمع المذكر السالم ومايلحق به </t>
  </si>
  <si>
    <t>يتناول الدرس :  تعريف جمع المذكر السالم ,  ويوضح كيف تُجمع بعض الكلمات جمعاً مذكراً سالماً , ويعدد ملحقاته , ويبين علامات إعرابه .</t>
  </si>
  <si>
    <t>82D47135-F609-40BF-A68C-2B8B4F01E6FA</t>
  </si>
  <si>
    <t xml:space="preserve">جمع المؤنث السالم ومايلحق به </t>
  </si>
  <si>
    <t>يتناول الدرس : تعريف جمع المؤنث السالم , ويذكر الأسماء المفردة التي تُجمع جمع مؤنث سالم ,  ويبين علامات إعرابه .</t>
  </si>
  <si>
    <t>E872D7B5-422C-4EF7-8E01-C2A27CE51DCC</t>
  </si>
  <si>
    <t xml:space="preserve">الممنوع من الصرف </t>
  </si>
  <si>
    <t>يتناول الدرس : تعريف الممنوع من الصرف ,  ويذكرمايُمنع من الصرف , ويبين كيفية إعرابه .</t>
  </si>
  <si>
    <t>C8941C25-02F0-4EC0-9C3E-2F48D181EBD8</t>
  </si>
  <si>
    <t>تطبيقات على ماسبق دراسته</t>
  </si>
  <si>
    <t>يتناول الدرس أسئلة على دروس ( علامات الإعراب الأصلية والفرعية , والأسماء الخمسة , والمثنى , جمع المذكر والمؤنث السالم , والممنوع من الصرف  ) .</t>
  </si>
  <si>
    <t>2E666617-DE0C-44E4-9298-1829E7C7896E</t>
  </si>
  <si>
    <t>الفعل الصحيح والمعتل</t>
  </si>
  <si>
    <t>يتناول الدرس : تعريف الفعل المعتل والصحيح , ويذكر أنواعهما , ويوضح علامات إعرابهما , وفي نهاية الدرس يعطي أسئلة مقالية .</t>
  </si>
  <si>
    <t>DCCF0677-55CD-432B-BC14-65F452F30BE2</t>
  </si>
  <si>
    <t>نصب الفعل المضارع</t>
  </si>
  <si>
    <t xml:space="preserve">يتناول الدرس :  حروف نصب الفعل المضارع , ويذكرمواضع نصبه وجوباً , ومواضع نصبه جوازًا , وفي نهاية الدرس يعطي أسئلة مقالية . </t>
  </si>
  <si>
    <t>6F49A41C-7ABE-423D-948D-4CBB7BBCE7AB</t>
  </si>
  <si>
    <t xml:space="preserve">جزم الفعل المضارع </t>
  </si>
  <si>
    <t>يتناول الدرس : أدوات جزم الفعل المضارع ,  ويبين موقعها الإعرابي , ويذكر علامات جزم الفعل المضارع , وفي نهاية الدرس يعطي أسئلة مقالية .</t>
  </si>
  <si>
    <t>3F48093B-5ECE-4699-99D7-B29BBBE6B5D7</t>
  </si>
  <si>
    <t xml:space="preserve">الميزان الصرفي </t>
  </si>
  <si>
    <t>يتناول الدرس : تعريف الميزان الصرفي , ويشرح كيفية وزن الكلمات (الثلاثية -ومازاد على ثلاثة أحرف - وماحذف منه حرف أو أكثر ) .</t>
  </si>
  <si>
    <t>35308CB3-5083-4D0B-8E6C-245286B6303D</t>
  </si>
  <si>
    <t>تطبيقات على ما سبق</t>
  </si>
  <si>
    <t>يتناول الدرس : ثلاثة تطبيقات على دروس (الفعل الصحيح والمعتل , ونصب الفعل المضارع وجزمه , والميزان الصرفي ) .</t>
  </si>
  <si>
    <t>28DFF8CD-DD78-43F4-8DF0-2EFDA5C074E9</t>
  </si>
  <si>
    <t xml:space="preserve">اسم الفاعل </t>
  </si>
  <si>
    <t xml:space="preserve">يتناول الدرس :  تعريف اسم الفاعل , ويشرح كيف يُصاغ , ويبين عمله , ويذكر شروط عمل اسم الفاعل المجرد من أل . </t>
  </si>
  <si>
    <t>E9485771-7506-4328-8E89-2F2986BF566F</t>
  </si>
  <si>
    <t xml:space="preserve">اسم المفعول </t>
  </si>
  <si>
    <t>يتناول الدرس :  تعريف اسم المفعول , ويشرح كيف يُصاغ , ويبين عمله , ويذكر شروط عمل اسم المفعول المجرد من أل .</t>
  </si>
  <si>
    <t>F66DE777-002F-47AA-9EFF-AA5ABD559172</t>
  </si>
  <si>
    <t xml:space="preserve">اسم التفضيل </t>
  </si>
  <si>
    <t>يتناول الدرس : تعريف اسم التفضيل , ويبين كيفية صياغته , ويذكرحالاته , ويعدد أوزانه .</t>
  </si>
  <si>
    <t>7E190841-E871-4DE3-8969-2D2A42936207</t>
  </si>
  <si>
    <t xml:space="preserve">اسما الزمان والمكان </t>
  </si>
  <si>
    <t>يتناول الدرس : تعريفهما , ويبين كيفية صياغتهما من الفعل الثلاثي وغير الثلاثي , ويفرق بين اسم الزمان والمكان واسم المفعول بالقرائن .</t>
  </si>
  <si>
    <t>1D149D30-8645-4A83-B305-2673E4021958</t>
  </si>
  <si>
    <t>اسم الآلة</t>
  </si>
  <si>
    <t>يتناول الدرس : تعريف اسم الآلة , ويبين كيفية اشتقاقه من الفعل الثلاثي المتعدي , ويعدد أوزانه .</t>
  </si>
  <si>
    <t>6BFC1375-97CC-40A2-8893-394BE405CF08</t>
  </si>
  <si>
    <t xml:space="preserve">تدريبات على ماسبق </t>
  </si>
  <si>
    <t xml:space="preserve">يتناول الدرس : ثلاثة تطبيقات على : (اسم الفاعل , واسم المفعول , اسم التفضيل , واسما المكان والزمان , واسم الآلة ) . </t>
  </si>
  <si>
    <t>0800129D-0AFC-482D-9F5A-276536B0C791</t>
  </si>
  <si>
    <t>ويسبح الرعد بحمده</t>
  </si>
  <si>
    <t>يتناول الدرس :  نص قرآني فيه أفكار رئيسية تشتمل على شمول علم الله , وأن النفع والضربيد الله , ويذكر بعض مظاهر قدرة الله وعظمته ونعمه , ويستخرج معاني مفردات , وتراكيب لغوية .</t>
  </si>
  <si>
    <t>E534E5C2-0784-40B6-BB7E-02EE8A1634A9</t>
  </si>
  <si>
    <t>أسس الحياة الطيبة</t>
  </si>
  <si>
    <t>يتناول الدرس : أفكاررئيسية تشتمل على أربعة أسس للحياة الطيبة , ويستخرج معاني المفردات , والتراكيب اللغوية .</t>
  </si>
  <si>
    <t>808B585E-D152-46E5-AD79-6934B98E13DA</t>
  </si>
  <si>
    <t>من آداب السلوك</t>
  </si>
  <si>
    <t>يتناول الدرس : نص نثري يذكر فيه آداب السلوك , ويوضح آداب الاستماع إلى الحديث , ويبين بعض الآداب التي يجب على المرء أن يحرص عليها في حياته , ويستخرج معاني مفردات , وتدريبات لغوية .</t>
  </si>
  <si>
    <t>2F1D153D-C618-466D-AB80-3769DEDF25BA</t>
  </si>
  <si>
    <t>قيمة الوقت</t>
  </si>
  <si>
    <t>يتناول الدرس :  قيمة الوقت , ويذكرأهميته , ويعدد خصائصه , ويبين واجب الفرد نحو وقته , ويستخرج معاني مفردات , وتدريبات لغوية .</t>
  </si>
  <si>
    <t>73E0BCAC-4F7F-47DC-9132-E45CE7A955FF</t>
  </si>
  <si>
    <t xml:space="preserve">العربية صورة وجودنا </t>
  </si>
  <si>
    <t>يتناول الدرس : وصف للغة العربية , ويوضح مكانتها بين اللغات الأخرى , ويذكر الآثار المترتبة على إهمال اللغة العربية , ويبين مظاهر تخلي الأمة العربية عن لغتها , ويستخرج معاني مفردات , وتدريبات لغوية .</t>
  </si>
  <si>
    <t>DF437967-0D88-456E-A466-5D2A071ECB40</t>
  </si>
  <si>
    <t>فضل العلم والعلماء</t>
  </si>
  <si>
    <t>يتناول الدرس :  بعض الأحاديث الشريفة التي تدل على فضل العلم والعلماء , ويبين منزلة العلم وأهميته , ويستخرج معاني مفردات , وتدريبات لغوية .</t>
  </si>
  <si>
    <t>715071D4-0796-40B1-9842-3D6E20C690B0</t>
  </si>
  <si>
    <t>مؤسس علم الكيمياء</t>
  </si>
  <si>
    <t>يتناول الدرس : مؤسس علم الكيمياء "جابر ابن حيان " , ويذكر مبتكراته , ويذكر أهم أعماله وإنجازاته في علم الكيمياء , ويعدد أهم المركبات التي قام بتحضيرها , ويستخرج معاني مفردات , وتدريبات لغوية .</t>
  </si>
  <si>
    <t>904AF371-2DA6-4CFD-91CA-BC82041A5A7F</t>
  </si>
  <si>
    <t>الاستعمار الصهيوني</t>
  </si>
  <si>
    <t>يتناول الدرس : صلة اليهودية بالإستعمار الصهيوني , ويوضح خطره على المنطقة  العربية , ويبين سياسة الصهيونية في التعامل مع العرب , ويذكر وسائل البقاء الإسرائيلي , ويستخرج معاني مفردات , وتدريبات لغوية .</t>
  </si>
  <si>
    <t>7BB71E4B-5A9B-46AC-B923-D4F764C30EF4</t>
  </si>
  <si>
    <t>سقطرى جزيرة السعادة</t>
  </si>
  <si>
    <t>يتناول الدرس : موقع جزيرة سقطرى , ويبين أهميتها , ويذكرموارد الجزيرة النباتية والسياحية والعلاجية والحيوانية , ويستخرج معاني مفردات , وتدريبات اللغوية .</t>
  </si>
  <si>
    <t>9903B363-E796-4626-8FE2-3B7CC09DBC06</t>
  </si>
  <si>
    <t>مكانة المرأة في الإسلام</t>
  </si>
  <si>
    <t>يتناول الدرس : مكانة المرأة في الإسلام , ويفرق بين وضعها بعد الإسلام وقبله , ويذكر بعض المواقف البطولية لبعض النساء المسلمات في نصرة الإسلام , ويستخرج معاني مفردات , وتدريبات اللغوية .</t>
  </si>
  <si>
    <t>8651C010-5689-4A83-951F-46C1FAFC5E72</t>
  </si>
  <si>
    <t>التلوث البيئي ومخاطره</t>
  </si>
  <si>
    <t>يتناول الدرس :  تعريف التلوث , ويذكرأسبابه , ويعدد مشاكله , ويبين الأمراض الناتجة عنه , ويوضح كيفية الحد منه , ويستخرج معاني مفردات , وتدريبات لغوية .</t>
  </si>
  <si>
    <t>4CC1166C-E147-4ECF-9AF3-A112AF3979DA</t>
  </si>
  <si>
    <t>فجر النبوة</t>
  </si>
  <si>
    <t>يتناول الدرس :  نص شعري  يصف فيه ميلاد الرسول صلى عليه وسلم  , ويذكر الصعاب والمشاق التي واجهها الرسول في سبيل نشر الدعوة , ويستخرج معاني مفردات , وتدريبات لغوية .</t>
  </si>
  <si>
    <t>5E3D373F-4D94-49C9-BDBB-9B20C0708B30</t>
  </si>
  <si>
    <t>بين الأرض والقمر آيات وأسرار</t>
  </si>
  <si>
    <t>يتناول الدرس :  تعريف القمر, ويوضح وجه التشابه والاختلاف بين الأرض والقمر, ويستخرج معاني مفردات , وتدريبات لغوية .</t>
  </si>
  <si>
    <t>3B760899-B586-4302-A8C2-C97ACDB313AF</t>
  </si>
  <si>
    <t>الأدب الكاذب</t>
  </si>
  <si>
    <t>يتناول الدرس :  معنى الأدب الكاذب في نظر الكاتب , ويوضح الكاتب مقصده من ( فن الآداب العالمية ) , ويستخرج معاني مفردات , وتدريبات لغوية .</t>
  </si>
  <si>
    <t>ACDBDD18-1ABA-46A3-8706-BC9580EDE11B</t>
  </si>
  <si>
    <t>أمانة وشهامة</t>
  </si>
  <si>
    <t>يتناول الدرس : قصة لأحد التجاريتحدث فيها كيف كان غنياً وفقد فلوسه , و كيف افتقر , وفي نهايتها يبين كيف رجع غنيا من جديد , وهذا كله بسبب أمانة الشخص الذي وجد فلوس التاجر وردها له , ويستخرج من القصة معاني مفردات , و تدريبات لغوية .</t>
  </si>
  <si>
    <t>39EF9F5C-C550-44BB-956B-A6323DD4C3A3</t>
  </si>
  <si>
    <t>نوادر وفكاهات</t>
  </si>
  <si>
    <t>يتناول الدرس : نماذج لأهم فن من فنون الأدب العربي وهو فن الفكاهة والنوادر , ويستخرج من النص معاني المفردات , وتدريبات لغوية .</t>
  </si>
  <si>
    <t>98D5E3D0-52D3-4738-9DC3-029375CC6AF2</t>
  </si>
  <si>
    <t>التركيب السكاني للمجتمع اليمني</t>
  </si>
  <si>
    <t>يتناول الدرس : تعريف السكان , ويبين تصنيفهم  إلى عدة فئات .</t>
  </si>
  <si>
    <t>E012D974-80B5-40B4-8E78-740AB4139893</t>
  </si>
  <si>
    <t>الأسرة في المجتمع اليمني</t>
  </si>
  <si>
    <t>يتناول الدرس : تعريف الأسرة , ويشرح الطريق الذي حدده الإسلام لتكوين الأسرة .</t>
  </si>
  <si>
    <t>01F849A3-742C-4F01-8532-E30E0EDF9BE6</t>
  </si>
  <si>
    <t>التقويم</t>
  </si>
  <si>
    <t xml:space="preserve">يتناول التقويم أسئلة مقالية عن كافة دروس الوحدة .  </t>
  </si>
  <si>
    <t>D143B1BF-FA59-495D-A162-89B1C770261B</t>
  </si>
  <si>
    <t>الثقافة والتعليم</t>
  </si>
  <si>
    <t>يتناول الدرس : تعريف الثقافة , ويذكر الملامح الثقافية للمجتمع اليمني , ويبين المبادئ والأسس العامة للتعليم التي كفلها الدستور, ويعدد واجبات طالب المرحلة الثانوية , ويذكرأسباب اختلال مبدأ تكافؤ الفرص في اليمن , ويوضح مفهوم الخارطة المدرسية , ويعدد أهدافها .</t>
  </si>
  <si>
    <t>D3B2FD15-DEE2-4474-AE26-3DAE84FF381F</t>
  </si>
  <si>
    <t>الإعلام</t>
  </si>
  <si>
    <t>يتناول الدرس : أنواع الإعلام , ويبين أهميته , ويوضح علاقته بقيم المجتمع اليمني .</t>
  </si>
  <si>
    <t>170742C7-8A3A-4B68-815E-1C6AA3674145</t>
  </si>
  <si>
    <t xml:space="preserve">يتناول التقويم أسئلة مقالية عن كافة دروس الوحدة. </t>
  </si>
  <si>
    <t>982B6423-1E4F-4BA1-B5F3-FBF476469DF8</t>
  </si>
  <si>
    <t>مشكلة البطالة</t>
  </si>
  <si>
    <t>يتناول الدرس : مفهوم البطالة , ويذكرأنوعها , ويعدد أسبابها , ويبين آثارها , ويشرح جهود الدولة في التخفيف من آثارها .</t>
  </si>
  <si>
    <t>BDDAA393-C403-414D-8098-2F9C86A7D3E2</t>
  </si>
  <si>
    <t>الفقر</t>
  </si>
  <si>
    <t>يتناول الدرس : تعريف الفقر , ويذكرأسبابه , ويبين الآثارالناجمة عنه , ويشرح جهود الدولة للتخفيف من آثاره .</t>
  </si>
  <si>
    <t>6DEC5F23-447C-43AA-B0F5-ED2EB0FD792E</t>
  </si>
  <si>
    <t>مشكلة عمالة الأطفال</t>
  </si>
  <si>
    <t>يتناول الدرس : مفهوم عمالة الأطفال , ويذكرالآثار الناجمة عنها , ويوضح علاج المشكلة , ويشرح جهود الدولة  في التخفيف منها .</t>
  </si>
  <si>
    <t>5965B559-35C3-4CB7-99BC-440623A06E26</t>
  </si>
  <si>
    <t>مشكلة وقت الفراغ</t>
  </si>
  <si>
    <t>يتناول الدرس :  مفهوم وقت الفراغ , ويبين الآثار المترتبة عليه , ويشرح جهود الدولة في معالجته .</t>
  </si>
  <si>
    <t>B27BEBF6-9C92-4119-A12B-0963A1347E82</t>
  </si>
  <si>
    <t>استنزاف وتلوث المياة</t>
  </si>
  <si>
    <t>يتناول الدرس : مفهوم استنزاف وتلوث المياه ,  ويذكرالآثار الناجمة عنها , ويعدد ملوثات المياه .</t>
  </si>
  <si>
    <t>B7125017-0198-47E8-9412-31BB6DB86A29</t>
  </si>
  <si>
    <t xml:space="preserve">يتناول التقويم أسئلة مقالية عن كافة دروس الوحدة . </t>
  </si>
  <si>
    <t>B69BF94D-C0AD-45C4-B880-310E42FC49E8</t>
  </si>
  <si>
    <t>القطاع الزراعي</t>
  </si>
  <si>
    <t>يتناول الدرس : مكانة الزراعة في الاقتصاد الوطني , ويوضح نُظُم الإنتاج الزراعي , ويذكرأهم المنتجات الزراعية , ويبين جهود الدولة في تطوير القطاع الزراعي , ويعدد الصعوبات التي تحد من تطور هذا القطاع .</t>
  </si>
  <si>
    <t>CD205457-3F42-4E05-9897-FAC64B5DA8F9</t>
  </si>
  <si>
    <t>القطاع الصناعي</t>
  </si>
  <si>
    <t>يتناول الدرس : مكانة الصناعة , ويذكرأهم الصناعات الوطنية , ويشرح جهود الدولة في تطويرالقطاع الصناعي .</t>
  </si>
  <si>
    <t>36CDBC27-1DDD-4782-8B20-77A1873F7816</t>
  </si>
  <si>
    <t>القطاع التجاري</t>
  </si>
  <si>
    <t>يتناول الدرس : مفهوم القطاع التجاري , ويوضح مكانته في الاقتصاد الوطني , ويذكرأنواع التجارة , ويعدد الصعوبات التي تواجه النشاط التجاري في السوق المحلية , ويشرح برنامج الإصلاح الاقتصادي وأثره على تطور التجارة .</t>
  </si>
  <si>
    <t>9D07584A-743A-4260-8778-243819BBA3E6</t>
  </si>
  <si>
    <t>قطاع الخدمات</t>
  </si>
  <si>
    <t>يتناول الدرس : دورقطاع الخدمات في رفع الاقتصاد الوطني , ويعدد أبرزأنواع الخدمات الأساسية , ويذكر دورالدولة في تطوير هذه الخدمات .</t>
  </si>
  <si>
    <t>99203170-B365-4E7B-A5BA-6370AF0AEDAE</t>
  </si>
  <si>
    <t>يتناول التقويم أسئلة مقالية , وموضوعية لكافة  دروس  الوحدة .</t>
  </si>
  <si>
    <t>3B112F77-1C3A-45F2-A905-AE307DA83EB2</t>
  </si>
  <si>
    <t>الدولة ووظائفها</t>
  </si>
  <si>
    <t>يتناول الدرس : مفهوم الدولة , ويذكر مقوماتها , ويعدد وظائفها , ويوضح الشكل السياسي للدولة .</t>
  </si>
  <si>
    <t>D918CB49-86A5-47F3-95B1-67853605BDBC</t>
  </si>
  <si>
    <t>التطور السياسي للمجتمع اليمني</t>
  </si>
  <si>
    <t>يتناول الدرس : مراحل تطور العمل السياسي للدولة .</t>
  </si>
  <si>
    <t>ED4BEEBB-814E-4C0D-80D1-DDADCDD842A5</t>
  </si>
  <si>
    <t>الحركة الوطنية في المجتمع اليمني</t>
  </si>
  <si>
    <t>يتناول الدرس : الحركة الوطنية في المجتمع اليمني , ويذكرأنواع الحركات الوطنية للدولة مع شرحها .</t>
  </si>
  <si>
    <t>9FDBA6B5-9FDE-4E42-8B47-DF2CB14CF709</t>
  </si>
  <si>
    <t>الديمقراطية والتعددية الحزبية في المجتمع اليمني</t>
  </si>
  <si>
    <t>يتناول الدرس : مفهوم الديمقراطية , ومفهوم التعددية الحزبية , ويوضح العلاقة بينهما , ويذكر سمات النظام الديمقراطي .</t>
  </si>
  <si>
    <t>4DBA819F-1CEB-46D8-8D83-638E97560E37</t>
  </si>
  <si>
    <t>المجالس المحلية</t>
  </si>
  <si>
    <t>يتناول الدرس : تعريف المجالس المحلية ,  ويعدد أهدافها , ويبين وظيفتها , ويشرح أهميتها , ويشرح طرق تكوين المجالس المحلية .</t>
  </si>
  <si>
    <t>C0ECCA6B-8B6F-46F0-8EC5-2B61C3109609</t>
  </si>
  <si>
    <t>السياسة الخارجية للجمهورية اليمنية</t>
  </si>
  <si>
    <t>يتناول الدرس : مفهوم السياسة الخارجية , ويعدد مبادئها , ويذكرأهدافها , ويبين أجهزة السياسة الخارجية .</t>
  </si>
  <si>
    <t>323B20D5-A042-401A-BB29-06414E1A0C75</t>
  </si>
  <si>
    <t>TopicsMinutesAggregates</t>
  </si>
  <si>
    <t>fd894a74-c511-4788-a62b-e79fbd69bfad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</si>
</sst>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</font>
    <font>
      <sz val="12"/>
      <color theme="1"/>
      <name val="Calibri"/>
      <scheme val="minor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charset val="178"/>
    </font>
    <font>
      <b/>
      <sz val="12"/>
      <color rgb="FF000000"/>
      <name val="Arial"/>
      <charset val="178"/>
    </font>
    <font>
      <b/>
      <sz val="16"/>
      <color rgb="FF000000"/>
      <name val="Arial"/>
    </font>
    <font>
      <b/>
      <sz val="18"/>
      <color rgb="FF000000"/>
      <name val="Arial"/>
    </font>
    <font>
      <sz val="16"/>
      <color rgb="FF000000"/>
      <name val="Arial"/>
      <charset val="17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54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2" fillId="0" borderId="0" xfId="2">
      <alignment vertical="center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right" vertical="center" wrapText="1"/>
    </xf>
    <xf numFmtId="0" fontId="1" fillId="0" borderId="2" xfId="1" applyBorder="1" applyAlignment="1">
      <alignment horizontal="right" vertical="center" wrapText="1"/>
    </xf>
    <xf numFmtId="0" fontId="1" fillId="0" borderId="0" xfId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 wrapText="1"/>
    </xf>
    <xf numFmtId="0" fontId="1" fillId="0" borderId="2" xfId="1" applyBorder="1" applyAlignment="1">
      <alignment horizontal="center" vertical="center"/>
    </xf>
    <xf numFmtId="0" fontId="2" fillId="2" borderId="0" xfId="2" applyFill="1">
      <alignment vertical="center"/>
    </xf>
    <xf numFmtId="47" fontId="1" fillId="0" borderId="1" xfId="1" applyNumberFormat="1" applyBorder="1" applyAlignment="1">
      <alignment horizontal="center" vertical="center"/>
    </xf>
    <xf numFmtId="0" fontId="4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2" fillId="0" borderId="0" xfId="2" applyAlignment="1">
      <alignment horizontal="center" vertical="center"/>
    </xf>
    <xf numFmtId="0" fontId="2" fillId="4" borderId="0" xfId="2" applyFill="1">
      <alignment vertical="center"/>
    </xf>
    <xf numFmtId="0" fontId="6" fillId="4" borderId="1" xfId="2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2" fillId="5" borderId="0" xfId="2" applyFill="1">
      <alignment vertical="center"/>
    </xf>
    <xf numFmtId="0" fontId="6" fillId="3" borderId="1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right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2" fillId="7" borderId="0" xfId="2" applyFill="1">
      <alignment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2" fillId="8" borderId="0" xfId="2" applyFill="1">
      <alignment vertical="center"/>
    </xf>
    <xf numFmtId="0" fontId="6" fillId="8" borderId="1" xfId="2" applyFont="1" applyFill="1" applyBorder="1" applyAlignment="1">
      <alignment horizontal="center" vertical="center" wrapText="1"/>
    </xf>
    <xf numFmtId="0" fontId="2" fillId="9" borderId="0" xfId="2" applyFill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center" wrapText="1" readingOrder="1"/>
    </xf>
    <xf numFmtId="0" fontId="6" fillId="6" borderId="1" xfId="2" applyFont="1" applyFill="1" applyBorder="1" applyAlignment="1">
      <alignment horizontal="center" vertical="top" wrapText="1" readingOrder="1"/>
    </xf>
    <xf numFmtId="0" fontId="8" fillId="3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2" fillId="10" borderId="0" xfId="2" applyFill="1">
      <alignment vertical="center"/>
    </xf>
    <xf numFmtId="0" fontId="10" fillId="0" borderId="1" xfId="2" applyFont="1" applyBorder="1" applyAlignment="1">
      <alignment wrapText="1"/>
    </xf>
    <xf numFmtId="0" fontId="6" fillId="0" borderId="0" xfId="2" applyFont="1">
      <alignment vertical="center"/>
    </xf>
    <xf numFmtId="0" fontId="2" fillId="11" borderId="0" xfId="2" applyFill="1">
      <alignment vertical="center"/>
    </xf>
    <xf numFmtId="0" fontId="6" fillId="0" borderId="1" xfId="2" applyFont="1" applyBorder="1" applyAlignment="1">
      <alignment horizontal="center" vertical="center" wrapText="1"/>
    </xf>
    <xf numFmtId="0" fontId="2" fillId="12" borderId="0" xfId="2" applyFill="1">
      <alignment vertical="center"/>
    </xf>
    <xf numFmtId="0" fontId="2" fillId="6" borderId="0" xfId="2" applyFill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right" vertical="center" wrapText="1" readingOrder="2"/>
    </xf>
    <xf numFmtId="0" fontId="7" fillId="0" borderId="1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 readingOrder="2"/>
    </xf>
    <xf numFmtId="0" fontId="6" fillId="0" borderId="7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2" fillId="13" borderId="0" xfId="2" applyFill="1">
      <alignment vertical="center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vertical="center" wrapText="1"/>
    </xf>
  </cellXfs>
  <cellStyles count="3">
    <cellStyle name="Normal" xfId="0" builtinId="0"/>
    <cellStyle name="Normal 2" xfId="1" xr:uid="{4096FA70-7318-4CE1-A2FC-5A0AE2DC9D5A}"/>
    <cellStyle name="Normal 3" xfId="2" xr:uid="{DAF33375-61D2-4713-8E6E-1EE6F7F8B8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1813244</xdr:colOff>
      <xdr:row>139</xdr:row>
      <xdr:rowOff>0</xdr:rowOff>
    </xdr:from>
    <xdr:to>
      <xdr:col>7</xdr:col>
      <xdr:colOff>1984995</xdr:colOff>
      <xdr:row>139</xdr:row>
      <xdr:rowOff>0</xdr:rowOff>
    </xdr:to>
    <xdr:sp macro="" textlink="">
      <xdr:nvSpPr>
        <xdr:cNvPr id="2" name="rightArrow">
          <a:extLst>
            <a:ext uri="{FF2B5EF4-FFF2-40B4-BE49-F238E27FC236}">
              <a16:creationId xmlns:a16="http://schemas.microsoft.com/office/drawing/2014/main" id="{7BEE2A5E-5CF9-4D42-B452-557CF483D4D3}"/>
            </a:ext>
          </a:extLst>
        </xdr:cNvPr>
        <xdr:cNvSpPr/>
      </xdr:nvSpPr>
      <xdr:spPr>
        <a:xfrm rot="10800000" flipH="1">
          <a:off x="14151294" y="78066900"/>
          <a:ext cx="171751" cy="0"/>
        </a:xfrm>
        <a:prstGeom prst="rightArrow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r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3\My%20Work\AppNest\Mozakarah\Subjects\&#1605;&#1608;&#1575;&#1583;%20&#1575;&#1608;&#1604;%20&#1579;&#1575;&#1606;&#1608;&#1610;_&#1633;&#1633;&#1634;&#1632;&#1636;&#16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جتمع أول ثانوي"/>
      <sheetName val="لغة عربية "/>
      <sheetName val="كيمياء أول ثانوي "/>
      <sheetName val="أحياء أول ثانوي"/>
      <sheetName val="تاريخ أول ثانوي "/>
      <sheetName val="فيزياء أول ثانوي "/>
      <sheetName val=" رياضيات أول ثانوي "/>
      <sheetName val="جغرافيا أول ثانوي "/>
      <sheetName val="إسلامية أول ثانوي"/>
      <sheetName val="قرآن أول ثانوي "/>
      <sheetName val="Sheet4"/>
      <sheetName val="Subjects"/>
      <sheetName val="Units"/>
      <sheetName val="Les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2357A0E9-455D-4A7C-8F96-2775BED07F9D</v>
          </cell>
          <cell r="B2">
            <v>10</v>
          </cell>
          <cell r="C2">
            <v>120</v>
          </cell>
          <cell r="D2">
            <v>0</v>
          </cell>
          <cell r="E2" t="b">
            <v>1</v>
          </cell>
          <cell r="F2">
            <v>20</v>
          </cell>
          <cell r="G2">
            <v>20</v>
          </cell>
          <cell r="H2">
            <v>5</v>
          </cell>
          <cell r="I2" t="b">
            <v>0</v>
          </cell>
          <cell r="J2">
            <v>45528.451933495373</v>
          </cell>
          <cell r="K2" t="str">
            <v>مادة القرآن الكريم</v>
          </cell>
          <cell r="L2" t="str">
            <v>مادة القرآن الكريم</v>
          </cell>
        </row>
        <row r="3">
          <cell r="A3" t="str">
            <v>FF484092-7E54-4634-9EC3-5275C27F4233</v>
          </cell>
          <cell r="B3">
            <v>10</v>
          </cell>
          <cell r="C3">
            <v>120</v>
          </cell>
          <cell r="D3">
            <v>0</v>
          </cell>
          <cell r="E3" t="b">
            <v>1</v>
          </cell>
          <cell r="F3">
            <v>20</v>
          </cell>
          <cell r="G3">
            <v>20</v>
          </cell>
          <cell r="H3">
            <v>5</v>
          </cell>
          <cell r="I3" t="b">
            <v>0</v>
          </cell>
          <cell r="J3">
            <v>45529</v>
          </cell>
          <cell r="K3" t="str">
            <v>مادة الإسلامية</v>
          </cell>
          <cell r="L3" t="str">
            <v>مادة الإسلامية</v>
          </cell>
        </row>
        <row r="4">
          <cell r="A4" t="str">
            <v>81218FF6-D1C2-42C2-8222-103CB2B9EE0E</v>
          </cell>
          <cell r="B4">
            <v>10</v>
          </cell>
          <cell r="C4">
            <v>120</v>
          </cell>
          <cell r="D4">
            <v>0</v>
          </cell>
          <cell r="E4" t="b">
            <v>1</v>
          </cell>
          <cell r="F4">
            <v>20</v>
          </cell>
          <cell r="G4">
            <v>20</v>
          </cell>
          <cell r="H4">
            <v>5</v>
          </cell>
          <cell r="I4" t="b">
            <v>0</v>
          </cell>
          <cell r="J4">
            <v>45530</v>
          </cell>
          <cell r="K4" t="str">
            <v>مادة الجغرافيا</v>
          </cell>
          <cell r="L4" t="str">
            <v>مادة الجغرافيا</v>
          </cell>
        </row>
        <row r="5">
          <cell r="A5" t="str">
            <v>50876DD2-0EE3-4BCC-A757-181903351763</v>
          </cell>
          <cell r="B5">
            <v>10</v>
          </cell>
          <cell r="C5">
            <v>120</v>
          </cell>
          <cell r="D5">
            <v>0</v>
          </cell>
          <cell r="E5" t="b">
            <v>1</v>
          </cell>
          <cell r="F5">
            <v>20</v>
          </cell>
          <cell r="G5">
            <v>20</v>
          </cell>
          <cell r="H5">
            <v>5</v>
          </cell>
          <cell r="I5" t="b">
            <v>0</v>
          </cell>
          <cell r="J5">
            <v>45531</v>
          </cell>
          <cell r="K5" t="str">
            <v>مادة الرياضيات</v>
          </cell>
          <cell r="L5" t="str">
            <v>مادة الرياضيات</v>
          </cell>
        </row>
        <row r="6">
          <cell r="A6" t="str">
            <v>C40AC473-C656-455E-866A-FEE970D5C19A</v>
          </cell>
          <cell r="B6">
            <v>10</v>
          </cell>
          <cell r="C6">
            <v>120</v>
          </cell>
          <cell r="D6">
            <v>0</v>
          </cell>
          <cell r="E6" t="b">
            <v>1</v>
          </cell>
          <cell r="F6">
            <v>20</v>
          </cell>
          <cell r="G6">
            <v>20</v>
          </cell>
          <cell r="H6">
            <v>5</v>
          </cell>
          <cell r="I6" t="b">
            <v>0</v>
          </cell>
          <cell r="J6">
            <v>45532</v>
          </cell>
          <cell r="K6" t="str">
            <v>مادة الفيزياء</v>
          </cell>
          <cell r="L6" t="str">
            <v>مادة الفيزياء</v>
          </cell>
        </row>
        <row r="7">
          <cell r="A7" t="str">
            <v>9709E368-0421-4B73-AABC-B68953B51AD5</v>
          </cell>
          <cell r="B7">
            <v>10</v>
          </cell>
          <cell r="C7">
            <v>120</v>
          </cell>
          <cell r="D7">
            <v>0</v>
          </cell>
          <cell r="E7" t="b">
            <v>1</v>
          </cell>
          <cell r="F7">
            <v>20</v>
          </cell>
          <cell r="G7">
            <v>20</v>
          </cell>
          <cell r="H7">
            <v>5</v>
          </cell>
          <cell r="I7" t="b">
            <v>0</v>
          </cell>
          <cell r="J7">
            <v>45533</v>
          </cell>
          <cell r="K7" t="str">
            <v>مادة التاريخ</v>
          </cell>
          <cell r="L7" t="str">
            <v>مادة التاريخ</v>
          </cell>
        </row>
        <row r="8">
          <cell r="A8" t="str">
            <v>81CF1184-95EE-4DAF-A311-1E2D0C3947BF</v>
          </cell>
          <cell r="B8">
            <v>10</v>
          </cell>
          <cell r="C8">
            <v>120</v>
          </cell>
          <cell r="D8">
            <v>0</v>
          </cell>
          <cell r="E8" t="b">
            <v>1</v>
          </cell>
          <cell r="F8">
            <v>20</v>
          </cell>
          <cell r="G8">
            <v>20</v>
          </cell>
          <cell r="H8">
            <v>5</v>
          </cell>
          <cell r="I8" t="b">
            <v>0</v>
          </cell>
          <cell r="J8">
            <v>45534</v>
          </cell>
          <cell r="K8" t="str">
            <v>مادة الأحياء</v>
          </cell>
          <cell r="L8" t="str">
            <v>مادة الأحياء</v>
          </cell>
        </row>
        <row r="9">
          <cell r="A9" t="str">
            <v>74B98C3B-CCAE-43A9-A912-520467D7212B</v>
          </cell>
          <cell r="B9">
            <v>10</v>
          </cell>
          <cell r="C9">
            <v>120</v>
          </cell>
          <cell r="D9">
            <v>0</v>
          </cell>
          <cell r="E9" t="b">
            <v>1</v>
          </cell>
          <cell r="F9">
            <v>20</v>
          </cell>
          <cell r="G9">
            <v>20</v>
          </cell>
          <cell r="H9">
            <v>5</v>
          </cell>
          <cell r="I9" t="b">
            <v>0</v>
          </cell>
          <cell r="J9">
            <v>45535</v>
          </cell>
          <cell r="K9" t="str">
            <v>مادة الكيمياء</v>
          </cell>
          <cell r="L9" t="str">
            <v>مادة الكيمياء</v>
          </cell>
        </row>
        <row r="10">
          <cell r="A10" t="str">
            <v>BD5190D0-1F25-40ED-8754-E2C687C3AD8F</v>
          </cell>
          <cell r="B10">
            <v>10</v>
          </cell>
          <cell r="C10">
            <v>120</v>
          </cell>
          <cell r="D10">
            <v>0</v>
          </cell>
          <cell r="E10" t="b">
            <v>1</v>
          </cell>
          <cell r="F10">
            <v>20</v>
          </cell>
          <cell r="G10">
            <v>20</v>
          </cell>
          <cell r="H10">
            <v>5</v>
          </cell>
          <cell r="I10" t="b">
            <v>0</v>
          </cell>
          <cell r="J10">
            <v>45536</v>
          </cell>
          <cell r="K10" t="str">
            <v>مادة الرياضيات</v>
          </cell>
          <cell r="L10" t="str">
            <v>مادة الرياضيات</v>
          </cell>
        </row>
        <row r="11">
          <cell r="A11" t="str">
            <v>E4961673-26C7-45C7-9398-F5186ED8FB49</v>
          </cell>
          <cell r="B11">
            <v>10</v>
          </cell>
          <cell r="C11">
            <v>120</v>
          </cell>
          <cell r="D11">
            <v>0</v>
          </cell>
          <cell r="E11" t="b">
            <v>1</v>
          </cell>
          <cell r="F11">
            <v>20</v>
          </cell>
          <cell r="G11">
            <v>20</v>
          </cell>
          <cell r="H11">
            <v>5</v>
          </cell>
          <cell r="I11" t="b">
            <v>0</v>
          </cell>
          <cell r="J11">
            <v>45537</v>
          </cell>
          <cell r="K11" t="str">
            <v>مادة اللغة عربية</v>
          </cell>
          <cell r="L11" t="str">
            <v>مادة اللغة عربية</v>
          </cell>
        </row>
        <row r="12">
          <cell r="A12" t="str">
            <v>ED9FC684-637D-415C-914C-78D43C88B802</v>
          </cell>
          <cell r="B12">
            <v>10</v>
          </cell>
          <cell r="C12">
            <v>120</v>
          </cell>
          <cell r="D12">
            <v>0</v>
          </cell>
          <cell r="E12" t="b">
            <v>1</v>
          </cell>
          <cell r="F12">
            <v>20</v>
          </cell>
          <cell r="G12">
            <v>20</v>
          </cell>
          <cell r="H12">
            <v>5</v>
          </cell>
          <cell r="I12" t="b">
            <v>0</v>
          </cell>
          <cell r="J12">
            <v>45538</v>
          </cell>
          <cell r="K12" t="str">
            <v>مادة المجتمع</v>
          </cell>
          <cell r="L12" t="str">
            <v>مادة المجتمع</v>
          </cell>
        </row>
        <row r="15">
          <cell r="A15" t="str">
            <v>05EB5868-01F1-400B-A01C-9068E43ABFD0</v>
          </cell>
        </row>
      </sheetData>
      <sheetData sheetId="12">
        <row r="2">
          <cell r="A2" t="str">
            <v>DD1D99D5-1909-4AD5-B94B-9329DC2F6ECB</v>
          </cell>
          <cell r="B2">
            <v>50</v>
          </cell>
          <cell r="C2" t="str">
            <v>{}</v>
          </cell>
          <cell r="D2">
            <v>15</v>
          </cell>
          <cell r="E2">
            <v>20</v>
          </cell>
          <cell r="F2">
            <v>5</v>
          </cell>
          <cell r="G2" t="str">
            <v>2357A0E9-455D-4A7C-8F96-2775BED07F9D</v>
          </cell>
          <cell r="H2" t="b">
            <v>0</v>
          </cell>
          <cell r="I2">
            <v>1</v>
          </cell>
          <cell r="J2">
            <v>45528.451933495373</v>
          </cell>
          <cell r="K2">
            <v>1</v>
          </cell>
          <cell r="L2" t="str">
            <v>الحفظ والتفسير جزء أول</v>
          </cell>
          <cell r="M2" t="str">
            <v>حفظ وتفسير سورة السجدة , بعض مقاطع من سورة آل عمران.</v>
          </cell>
          <cell r="N2">
            <v>1</v>
          </cell>
          <cell r="O2" t="str">
            <v>مادة القرآن الكريم</v>
          </cell>
        </row>
        <row r="3">
          <cell r="A3" t="str">
            <v>F0F07FA9-6E23-4A0C-8127-41098853A969</v>
          </cell>
          <cell r="B3">
            <v>50</v>
          </cell>
          <cell r="C3" t="str">
            <v>{}</v>
          </cell>
          <cell r="D3">
            <v>15</v>
          </cell>
          <cell r="E3">
            <v>20</v>
          </cell>
          <cell r="F3">
            <v>5</v>
          </cell>
          <cell r="G3" t="str">
            <v>2357A0E9-455D-4A7C-8F96-2775BED07F9D</v>
          </cell>
          <cell r="H3" t="b">
            <v>0</v>
          </cell>
          <cell r="I3">
            <v>1</v>
          </cell>
          <cell r="J3">
            <v>45528.493600162001</v>
          </cell>
          <cell r="K3">
            <v>1</v>
          </cell>
          <cell r="L3" t="str">
            <v>الحفظ والتفيسر جزء ثاني</v>
          </cell>
          <cell r="M3" t="str">
            <v>يتناول الحفظ والتفسير :حفظ وتفسير آيات من سور ( إبراهيم , الإسراء , البقرة , المائدة , الروم )</v>
          </cell>
          <cell r="N3">
            <v>2</v>
          </cell>
          <cell r="O3" t="str">
            <v>مادة القرآن الكريم</v>
          </cell>
        </row>
        <row r="4">
          <cell r="A4" t="str">
            <v>4127341F-A906-4F59-AEAE-B2049D291076</v>
          </cell>
          <cell r="B4">
            <v>50</v>
          </cell>
          <cell r="C4" t="str">
            <v>{}</v>
          </cell>
          <cell r="D4">
            <v>15</v>
          </cell>
          <cell r="E4">
            <v>20</v>
          </cell>
          <cell r="F4">
            <v>5</v>
          </cell>
          <cell r="G4" t="str">
            <v>2357A0E9-455D-4A7C-8F96-2775BED07F9D</v>
          </cell>
          <cell r="H4" t="b">
            <v>0</v>
          </cell>
          <cell r="I4">
            <v>1</v>
          </cell>
          <cell r="J4">
            <v>45528.535266828701</v>
          </cell>
          <cell r="K4">
            <v>1</v>
          </cell>
          <cell r="L4" t="str">
            <v xml:space="preserve"> علوم القرآن</v>
          </cell>
          <cell r="M4" t="str">
            <v>يتناول القرآن الكريم ( معناه - وفضله - أسماءه وصفاته - آداب قراءته) , تنزيل القرآن , المكي والمدني .</v>
          </cell>
          <cell r="N4">
            <v>3</v>
          </cell>
          <cell r="O4" t="str">
            <v>مادة القرآن الكريم</v>
          </cell>
        </row>
        <row r="5">
          <cell r="A5" t="str">
            <v>76483632-96E6-46C6-B58E-99823D357D0F</v>
          </cell>
          <cell r="B5">
            <v>50</v>
          </cell>
          <cell r="C5" t="str">
            <v>{}</v>
          </cell>
          <cell r="D5">
            <v>15</v>
          </cell>
          <cell r="E5">
            <v>20</v>
          </cell>
          <cell r="F5">
            <v>5</v>
          </cell>
          <cell r="G5" t="str">
            <v>2357A0E9-455D-4A7C-8F96-2775BED07F9D</v>
          </cell>
          <cell r="H5" t="b">
            <v>0</v>
          </cell>
          <cell r="I5">
            <v>1</v>
          </cell>
          <cell r="J5">
            <v>45528.576933495402</v>
          </cell>
          <cell r="K5">
            <v>1</v>
          </cell>
          <cell r="L5" t="str">
            <v>التجويد</v>
          </cell>
          <cell r="M5" t="str">
            <v>يتناول التجويد : صفات الحروف التي لها ضد والتي ليس لها ضد.</v>
          </cell>
          <cell r="N5">
            <v>4</v>
          </cell>
          <cell r="O5" t="str">
            <v>مادة القرآن الكريم</v>
          </cell>
        </row>
        <row r="6">
          <cell r="A6" t="str">
            <v>1B6F99F8-4F67-4D85-B978-699B26B830DC</v>
          </cell>
          <cell r="B6">
            <v>50</v>
          </cell>
          <cell r="C6" t="str">
            <v>{}</v>
          </cell>
          <cell r="D6">
            <v>15</v>
          </cell>
          <cell r="E6">
            <v>20</v>
          </cell>
          <cell r="F6">
            <v>5</v>
          </cell>
          <cell r="G6" t="str">
            <v>2357A0E9-455D-4A7C-8F96-2775BED07F9D</v>
          </cell>
          <cell r="H6" t="b">
            <v>0</v>
          </cell>
          <cell r="I6">
            <v>1</v>
          </cell>
          <cell r="J6">
            <v>45528.618600162001</v>
          </cell>
          <cell r="K6">
            <v>1</v>
          </cell>
          <cell r="L6" t="str">
            <v>التلاوة جزء أول</v>
          </cell>
          <cell r="M6" t="str">
            <v>تتناول التلاوة : سورة الفاتحة , آيات من سورة البقرة.</v>
          </cell>
          <cell r="N6">
            <v>5</v>
          </cell>
          <cell r="O6" t="str">
            <v>مادة القرآن الكريم</v>
          </cell>
        </row>
        <row r="7">
          <cell r="A7" t="str">
            <v>88F56761-5CEA-4928-BDC3-8A1D793B9E80</v>
          </cell>
          <cell r="B7">
            <v>50</v>
          </cell>
          <cell r="C7" t="str">
            <v>{}</v>
          </cell>
          <cell r="D7">
            <v>15</v>
          </cell>
          <cell r="E7">
            <v>20</v>
          </cell>
          <cell r="F7">
            <v>5</v>
          </cell>
          <cell r="G7" t="str">
            <v>2357A0E9-455D-4A7C-8F96-2775BED07F9D</v>
          </cell>
          <cell r="H7" t="b">
            <v>0</v>
          </cell>
          <cell r="I7">
            <v>1</v>
          </cell>
          <cell r="J7">
            <v>45528.660266828701</v>
          </cell>
          <cell r="K7">
            <v>1</v>
          </cell>
          <cell r="L7" t="str">
            <v>التلاوة ( سورة آل عمران) جزء ثاني</v>
          </cell>
          <cell r="M7" t="str">
            <v>تتناول تلاوة سورة آل عمران</v>
          </cell>
          <cell r="N7">
            <v>6</v>
          </cell>
          <cell r="O7" t="str">
            <v>مادة القرآن الكريم</v>
          </cell>
        </row>
        <row r="8">
          <cell r="A8" t="str">
            <v>6B2EEFBC-BC0B-494D-9747-83692525488C</v>
          </cell>
          <cell r="B8">
            <v>50</v>
          </cell>
          <cell r="C8" t="str">
            <v>{}</v>
          </cell>
          <cell r="D8">
            <v>15</v>
          </cell>
          <cell r="E8">
            <v>20</v>
          </cell>
          <cell r="F8">
            <v>5</v>
          </cell>
          <cell r="G8" t="str">
            <v>FF484092-7E54-4634-9EC3-5275C27F4233</v>
          </cell>
          <cell r="H8" t="b">
            <v>0</v>
          </cell>
          <cell r="I8">
            <v>1</v>
          </cell>
          <cell r="J8">
            <v>45528.701933495402</v>
          </cell>
          <cell r="K8">
            <v>1</v>
          </cell>
          <cell r="L8" t="str">
            <v>إيمان جزء أول</v>
          </cell>
          <cell r="M8" t="str">
            <v>يتناول الإيمان : الدين وأهميته , الشهادتان , العقيدة الإسلامية , مصادرالعقيدة , وجود الله تعالى , توحيد الله .</v>
          </cell>
          <cell r="N8">
            <v>1</v>
          </cell>
          <cell r="O8" t="str">
            <v>مادة الإسلامية</v>
          </cell>
        </row>
        <row r="9">
          <cell r="A9" t="str">
            <v>80FBD524-9688-4296-997D-85D5B34C3697</v>
          </cell>
          <cell r="B9">
            <v>50</v>
          </cell>
          <cell r="C9" t="str">
            <v>{}</v>
          </cell>
          <cell r="D9">
            <v>15</v>
          </cell>
          <cell r="E9">
            <v>20</v>
          </cell>
          <cell r="F9">
            <v>5</v>
          </cell>
          <cell r="G9" t="str">
            <v>FF484092-7E54-4634-9EC3-5275C27F4233</v>
          </cell>
          <cell r="H9" t="b">
            <v>0</v>
          </cell>
          <cell r="I9">
            <v>1</v>
          </cell>
          <cell r="J9">
            <v>45528.743600162001</v>
          </cell>
          <cell r="K9">
            <v>1</v>
          </cell>
          <cell r="L9" t="str">
            <v>إيمان جزء ثاني</v>
          </cell>
          <cell r="M9" t="str">
            <v>يتناول الإيمان : نور الإيمان وظلمة الكفر , والتفكر في آيات الله طريق الإيمان به ,  والإيمان بالرسل والحاجة إليهم , نبوة سيدنا محمد , وعصمة الأنبياء.</v>
          </cell>
          <cell r="N9">
            <v>2</v>
          </cell>
          <cell r="O9" t="str">
            <v>مادة الإسلامية</v>
          </cell>
        </row>
        <row r="10">
          <cell r="A10" t="str">
            <v>FE967FE2-AA1B-465B-BEFA-6951B22E06E5</v>
          </cell>
          <cell r="B10">
            <v>50</v>
          </cell>
          <cell r="C10" t="str">
            <v>{}</v>
          </cell>
          <cell r="D10">
            <v>15</v>
          </cell>
          <cell r="E10">
            <v>20</v>
          </cell>
          <cell r="F10">
            <v>5</v>
          </cell>
          <cell r="G10" t="str">
            <v>FF484092-7E54-4634-9EC3-5275C27F4233</v>
          </cell>
          <cell r="H10" t="b">
            <v>0</v>
          </cell>
          <cell r="I10">
            <v>1</v>
          </cell>
          <cell r="J10">
            <v>45528.785266828701</v>
          </cell>
          <cell r="K10">
            <v>1</v>
          </cell>
          <cell r="L10" t="str">
            <v>حديث جزء أول</v>
          </cell>
          <cell r="M10" t="str">
            <v xml:space="preserve">يتناول الحديث : السنة النبوية , الإخلاص , حفظ اللسان , آداب الحلف , موقف الإسلام من الغش , الوقت في حياة المسلم , خصائص الإسلام ومميزاته . </v>
          </cell>
          <cell r="N10">
            <v>3</v>
          </cell>
          <cell r="O10" t="str">
            <v>مادة الإسلامية</v>
          </cell>
        </row>
        <row r="11">
          <cell r="A11" t="str">
            <v>81848E6F-1271-44FF-8625-47A0DADBF25E</v>
          </cell>
          <cell r="B11">
            <v>50</v>
          </cell>
          <cell r="C11" t="str">
            <v>{}</v>
          </cell>
          <cell r="D11">
            <v>15</v>
          </cell>
          <cell r="E11">
            <v>20</v>
          </cell>
          <cell r="F11">
            <v>5</v>
          </cell>
          <cell r="G11" t="str">
            <v>FF484092-7E54-4634-9EC3-5275C27F4233</v>
          </cell>
          <cell r="H11" t="b">
            <v>0</v>
          </cell>
          <cell r="I11">
            <v>1</v>
          </cell>
          <cell r="J11">
            <v>45528.826933495402</v>
          </cell>
          <cell r="K11">
            <v>1</v>
          </cell>
          <cell r="L11" t="str">
            <v>حديث جزء ثاني</v>
          </cell>
          <cell r="M11" t="str">
            <v>يتناول الحديث : الإستعانة بالله تعالى , الدين النصيحة عدم الخوف من قول الحق , اجتناب الشبهات , الأخوة في الإسلام , النظام الاجتماعي في الإسلام .</v>
          </cell>
          <cell r="N11">
            <v>4</v>
          </cell>
          <cell r="O11" t="str">
            <v>مادة الإسلامية</v>
          </cell>
        </row>
        <row r="12">
          <cell r="A12" t="str">
            <v>F14B3383-21F6-4BCC-927C-763428087D5A</v>
          </cell>
          <cell r="B12">
            <v>50</v>
          </cell>
          <cell r="C12" t="str">
            <v>{}</v>
          </cell>
          <cell r="D12">
            <v>15</v>
          </cell>
          <cell r="E12">
            <v>20</v>
          </cell>
          <cell r="F12">
            <v>5</v>
          </cell>
          <cell r="G12" t="str">
            <v>FF484092-7E54-4634-9EC3-5275C27F4233</v>
          </cell>
          <cell r="H12" t="b">
            <v>0</v>
          </cell>
          <cell r="I12">
            <v>1</v>
          </cell>
          <cell r="J12">
            <v>45528.868600162001</v>
          </cell>
          <cell r="K12">
            <v>1</v>
          </cell>
          <cell r="L12" t="str">
            <v>الفقه وأصوله جزء أول</v>
          </cell>
          <cell r="M12" t="str">
            <v>يتناول الفقه : الفقه أهميته ونشأته , علم أصول الفقه أهميته ونشأته , الأحكام الشرعية , الأدلة الشرعية , النفقات , الرضاع , الحضانة , النذر , العهود والمواثيق .</v>
          </cell>
          <cell r="N12">
            <v>5</v>
          </cell>
          <cell r="O12" t="str">
            <v>مادة الإسلامية</v>
          </cell>
        </row>
        <row r="13">
          <cell r="A13" t="str">
            <v>551C6C57-29D3-493D-BA9A-91E99E56F8F1</v>
          </cell>
          <cell r="B13">
            <v>50</v>
          </cell>
          <cell r="C13" t="str">
            <v>{}</v>
          </cell>
          <cell r="D13">
            <v>15</v>
          </cell>
          <cell r="E13">
            <v>20</v>
          </cell>
          <cell r="F13">
            <v>5</v>
          </cell>
          <cell r="G13" t="str">
            <v>FF484092-7E54-4634-9EC3-5275C27F4233</v>
          </cell>
          <cell r="H13" t="b">
            <v>0</v>
          </cell>
          <cell r="I13">
            <v>1</v>
          </cell>
          <cell r="J13">
            <v>45528.910266828701</v>
          </cell>
          <cell r="K13">
            <v>1</v>
          </cell>
          <cell r="L13" t="str">
            <v>الفقه جزء ثاني</v>
          </cell>
          <cell r="M13" t="str">
            <v>يتناول الفقه : التذكية , الصيد , الأضحية والعقيقة , الضيافة , المسابقات والرهان والقمار , الاستئذان  ,الوديعة , الغصب , الوقف  , المزارعة والمساقات .</v>
          </cell>
          <cell r="N13">
            <v>6</v>
          </cell>
          <cell r="O13" t="str">
            <v>مادة الإسلامية</v>
          </cell>
        </row>
        <row r="14">
          <cell r="A14" t="str">
            <v>4317411C-8E8F-41D2-84C4-0F6C7CB400FA</v>
          </cell>
          <cell r="B14">
            <v>50</v>
          </cell>
          <cell r="C14" t="str">
            <v>{}</v>
          </cell>
          <cell r="D14">
            <v>15</v>
          </cell>
          <cell r="E14">
            <v>20</v>
          </cell>
          <cell r="F14">
            <v>5</v>
          </cell>
          <cell r="G14" t="str">
            <v>FF484092-7E54-4634-9EC3-5275C27F4233</v>
          </cell>
          <cell r="H14" t="b">
            <v>0</v>
          </cell>
          <cell r="I14">
            <v>1</v>
          </cell>
          <cell r="J14">
            <v>45528.951933495402</v>
          </cell>
          <cell r="K14">
            <v>1</v>
          </cell>
          <cell r="L14" t="str">
            <v>السيرة النبوية جزء أول</v>
          </cell>
          <cell r="M14" t="str">
            <v>تتناول السيرة : أهمية دراسة السيرة , ومصادرالسيرة , حال العالم  والعرب قبل البعثة , الرسالة الخاتمة , صفات الرسول صلى الله عليه وسلم , أبو بكر الصديق .</v>
          </cell>
          <cell r="N14">
            <v>7</v>
          </cell>
          <cell r="O14" t="str">
            <v>مادة الإسلامية</v>
          </cell>
        </row>
        <row r="15">
          <cell r="A15" t="str">
            <v>7C6BCE83-D2E2-446B-9585-12183E57D781</v>
          </cell>
          <cell r="B15">
            <v>50</v>
          </cell>
          <cell r="C15" t="str">
            <v>{}</v>
          </cell>
          <cell r="D15">
            <v>15</v>
          </cell>
          <cell r="E15">
            <v>20</v>
          </cell>
          <cell r="F15">
            <v>5</v>
          </cell>
          <cell r="G15" t="str">
            <v>FF484092-7E54-4634-9EC3-5275C27F4233</v>
          </cell>
          <cell r="H15" t="b">
            <v>0</v>
          </cell>
          <cell r="I15">
            <v>1</v>
          </cell>
          <cell r="J15">
            <v>45528.993600162001</v>
          </cell>
          <cell r="K15">
            <v>1</v>
          </cell>
          <cell r="L15" t="str">
            <v>السيرة النبوية جزء ثاني</v>
          </cell>
          <cell r="M15" t="str">
            <v>تتناول السيرة : بدء نزول الوحي ,  والهجرة إلى الحبشة , أساليب المشركين في الصد عن دين الله , الخروج إلى الطائف , الإسراء والمعراج  , عمر بن الخطاب .</v>
          </cell>
          <cell r="N15">
            <v>8</v>
          </cell>
          <cell r="O15" t="str">
            <v>مادة الإسلامية</v>
          </cell>
        </row>
        <row r="16">
          <cell r="A16" t="str">
            <v>40D71595-C121-4D96-BC3C-7D025170DCD0</v>
          </cell>
          <cell r="B16">
            <v>50</v>
          </cell>
          <cell r="C16" t="str">
            <v>{}</v>
          </cell>
          <cell r="D16">
            <v>15</v>
          </cell>
          <cell r="E16">
            <v>20</v>
          </cell>
          <cell r="F16">
            <v>5</v>
          </cell>
          <cell r="G16" t="str">
            <v>81218FF6-D1C2-42C2-8222-103CB2B9EE0E</v>
          </cell>
          <cell r="H16" t="b">
            <v>0</v>
          </cell>
          <cell r="I16">
            <v>1</v>
          </cell>
          <cell r="J16">
            <v>45529.035266828701</v>
          </cell>
          <cell r="K16">
            <v>1</v>
          </cell>
          <cell r="L16" t="str">
            <v>الإنسان والفضاء</v>
          </cell>
          <cell r="M16" t="str">
            <v>تتناول الوحدة :  الإنسان واكتشافه للفضاء , المجموعة الشمسية , حركة الأرض وأبعادها , الإحداثيات والمواقيت .</v>
          </cell>
          <cell r="N16">
            <v>1</v>
          </cell>
          <cell r="O16" t="str">
            <v>مادة الجغرافيا</v>
          </cell>
        </row>
        <row r="17">
          <cell r="A17" t="str">
            <v>24D6BADD-2E89-4B9A-B7C5-96DA16409B70</v>
          </cell>
          <cell r="B17">
            <v>50</v>
          </cell>
          <cell r="C17" t="str">
            <v>{}</v>
          </cell>
          <cell r="D17">
            <v>15</v>
          </cell>
          <cell r="E17">
            <v>20</v>
          </cell>
          <cell r="F17">
            <v>5</v>
          </cell>
          <cell r="G17" t="str">
            <v>81218FF6-D1C2-42C2-8222-103CB2B9EE0E</v>
          </cell>
          <cell r="H17" t="b">
            <v>0</v>
          </cell>
          <cell r="I17">
            <v>1</v>
          </cell>
          <cell r="J17">
            <v>45529.0769334953</v>
          </cell>
          <cell r="K17">
            <v>1</v>
          </cell>
          <cell r="L17" t="str">
            <v>الإنسان وتمثيل مجاله الجغرافي</v>
          </cell>
          <cell r="M17" t="str">
            <v>تتناول الوحدة : الاستشعار عن بعد , المساقط , الخريطة وأساسيات رسمها , أنواع الخرائط .</v>
          </cell>
          <cell r="N17">
            <v>2</v>
          </cell>
          <cell r="O17" t="str">
            <v>مادة الجغرافيا</v>
          </cell>
        </row>
        <row r="18">
          <cell r="A18" t="str">
            <v>9EF3F13F-3BCE-46E4-B088-FFE3EF934B70</v>
          </cell>
          <cell r="B18">
            <v>50</v>
          </cell>
          <cell r="C18" t="str">
            <v>{}</v>
          </cell>
          <cell r="D18">
            <v>15</v>
          </cell>
          <cell r="E18">
            <v>20</v>
          </cell>
          <cell r="F18">
            <v>5</v>
          </cell>
          <cell r="G18" t="str">
            <v>81218FF6-D1C2-42C2-8222-103CB2B9EE0E</v>
          </cell>
          <cell r="H18" t="b">
            <v>0</v>
          </cell>
          <cell r="I18">
            <v>1</v>
          </cell>
          <cell r="J18">
            <v>45529.118600162001</v>
          </cell>
          <cell r="K18">
            <v>1</v>
          </cell>
          <cell r="L18" t="str">
            <v>الإنسان ينظم مجاله الجغرافي</v>
          </cell>
          <cell r="M18" t="str">
            <v>تتناول الوحدة : تنوع سكان العالم , حجم السكان وتوزيعهم ,  الإنسان ينظم مجاله الريفي , الإنسان ينظم مجالة الحضري , العلاقة بين الريف والحضر.</v>
          </cell>
          <cell r="N18">
            <v>3</v>
          </cell>
          <cell r="O18" t="str">
            <v>مادة الجغرافيا</v>
          </cell>
        </row>
        <row r="19">
          <cell r="A19" t="str">
            <v>8250A114-F378-44AA-AEC7-F61D802B857D</v>
          </cell>
          <cell r="B19">
            <v>50</v>
          </cell>
          <cell r="C19" t="str">
            <v>{}</v>
          </cell>
          <cell r="D19">
            <v>15</v>
          </cell>
          <cell r="E19">
            <v>20</v>
          </cell>
          <cell r="F19">
            <v>5</v>
          </cell>
          <cell r="G19" t="str">
            <v>81218FF6-D1C2-42C2-8222-103CB2B9EE0E</v>
          </cell>
          <cell r="H19" t="b">
            <v>0</v>
          </cell>
          <cell r="I19">
            <v>1</v>
          </cell>
          <cell r="J19">
            <v>45529.160266828701</v>
          </cell>
          <cell r="K19">
            <v>1</v>
          </cell>
          <cell r="L19" t="str">
            <v>المناخ والمياه</v>
          </cell>
          <cell r="M19" t="str">
            <v>تتناول الوحدة : الغلاف الجوي وأهميته , الضغط الجوي والرياح , الماء في الهواء , المياه على الأرض ,  الإنسان و المياه .</v>
          </cell>
          <cell r="N19">
            <v>4</v>
          </cell>
          <cell r="O19" t="str">
            <v>مادة الجغرافيا</v>
          </cell>
        </row>
        <row r="20">
          <cell r="A20" t="str">
            <v>2275B308-1CBA-48CD-ABDA-2A2DBD1E97E6</v>
          </cell>
          <cell r="B20">
            <v>50</v>
          </cell>
          <cell r="C20" t="str">
            <v>{}</v>
          </cell>
          <cell r="D20">
            <v>15</v>
          </cell>
          <cell r="E20">
            <v>20</v>
          </cell>
          <cell r="F20">
            <v>5</v>
          </cell>
          <cell r="G20" t="str">
            <v>81218FF6-D1C2-42C2-8222-103CB2B9EE0E</v>
          </cell>
          <cell r="H20" t="b">
            <v>0</v>
          </cell>
          <cell r="I20">
            <v>1</v>
          </cell>
          <cell r="J20">
            <v>45529.2019334953</v>
          </cell>
          <cell r="K20">
            <v>1</v>
          </cell>
          <cell r="L20" t="str">
            <v>الإنسان ودينامية الأرض</v>
          </cell>
          <cell r="M20" t="str">
            <v>تتناول الوحدة : بنية الأرض وغلافها الصخري ,  الزلازل والبراكين , التجوية والتعرية , التربة تكوينها وأهميتها .</v>
          </cell>
          <cell r="N20">
            <v>5</v>
          </cell>
          <cell r="O20" t="str">
            <v>مادة الجغرافيا</v>
          </cell>
        </row>
        <row r="21">
          <cell r="A21" t="str">
            <v>6C86B2E9-6901-4C76-AB67-F3BF9445DCEC</v>
          </cell>
          <cell r="B21">
            <v>50</v>
          </cell>
          <cell r="C21" t="str">
            <v>{}</v>
          </cell>
          <cell r="D21">
            <v>15</v>
          </cell>
          <cell r="E21">
            <v>20</v>
          </cell>
          <cell r="F21">
            <v>5</v>
          </cell>
          <cell r="G21" t="str">
            <v>81218FF6-D1C2-42C2-8222-103CB2B9EE0E</v>
          </cell>
          <cell r="H21" t="b">
            <v>0</v>
          </cell>
          <cell r="I21">
            <v>1</v>
          </cell>
          <cell r="J21">
            <v>45529.243600162001</v>
          </cell>
          <cell r="K21">
            <v>1</v>
          </cell>
          <cell r="L21" t="str">
            <v>الإنسان وأنظمة البيئة الكبرى</v>
          </cell>
          <cell r="M21" t="str">
            <v>تتناول الوحدة : الغلاف الحيوي وأهميته , الأنظمة البيئية ( الحارة - والباردة - والمعتدلة ) , حماية البيئية مسؤولية الجميع .</v>
          </cell>
          <cell r="N21">
            <v>6</v>
          </cell>
          <cell r="O21" t="str">
            <v>مادة الجغرافيا</v>
          </cell>
        </row>
        <row r="22">
          <cell r="A22" t="str">
            <v>41B356CB-9A6A-48B3-903A-447879D9C26A</v>
          </cell>
          <cell r="B22">
            <v>50</v>
          </cell>
          <cell r="C22" t="str">
            <v>{}</v>
          </cell>
          <cell r="D22">
            <v>15</v>
          </cell>
          <cell r="E22">
            <v>20</v>
          </cell>
          <cell r="F22">
            <v>5</v>
          </cell>
          <cell r="G22" t="str">
            <v>50876DD2-0EE3-4BCC-A757-181903351763</v>
          </cell>
          <cell r="H22" t="b">
            <v>0</v>
          </cell>
          <cell r="I22">
            <v>1</v>
          </cell>
          <cell r="J22">
            <v>45529.285266828701</v>
          </cell>
          <cell r="K22">
            <v>1</v>
          </cell>
          <cell r="L22" t="str">
            <v xml:space="preserve">المنطق الرياضي </v>
          </cell>
          <cell r="M22" t="str">
            <v xml:space="preserve">  تتناول الوحدة : الجمل الاستفهامية ،  الجمل الخبرية ومعرفة معناها من خلال الصواب أو الخطأ ، نفي القضايا والجمل ، اختيار أدوات ربط مناسبة .</v>
          </cell>
          <cell r="N22">
            <v>1</v>
          </cell>
          <cell r="O22" t="str">
            <v>مادة الرياضيات</v>
          </cell>
        </row>
        <row r="23">
          <cell r="A23" t="str">
            <v>0AC7216B-69B0-4F53-8D63-E0D178A1CBC7</v>
          </cell>
          <cell r="B23">
            <v>50</v>
          </cell>
          <cell r="C23" t="str">
            <v>{}</v>
          </cell>
          <cell r="D23">
            <v>15</v>
          </cell>
          <cell r="E23">
            <v>20</v>
          </cell>
          <cell r="F23">
            <v>5</v>
          </cell>
          <cell r="G23" t="str">
            <v>50876DD2-0EE3-4BCC-A757-181903351763</v>
          </cell>
          <cell r="H23" t="b">
            <v>0</v>
          </cell>
          <cell r="I23">
            <v>1</v>
          </cell>
          <cell r="J23">
            <v>45529.3269334953</v>
          </cell>
          <cell r="K23">
            <v>1</v>
          </cell>
          <cell r="L23" t="str">
            <v xml:space="preserve">التطبيقات </v>
          </cell>
          <cell r="M23" t="str">
            <v>تتناول الوحدة : دراسة مكونات التطبيق مع قاعدة التطبيق والتعبير عنها بالرموز والمخطط السهمي , انواع التطبيقات وغير التطبيقات  .</v>
          </cell>
          <cell r="N23">
            <v>2</v>
          </cell>
          <cell r="O23" t="str">
            <v>مادة الرياضيات</v>
          </cell>
        </row>
        <row r="24">
          <cell r="A24" t="str">
            <v>C9383C7E-BE3C-472F-8C4A-7CACD208DF17</v>
          </cell>
          <cell r="B24">
            <v>50</v>
          </cell>
          <cell r="C24" t="str">
            <v>{}</v>
          </cell>
          <cell r="D24">
            <v>15</v>
          </cell>
          <cell r="E24">
            <v>20</v>
          </cell>
          <cell r="F24">
            <v>5</v>
          </cell>
          <cell r="G24" t="str">
            <v>50876DD2-0EE3-4BCC-A757-181903351763</v>
          </cell>
          <cell r="H24" t="b">
            <v>0</v>
          </cell>
          <cell r="I24">
            <v>1</v>
          </cell>
          <cell r="J24">
            <v>45529.368600162001</v>
          </cell>
          <cell r="K24">
            <v>1</v>
          </cell>
          <cell r="L24" t="str">
            <v xml:space="preserve">القوى والجذور </v>
          </cell>
          <cell r="M24" t="str">
            <v>تتناول الوحدة : ضرب العدد في نفسه ن مرة وتسمى قوة العدد وهو معرف بقاعدة الأس والأساس سواء كانت هذه الأسس أعداد صحيحة ، أو نسبية ، جمع وطرح ، وضرب وقسمة الأسس ، دراسة حل المعادلات الأسية والجذرية .</v>
          </cell>
          <cell r="N24">
            <v>3</v>
          </cell>
          <cell r="O24" t="str">
            <v>مادة الرياضيات</v>
          </cell>
        </row>
        <row r="25">
          <cell r="A25" t="str">
            <v>B5C78ACF-AFF9-4A9B-83E6-4F25B4F32FEB</v>
          </cell>
          <cell r="B25">
            <v>50</v>
          </cell>
          <cell r="C25" t="str">
            <v>{}</v>
          </cell>
          <cell r="D25">
            <v>15</v>
          </cell>
          <cell r="E25">
            <v>20</v>
          </cell>
          <cell r="F25">
            <v>5</v>
          </cell>
          <cell r="G25" t="str">
            <v>50876DD2-0EE3-4BCC-A757-181903351763</v>
          </cell>
          <cell r="H25" t="b">
            <v>0</v>
          </cell>
          <cell r="I25">
            <v>1</v>
          </cell>
          <cell r="J25">
            <v>45529.410266828701</v>
          </cell>
          <cell r="K25">
            <v>1</v>
          </cell>
          <cell r="L25" t="str">
            <v xml:space="preserve">الحدوديات  </v>
          </cell>
          <cell r="M25" t="str">
            <v>تتناول الوحدة : دراسة درجة الحدوديات ، المعامل الرئيسي للحدودية وحدها المطلق ،   الصورة العامة للحدودية ، العمليات الأربع على للحدودية ،  مبرهنتا الباقي ولعامل ، أصفار للحدودية ، وعدد حدودها .</v>
          </cell>
          <cell r="N25">
            <v>4</v>
          </cell>
          <cell r="O25" t="str">
            <v>مادة الرياضيات</v>
          </cell>
        </row>
        <row r="26">
          <cell r="A26" t="str">
            <v>67A0AAD6-F362-4E66-B9A2-C43BDE12BE60</v>
          </cell>
          <cell r="B26">
            <v>50</v>
          </cell>
          <cell r="C26" t="str">
            <v>{}</v>
          </cell>
          <cell r="D26">
            <v>15</v>
          </cell>
          <cell r="E26">
            <v>20</v>
          </cell>
          <cell r="F26">
            <v>5</v>
          </cell>
          <cell r="G26" t="str">
            <v>50876DD2-0EE3-4BCC-A757-181903351763</v>
          </cell>
          <cell r="H26" t="b">
            <v>0</v>
          </cell>
          <cell r="I26">
            <v>1</v>
          </cell>
          <cell r="J26">
            <v>45529.4519334953</v>
          </cell>
          <cell r="K26">
            <v>1</v>
          </cell>
          <cell r="L26" t="str">
            <v xml:space="preserve">البنى الجبرية  </v>
          </cell>
          <cell r="M26" t="str">
            <v>تتناول الوحدة : العمليات الثنائية ، خواص العملية الثنائية ، النظام الرياضي ، الزمرة.</v>
          </cell>
          <cell r="N26">
            <v>5</v>
          </cell>
          <cell r="O26" t="str">
            <v>مادة الرياضيات</v>
          </cell>
        </row>
        <row r="27">
          <cell r="A27" t="str">
            <v>1CD437A8-1DAB-4659-8092-6E6C226F8EB8</v>
          </cell>
          <cell r="B27">
            <v>50</v>
          </cell>
          <cell r="C27" t="str">
            <v>{}</v>
          </cell>
          <cell r="D27">
            <v>15</v>
          </cell>
          <cell r="E27">
            <v>20</v>
          </cell>
          <cell r="F27">
            <v>5</v>
          </cell>
          <cell r="G27" t="str">
            <v>50876DD2-0EE3-4BCC-A757-181903351763</v>
          </cell>
          <cell r="H27" t="b">
            <v>0</v>
          </cell>
          <cell r="I27">
            <v>1</v>
          </cell>
          <cell r="J27">
            <v>45529.493600162001</v>
          </cell>
          <cell r="K27">
            <v>1</v>
          </cell>
          <cell r="L27" t="str">
            <v xml:space="preserve">حل المعادلات والمتراجحات </v>
          </cell>
          <cell r="M27" t="str">
            <v>تتناول الوحدة : دراسة المعادلات من الدرجة الثانية في متغير , إيجاد قيم الجذرين  ، تكوين المعادلات  ، اتحاد وتقاطع الفترات ، حل المتراجحات في متغير واحد أو متغيريين ، القيمة المطلقة .</v>
          </cell>
          <cell r="N27">
            <v>6</v>
          </cell>
          <cell r="O27" t="str">
            <v>مادة الرياضيات</v>
          </cell>
        </row>
        <row r="28">
          <cell r="A28" t="str">
            <v>D79BC45B-79D4-4FC5-91D1-7FBCEA321564</v>
          </cell>
          <cell r="B28">
            <v>50</v>
          </cell>
          <cell r="C28" t="str">
            <v>{}</v>
          </cell>
          <cell r="D28">
            <v>15</v>
          </cell>
          <cell r="E28">
            <v>20</v>
          </cell>
          <cell r="F28">
            <v>5</v>
          </cell>
          <cell r="G28" t="str">
            <v>50876DD2-0EE3-4BCC-A757-181903351763</v>
          </cell>
          <cell r="H28" t="b">
            <v>0</v>
          </cell>
          <cell r="I28">
            <v>1</v>
          </cell>
          <cell r="J28">
            <v>45529.535266828701</v>
          </cell>
          <cell r="K28">
            <v>1</v>
          </cell>
          <cell r="L28" t="str">
            <v xml:space="preserve">حساب المثلثات </v>
          </cell>
          <cell r="M28" t="str">
            <v>تتناول الوحدة :  الزاوية المواجهة و أنواعها ،  وحدة قياس الزوايا والتحويلات  ،  مقارنة النسب المثلثية ، العلاقات بين النسب ، دراسة حساب المثلثات  ، حل المثلث القائم وتطليقاته.</v>
          </cell>
          <cell r="N28">
            <v>7</v>
          </cell>
          <cell r="O28" t="str">
            <v>مادة الرياضيات</v>
          </cell>
        </row>
        <row r="29">
          <cell r="A29" t="str">
            <v>F87A3C22-C2BE-464F-83C9-7800CC7BBF6A</v>
          </cell>
          <cell r="B29">
            <v>50</v>
          </cell>
          <cell r="C29" t="str">
            <v>{}</v>
          </cell>
          <cell r="D29">
            <v>15</v>
          </cell>
          <cell r="E29">
            <v>20</v>
          </cell>
          <cell r="F29">
            <v>5</v>
          </cell>
          <cell r="G29" t="str">
            <v>50876DD2-0EE3-4BCC-A757-181903351763</v>
          </cell>
          <cell r="H29" t="b">
            <v>0</v>
          </cell>
          <cell r="I29">
            <v>1</v>
          </cell>
          <cell r="J29">
            <v>45529.5769334953</v>
          </cell>
          <cell r="K29">
            <v>1</v>
          </cell>
          <cell r="L29" t="str">
            <v xml:space="preserve">دراسة النظام الاحداثي </v>
          </cell>
          <cell r="M29" t="str">
            <v>تتناول الوحدة : مراجعة ، ميل المستقيم ومعادلته ، بعد نقطة عن مستقيم ، الانعكاس ، الانسحاب .</v>
          </cell>
          <cell r="N29">
            <v>8</v>
          </cell>
          <cell r="O29" t="str">
            <v>مادة الرياضيات</v>
          </cell>
        </row>
        <row r="30">
          <cell r="A30" t="str">
            <v>9C783617-655E-4420-B72B-345CC722142A</v>
          </cell>
          <cell r="B30">
            <v>50</v>
          </cell>
          <cell r="C30" t="str">
            <v>{}</v>
          </cell>
          <cell r="D30">
            <v>15</v>
          </cell>
          <cell r="E30">
            <v>20</v>
          </cell>
          <cell r="F30">
            <v>5</v>
          </cell>
          <cell r="G30" t="str">
            <v>50876DD2-0EE3-4BCC-A757-181903351763</v>
          </cell>
          <cell r="H30" t="b">
            <v>0</v>
          </cell>
          <cell r="I30">
            <v>1</v>
          </cell>
          <cell r="J30">
            <v>45529.618600162001</v>
          </cell>
          <cell r="K30">
            <v>1</v>
          </cell>
          <cell r="L30" t="str">
            <v xml:space="preserve">المتجهات </v>
          </cell>
          <cell r="M30" t="str">
            <v>تتناول الوحدة : المتجهات ، تمثيل العمليات هندسيا ، توازي وتعامد متجهين ، متجه الوحدة ، ضرب المتجهات .</v>
          </cell>
          <cell r="N30">
            <v>9</v>
          </cell>
          <cell r="O30" t="str">
            <v>مادة الرياضيات</v>
          </cell>
        </row>
        <row r="31">
          <cell r="A31" t="str">
            <v>13B6583E-D29D-4A80-AC3A-CEBAB152B08F</v>
          </cell>
          <cell r="B31">
            <v>50</v>
          </cell>
          <cell r="C31" t="str">
            <v>{}</v>
          </cell>
          <cell r="D31">
            <v>15</v>
          </cell>
          <cell r="E31">
            <v>20</v>
          </cell>
          <cell r="F31">
            <v>5</v>
          </cell>
          <cell r="G31" t="str">
            <v>C40AC473-C656-455E-866A-FEE970D5C19A</v>
          </cell>
          <cell r="H31" t="b">
            <v>0</v>
          </cell>
          <cell r="I31">
            <v>1</v>
          </cell>
          <cell r="J31">
            <v>45529.660266828701</v>
          </cell>
          <cell r="K31">
            <v>1</v>
          </cell>
          <cell r="L31" t="str">
            <v>علم الفيزياء والقياسات الفيزيائية</v>
          </cell>
          <cell r="M31" t="str">
            <v>تتناول الوحدة : أهمية علم الفيزياء ، القياس ، وأنظمته ، أدوات القياس ، الكميات الفيزيائية .</v>
          </cell>
          <cell r="N31">
            <v>1</v>
          </cell>
          <cell r="O31" t="str">
            <v>مادة الفيزياء</v>
          </cell>
        </row>
        <row r="32">
          <cell r="A32" t="str">
            <v>F2D1616E-7117-44BC-832E-05A1E90D109E</v>
          </cell>
          <cell r="B32">
            <v>50</v>
          </cell>
          <cell r="C32" t="str">
            <v>{}</v>
          </cell>
          <cell r="D32">
            <v>15</v>
          </cell>
          <cell r="E32">
            <v>20</v>
          </cell>
          <cell r="F32">
            <v>5</v>
          </cell>
          <cell r="G32" t="str">
            <v>C40AC473-C656-455E-866A-FEE970D5C19A</v>
          </cell>
          <cell r="H32" t="b">
            <v>0</v>
          </cell>
          <cell r="I32">
            <v>1</v>
          </cell>
          <cell r="J32">
            <v>45529.7019334953</v>
          </cell>
          <cell r="K32">
            <v>1</v>
          </cell>
          <cell r="L32" t="str">
            <v>الحركة في خط مستقيم</v>
          </cell>
          <cell r="M32" t="str">
            <v>تتناول الوحدة : الإزاحة ، السرعة ، معادلات الحركة في خط مستقيم ، السقوط الحر ، قوانين نيوتن للحركة.</v>
          </cell>
          <cell r="N32">
            <v>2</v>
          </cell>
          <cell r="O32" t="str">
            <v>مادة الفيزياء</v>
          </cell>
        </row>
        <row r="33">
          <cell r="A33" t="str">
            <v>A30EFF2A-F7E7-466B-9A28-6E03B8679BA4</v>
          </cell>
          <cell r="B33">
            <v>50</v>
          </cell>
          <cell r="C33" t="str">
            <v>{}</v>
          </cell>
          <cell r="D33">
            <v>15</v>
          </cell>
          <cell r="E33">
            <v>20</v>
          </cell>
          <cell r="F33">
            <v>5</v>
          </cell>
          <cell r="G33" t="str">
            <v>C40AC473-C656-455E-866A-FEE970D5C19A</v>
          </cell>
          <cell r="H33" t="b">
            <v>0</v>
          </cell>
          <cell r="I33">
            <v>1</v>
          </cell>
          <cell r="J33">
            <v>45529.743600162001</v>
          </cell>
          <cell r="K33">
            <v>1</v>
          </cell>
          <cell r="L33" t="str">
            <v>خواص المواد الصلبة والموائع</v>
          </cell>
          <cell r="M33" t="str">
            <v>تتناول الوحدة: النظرية الحركيةللجزئيات ، المرونة في المواد الصلبة ، خواص الموائع الساكنة ، الضغط في السوائل ، الضغط الجوي.</v>
          </cell>
          <cell r="N33">
            <v>3</v>
          </cell>
          <cell r="O33" t="str">
            <v>مادة الفيزياء</v>
          </cell>
        </row>
        <row r="34">
          <cell r="A34" t="str">
            <v>94E827DB-9226-43C8-B4CE-5BB8043B830F</v>
          </cell>
          <cell r="B34">
            <v>50</v>
          </cell>
          <cell r="C34" t="str">
            <v>{}</v>
          </cell>
          <cell r="D34">
            <v>15</v>
          </cell>
          <cell r="E34">
            <v>20</v>
          </cell>
          <cell r="F34">
            <v>5</v>
          </cell>
          <cell r="G34" t="str">
            <v>C40AC473-C656-455E-866A-FEE970D5C19A</v>
          </cell>
          <cell r="H34" t="b">
            <v>0</v>
          </cell>
          <cell r="I34">
            <v>1</v>
          </cell>
          <cell r="J34">
            <v>45529.785266828701</v>
          </cell>
          <cell r="K34">
            <v>1</v>
          </cell>
          <cell r="L34" t="str">
            <v>الشغل والقدرة والطاقة</v>
          </cell>
          <cell r="M34" t="str">
            <v>تتناول الوحدة : الشغل ، القدرة ، العلاقة بين الشغل القدرة ، مبدأ بقاء الطاقة ، الدفع وكمية التحرك ، والتصادم.</v>
          </cell>
          <cell r="N34">
            <v>4</v>
          </cell>
          <cell r="O34" t="str">
            <v>مادة الفيزياء</v>
          </cell>
        </row>
        <row r="35">
          <cell r="A35" t="str">
            <v>B0346AFE-F657-4958-AB3B-5A8C57F063EA</v>
          </cell>
          <cell r="B35">
            <v>50</v>
          </cell>
          <cell r="C35" t="str">
            <v>{}</v>
          </cell>
          <cell r="D35">
            <v>15</v>
          </cell>
          <cell r="E35">
            <v>20</v>
          </cell>
          <cell r="F35">
            <v>5</v>
          </cell>
          <cell r="G35" t="str">
            <v>C40AC473-C656-455E-866A-FEE970D5C19A</v>
          </cell>
          <cell r="H35" t="b">
            <v>0</v>
          </cell>
          <cell r="I35">
            <v>1</v>
          </cell>
          <cell r="J35">
            <v>45529.8269334953</v>
          </cell>
          <cell r="K35">
            <v>1</v>
          </cell>
          <cell r="L35" t="str">
            <v>الكهرباء الساكنة</v>
          </cell>
          <cell r="M35" t="str">
            <v>تتناول الوحدة : المجال الكهربي ، الجهد الكهربائي ، السعة والمكثفات ،  طرق توصيل المكثفات في الدوائر الكهربية .</v>
          </cell>
          <cell r="N35">
            <v>5</v>
          </cell>
          <cell r="O35" t="str">
            <v>مادة الفيزياء</v>
          </cell>
        </row>
        <row r="36">
          <cell r="A36" t="str">
            <v>17DC2F7C-D5C5-46E1-A775-D960B5C70979</v>
          </cell>
          <cell r="B36">
            <v>50</v>
          </cell>
          <cell r="C36" t="str">
            <v>{}</v>
          </cell>
          <cell r="D36">
            <v>15</v>
          </cell>
          <cell r="E36">
            <v>20</v>
          </cell>
          <cell r="F36">
            <v>5</v>
          </cell>
          <cell r="G36" t="str">
            <v>C40AC473-C656-455E-866A-FEE970D5C19A</v>
          </cell>
          <cell r="H36" t="b">
            <v>0</v>
          </cell>
          <cell r="I36">
            <v>1</v>
          </cell>
          <cell r="J36">
            <v>45529.868600162001</v>
          </cell>
          <cell r="K36">
            <v>1</v>
          </cell>
          <cell r="L36" t="str">
            <v>التيار الكهربائي</v>
          </cell>
          <cell r="M36" t="str">
            <v>تتناول الوحدة : التيار الكهربي ، المقاومة الكهربائية ، الأعمدة الكهربائية .</v>
          </cell>
          <cell r="N36">
            <v>6</v>
          </cell>
          <cell r="O36" t="str">
            <v>مادة الفيزياء</v>
          </cell>
        </row>
        <row r="37">
          <cell r="A37" t="str">
            <v>5DEE658D-5DB8-4AD0-B8EA-1215F3DB33AD</v>
          </cell>
          <cell r="B37">
            <v>50</v>
          </cell>
          <cell r="C37" t="str">
            <v>{}</v>
          </cell>
          <cell r="D37">
            <v>15</v>
          </cell>
          <cell r="E37">
            <v>20</v>
          </cell>
          <cell r="F37">
            <v>5</v>
          </cell>
          <cell r="G37" t="str">
            <v>C40AC473-C656-455E-866A-FEE970D5C19A</v>
          </cell>
          <cell r="H37" t="b">
            <v>0</v>
          </cell>
          <cell r="I37">
            <v>1</v>
          </cell>
          <cell r="J37">
            <v>45529.910266828701</v>
          </cell>
          <cell r="K37">
            <v>1</v>
          </cell>
          <cell r="L37" t="str">
            <v>القياسات الحرارية</v>
          </cell>
          <cell r="M37" t="str">
            <v>تتناول الوحدة : تعريف درجة حرارة الجسم ، السعة الحرارية للجسم ، تفسير انتقال الحرارة  في الأوساط المختلفة .</v>
          </cell>
          <cell r="N37">
            <v>7</v>
          </cell>
          <cell r="O37" t="str">
            <v>مادة الفيزياء</v>
          </cell>
        </row>
        <row r="38">
          <cell r="A38" t="str">
            <v>0E402B14-3A12-49DF-A1CE-14CF6EFB2214</v>
          </cell>
          <cell r="B38">
            <v>50</v>
          </cell>
          <cell r="C38" t="str">
            <v>{}</v>
          </cell>
          <cell r="D38">
            <v>15</v>
          </cell>
          <cell r="E38">
            <v>20</v>
          </cell>
          <cell r="F38">
            <v>5</v>
          </cell>
          <cell r="G38" t="str">
            <v>C40AC473-C656-455E-866A-FEE970D5C19A</v>
          </cell>
          <cell r="H38" t="b">
            <v>0</v>
          </cell>
          <cell r="I38">
            <v>1</v>
          </cell>
          <cell r="J38">
            <v>45529.9519334953</v>
          </cell>
          <cell r="K38">
            <v>1</v>
          </cell>
          <cell r="L38" t="str">
            <v>أثر الحرارة على الأجسام</v>
          </cell>
          <cell r="M38" t="str">
            <v>تتناول الوحدة : تمدد الأجسام وانكماشها بالحرارة ، التمدد الطولي للأجسام الصلبة ، التمدد الحجمي ، التمدد الشاذ للماء  ، تمدد الغازات ، الغاز المثالي .</v>
          </cell>
          <cell r="N38">
            <v>8</v>
          </cell>
          <cell r="O38" t="str">
            <v>مادة الفيزياء</v>
          </cell>
        </row>
        <row r="39">
          <cell r="A39" t="str">
            <v>ACA052F3-2B19-403B-A169-FE2E28EBC249</v>
          </cell>
          <cell r="B39">
            <v>50</v>
          </cell>
          <cell r="C39" t="str">
            <v>{}</v>
          </cell>
          <cell r="D39">
            <v>15</v>
          </cell>
          <cell r="E39">
            <v>20</v>
          </cell>
          <cell r="F39">
            <v>5</v>
          </cell>
          <cell r="G39" t="str">
            <v>9709E368-0421-4B73-AABC-B68953B51AD5</v>
          </cell>
          <cell r="H39" t="b">
            <v>0</v>
          </cell>
          <cell r="I39">
            <v>1</v>
          </cell>
          <cell r="J39">
            <v>45529.993600162001</v>
          </cell>
          <cell r="K39">
            <v>1</v>
          </cell>
          <cell r="L39" t="str">
            <v>مفاهيم تاريخية وحضارية</v>
          </cell>
          <cell r="M39" t="str">
            <v>تتناول الوحدة : مفاهيم ( تاريخية وزمنية ، حضارية وثقافية ، فلسفية ودينية ) .</v>
          </cell>
          <cell r="N39">
            <v>1</v>
          </cell>
          <cell r="O39" t="str">
            <v>مادة التاريخ</v>
          </cell>
        </row>
        <row r="40">
          <cell r="A40" t="str">
            <v>4340C35F-B5E5-4B1F-B11C-C4167F5ECC7C</v>
          </cell>
          <cell r="B40">
            <v>50</v>
          </cell>
          <cell r="C40" t="str">
            <v>{}</v>
          </cell>
          <cell r="D40">
            <v>15</v>
          </cell>
          <cell r="E40">
            <v>20</v>
          </cell>
          <cell r="F40">
            <v>5</v>
          </cell>
          <cell r="G40" t="str">
            <v>9709E368-0421-4B73-AABC-B68953B51AD5</v>
          </cell>
          <cell r="H40" t="b">
            <v>0</v>
          </cell>
          <cell r="I40">
            <v>1</v>
          </cell>
          <cell r="J40">
            <v>45530.0352668286</v>
          </cell>
          <cell r="K40">
            <v>1</v>
          </cell>
          <cell r="L40" t="str">
            <v>الحضارات العربية القديمة</v>
          </cell>
          <cell r="M40" t="str">
            <v>تتناول الوحدة : مكان اليمن في الحضارات العربية القديمة ، عوامل قيام الحضارات العربية القديمة ، مظاهر ازدهار الحضارات العربية القديمة في آسيا ، مضاهر ازدهار الحضارات العربية القديمة في أفريقيا ، أسباب انهيار الحضارات العربية القديمة .</v>
          </cell>
          <cell r="N40">
            <v>2</v>
          </cell>
          <cell r="O40" t="str">
            <v>مادة التاريخ</v>
          </cell>
        </row>
        <row r="41">
          <cell r="A41" t="str">
            <v>B4E96DA2-C6CF-4FA9-AB04-520C11AC58BE</v>
          </cell>
          <cell r="B41">
            <v>50</v>
          </cell>
          <cell r="C41" t="str">
            <v>{}</v>
          </cell>
          <cell r="D41">
            <v>15</v>
          </cell>
          <cell r="E41">
            <v>20</v>
          </cell>
          <cell r="F41">
            <v>5</v>
          </cell>
          <cell r="G41" t="str">
            <v>9709E368-0421-4B73-AABC-B68953B51AD5</v>
          </cell>
          <cell r="H41" t="b">
            <v>0</v>
          </cell>
          <cell r="I41">
            <v>1</v>
          </cell>
          <cell r="J41">
            <v>45530.0769334953</v>
          </cell>
          <cell r="K41">
            <v>1</v>
          </cell>
          <cell r="L41" t="str">
            <v xml:space="preserve">الحضارات الأسيوية القديمة </v>
          </cell>
          <cell r="M41" t="str">
            <v>تتناول الوحدة : الحضارات الأسيوية القديمة ( الهندية ، والصينية ، والفارسية ، واليابانية ) .</v>
          </cell>
          <cell r="N41">
            <v>3</v>
          </cell>
          <cell r="O41" t="str">
            <v>مادة التاريخ</v>
          </cell>
        </row>
        <row r="42">
          <cell r="A42" t="str">
            <v>58036A2E-17DE-4A89-B46C-19F892D132CC</v>
          </cell>
          <cell r="B42">
            <v>50</v>
          </cell>
          <cell r="C42" t="str">
            <v>{}</v>
          </cell>
          <cell r="D42">
            <v>15</v>
          </cell>
          <cell r="E42">
            <v>20</v>
          </cell>
          <cell r="F42">
            <v>5</v>
          </cell>
          <cell r="G42" t="str">
            <v>9709E368-0421-4B73-AABC-B68953B51AD5</v>
          </cell>
          <cell r="H42" t="b">
            <v>0</v>
          </cell>
          <cell r="I42">
            <v>1</v>
          </cell>
          <cell r="J42">
            <v>45530.118600162001</v>
          </cell>
          <cell r="K42">
            <v>1</v>
          </cell>
          <cell r="L42" t="str">
            <v xml:space="preserve">الحضارات الأوربية القديمة </v>
          </cell>
          <cell r="M42" t="str">
            <v>تتناول الوحدة : الحضارات الأوروبية القديمة ( الإغريقية ،  والهيلينستية ، والرومانية ) .</v>
          </cell>
          <cell r="N42">
            <v>4</v>
          </cell>
          <cell r="O42" t="str">
            <v>مادة التاريخ</v>
          </cell>
        </row>
        <row r="43">
          <cell r="A43" t="str">
            <v>8C07F40F-A0A1-4271-BA91-C3165D82A8B2</v>
          </cell>
          <cell r="B43">
            <v>50</v>
          </cell>
          <cell r="C43" t="str">
            <v>{}</v>
          </cell>
          <cell r="D43">
            <v>15</v>
          </cell>
          <cell r="E43">
            <v>20</v>
          </cell>
          <cell r="F43">
            <v>5</v>
          </cell>
          <cell r="G43" t="str">
            <v>9709E368-0421-4B73-AABC-B68953B51AD5</v>
          </cell>
          <cell r="H43" t="b">
            <v>0</v>
          </cell>
          <cell r="I43">
            <v>1</v>
          </cell>
          <cell r="J43">
            <v>45530.1602668286</v>
          </cell>
          <cell r="K43">
            <v>1</v>
          </cell>
          <cell r="L43" t="str">
            <v>الحضارات القديمة في القارات المكتشفة</v>
          </cell>
          <cell r="M43" t="str">
            <v>تتناول الوحدة :  الحضارات القديمة في أمريكا ( الشمالية ، والجنوبية ، والوسطى ، وأستراليا ) .</v>
          </cell>
          <cell r="N43">
            <v>5</v>
          </cell>
          <cell r="O43" t="str">
            <v>مادة التاريخ</v>
          </cell>
        </row>
        <row r="44">
          <cell r="A44" t="str">
            <v>E28B3C37-4608-484F-9225-D7C9ED4B7A32</v>
          </cell>
          <cell r="B44">
            <v>50</v>
          </cell>
          <cell r="C44" t="str">
            <v>{}</v>
          </cell>
          <cell r="D44">
            <v>15</v>
          </cell>
          <cell r="E44">
            <v>20</v>
          </cell>
          <cell r="F44">
            <v>5</v>
          </cell>
          <cell r="G44" t="str">
            <v>9709E368-0421-4B73-AABC-B68953B51AD5</v>
          </cell>
          <cell r="H44" t="b">
            <v>0</v>
          </cell>
          <cell r="I44">
            <v>1</v>
          </cell>
          <cell r="J44">
            <v>45530.2019334953</v>
          </cell>
          <cell r="K44">
            <v>1</v>
          </cell>
          <cell r="L44" t="str">
            <v>الحضارات العربية قبل الإسلام</v>
          </cell>
          <cell r="M44" t="str">
            <v>تتناول الوحدة : الحضارات العربية قبل الإسلام في ( الأنباط ، وتدمر ، والمناذرة ، وكندة) ، الأسواق العربية قبل الإسلام ، أوضاع اليمن قبل الإسلام .</v>
          </cell>
          <cell r="N44">
            <v>6</v>
          </cell>
          <cell r="O44" t="str">
            <v>مادة التاريخ</v>
          </cell>
        </row>
        <row r="45">
          <cell r="A45" t="str">
            <v>93A7D1A6-E7DF-4A7C-B9B5-ACC206C10086</v>
          </cell>
          <cell r="B45">
            <v>50</v>
          </cell>
          <cell r="C45" t="str">
            <v>{}</v>
          </cell>
          <cell r="D45">
            <v>15</v>
          </cell>
          <cell r="E45">
            <v>20</v>
          </cell>
          <cell r="F45">
            <v>5</v>
          </cell>
          <cell r="G45" t="str">
            <v>81CF1184-95EE-4DAF-A311-1E2D0C3947BF</v>
          </cell>
          <cell r="H45" t="b">
            <v>0</v>
          </cell>
          <cell r="I45">
            <v>1</v>
          </cell>
          <cell r="J45">
            <v>45530.243600162001</v>
          </cell>
          <cell r="K45">
            <v>1</v>
          </cell>
          <cell r="L45" t="str">
            <v xml:space="preserve">مظاهر الحياة </v>
          </cell>
          <cell r="M45" t="str">
            <v>تتناول الوحدة : مظاهر الحياة ، الخلية ، النظرية الخلوية الحديثة ،  أنواع الخلية ، تركيب الخلية ، السيتوبلازم ، النواة .</v>
          </cell>
          <cell r="N45">
            <v>1</v>
          </cell>
          <cell r="O45" t="str">
            <v>مادة الأحياء</v>
          </cell>
        </row>
        <row r="46">
          <cell r="A46" t="str">
            <v>9F827328-2574-499F-93BC-87D6F3CB83FB</v>
          </cell>
          <cell r="B46">
            <v>50</v>
          </cell>
          <cell r="C46" t="str">
            <v>{}</v>
          </cell>
          <cell r="D46">
            <v>15</v>
          </cell>
          <cell r="E46">
            <v>20</v>
          </cell>
          <cell r="F46">
            <v>5</v>
          </cell>
          <cell r="G46" t="str">
            <v>81CF1184-95EE-4DAF-A311-1E2D0C3947BF</v>
          </cell>
          <cell r="H46" t="b">
            <v>0</v>
          </cell>
          <cell r="I46">
            <v>1</v>
          </cell>
          <cell r="J46">
            <v>45530.2852668286</v>
          </cell>
          <cell r="K46">
            <v>1</v>
          </cell>
          <cell r="L46" t="str">
            <v>تصنيف الكائنات الحية</v>
          </cell>
          <cell r="M46" t="str">
            <v>تتناول الوحدة : تصنيف الكائنات الحية ، ومملكة كل من ، البدائيات ، الطلائعيات ، الفطريات ، المملكة النباتية ، المملكة الحيوانية .</v>
          </cell>
          <cell r="N46">
            <v>2</v>
          </cell>
          <cell r="O46" t="str">
            <v>مادة الأحياء</v>
          </cell>
        </row>
        <row r="47">
          <cell r="A47" t="str">
            <v>4BAEF272-23FF-456A-8D20-DDA1D1C5C0C8</v>
          </cell>
          <cell r="B47">
            <v>50</v>
          </cell>
          <cell r="C47" t="str">
            <v>{}</v>
          </cell>
          <cell r="D47">
            <v>15</v>
          </cell>
          <cell r="E47">
            <v>20</v>
          </cell>
          <cell r="F47">
            <v>5</v>
          </cell>
          <cell r="G47" t="str">
            <v>81CF1184-95EE-4DAF-A311-1E2D0C3947BF</v>
          </cell>
          <cell r="H47" t="b">
            <v>0</v>
          </cell>
          <cell r="I47">
            <v>1</v>
          </cell>
          <cell r="J47">
            <v>45530.3269334953</v>
          </cell>
          <cell r="K47">
            <v>1</v>
          </cell>
          <cell r="L47" t="str">
            <v>التغذية</v>
          </cell>
          <cell r="M47" t="str">
            <v>تتناول الوحدة  : التغذية ، التغذية الذاتية ،   البناء الضوئي ، البناء الكيميائي ، التغذية غير الذاتية ، التغذية في الإنسان ، اضطرابات تناول الغذاء .</v>
          </cell>
          <cell r="N47">
            <v>3</v>
          </cell>
          <cell r="O47" t="str">
            <v>مادة الأحياء</v>
          </cell>
        </row>
        <row r="48">
          <cell r="A48" t="str">
            <v>312D5EF7-5DC4-4BA2-A57E-45936661A14C</v>
          </cell>
          <cell r="B48">
            <v>50</v>
          </cell>
          <cell r="C48" t="str">
            <v>{}</v>
          </cell>
          <cell r="D48">
            <v>15</v>
          </cell>
          <cell r="E48">
            <v>20</v>
          </cell>
          <cell r="F48">
            <v>5</v>
          </cell>
          <cell r="G48" t="str">
            <v>81CF1184-95EE-4DAF-A311-1E2D0C3947BF</v>
          </cell>
          <cell r="H48" t="b">
            <v>0</v>
          </cell>
          <cell r="I48">
            <v>1</v>
          </cell>
          <cell r="J48">
            <v>45530.368600162001</v>
          </cell>
          <cell r="K48">
            <v>1</v>
          </cell>
          <cell r="L48" t="str">
            <v>النقل في الكائنات الحية</v>
          </cell>
          <cell r="M48" t="str">
            <v>تتناول الوحدة : النقل في ( الطلائعيات ، النبات ، الحيوان ، الإنسان ) , أمراض الجهاز الدوري ،</v>
          </cell>
          <cell r="N48">
            <v>4</v>
          </cell>
          <cell r="O48" t="str">
            <v>مادة الأحياء</v>
          </cell>
        </row>
        <row r="49">
          <cell r="A49" t="str">
            <v>4E197DE5-5498-4CEF-AB79-FD427EF80A69</v>
          </cell>
          <cell r="B49">
            <v>50</v>
          </cell>
          <cell r="C49" t="str">
            <v>{}</v>
          </cell>
          <cell r="D49">
            <v>15</v>
          </cell>
          <cell r="E49">
            <v>20</v>
          </cell>
          <cell r="F49">
            <v>5</v>
          </cell>
          <cell r="G49" t="str">
            <v>81CF1184-95EE-4DAF-A311-1E2D0C3947BF</v>
          </cell>
          <cell r="H49" t="b">
            <v>0</v>
          </cell>
          <cell r="I49">
            <v>1</v>
          </cell>
          <cell r="J49">
            <v>45530.4102668286</v>
          </cell>
          <cell r="K49">
            <v>1</v>
          </cell>
          <cell r="L49" t="str">
            <v>التنفس</v>
          </cell>
          <cell r="M49" t="str">
            <v>تتناول الوحدة : تعريف التنفس ، التنفس في (النبات ، الحيوان ، الثديات )  ، مراحل التنفس في الإنسان ، بعض أمراض الجهاز التنفسي.</v>
          </cell>
          <cell r="N49">
            <v>5</v>
          </cell>
          <cell r="O49" t="str">
            <v>مادة الأحياء</v>
          </cell>
        </row>
        <row r="50">
          <cell r="A50" t="str">
            <v>F35B5C2D-5582-4279-8B06-5BD6C14DE0D1</v>
          </cell>
          <cell r="B50">
            <v>50</v>
          </cell>
          <cell r="C50" t="str">
            <v>{}</v>
          </cell>
          <cell r="D50">
            <v>15</v>
          </cell>
          <cell r="E50">
            <v>20</v>
          </cell>
          <cell r="F50">
            <v>5</v>
          </cell>
          <cell r="G50" t="str">
            <v>81CF1184-95EE-4DAF-A311-1E2D0C3947BF</v>
          </cell>
          <cell r="H50" t="b">
            <v>0</v>
          </cell>
          <cell r="I50">
            <v>1</v>
          </cell>
          <cell r="J50">
            <v>45530.4519334953</v>
          </cell>
          <cell r="K50">
            <v>1</v>
          </cell>
          <cell r="L50" t="str">
            <v>الإخراج</v>
          </cell>
          <cell r="M50" t="str">
            <v>تتناول الوحدة : الإخراج ، آليات الإخراج في الكائنات الحية ، الإخراج في الحيوانات الفقارية ، الإخراج في الإنسان ، آليات الإخراج في النبات ،  بعض أمراض الجهاز الإخراجي .</v>
          </cell>
          <cell r="N50">
            <v>6</v>
          </cell>
          <cell r="O50" t="str">
            <v>مادة الأحياء</v>
          </cell>
        </row>
        <row r="51">
          <cell r="A51" t="str">
            <v>F4AA9AE0-C14D-40E9-883B-CC2F005A80FD</v>
          </cell>
          <cell r="B51">
            <v>50</v>
          </cell>
          <cell r="C51" t="str">
            <v>{}</v>
          </cell>
          <cell r="D51">
            <v>15</v>
          </cell>
          <cell r="E51">
            <v>20</v>
          </cell>
          <cell r="F51">
            <v>5</v>
          </cell>
          <cell r="G51" t="str">
            <v>81CF1184-95EE-4DAF-A311-1E2D0C3947BF</v>
          </cell>
          <cell r="H51" t="b">
            <v>0</v>
          </cell>
          <cell r="I51">
            <v>1</v>
          </cell>
          <cell r="J51">
            <v>45530.493600162001</v>
          </cell>
          <cell r="K51">
            <v>1</v>
          </cell>
          <cell r="L51" t="str">
            <v>تركيب الأرض</v>
          </cell>
          <cell r="M51" t="str">
            <v>تتناول الوحدة : الجيولوجيا ،  تركيب الأرض ،  الكتلة الكروي الصلبة ، الطيات ، أنواع الطيات ، الصدوع  ، أهمية دراسة التركيب الجيولوجي.</v>
          </cell>
          <cell r="N51">
            <v>7</v>
          </cell>
          <cell r="O51" t="str">
            <v>مادة الأحياء</v>
          </cell>
        </row>
        <row r="52">
          <cell r="A52" t="str">
            <v>05EF0FD0-DB67-431B-A552-A69FD181AB47</v>
          </cell>
          <cell r="B52">
            <v>50</v>
          </cell>
          <cell r="C52" t="str">
            <v>{}</v>
          </cell>
          <cell r="D52">
            <v>15</v>
          </cell>
          <cell r="E52">
            <v>20</v>
          </cell>
          <cell r="F52">
            <v>5</v>
          </cell>
          <cell r="G52" t="str">
            <v>74B98C3B-CCAE-43A9-A912-520467D7212B</v>
          </cell>
          <cell r="H52" t="b">
            <v>0</v>
          </cell>
          <cell r="I52">
            <v>1</v>
          </cell>
          <cell r="J52">
            <v>45530.535266828701</v>
          </cell>
          <cell r="K52">
            <v>1</v>
          </cell>
          <cell r="L52" t="str">
            <v>علم الكيمياء وتطوره</v>
          </cell>
          <cell r="M52" t="str">
            <v>تتناول الوحدة : مفهوم علم الكيمياء ,  تطوره التاريخي , طبيعته  وطريقة التفكير العلمي , علاقته بالتقنية والمجتمع , القياسات والحسابات الكيميائية .</v>
          </cell>
          <cell r="N52">
            <v>1</v>
          </cell>
          <cell r="O52" t="str">
            <v>مادة الكيمياء</v>
          </cell>
        </row>
        <row r="53">
          <cell r="A53" t="str">
            <v>FA0DF395-29A2-49D3-BF84-D0BCC6F9854F</v>
          </cell>
          <cell r="B53">
            <v>50</v>
          </cell>
          <cell r="C53" t="str">
            <v>{}</v>
          </cell>
          <cell r="D53">
            <v>15</v>
          </cell>
          <cell r="E53">
            <v>20</v>
          </cell>
          <cell r="F53">
            <v>5</v>
          </cell>
          <cell r="G53" t="str">
            <v>74B98C3B-CCAE-43A9-A912-520467D7212B</v>
          </cell>
          <cell r="H53" t="b">
            <v>0</v>
          </cell>
          <cell r="I53">
            <v>1</v>
          </cell>
          <cell r="J53">
            <v>45530.5769334953</v>
          </cell>
          <cell r="K53">
            <v>1</v>
          </cell>
          <cell r="L53" t="str">
            <v>لمحة تاريخية عن مفهوم تطور الذرة</v>
          </cell>
          <cell r="M53" t="str">
            <v>تتناول الوحدة :  مفهوم الذرة , خواص أشعة المهبط , خواص أشعة القناة.</v>
          </cell>
          <cell r="N53">
            <v>2</v>
          </cell>
          <cell r="O53" t="str">
            <v>مادة الكيمياء</v>
          </cell>
        </row>
        <row r="54">
          <cell r="A54" t="str">
            <v>1CFD00E2-8430-49F0-B557-E266A968A504</v>
          </cell>
          <cell r="B54">
            <v>50</v>
          </cell>
          <cell r="C54" t="str">
            <v>{}</v>
          </cell>
          <cell r="D54">
            <v>15</v>
          </cell>
          <cell r="E54">
            <v>20</v>
          </cell>
          <cell r="F54">
            <v>5</v>
          </cell>
          <cell r="G54" t="str">
            <v>74B98C3B-CCAE-43A9-A912-520467D7212B</v>
          </cell>
          <cell r="H54" t="b">
            <v>0</v>
          </cell>
          <cell r="I54">
            <v>1</v>
          </cell>
          <cell r="J54">
            <v>45530.618600162001</v>
          </cell>
          <cell r="K54">
            <v>1</v>
          </cell>
          <cell r="L54" t="str">
            <v>تركيب الذرة وقواعد التوزيع الإلكتروني</v>
          </cell>
          <cell r="M54" t="str">
            <v>تتناول الوحدة : تركيب الذرة , نظرية شروذنجر, قواعد توزيع الإلكترونات , والعلاقة بين الجدول الدوري والتوزيع الإلكتروني .</v>
          </cell>
          <cell r="N54">
            <v>3</v>
          </cell>
          <cell r="O54" t="str">
            <v>مادة الكيمياء</v>
          </cell>
        </row>
        <row r="55">
          <cell r="A55" t="str">
            <v>C376A812-ED51-4BE9-8637-572535B9245A</v>
          </cell>
          <cell r="B55">
            <v>50</v>
          </cell>
          <cell r="C55" t="str">
            <v>{}</v>
          </cell>
          <cell r="D55">
            <v>15</v>
          </cell>
          <cell r="E55">
            <v>20</v>
          </cell>
          <cell r="F55">
            <v>5</v>
          </cell>
          <cell r="G55" t="str">
            <v>74B98C3B-CCAE-43A9-A912-520467D7212B</v>
          </cell>
          <cell r="H55" t="b">
            <v>0</v>
          </cell>
          <cell r="I55">
            <v>1</v>
          </cell>
          <cell r="J55">
            <v>45530.660266828701</v>
          </cell>
          <cell r="K55">
            <v>1</v>
          </cell>
          <cell r="L55" t="str">
            <v>القانون الدوري وتصنيف العناصر وفقاً لخواصها الدورية</v>
          </cell>
          <cell r="M55" t="str">
            <v xml:space="preserve">تتناول الوحدة : محاولات تصنيف العناصر وتتنظيمها , اكتشاف دورية الخواص الفيزيائية والكيميائية , عائلة العناصر في مجموعة الجدول الدوري , ترتيب العناصرفي دورات الجدول الدوري , تدرج ودورية بعض الخواص الفيزيائية والكيميائية للعناصر . </v>
          </cell>
          <cell r="N55">
            <v>4</v>
          </cell>
          <cell r="O55" t="str">
            <v>مادة الكيمياء</v>
          </cell>
        </row>
        <row r="56">
          <cell r="A56" t="str">
            <v>5AE1F1B0-F851-4DBD-B564-0584349ECF88</v>
          </cell>
          <cell r="B56">
            <v>50</v>
          </cell>
          <cell r="C56" t="str">
            <v>{}</v>
          </cell>
          <cell r="D56">
            <v>15</v>
          </cell>
          <cell r="E56">
            <v>20</v>
          </cell>
          <cell r="F56">
            <v>5</v>
          </cell>
          <cell r="G56" t="str">
            <v>74B98C3B-CCAE-43A9-A912-520467D7212B</v>
          </cell>
          <cell r="H56" t="b">
            <v>0</v>
          </cell>
          <cell r="I56">
            <v>1</v>
          </cell>
          <cell r="J56">
            <v>45530.7019334953</v>
          </cell>
          <cell r="K56">
            <v>1</v>
          </cell>
          <cell r="L56" t="str">
            <v>عناصر المجموعة الرئيسية الأولى</v>
          </cell>
          <cell r="M56" t="str">
            <v>تتناول الوحدة : الفلزات القلوية , عنصر الصوديوم , ومركبات الصوديوم .</v>
          </cell>
          <cell r="N56">
            <v>5</v>
          </cell>
          <cell r="O56" t="str">
            <v>مادة الكيمياء</v>
          </cell>
        </row>
        <row r="57">
          <cell r="A57" t="str">
            <v>07D87441-2EA3-448A-94CA-A9206DC0CC19</v>
          </cell>
          <cell r="B57">
            <v>50</v>
          </cell>
          <cell r="C57" t="str">
            <v>{}</v>
          </cell>
          <cell r="D57">
            <v>15</v>
          </cell>
          <cell r="E57">
            <v>20</v>
          </cell>
          <cell r="F57">
            <v>5</v>
          </cell>
          <cell r="G57" t="str">
            <v>74B98C3B-CCAE-43A9-A912-520467D7212B</v>
          </cell>
          <cell r="H57" t="b">
            <v>0</v>
          </cell>
          <cell r="I57">
            <v>1</v>
          </cell>
          <cell r="J57">
            <v>45530.743600162001</v>
          </cell>
          <cell r="K57">
            <v>1</v>
          </cell>
          <cell r="L57" t="str">
            <v>عناصر المجموعة الرئيسية الثانية</v>
          </cell>
          <cell r="M57" t="str">
            <v>تتناول الوحدة : الفلزات القلوية الأرضية , الكالسيوم , ومركبات الكالسيوم .</v>
          </cell>
          <cell r="N57">
            <v>6</v>
          </cell>
          <cell r="O57" t="str">
            <v>مادة الكيمياء</v>
          </cell>
        </row>
        <row r="58">
          <cell r="A58" t="str">
            <v>63028471-599C-474E-AA59-4091D85DA512</v>
          </cell>
          <cell r="B58">
            <v>50</v>
          </cell>
          <cell r="C58" t="str">
            <v>{}</v>
          </cell>
          <cell r="D58">
            <v>15</v>
          </cell>
          <cell r="E58">
            <v>20</v>
          </cell>
          <cell r="F58">
            <v>5</v>
          </cell>
          <cell r="G58" t="str">
            <v>74B98C3B-CCAE-43A9-A912-520467D7212B</v>
          </cell>
          <cell r="H58" t="b">
            <v>0</v>
          </cell>
          <cell r="I58">
            <v>1</v>
          </cell>
          <cell r="J58">
            <v>45530.785266828701</v>
          </cell>
          <cell r="K58">
            <v>1</v>
          </cell>
          <cell r="L58" t="str">
            <v>التفاعلات الكيميائية والمعادلات الموزونة</v>
          </cell>
          <cell r="M58" t="str">
            <v>تتناول الوحدة : التفاعلات الكيميائية والمعادلات الموزونة , قانون حفظ الكتلة , المعادلة الكيميائية , الحسابات الكيميائية , الكتلة الذرية , الرموزوالصيغ الكيميائية والمول , الحسابات الكيميائية المرتبطة بالكتلة الجزيئية الجرامية .</v>
          </cell>
          <cell r="N58">
            <v>7</v>
          </cell>
          <cell r="O58" t="str">
            <v>مادة الكيمياء</v>
          </cell>
        </row>
        <row r="59">
          <cell r="A59" t="str">
            <v>DC0393B1-041F-4D87-BDD1-2ADB2330AA38</v>
          </cell>
          <cell r="B59">
            <v>50</v>
          </cell>
          <cell r="C59" t="str">
            <v>{}</v>
          </cell>
          <cell r="D59">
            <v>15</v>
          </cell>
          <cell r="E59">
            <v>20</v>
          </cell>
          <cell r="F59">
            <v>5</v>
          </cell>
          <cell r="G59" t="str">
            <v>74B98C3B-CCAE-43A9-A912-520467D7212B</v>
          </cell>
          <cell r="H59" t="b">
            <v>0</v>
          </cell>
          <cell r="I59">
            <v>1</v>
          </cell>
          <cell r="J59">
            <v>45530.8269334953</v>
          </cell>
          <cell r="K59">
            <v>1</v>
          </cell>
          <cell r="L59" t="str">
            <v>الكيمياء العضوية</v>
          </cell>
          <cell r="M59" t="str">
            <v>تتناول الوحدة  : الفروق بين المركبات العضوية والغير عضوية , الرابطة الكيميائية , الهيدروكربونات , الألكانات , الألكينات , الألكاينات .</v>
          </cell>
          <cell r="N59">
            <v>8</v>
          </cell>
          <cell r="O59" t="str">
            <v>مادة الكيمياء</v>
          </cell>
        </row>
        <row r="60">
          <cell r="A60" t="str">
            <v>235BEC88-D23B-4FAA-9A14-09080BE5BF98</v>
          </cell>
          <cell r="B60">
            <v>50</v>
          </cell>
          <cell r="C60" t="str">
            <v>{}</v>
          </cell>
          <cell r="D60">
            <v>15</v>
          </cell>
          <cell r="E60">
            <v>20</v>
          </cell>
          <cell r="F60">
            <v>5</v>
          </cell>
          <cell r="G60" t="str">
            <v>E4961673-26C7-45C7-9398-F5186ED8FB49</v>
          </cell>
          <cell r="H60" t="b">
            <v>0</v>
          </cell>
          <cell r="I60">
            <v>1</v>
          </cell>
          <cell r="J60">
            <v>45530.868600162001</v>
          </cell>
          <cell r="K60">
            <v>1</v>
          </cell>
          <cell r="L60" t="str">
            <v>الأدب والنصوص  جزء أول</v>
          </cell>
          <cell r="M60" t="str">
            <v>يتناول الأدب والنصوص : الأدب , والشعر , والنثر في العصر الجاهلي , مع ذكرنماذج شعرية ونثرية من هذا العصر .</v>
          </cell>
          <cell r="N60">
            <v>1</v>
          </cell>
          <cell r="O60" t="str">
            <v>مادة اللغة عربية</v>
          </cell>
        </row>
        <row r="61">
          <cell r="A61" t="str">
            <v>650CC273-24C3-42C5-8CC7-7D58025D59CE</v>
          </cell>
          <cell r="B61">
            <v>50</v>
          </cell>
          <cell r="C61" t="str">
            <v>{}</v>
          </cell>
          <cell r="D61">
            <v>15</v>
          </cell>
          <cell r="E61">
            <v>20</v>
          </cell>
          <cell r="F61">
            <v>5</v>
          </cell>
          <cell r="G61" t="str">
            <v>E4961673-26C7-45C7-9398-F5186ED8FB49</v>
          </cell>
          <cell r="H61" t="b">
            <v>0</v>
          </cell>
          <cell r="I61">
            <v>1</v>
          </cell>
          <cell r="J61">
            <v>45530.9102668286</v>
          </cell>
          <cell r="K61">
            <v>1</v>
          </cell>
          <cell r="L61" t="str">
            <v>الأدب والنصوص جزء ثاني</v>
          </cell>
          <cell r="M61" t="str">
            <v>يتناول الأدب والنصوص : الشعر والنثر في عصر الإسلام , الأدب في العصر الأموي , النثر وأنواعه , شعر النقائض , مع ذكر نماذج شعرية ونثرية في هذا العصر.</v>
          </cell>
          <cell r="N61">
            <v>2</v>
          </cell>
          <cell r="O61" t="str">
            <v>مادة اللغة عربية</v>
          </cell>
        </row>
        <row r="62">
          <cell r="A62" t="str">
            <v>A7025709-C637-4CA7-92AF-C458F3DF65C2</v>
          </cell>
          <cell r="B62">
            <v>50</v>
          </cell>
          <cell r="C62" t="str">
            <v>{}</v>
          </cell>
          <cell r="D62">
            <v>15</v>
          </cell>
          <cell r="E62">
            <v>20</v>
          </cell>
          <cell r="F62">
            <v>5</v>
          </cell>
          <cell r="G62" t="str">
            <v>E4961673-26C7-45C7-9398-F5186ED8FB49</v>
          </cell>
          <cell r="H62" t="b">
            <v>0</v>
          </cell>
          <cell r="I62">
            <v>1</v>
          </cell>
          <cell r="J62">
            <v>45530.9519334953</v>
          </cell>
          <cell r="K62">
            <v>1</v>
          </cell>
          <cell r="L62" t="str">
            <v>البلاغه جزء أول</v>
          </cell>
          <cell r="M62" t="str">
            <v>تتناول البلاغة : مقدمة في الفصاحة والبلاغة , التشبيه وأقسامه , التشبيه التمثيلي , التشبيه الضمني , التشبيه المقلوب , المجازالمرسل , الاستعارة .</v>
          </cell>
          <cell r="N62">
            <v>3</v>
          </cell>
          <cell r="O62" t="str">
            <v>مادة اللغة عربية</v>
          </cell>
        </row>
        <row r="63">
          <cell r="A63" t="str">
            <v>0904A167-BA9D-4CFC-B73B-9BFEBF0C6561</v>
          </cell>
          <cell r="B63">
            <v>50</v>
          </cell>
          <cell r="C63" t="str">
            <v>{}</v>
          </cell>
          <cell r="D63">
            <v>15</v>
          </cell>
          <cell r="E63">
            <v>20</v>
          </cell>
          <cell r="F63">
            <v>5</v>
          </cell>
          <cell r="G63" t="str">
            <v>E4961673-26C7-45C7-9398-F5186ED8FB49</v>
          </cell>
          <cell r="H63" t="b">
            <v>0</v>
          </cell>
          <cell r="I63">
            <v>1</v>
          </cell>
          <cell r="J63">
            <v>45530.993600162001</v>
          </cell>
          <cell r="K63">
            <v>1</v>
          </cell>
          <cell r="L63" t="str">
            <v xml:space="preserve">البلاغة جزء ثاني </v>
          </cell>
          <cell r="M63" t="str">
            <v>تتناول البلاغة : الكناية وبلاغتها , الطباق , المقابلة , التورية , السجع , الجناس ,الموازنة .</v>
          </cell>
          <cell r="N63">
            <v>4</v>
          </cell>
          <cell r="O63" t="str">
            <v>مادة اللغة عربية</v>
          </cell>
        </row>
        <row r="64">
          <cell r="A64" t="str">
            <v>A23119F5-4293-4136-8445-28149A1656C5</v>
          </cell>
          <cell r="B64">
            <v>50</v>
          </cell>
          <cell r="C64" t="str">
            <v>{}</v>
          </cell>
          <cell r="D64">
            <v>15</v>
          </cell>
          <cell r="E64">
            <v>20</v>
          </cell>
          <cell r="F64">
            <v>5</v>
          </cell>
          <cell r="G64" t="str">
            <v>E4961673-26C7-45C7-9398-F5186ED8FB49</v>
          </cell>
          <cell r="H64" t="b">
            <v>0</v>
          </cell>
          <cell r="I64">
            <v>1</v>
          </cell>
          <cell r="J64">
            <v>45531.0352668286</v>
          </cell>
          <cell r="K64">
            <v>1</v>
          </cell>
          <cell r="L64" t="str">
            <v>النحو والصرف جزء أول</v>
          </cell>
          <cell r="M64" t="str">
            <v xml:space="preserve"> يتناول النحو: المبني والمعرب من الأفعال  أسماء الإشارة , الأسماء الموصولة ,علامات الإعراب الفرعية , والأصلية , الأسماء الخمسة  جمع المذكر السالم  , جمع المؤنث السالم , المثنى الممنوع من الصرف   </v>
          </cell>
          <cell r="N64">
            <v>5</v>
          </cell>
          <cell r="O64" t="str">
            <v>مادة اللغة عربية</v>
          </cell>
        </row>
        <row r="65">
          <cell r="A65" t="str">
            <v>1B841650-B8D6-4325-9A31-7556662CFEA6</v>
          </cell>
          <cell r="B65">
            <v>50</v>
          </cell>
          <cell r="C65" t="str">
            <v>{}</v>
          </cell>
          <cell r="D65">
            <v>15</v>
          </cell>
          <cell r="E65">
            <v>20</v>
          </cell>
          <cell r="F65">
            <v>5</v>
          </cell>
          <cell r="G65" t="str">
            <v>E4961673-26C7-45C7-9398-F5186ED8FB49</v>
          </cell>
          <cell r="H65" t="b">
            <v>0</v>
          </cell>
          <cell r="I65">
            <v>1</v>
          </cell>
          <cell r="J65">
            <v>45531.0769334953</v>
          </cell>
          <cell r="K65">
            <v>1</v>
          </cell>
          <cell r="L65" t="str">
            <v>النحو والصرف جزء ثاني</v>
          </cell>
          <cell r="M65" t="str">
            <v xml:space="preserve">يتناول النحو : الفعل الصحيح والمعتل , نصب الفعل المضارع , جزم الفعل المضارع , الميزان الصرفي , اسم الفاعل , اسم المفعول , اسم التفضيل , اسما الزمان والمكان , اسم الآلة </v>
          </cell>
          <cell r="N65">
            <v>6</v>
          </cell>
          <cell r="O65" t="str">
            <v>مادة اللغة عربية</v>
          </cell>
        </row>
        <row r="66">
          <cell r="A66" t="str">
            <v>443959A2-E323-4D33-AAD1-5244EAC5E0B1</v>
          </cell>
          <cell r="B66">
            <v>50</v>
          </cell>
          <cell r="C66" t="str">
            <v>{}</v>
          </cell>
          <cell r="D66">
            <v>15</v>
          </cell>
          <cell r="E66">
            <v>20</v>
          </cell>
          <cell r="F66">
            <v>5</v>
          </cell>
          <cell r="G66" t="str">
            <v>E4961673-26C7-45C7-9398-F5186ED8FB49</v>
          </cell>
          <cell r="H66" t="b">
            <v>0</v>
          </cell>
          <cell r="I66">
            <v>1</v>
          </cell>
          <cell r="J66">
            <v>45531.118600162001</v>
          </cell>
          <cell r="K66">
            <v>1</v>
          </cell>
          <cell r="L66" t="str">
            <v>القراءة جزء أول</v>
          </cell>
          <cell r="M66" t="str">
            <v>تتناول القراءة عدة موضوعات : ( ويسبح الرعد بحمده , أسس الحياة الطيبة , من آداب السلوك , قيمة الوقت , العربية صورة وجودنا , فضل العلم والعلماء , مؤسس علم الكيمياء , الاستعمار البريطاني ) .</v>
          </cell>
          <cell r="N66">
            <v>7</v>
          </cell>
          <cell r="O66" t="str">
            <v>مادة اللغة عربية</v>
          </cell>
        </row>
        <row r="67">
          <cell r="A67" t="str">
            <v>ABA7EFAB-FD8C-4F38-9D0F-08DF7F15B804</v>
          </cell>
          <cell r="B67">
            <v>50</v>
          </cell>
          <cell r="C67" t="str">
            <v>{}</v>
          </cell>
          <cell r="D67">
            <v>15</v>
          </cell>
          <cell r="E67">
            <v>20</v>
          </cell>
          <cell r="F67">
            <v>5</v>
          </cell>
          <cell r="G67" t="str">
            <v>E4961673-26C7-45C7-9398-F5186ED8FB49</v>
          </cell>
          <cell r="H67" t="b">
            <v>0</v>
          </cell>
          <cell r="I67">
            <v>1</v>
          </cell>
          <cell r="J67">
            <v>45531.1602668286</v>
          </cell>
          <cell r="K67">
            <v>1</v>
          </cell>
          <cell r="L67" t="str">
            <v>القراءة جزء ثاني</v>
          </cell>
          <cell r="M67" t="str">
            <v>تتناول القراءة عدة موضوعات : ( سقطرى جزيرة السعادة , مكانة المرأة في الإسلام , التلوث البيئي ومحاطره , فجر النبوة , بين الأرض والقمر آيات وأسرار , الأدب الكاذب , أمانة وشهامة , نوادر وفكاهات ) .</v>
          </cell>
          <cell r="N67">
            <v>8</v>
          </cell>
          <cell r="O67" t="str">
            <v>مادة اللغة عربية</v>
          </cell>
        </row>
        <row r="68">
          <cell r="A68" t="str">
            <v>31CD7A37-9A61-4628-B1ED-EAC722EBEE7C</v>
          </cell>
          <cell r="B68">
            <v>50</v>
          </cell>
          <cell r="C68" t="str">
            <v>{}</v>
          </cell>
          <cell r="D68">
            <v>15</v>
          </cell>
          <cell r="E68">
            <v>20</v>
          </cell>
          <cell r="F68">
            <v>5</v>
          </cell>
          <cell r="G68" t="str">
            <v>ED9FC684-637D-415C-914C-78D43C88B802</v>
          </cell>
          <cell r="H68" t="b">
            <v>0</v>
          </cell>
          <cell r="I68">
            <v>2</v>
          </cell>
          <cell r="J68">
            <v>45531.2019334953</v>
          </cell>
          <cell r="K68">
            <v>2</v>
          </cell>
          <cell r="L68" t="str">
            <v>الملامح الاجتماعية للمجتمع اليمني</v>
          </cell>
          <cell r="M68" t="str">
            <v>تتناول الوحدة : التركيب السكاني للمجتمع اليمني ,  الأسرة في المجتمع اليمني .</v>
          </cell>
          <cell r="N68">
            <v>1</v>
          </cell>
          <cell r="O68" t="str">
            <v>مادة المجتمع</v>
          </cell>
        </row>
        <row r="69">
          <cell r="A69" t="str">
            <v>2CBB0E59-E912-43C4-9B8A-FC3381359B0B</v>
          </cell>
          <cell r="B69">
            <v>50</v>
          </cell>
          <cell r="C69" t="str">
            <v>{}</v>
          </cell>
          <cell r="D69">
            <v>15</v>
          </cell>
          <cell r="E69">
            <v>20</v>
          </cell>
          <cell r="F69">
            <v>5</v>
          </cell>
          <cell r="G69" t="str">
            <v>ED9FC684-637D-415C-914C-78D43C88B802</v>
          </cell>
          <cell r="H69" t="b">
            <v>0</v>
          </cell>
          <cell r="I69">
            <v>3</v>
          </cell>
          <cell r="J69">
            <v>45531.243600161899</v>
          </cell>
          <cell r="K69">
            <v>3</v>
          </cell>
          <cell r="L69" t="str">
            <v>الملامح الثقافية للمجتمع اليمني</v>
          </cell>
          <cell r="M69" t="str">
            <v>تتناول الوحدة : الثقافة , التعليم , الإعلام.</v>
          </cell>
          <cell r="N69">
            <v>2</v>
          </cell>
          <cell r="O69" t="str">
            <v>مادة المجتمع</v>
          </cell>
        </row>
        <row r="70">
          <cell r="A70" t="str">
            <v>2B1BCA64-7D57-4F5F-B2C4-804BA62B2DA6</v>
          </cell>
          <cell r="B70">
            <v>50</v>
          </cell>
          <cell r="C70" t="str">
            <v>{}</v>
          </cell>
          <cell r="D70">
            <v>15</v>
          </cell>
          <cell r="E70">
            <v>20</v>
          </cell>
          <cell r="F70">
            <v>5</v>
          </cell>
          <cell r="G70" t="str">
            <v>ED9FC684-637D-415C-914C-78D43C88B802</v>
          </cell>
          <cell r="H70" t="b">
            <v>0</v>
          </cell>
          <cell r="I70">
            <v>4</v>
          </cell>
          <cell r="J70">
            <v>45531.2852668286</v>
          </cell>
          <cell r="K70">
            <v>4</v>
          </cell>
          <cell r="L70" t="str">
            <v>مشكلات المجتمع اليمني</v>
          </cell>
          <cell r="M70" t="str">
            <v>تتناول الوحدة : عدة مشاكل : (البطالة , الفقر , عمالة الأطفال , مشكلة وقت الفراغ , استنزاف وتلوث المياه ) .</v>
          </cell>
          <cell r="N70">
            <v>3</v>
          </cell>
          <cell r="O70" t="str">
            <v>مادة المجتمع</v>
          </cell>
        </row>
        <row r="71">
          <cell r="A71" t="str">
            <v>0A9A2DFC-1353-4043-99E4-95E4610BAA19</v>
          </cell>
          <cell r="B71">
            <v>50</v>
          </cell>
          <cell r="C71" t="str">
            <v>{}</v>
          </cell>
          <cell r="D71">
            <v>15</v>
          </cell>
          <cell r="E71">
            <v>20</v>
          </cell>
          <cell r="F71">
            <v>5</v>
          </cell>
          <cell r="G71" t="str">
            <v>ED9FC684-637D-415C-914C-78D43C88B802</v>
          </cell>
          <cell r="H71" t="b">
            <v>0</v>
          </cell>
          <cell r="I71">
            <v>5</v>
          </cell>
          <cell r="J71">
            <v>45531.3269334953</v>
          </cell>
          <cell r="K71">
            <v>5</v>
          </cell>
          <cell r="L71" t="str">
            <v>الملامح الاقتصادية والسياسية  للمجتمع اليمني</v>
          </cell>
          <cell r="M71" t="str">
            <v>تتناول الوحدة : القطاع الزراعي , القطاع الصناعي , القطاع التجاري , قطاع الخدمات .</v>
          </cell>
          <cell r="N71">
            <v>4</v>
          </cell>
          <cell r="O71" t="str">
            <v>مادة المجتمع</v>
          </cell>
        </row>
        <row r="72">
          <cell r="A72" t="str">
            <v>EDD1564B-66A5-4F3C-A998-3B5FA7F8031B</v>
          </cell>
          <cell r="B72">
            <v>50</v>
          </cell>
          <cell r="C72" t="str">
            <v>{}</v>
          </cell>
          <cell r="D72">
            <v>15</v>
          </cell>
          <cell r="E72">
            <v>20</v>
          </cell>
          <cell r="F72">
            <v>5</v>
          </cell>
          <cell r="G72" t="str">
            <v>ED9FC684-637D-415C-914C-78D43C88B802</v>
          </cell>
          <cell r="H72" t="b">
            <v>0</v>
          </cell>
          <cell r="I72">
            <v>6</v>
          </cell>
          <cell r="J72">
            <v>45531.368600161899</v>
          </cell>
          <cell r="K72">
            <v>6</v>
          </cell>
          <cell r="L72" t="str">
            <v>الملامح السياسية للمجتمع اليمني</v>
          </cell>
          <cell r="M72" t="str">
            <v>تتناول الوحدة : الدولة , وظائفها , التطور السياسي , الحركة الوطنية في اليمن , الديمقراطية , المجالس المحلية , السياسة الخارجية للجمهورية اليمنية .</v>
          </cell>
          <cell r="N72">
            <v>5</v>
          </cell>
          <cell r="O72" t="str">
            <v>مادة المجتمع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0F76-5AFF-420B-B09C-2A563BFB53CA}">
  <dimension ref="A1:N467"/>
  <sheetViews>
    <sheetView workbookViewId="0">
      <pane ySplit="1" topLeftCell="A454" activePane="bottomLeft" state="frozen"/>
      <selection pane="bottomLeft" activeCell="D1" sqref="D1:D1048576"/>
    </sheetView>
  </sheetViews>
  <sheetFormatPr defaultColWidth="8.77734375" defaultRowHeight="13.8" x14ac:dyDescent="0.3"/>
  <cols>
    <col min="1" max="1" width="45" style="3" bestFit="1" customWidth="1"/>
    <col min="2" max="2" width="17.33203125" style="3" bestFit="1" customWidth="1"/>
    <col min="3" max="3" width="12.44140625" style="3" bestFit="1" customWidth="1"/>
    <col min="4" max="4" width="43.77734375" style="3" customWidth="1"/>
    <col min="5" max="5" width="9.21875" style="3" bestFit="1" customWidth="1"/>
    <col min="6" max="6" width="9.88671875" style="3" bestFit="1" customWidth="1"/>
    <col min="7" max="7" width="38.77734375" style="3" bestFit="1" customWidth="1"/>
    <col min="8" max="8" width="97.6640625" style="3" bestFit="1" customWidth="1"/>
    <col min="9" max="9" width="21.33203125" style="3" bestFit="1" customWidth="1"/>
    <col min="10" max="10" width="19.109375" style="3" bestFit="1" customWidth="1"/>
    <col min="11" max="11" width="17.77734375" style="3" bestFit="1" customWidth="1"/>
    <col min="12" max="12" width="5.77734375" style="3" bestFit="1" customWidth="1"/>
    <col min="13" max="13" width="12.21875" style="3" bestFit="1" customWidth="1"/>
    <col min="14" max="14" width="37.6640625" style="3" bestFit="1" customWidth="1"/>
    <col min="15" max="16384" width="8.77734375" style="3"/>
  </cols>
  <sheetData>
    <row r="1" spans="1:14" ht="15.6" x14ac:dyDescent="0.3">
      <c r="A1" s="35" t="s">
        <v>0</v>
      </c>
      <c r="B1" s="1" t="s">
        <v>252</v>
      </c>
      <c r="C1" s="1" t="s">
        <v>33</v>
      </c>
      <c r="D1" s="1" t="s">
        <v>253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36</v>
      </c>
      <c r="M1" s="10" t="s">
        <v>37</v>
      </c>
      <c r="N1" s="10" t="s">
        <v>254</v>
      </c>
    </row>
    <row r="2" spans="1:14" ht="34.799999999999997" x14ac:dyDescent="0.3">
      <c r="A2" s="3" t="s">
        <v>255</v>
      </c>
      <c r="B2" s="1">
        <v>50</v>
      </c>
      <c r="C2" s="1" t="s">
        <v>39</v>
      </c>
      <c r="D2" s="11" t="s">
        <v>38</v>
      </c>
      <c r="E2" s="1" t="b">
        <v>0</v>
      </c>
      <c r="F2" s="12">
        <v>45528.451933495373</v>
      </c>
      <c r="G2" s="36" t="s">
        <v>256</v>
      </c>
      <c r="H2" s="36" t="s">
        <v>257</v>
      </c>
      <c r="I2" s="1">
        <v>10</v>
      </c>
      <c r="J2" s="1">
        <v>10</v>
      </c>
      <c r="K2" s="1">
        <v>5</v>
      </c>
      <c r="L2" s="10">
        <v>1</v>
      </c>
      <c r="M2" s="3" t="str">
        <f>IFERROR(INDEX([1]Units!A$2:O$13,MATCH(D2,[1]Units!A$2:A$12,0),15),"None")</f>
        <v>مادة القرآن الكريم</v>
      </c>
      <c r="N2" s="3" t="str">
        <f>IFERROR(INDEX([1]Units!A$2:L$13,MATCH(D2,[1]Units!A$2:A$12,0),12),"None")</f>
        <v>الحفظ والتفسير جزء أول</v>
      </c>
    </row>
    <row r="3" spans="1:14" ht="34.799999999999997" x14ac:dyDescent="0.3">
      <c r="A3" s="3" t="s">
        <v>258</v>
      </c>
      <c r="B3" s="1">
        <v>50</v>
      </c>
      <c r="C3" s="1" t="s">
        <v>39</v>
      </c>
      <c r="D3" s="11" t="s">
        <v>38</v>
      </c>
      <c r="E3" s="1" t="b">
        <v>0</v>
      </c>
      <c r="F3" s="12">
        <v>45528.493600162001</v>
      </c>
      <c r="G3" s="36" t="s">
        <v>259</v>
      </c>
      <c r="H3" s="36" t="s">
        <v>260</v>
      </c>
      <c r="I3" s="1">
        <v>10</v>
      </c>
      <c r="J3" s="1">
        <v>10</v>
      </c>
      <c r="K3" s="1">
        <v>5</v>
      </c>
      <c r="L3" s="15">
        <v>2</v>
      </c>
      <c r="M3" s="3" t="str">
        <f>IFERROR(INDEX([1]Units!A$2:O$13,MATCH(D3,[1]Units!A$2:A$12,0),15),"None")</f>
        <v>مادة القرآن الكريم</v>
      </c>
      <c r="N3" s="3" t="str">
        <f>IFERROR(INDEX([1]Units!A$2:L$13,MATCH(D3,[1]Units!A$2:A$12,0),12),"None")</f>
        <v>الحفظ والتفسير جزء أول</v>
      </c>
    </row>
    <row r="4" spans="1:14" ht="34.799999999999997" x14ac:dyDescent="0.3">
      <c r="A4" s="3" t="s">
        <v>261</v>
      </c>
      <c r="B4" s="1">
        <v>50</v>
      </c>
      <c r="C4" s="1" t="s">
        <v>39</v>
      </c>
      <c r="D4" s="11" t="s">
        <v>38</v>
      </c>
      <c r="E4" s="1" t="b">
        <v>0</v>
      </c>
      <c r="F4" s="12">
        <v>45528.535266828701</v>
      </c>
      <c r="G4" s="36" t="s">
        <v>262</v>
      </c>
      <c r="H4" s="36" t="s">
        <v>263</v>
      </c>
      <c r="I4" s="1">
        <v>10</v>
      </c>
      <c r="J4" s="1">
        <v>10</v>
      </c>
      <c r="K4" s="1">
        <v>5</v>
      </c>
      <c r="L4" s="10">
        <v>3</v>
      </c>
      <c r="M4" s="3" t="str">
        <f>IFERROR(INDEX([1]Units!A$2:O$13,MATCH(D4,[1]Units!A$2:A$12,0),15),"None")</f>
        <v>مادة القرآن الكريم</v>
      </c>
      <c r="N4" s="3" t="str">
        <f>IFERROR(INDEX([1]Units!A$2:L$13,MATCH(D4,[1]Units!A$2:A$12,0),12),"None")</f>
        <v>الحفظ والتفسير جزء أول</v>
      </c>
    </row>
    <row r="5" spans="1:14" ht="34.799999999999997" x14ac:dyDescent="0.3">
      <c r="A5" s="3" t="s">
        <v>264</v>
      </c>
      <c r="B5" s="1">
        <v>50</v>
      </c>
      <c r="C5" s="1" t="s">
        <v>39</v>
      </c>
      <c r="D5" s="11" t="s">
        <v>38</v>
      </c>
      <c r="E5" s="1" t="b">
        <v>0</v>
      </c>
      <c r="F5" s="12">
        <v>45528.576933495402</v>
      </c>
      <c r="G5" s="36" t="s">
        <v>265</v>
      </c>
      <c r="H5" s="36" t="s">
        <v>266</v>
      </c>
      <c r="I5" s="1">
        <v>10</v>
      </c>
      <c r="J5" s="1">
        <v>10</v>
      </c>
      <c r="K5" s="1">
        <v>5</v>
      </c>
      <c r="L5" s="15">
        <v>4</v>
      </c>
      <c r="M5" s="3" t="str">
        <f>IFERROR(INDEX([1]Units!A$2:O$13,MATCH(D5,[1]Units!A$2:A$12,0),15),"None")</f>
        <v>مادة القرآن الكريم</v>
      </c>
      <c r="N5" s="3" t="str">
        <f>IFERROR(INDEX([1]Units!A$2:L$13,MATCH(D5,[1]Units!A$2:A$12,0),12),"None")</f>
        <v>الحفظ والتفسير جزء أول</v>
      </c>
    </row>
    <row r="6" spans="1:14" ht="34.799999999999997" x14ac:dyDescent="0.3">
      <c r="A6" s="3" t="s">
        <v>267</v>
      </c>
      <c r="B6" s="1">
        <v>50</v>
      </c>
      <c r="C6" s="1" t="s">
        <v>39</v>
      </c>
      <c r="D6" s="11" t="s">
        <v>38</v>
      </c>
      <c r="E6" s="1" t="b">
        <v>0</v>
      </c>
      <c r="F6" s="12">
        <v>45528.618600162001</v>
      </c>
      <c r="G6" s="36" t="s">
        <v>268</v>
      </c>
      <c r="H6" s="36" t="s">
        <v>269</v>
      </c>
      <c r="I6" s="1">
        <v>10</v>
      </c>
      <c r="J6" s="1">
        <v>10</v>
      </c>
      <c r="K6" s="1">
        <v>5</v>
      </c>
      <c r="L6" s="10">
        <v>5</v>
      </c>
      <c r="M6" s="3" t="str">
        <f>IFERROR(INDEX([1]Units!A$2:O$13,MATCH(D6,[1]Units!A$2:A$12,0),15),"None")</f>
        <v>مادة القرآن الكريم</v>
      </c>
      <c r="N6" s="3" t="str">
        <f>IFERROR(INDEX([1]Units!A$2:L$13,MATCH(D6,[1]Units!A$2:A$12,0),12),"None")</f>
        <v>الحفظ والتفسير جزء أول</v>
      </c>
    </row>
    <row r="7" spans="1:14" ht="52.2" x14ac:dyDescent="0.3">
      <c r="A7" s="3" t="s">
        <v>270</v>
      </c>
      <c r="B7" s="1">
        <v>50</v>
      </c>
      <c r="C7" s="1" t="s">
        <v>39</v>
      </c>
      <c r="D7" s="11" t="s">
        <v>38</v>
      </c>
      <c r="E7" s="1" t="b">
        <v>0</v>
      </c>
      <c r="F7" s="12">
        <v>45528.660266828701</v>
      </c>
      <c r="G7" s="36" t="s">
        <v>271</v>
      </c>
      <c r="H7" s="36" t="s">
        <v>272</v>
      </c>
      <c r="I7" s="1">
        <v>10</v>
      </c>
      <c r="J7" s="1">
        <v>10</v>
      </c>
      <c r="K7" s="1">
        <v>5</v>
      </c>
      <c r="L7" s="15">
        <v>6</v>
      </c>
      <c r="M7" s="3" t="str">
        <f>IFERROR(INDEX([1]Units!A$2:O$13,MATCH(D7,[1]Units!A$2:A$12,0),15),"None")</f>
        <v>مادة القرآن الكريم</v>
      </c>
      <c r="N7" s="3" t="str">
        <f>IFERROR(INDEX([1]Units!A$2:L$13,MATCH(D7,[1]Units!A$2:A$12,0),12),"None")</f>
        <v>الحفظ والتفسير جزء أول</v>
      </c>
    </row>
    <row r="8" spans="1:14" ht="34.799999999999997" x14ac:dyDescent="0.3">
      <c r="A8" s="3" t="s">
        <v>273</v>
      </c>
      <c r="B8" s="1">
        <v>50</v>
      </c>
      <c r="C8" s="1" t="s">
        <v>39</v>
      </c>
      <c r="D8" s="11" t="s">
        <v>38</v>
      </c>
      <c r="E8" s="1" t="b">
        <v>0</v>
      </c>
      <c r="F8" s="12">
        <v>45528.701933495402</v>
      </c>
      <c r="G8" s="36" t="s">
        <v>274</v>
      </c>
      <c r="H8" s="36" t="s">
        <v>275</v>
      </c>
      <c r="I8" s="1">
        <v>10</v>
      </c>
      <c r="J8" s="1">
        <v>10</v>
      </c>
      <c r="K8" s="1">
        <v>5</v>
      </c>
      <c r="L8" s="10">
        <v>7</v>
      </c>
      <c r="M8" s="3" t="str">
        <f>IFERROR(INDEX([1]Units!A$2:O$13,MATCH(D8,[1]Units!A$2:A$12,0),15),"None")</f>
        <v>مادة القرآن الكريم</v>
      </c>
      <c r="N8" s="3" t="str">
        <f>IFERROR(INDEX([1]Units!A$2:L$13,MATCH(D8,[1]Units!A$2:A$12,0),12),"None")</f>
        <v>الحفظ والتفسير جزء أول</v>
      </c>
    </row>
    <row r="9" spans="1:14" ht="34.799999999999997" x14ac:dyDescent="0.3">
      <c r="A9" s="3" t="s">
        <v>276</v>
      </c>
      <c r="B9" s="1">
        <v>50</v>
      </c>
      <c r="C9" s="1" t="s">
        <v>39</v>
      </c>
      <c r="D9" s="37" t="s">
        <v>42</v>
      </c>
      <c r="E9" s="1" t="b">
        <v>0</v>
      </c>
      <c r="F9" s="12">
        <v>45528.743600162103</v>
      </c>
      <c r="G9" s="36" t="s">
        <v>277</v>
      </c>
      <c r="H9" s="36" t="s">
        <v>278</v>
      </c>
      <c r="I9" s="1">
        <v>10</v>
      </c>
      <c r="J9" s="1">
        <v>10</v>
      </c>
      <c r="K9" s="1">
        <v>5</v>
      </c>
      <c r="L9" s="10">
        <v>1</v>
      </c>
      <c r="M9" s="3" t="str">
        <f>IFERROR(INDEX([1]Units!A$2:O$13,MATCH(D9,[1]Units!A$2:A$12,0),15),"None")</f>
        <v>مادة القرآن الكريم</v>
      </c>
      <c r="N9" s="3" t="str">
        <f>IFERROR(INDEX([1]Units!A$2:L$13,MATCH(D9,[1]Units!A$2:A$12,0),12),"None")</f>
        <v>الحفظ والتفيسر جزء ثاني</v>
      </c>
    </row>
    <row r="10" spans="1:14" ht="34.799999999999997" x14ac:dyDescent="0.3">
      <c r="A10" s="3" t="s">
        <v>279</v>
      </c>
      <c r="B10" s="1">
        <v>50</v>
      </c>
      <c r="C10" s="1" t="s">
        <v>39</v>
      </c>
      <c r="D10" s="37" t="s">
        <v>42</v>
      </c>
      <c r="E10" s="1" t="b">
        <v>0</v>
      </c>
      <c r="F10" s="12">
        <v>45528.785266828701</v>
      </c>
      <c r="G10" s="36" t="s">
        <v>280</v>
      </c>
      <c r="H10" s="36" t="s">
        <v>281</v>
      </c>
      <c r="I10" s="1">
        <v>10</v>
      </c>
      <c r="J10" s="1">
        <v>10</v>
      </c>
      <c r="K10" s="1">
        <v>5</v>
      </c>
      <c r="L10" s="10">
        <v>2</v>
      </c>
      <c r="M10" s="3" t="str">
        <f>IFERROR(INDEX([1]Units!A$2:O$13,MATCH(D10,[1]Units!A$2:A$12,0),15),"None")</f>
        <v>مادة القرآن الكريم</v>
      </c>
      <c r="N10" s="3" t="str">
        <f>IFERROR(INDEX([1]Units!A$2:L$13,MATCH(D10,[1]Units!A$2:A$12,0),12),"None")</f>
        <v>الحفظ والتفيسر جزء ثاني</v>
      </c>
    </row>
    <row r="11" spans="1:14" ht="34.799999999999997" x14ac:dyDescent="0.3">
      <c r="A11" s="3" t="s">
        <v>282</v>
      </c>
      <c r="B11" s="1">
        <v>50</v>
      </c>
      <c r="C11" s="1" t="s">
        <v>39</v>
      </c>
      <c r="D11" s="37" t="s">
        <v>42</v>
      </c>
      <c r="E11" s="1" t="b">
        <v>0</v>
      </c>
      <c r="F11" s="12">
        <v>45528.826933495402</v>
      </c>
      <c r="G11" s="36" t="s">
        <v>283</v>
      </c>
      <c r="H11" s="36" t="s">
        <v>284</v>
      </c>
      <c r="I11" s="1">
        <v>10</v>
      </c>
      <c r="J11" s="1">
        <v>10</v>
      </c>
      <c r="K11" s="1">
        <v>5</v>
      </c>
      <c r="L11" s="10">
        <v>3</v>
      </c>
      <c r="M11" s="3" t="str">
        <f>IFERROR(INDEX([1]Units!A$2:O$13,MATCH(D11,[1]Units!A$2:A$12,0),15),"None")</f>
        <v>مادة القرآن الكريم</v>
      </c>
      <c r="N11" s="3" t="str">
        <f>IFERROR(INDEX([1]Units!A$2:L$13,MATCH(D11,[1]Units!A$2:A$12,0),12),"None")</f>
        <v>الحفظ والتفيسر جزء ثاني</v>
      </c>
    </row>
    <row r="12" spans="1:14" ht="34.799999999999997" x14ac:dyDescent="0.3">
      <c r="A12" s="3" t="s">
        <v>285</v>
      </c>
      <c r="B12" s="1">
        <v>50</v>
      </c>
      <c r="C12" s="1" t="s">
        <v>39</v>
      </c>
      <c r="D12" s="37" t="s">
        <v>42</v>
      </c>
      <c r="E12" s="1" t="b">
        <v>0</v>
      </c>
      <c r="F12" s="12">
        <v>45528.868600162103</v>
      </c>
      <c r="G12" s="36" t="s">
        <v>286</v>
      </c>
      <c r="H12" s="36" t="s">
        <v>287</v>
      </c>
      <c r="I12" s="1">
        <v>10</v>
      </c>
      <c r="J12" s="1">
        <v>10</v>
      </c>
      <c r="K12" s="1">
        <v>5</v>
      </c>
      <c r="L12" s="10">
        <v>4</v>
      </c>
      <c r="M12" s="3" t="str">
        <f>IFERROR(INDEX([1]Units!A$2:O$13,MATCH(D12,[1]Units!A$2:A$12,0),15),"None")</f>
        <v>مادة القرآن الكريم</v>
      </c>
      <c r="N12" s="3" t="str">
        <f>IFERROR(INDEX([1]Units!A$2:L$13,MATCH(D12,[1]Units!A$2:A$12,0),12),"None")</f>
        <v>الحفظ والتفيسر جزء ثاني</v>
      </c>
    </row>
    <row r="13" spans="1:14" ht="34.799999999999997" x14ac:dyDescent="0.3">
      <c r="A13" s="3" t="s">
        <v>288</v>
      </c>
      <c r="B13" s="1">
        <v>50</v>
      </c>
      <c r="C13" s="1" t="s">
        <v>39</v>
      </c>
      <c r="D13" s="37" t="s">
        <v>42</v>
      </c>
      <c r="E13" s="1" t="b">
        <v>0</v>
      </c>
      <c r="F13" s="12">
        <v>45528.910266828701</v>
      </c>
      <c r="G13" s="36" t="s">
        <v>289</v>
      </c>
      <c r="H13" s="36" t="s">
        <v>290</v>
      </c>
      <c r="I13" s="1">
        <v>10</v>
      </c>
      <c r="J13" s="1">
        <v>10</v>
      </c>
      <c r="K13" s="1">
        <v>5</v>
      </c>
      <c r="L13" s="10">
        <v>5</v>
      </c>
      <c r="M13" s="3" t="str">
        <f>IFERROR(INDEX([1]Units!A$2:O$13,MATCH(D13,[1]Units!A$2:A$12,0),15),"None")</f>
        <v>مادة القرآن الكريم</v>
      </c>
      <c r="N13" s="3" t="str">
        <f>IFERROR(INDEX([1]Units!A$2:L$13,MATCH(D13,[1]Units!A$2:A$12,0),12),"None")</f>
        <v>الحفظ والتفيسر جزء ثاني</v>
      </c>
    </row>
    <row r="14" spans="1:14" ht="34.799999999999997" x14ac:dyDescent="0.3">
      <c r="A14" s="3" t="s">
        <v>291</v>
      </c>
      <c r="B14" s="1">
        <v>50</v>
      </c>
      <c r="C14" s="1" t="s">
        <v>39</v>
      </c>
      <c r="D14" s="37" t="s">
        <v>42</v>
      </c>
      <c r="E14" s="1" t="b">
        <v>0</v>
      </c>
      <c r="F14" s="12">
        <v>45528.951933495402</v>
      </c>
      <c r="G14" s="36" t="s">
        <v>292</v>
      </c>
      <c r="H14" s="36" t="s">
        <v>293</v>
      </c>
      <c r="I14" s="1">
        <v>10</v>
      </c>
      <c r="J14" s="1">
        <v>10</v>
      </c>
      <c r="K14" s="1">
        <v>5</v>
      </c>
      <c r="L14" s="10">
        <v>6</v>
      </c>
      <c r="M14" s="3" t="str">
        <f>IFERROR(INDEX([1]Units!A$2:O$13,MATCH(D14,[1]Units!A$2:A$12,0),15),"None")</f>
        <v>مادة القرآن الكريم</v>
      </c>
      <c r="N14" s="3" t="str">
        <f>IFERROR(INDEX([1]Units!A$2:L$13,MATCH(D14,[1]Units!A$2:A$12,0),12),"None")</f>
        <v>الحفظ والتفيسر جزء ثاني</v>
      </c>
    </row>
    <row r="15" spans="1:14" ht="34.799999999999997" x14ac:dyDescent="0.3">
      <c r="A15" s="3" t="s">
        <v>294</v>
      </c>
      <c r="B15" s="1">
        <v>50</v>
      </c>
      <c r="C15" s="1" t="s">
        <v>39</v>
      </c>
      <c r="D15" s="37" t="s">
        <v>42</v>
      </c>
      <c r="E15" s="1" t="b">
        <v>0</v>
      </c>
      <c r="F15" s="12">
        <v>45528.993600162103</v>
      </c>
      <c r="G15" s="36" t="s">
        <v>295</v>
      </c>
      <c r="H15" s="36" t="s">
        <v>296</v>
      </c>
      <c r="I15" s="1">
        <v>10</v>
      </c>
      <c r="J15" s="1">
        <v>10</v>
      </c>
      <c r="K15" s="1">
        <v>5</v>
      </c>
      <c r="L15" s="10">
        <v>7</v>
      </c>
      <c r="M15" s="3" t="str">
        <f>IFERROR(INDEX([1]Units!A$2:O$13,MATCH(D15,[1]Units!A$2:A$12,0),15),"None")</f>
        <v>مادة القرآن الكريم</v>
      </c>
      <c r="N15" s="3" t="str">
        <f>IFERROR(INDEX([1]Units!A$2:L$13,MATCH(D15,[1]Units!A$2:A$12,0),12),"None")</f>
        <v>الحفظ والتفيسر جزء ثاني</v>
      </c>
    </row>
    <row r="16" spans="1:14" ht="34.799999999999997" x14ac:dyDescent="0.3">
      <c r="A16" s="3" t="s">
        <v>297</v>
      </c>
      <c r="B16" s="1">
        <v>50</v>
      </c>
      <c r="C16" s="1" t="s">
        <v>39</v>
      </c>
      <c r="D16" s="16" t="s">
        <v>45</v>
      </c>
      <c r="E16" s="1" t="b">
        <v>0</v>
      </c>
      <c r="F16" s="12">
        <v>45529.035266828803</v>
      </c>
      <c r="G16" s="36" t="s">
        <v>298</v>
      </c>
      <c r="H16" s="36" t="s">
        <v>299</v>
      </c>
      <c r="I16" s="1">
        <v>10</v>
      </c>
      <c r="J16" s="1">
        <v>10</v>
      </c>
      <c r="K16" s="1">
        <v>5</v>
      </c>
      <c r="L16" s="10">
        <v>1</v>
      </c>
      <c r="M16" s="3" t="str">
        <f>IFERROR(INDEX([1]Units!A$2:O$13,MATCH(D16,[1]Units!A$2:A$12,0),15),"None")</f>
        <v>مادة القرآن الكريم</v>
      </c>
      <c r="N16" s="3" t="str">
        <f>IFERROR(INDEX([1]Units!A$2:L$13,MATCH(D16,[1]Units!A$2:A$12,0),12),"None")</f>
        <v xml:space="preserve"> علوم القرآن</v>
      </c>
    </row>
    <row r="17" spans="1:14" ht="34.799999999999997" x14ac:dyDescent="0.3">
      <c r="A17" s="3" t="s">
        <v>300</v>
      </c>
      <c r="B17" s="1">
        <v>50</v>
      </c>
      <c r="C17" s="1" t="s">
        <v>39</v>
      </c>
      <c r="D17" s="16" t="s">
        <v>45</v>
      </c>
      <c r="E17" s="1" t="b">
        <v>0</v>
      </c>
      <c r="F17" s="12">
        <v>45529.076933495402</v>
      </c>
      <c r="G17" s="36" t="s">
        <v>301</v>
      </c>
      <c r="H17" s="36" t="s">
        <v>302</v>
      </c>
      <c r="I17" s="1">
        <v>10</v>
      </c>
      <c r="J17" s="1">
        <v>10</v>
      </c>
      <c r="K17" s="1">
        <v>5</v>
      </c>
      <c r="L17" s="10">
        <v>2</v>
      </c>
      <c r="M17" s="3" t="str">
        <f>IFERROR(INDEX([1]Units!A$2:O$13,MATCH(D17,[1]Units!A$2:A$12,0),15),"None")</f>
        <v>مادة القرآن الكريم</v>
      </c>
      <c r="N17" s="3" t="str">
        <f>IFERROR(INDEX([1]Units!A$2:L$13,MATCH(D17,[1]Units!A$2:A$12,0),12),"None")</f>
        <v xml:space="preserve"> علوم القرآن</v>
      </c>
    </row>
    <row r="18" spans="1:14" ht="34.799999999999997" x14ac:dyDescent="0.3">
      <c r="A18" s="3" t="s">
        <v>303</v>
      </c>
      <c r="B18" s="1">
        <v>50</v>
      </c>
      <c r="C18" s="1" t="s">
        <v>39</v>
      </c>
      <c r="D18" s="16" t="s">
        <v>45</v>
      </c>
      <c r="E18" s="1" t="b">
        <v>0</v>
      </c>
      <c r="F18" s="12">
        <v>45529.118600162103</v>
      </c>
      <c r="G18" s="36" t="s">
        <v>304</v>
      </c>
      <c r="H18" s="36" t="s">
        <v>305</v>
      </c>
      <c r="I18" s="1">
        <v>10</v>
      </c>
      <c r="J18" s="1">
        <v>10</v>
      </c>
      <c r="K18" s="1">
        <v>5</v>
      </c>
      <c r="L18" s="10">
        <v>3</v>
      </c>
      <c r="M18" s="3" t="str">
        <f>IFERROR(INDEX([1]Units!A$2:O$13,MATCH(D18,[1]Units!A$2:A$12,0),15),"None")</f>
        <v>مادة القرآن الكريم</v>
      </c>
      <c r="N18" s="3" t="str">
        <f>IFERROR(INDEX([1]Units!A$2:L$13,MATCH(D18,[1]Units!A$2:A$12,0),12),"None")</f>
        <v xml:space="preserve"> علوم القرآن</v>
      </c>
    </row>
    <row r="19" spans="1:14" ht="17.399999999999999" x14ac:dyDescent="0.3">
      <c r="A19" s="3" t="s">
        <v>306</v>
      </c>
      <c r="B19" s="1">
        <v>50</v>
      </c>
      <c r="C19" s="1" t="s">
        <v>39</v>
      </c>
      <c r="D19" s="11" t="s">
        <v>48</v>
      </c>
      <c r="E19" s="1" t="b">
        <v>0</v>
      </c>
      <c r="F19" s="12">
        <v>45529.160266828803</v>
      </c>
      <c r="G19" s="36" t="s">
        <v>307</v>
      </c>
      <c r="H19" s="36" t="s">
        <v>308</v>
      </c>
      <c r="I19" s="1">
        <v>10</v>
      </c>
      <c r="J19" s="1">
        <v>10</v>
      </c>
      <c r="K19" s="1">
        <v>5</v>
      </c>
      <c r="L19" s="10">
        <v>1</v>
      </c>
      <c r="M19" s="3" t="str">
        <f>IFERROR(INDEX([1]Units!A$2:O$13,MATCH(D19,[1]Units!A$2:A$12,0),15),"None")</f>
        <v>مادة القرآن الكريم</v>
      </c>
      <c r="N19" s="3" t="str">
        <f>IFERROR(INDEX([1]Units!A$2:L$13,MATCH(D19,[1]Units!A$2:A$12,0),12),"None")</f>
        <v>التجويد</v>
      </c>
    </row>
    <row r="20" spans="1:14" ht="34.799999999999997" x14ac:dyDescent="0.3">
      <c r="A20" s="3" t="s">
        <v>309</v>
      </c>
      <c r="B20" s="1">
        <v>50</v>
      </c>
      <c r="C20" s="1" t="s">
        <v>39</v>
      </c>
      <c r="D20" s="11" t="s">
        <v>48</v>
      </c>
      <c r="E20" s="1" t="b">
        <v>0</v>
      </c>
      <c r="F20" s="12">
        <v>45529.201933495402</v>
      </c>
      <c r="G20" s="36" t="s">
        <v>310</v>
      </c>
      <c r="H20" s="36" t="s">
        <v>311</v>
      </c>
      <c r="I20" s="1">
        <v>10</v>
      </c>
      <c r="J20" s="1">
        <v>10</v>
      </c>
      <c r="K20" s="1">
        <v>5</v>
      </c>
      <c r="L20" s="10">
        <v>2</v>
      </c>
      <c r="M20" s="3" t="str">
        <f>IFERROR(INDEX([1]Units!A$2:O$13,MATCH(D20,[1]Units!A$2:A$12,0),15),"None")</f>
        <v>مادة القرآن الكريم</v>
      </c>
      <c r="N20" s="3" t="str">
        <f>IFERROR(INDEX([1]Units!A$2:L$13,MATCH(D20,[1]Units!A$2:A$12,0),12),"None")</f>
        <v>التجويد</v>
      </c>
    </row>
    <row r="21" spans="1:14" ht="20.399999999999999" x14ac:dyDescent="0.35">
      <c r="A21" s="3" t="s">
        <v>312</v>
      </c>
      <c r="B21" s="1">
        <v>50</v>
      </c>
      <c r="C21" s="1" t="s">
        <v>39</v>
      </c>
      <c r="D21" s="11" t="s">
        <v>51</v>
      </c>
      <c r="E21" s="1" t="b">
        <v>0</v>
      </c>
      <c r="F21" s="12">
        <v>45529.243600162103</v>
      </c>
      <c r="G21" s="36" t="s">
        <v>313</v>
      </c>
      <c r="H21" s="38" t="s">
        <v>314</v>
      </c>
      <c r="I21" s="1">
        <v>10</v>
      </c>
      <c r="J21" s="1">
        <v>10</v>
      </c>
      <c r="K21" s="1">
        <v>5</v>
      </c>
      <c r="L21" s="10">
        <v>1</v>
      </c>
      <c r="M21" s="3" t="str">
        <f>IFERROR(INDEX([1]Units!A$2:O$13,MATCH(D21,[1]Units!A$2:A$12,0),15),"None")</f>
        <v>مادة القرآن الكريم</v>
      </c>
      <c r="N21" s="3" t="str">
        <f>IFERROR(INDEX([1]Units!A$2:L$13,MATCH(D21,[1]Units!A$2:A$12,0),12),"None")</f>
        <v>التلاوة جزء أول</v>
      </c>
    </row>
    <row r="22" spans="1:14" ht="20.399999999999999" x14ac:dyDescent="0.35">
      <c r="A22" s="3" t="s">
        <v>315</v>
      </c>
      <c r="B22" s="1">
        <v>50</v>
      </c>
      <c r="C22" s="1" t="s">
        <v>39</v>
      </c>
      <c r="D22" s="11" t="s">
        <v>51</v>
      </c>
      <c r="E22" s="1" t="b">
        <v>0</v>
      </c>
      <c r="F22" s="12">
        <v>45529.285266828701</v>
      </c>
      <c r="G22" s="36" t="s">
        <v>316</v>
      </c>
      <c r="H22" s="38" t="s">
        <v>317</v>
      </c>
      <c r="I22" s="1">
        <v>10</v>
      </c>
      <c r="J22" s="1">
        <v>10</v>
      </c>
      <c r="K22" s="1">
        <v>5</v>
      </c>
      <c r="L22" s="10">
        <v>2</v>
      </c>
      <c r="M22" s="3" t="str">
        <f>IFERROR(INDEX([1]Units!A$2:O$13,MATCH(D22,[1]Units!A$2:A$12,0),15),"None")</f>
        <v>مادة القرآن الكريم</v>
      </c>
      <c r="N22" s="3" t="str">
        <f>IFERROR(INDEX([1]Units!A$2:L$13,MATCH(D22,[1]Units!A$2:A$12,0),12),"None")</f>
        <v>التلاوة جزء أول</v>
      </c>
    </row>
    <row r="23" spans="1:14" ht="20.399999999999999" x14ac:dyDescent="0.35">
      <c r="A23" s="3" t="s">
        <v>318</v>
      </c>
      <c r="B23" s="1">
        <v>50</v>
      </c>
      <c r="C23" s="1" t="s">
        <v>39</v>
      </c>
      <c r="D23" s="11" t="s">
        <v>51</v>
      </c>
      <c r="E23" s="1" t="b">
        <v>0</v>
      </c>
      <c r="F23" s="12">
        <v>45529.326933495402</v>
      </c>
      <c r="G23" s="36" t="s">
        <v>319</v>
      </c>
      <c r="H23" s="38" t="s">
        <v>317</v>
      </c>
      <c r="I23" s="1">
        <v>10</v>
      </c>
      <c r="J23" s="1">
        <v>10</v>
      </c>
      <c r="K23" s="1">
        <v>5</v>
      </c>
      <c r="L23" s="10">
        <v>3</v>
      </c>
      <c r="M23" s="3" t="str">
        <f>IFERROR(INDEX([1]Units!A$2:O$13,MATCH(D23,[1]Units!A$2:A$12,0),15),"None")</f>
        <v>مادة القرآن الكريم</v>
      </c>
      <c r="N23" s="3" t="str">
        <f>IFERROR(INDEX([1]Units!A$2:L$13,MATCH(D23,[1]Units!A$2:A$12,0),12),"None")</f>
        <v>التلاوة جزء أول</v>
      </c>
    </row>
    <row r="24" spans="1:14" ht="20.399999999999999" x14ac:dyDescent="0.35">
      <c r="A24" s="3" t="s">
        <v>320</v>
      </c>
      <c r="B24" s="1">
        <v>50</v>
      </c>
      <c r="C24" s="1" t="s">
        <v>39</v>
      </c>
      <c r="D24" s="11" t="s">
        <v>51</v>
      </c>
      <c r="E24" s="1" t="b">
        <v>0</v>
      </c>
      <c r="F24" s="12">
        <v>45529.368600162103</v>
      </c>
      <c r="G24" s="36" t="s">
        <v>321</v>
      </c>
      <c r="H24" s="38" t="s">
        <v>317</v>
      </c>
      <c r="I24" s="1">
        <v>10</v>
      </c>
      <c r="J24" s="1">
        <v>10</v>
      </c>
      <c r="K24" s="1">
        <v>5</v>
      </c>
      <c r="L24" s="10">
        <v>4</v>
      </c>
      <c r="M24" s="3" t="str">
        <f>IFERROR(INDEX([1]Units!A$2:O$13,MATCH(D24,[1]Units!A$2:A$12,0),15),"None")</f>
        <v>مادة القرآن الكريم</v>
      </c>
      <c r="N24" s="3" t="str">
        <f>IFERROR(INDEX([1]Units!A$2:L$13,MATCH(D24,[1]Units!A$2:A$12,0),12),"None")</f>
        <v>التلاوة جزء أول</v>
      </c>
    </row>
    <row r="25" spans="1:14" ht="20.399999999999999" x14ac:dyDescent="0.35">
      <c r="A25" s="3" t="s">
        <v>322</v>
      </c>
      <c r="B25" s="1">
        <v>50</v>
      </c>
      <c r="C25" s="1" t="s">
        <v>39</v>
      </c>
      <c r="D25" s="11" t="s">
        <v>51</v>
      </c>
      <c r="E25" s="1" t="b">
        <v>0</v>
      </c>
      <c r="F25" s="12">
        <v>45529.410266828701</v>
      </c>
      <c r="G25" s="36" t="s">
        <v>323</v>
      </c>
      <c r="H25" s="38" t="s">
        <v>317</v>
      </c>
      <c r="I25" s="1">
        <v>10</v>
      </c>
      <c r="J25" s="1">
        <v>10</v>
      </c>
      <c r="K25" s="1">
        <v>5</v>
      </c>
      <c r="L25" s="10">
        <v>5</v>
      </c>
      <c r="M25" s="3" t="str">
        <f>IFERROR(INDEX([1]Units!A$2:O$13,MATCH(D25,[1]Units!A$2:A$12,0),15),"None")</f>
        <v>مادة القرآن الكريم</v>
      </c>
      <c r="N25" s="3" t="str">
        <f>IFERROR(INDEX([1]Units!A$2:L$13,MATCH(D25,[1]Units!A$2:A$12,0),12),"None")</f>
        <v>التلاوة جزء أول</v>
      </c>
    </row>
    <row r="26" spans="1:14" ht="20.399999999999999" x14ac:dyDescent="0.35">
      <c r="A26" s="3" t="s">
        <v>324</v>
      </c>
      <c r="B26" s="1">
        <v>50</v>
      </c>
      <c r="C26" s="1" t="s">
        <v>39</v>
      </c>
      <c r="D26" s="11" t="s">
        <v>51</v>
      </c>
      <c r="E26" s="1" t="b">
        <v>0</v>
      </c>
      <c r="F26" s="12">
        <v>45529.451933495402</v>
      </c>
      <c r="G26" s="36" t="s">
        <v>325</v>
      </c>
      <c r="H26" s="38" t="s">
        <v>317</v>
      </c>
      <c r="I26" s="1">
        <v>10</v>
      </c>
      <c r="J26" s="1">
        <v>10</v>
      </c>
      <c r="K26" s="1">
        <v>5</v>
      </c>
      <c r="L26" s="10">
        <v>6</v>
      </c>
      <c r="M26" s="3" t="str">
        <f>IFERROR(INDEX([1]Units!A$2:O$13,MATCH(D26,[1]Units!A$2:A$12,0),15),"None")</f>
        <v>مادة القرآن الكريم</v>
      </c>
      <c r="N26" s="3" t="str">
        <f>IFERROR(INDEX([1]Units!A$2:L$13,MATCH(D26,[1]Units!A$2:A$12,0),12),"None")</f>
        <v>التلاوة جزء أول</v>
      </c>
    </row>
    <row r="27" spans="1:14" ht="20.399999999999999" x14ac:dyDescent="0.35">
      <c r="A27" s="3" t="s">
        <v>326</v>
      </c>
      <c r="B27" s="1">
        <v>50</v>
      </c>
      <c r="C27" s="1" t="s">
        <v>39</v>
      </c>
      <c r="D27" s="11" t="s">
        <v>51</v>
      </c>
      <c r="E27" s="1" t="b">
        <v>0</v>
      </c>
      <c r="F27" s="12">
        <v>45529.493600162103</v>
      </c>
      <c r="G27" s="36" t="s">
        <v>327</v>
      </c>
      <c r="H27" s="38" t="s">
        <v>317</v>
      </c>
      <c r="I27" s="1">
        <v>10</v>
      </c>
      <c r="J27" s="1">
        <v>10</v>
      </c>
      <c r="K27" s="1">
        <v>5</v>
      </c>
      <c r="L27" s="10">
        <v>7</v>
      </c>
      <c r="M27" s="3" t="str">
        <f>IFERROR(INDEX([1]Units!A$2:O$13,MATCH(D27,[1]Units!A$2:A$12,0),15),"None")</f>
        <v>مادة القرآن الكريم</v>
      </c>
      <c r="N27" s="3" t="str">
        <f>IFERROR(INDEX([1]Units!A$2:L$13,MATCH(D27,[1]Units!A$2:A$12,0),12),"None")</f>
        <v>التلاوة جزء أول</v>
      </c>
    </row>
    <row r="28" spans="1:14" ht="20.399999999999999" x14ac:dyDescent="0.35">
      <c r="A28" s="3" t="s">
        <v>328</v>
      </c>
      <c r="B28" s="1">
        <v>50</v>
      </c>
      <c r="C28" s="1" t="s">
        <v>39</v>
      </c>
      <c r="D28" s="11" t="s">
        <v>51</v>
      </c>
      <c r="E28" s="1" t="b">
        <v>0</v>
      </c>
      <c r="F28" s="12">
        <v>45529.535266828701</v>
      </c>
      <c r="G28" s="36" t="s">
        <v>329</v>
      </c>
      <c r="H28" s="38" t="s">
        <v>317</v>
      </c>
      <c r="I28" s="1">
        <v>10</v>
      </c>
      <c r="J28" s="1">
        <v>10</v>
      </c>
      <c r="K28" s="1">
        <v>5</v>
      </c>
      <c r="L28" s="10">
        <v>8</v>
      </c>
      <c r="M28" s="3" t="str">
        <f>IFERROR(INDEX([1]Units!A$2:O$13,MATCH(D28,[1]Units!A$2:A$12,0),15),"None")</f>
        <v>مادة القرآن الكريم</v>
      </c>
      <c r="N28" s="3" t="str">
        <f>IFERROR(INDEX([1]Units!A$2:L$13,MATCH(D28,[1]Units!A$2:A$12,0),12),"None")</f>
        <v>التلاوة جزء أول</v>
      </c>
    </row>
    <row r="29" spans="1:14" ht="20.399999999999999" x14ac:dyDescent="0.35">
      <c r="A29" s="3" t="s">
        <v>330</v>
      </c>
      <c r="B29" s="1">
        <v>50</v>
      </c>
      <c r="C29" s="1" t="s">
        <v>39</v>
      </c>
      <c r="D29" s="11" t="s">
        <v>51</v>
      </c>
      <c r="E29" s="1" t="b">
        <v>0</v>
      </c>
      <c r="F29" s="12">
        <v>45529.576933495402</v>
      </c>
      <c r="G29" s="36" t="s">
        <v>331</v>
      </c>
      <c r="H29" s="38" t="s">
        <v>317</v>
      </c>
      <c r="I29" s="1">
        <v>10</v>
      </c>
      <c r="J29" s="1">
        <v>10</v>
      </c>
      <c r="K29" s="1">
        <v>5</v>
      </c>
      <c r="L29" s="10">
        <v>9</v>
      </c>
      <c r="M29" s="3" t="str">
        <f>IFERROR(INDEX([1]Units!A$2:O$13,MATCH(D29,[1]Units!A$2:A$12,0),15),"None")</f>
        <v>مادة القرآن الكريم</v>
      </c>
      <c r="N29" s="3" t="str">
        <f>IFERROR(INDEX([1]Units!A$2:L$13,MATCH(D29,[1]Units!A$2:A$12,0),12),"None")</f>
        <v>التلاوة جزء أول</v>
      </c>
    </row>
    <row r="30" spans="1:14" ht="20.399999999999999" x14ac:dyDescent="0.35">
      <c r="A30" s="3" t="s">
        <v>332</v>
      </c>
      <c r="B30" s="1">
        <v>50</v>
      </c>
      <c r="C30" s="1" t="s">
        <v>39</v>
      </c>
      <c r="D30" s="11" t="s">
        <v>51</v>
      </c>
      <c r="E30" s="1" t="b">
        <v>0</v>
      </c>
      <c r="F30" s="12">
        <v>45529.618600162103</v>
      </c>
      <c r="G30" s="36" t="s">
        <v>333</v>
      </c>
      <c r="H30" s="38" t="s">
        <v>317</v>
      </c>
      <c r="I30" s="1">
        <v>10</v>
      </c>
      <c r="J30" s="1">
        <v>10</v>
      </c>
      <c r="K30" s="1">
        <v>5</v>
      </c>
      <c r="L30" s="10">
        <v>10</v>
      </c>
      <c r="M30" s="3" t="str">
        <f>IFERROR(INDEX([1]Units!A$2:O$13,MATCH(D30,[1]Units!A$2:A$12,0),15),"None")</f>
        <v>مادة القرآن الكريم</v>
      </c>
      <c r="N30" s="3" t="str">
        <f>IFERROR(INDEX([1]Units!A$2:L$13,MATCH(D30,[1]Units!A$2:A$12,0),12),"None")</f>
        <v>التلاوة جزء أول</v>
      </c>
    </row>
    <row r="31" spans="1:14" ht="20.399999999999999" x14ac:dyDescent="0.35">
      <c r="A31" s="3" t="s">
        <v>334</v>
      </c>
      <c r="B31" s="1">
        <v>50</v>
      </c>
      <c r="C31" s="1" t="s">
        <v>39</v>
      </c>
      <c r="D31" s="11" t="s">
        <v>51</v>
      </c>
      <c r="E31" s="1" t="b">
        <v>0</v>
      </c>
      <c r="F31" s="12">
        <v>45529.660266828701</v>
      </c>
      <c r="G31" s="36" t="s">
        <v>335</v>
      </c>
      <c r="H31" s="38" t="s">
        <v>317</v>
      </c>
      <c r="I31" s="1">
        <v>10</v>
      </c>
      <c r="J31" s="1">
        <v>10</v>
      </c>
      <c r="K31" s="1">
        <v>5</v>
      </c>
      <c r="L31" s="10">
        <v>11</v>
      </c>
      <c r="M31" s="3" t="str">
        <f>IFERROR(INDEX([1]Units!A$2:O$13,MATCH(D31,[1]Units!A$2:A$12,0),15),"None")</f>
        <v>مادة القرآن الكريم</v>
      </c>
      <c r="N31" s="3" t="str">
        <f>IFERROR(INDEX([1]Units!A$2:L$13,MATCH(D31,[1]Units!A$2:A$12,0),12),"None")</f>
        <v>التلاوة جزء أول</v>
      </c>
    </row>
    <row r="32" spans="1:14" ht="20.399999999999999" x14ac:dyDescent="0.35">
      <c r="A32" s="3" t="s">
        <v>336</v>
      </c>
      <c r="B32" s="1">
        <v>50</v>
      </c>
      <c r="C32" s="1" t="s">
        <v>39</v>
      </c>
      <c r="D32" s="11" t="s">
        <v>54</v>
      </c>
      <c r="E32" s="1" t="b">
        <v>0</v>
      </c>
      <c r="F32" s="12">
        <v>45529.701933495402</v>
      </c>
      <c r="G32" s="39" t="s">
        <v>337</v>
      </c>
      <c r="H32" s="38" t="s">
        <v>317</v>
      </c>
      <c r="I32" s="1">
        <v>10</v>
      </c>
      <c r="J32" s="1">
        <v>10</v>
      </c>
      <c r="K32" s="1">
        <v>5</v>
      </c>
      <c r="L32" s="10">
        <v>1</v>
      </c>
      <c r="M32" s="3" t="str">
        <f>IFERROR(INDEX([1]Units!A$2:O$13,MATCH(D32,[1]Units!A$2:A$12,0),15),"None")</f>
        <v>مادة القرآن الكريم</v>
      </c>
      <c r="N32" s="3" t="str">
        <f>IFERROR(INDEX([1]Units!A$2:L$13,MATCH(D32,[1]Units!A$2:A$12,0),12),"None")</f>
        <v>التلاوة ( سورة آل عمران) جزء ثاني</v>
      </c>
    </row>
    <row r="33" spans="1:14" ht="20.399999999999999" x14ac:dyDescent="0.35">
      <c r="A33" s="3" t="s">
        <v>338</v>
      </c>
      <c r="B33" s="1">
        <v>50</v>
      </c>
      <c r="C33" s="1" t="s">
        <v>39</v>
      </c>
      <c r="D33" s="11" t="s">
        <v>54</v>
      </c>
      <c r="E33" s="1" t="b">
        <v>0</v>
      </c>
      <c r="F33" s="12">
        <v>45529.743600162001</v>
      </c>
      <c r="G33" s="36" t="s">
        <v>339</v>
      </c>
      <c r="H33" s="38" t="s">
        <v>317</v>
      </c>
      <c r="I33" s="1">
        <v>10</v>
      </c>
      <c r="J33" s="1">
        <v>10</v>
      </c>
      <c r="K33" s="1">
        <v>5</v>
      </c>
      <c r="L33" s="10">
        <v>2</v>
      </c>
      <c r="M33" s="3" t="str">
        <f>IFERROR(INDEX([1]Units!A$2:O$13,MATCH(D33,[1]Units!A$2:A$12,0),15),"None")</f>
        <v>مادة القرآن الكريم</v>
      </c>
      <c r="N33" s="3" t="str">
        <f>IFERROR(INDEX([1]Units!A$2:L$13,MATCH(D33,[1]Units!A$2:A$12,0),12),"None")</f>
        <v>التلاوة ( سورة آل عمران) جزء ثاني</v>
      </c>
    </row>
    <row r="34" spans="1:14" ht="20.399999999999999" x14ac:dyDescent="0.35">
      <c r="A34" s="3" t="s">
        <v>340</v>
      </c>
      <c r="B34" s="1">
        <v>50</v>
      </c>
      <c r="C34" s="1" t="s">
        <v>39</v>
      </c>
      <c r="D34" s="11" t="s">
        <v>54</v>
      </c>
      <c r="E34" s="1" t="b">
        <v>0</v>
      </c>
      <c r="F34" s="12">
        <v>45529.785266828701</v>
      </c>
      <c r="G34" s="36" t="s">
        <v>341</v>
      </c>
      <c r="H34" s="38" t="s">
        <v>317</v>
      </c>
      <c r="I34" s="1">
        <v>10</v>
      </c>
      <c r="J34" s="1">
        <v>10</v>
      </c>
      <c r="K34" s="1">
        <v>5</v>
      </c>
      <c r="L34" s="10">
        <v>3</v>
      </c>
      <c r="M34" s="3" t="str">
        <f>IFERROR(INDEX([1]Units!A$2:O$13,MATCH(D34,[1]Units!A$2:A$12,0),15),"None")</f>
        <v>مادة القرآن الكريم</v>
      </c>
      <c r="N34" s="3" t="str">
        <f>IFERROR(INDEX([1]Units!A$2:L$13,MATCH(D34,[1]Units!A$2:A$12,0),12),"None")</f>
        <v>التلاوة ( سورة آل عمران) جزء ثاني</v>
      </c>
    </row>
    <row r="35" spans="1:14" ht="20.399999999999999" x14ac:dyDescent="0.35">
      <c r="A35" s="3" t="s">
        <v>342</v>
      </c>
      <c r="B35" s="1">
        <v>50</v>
      </c>
      <c r="C35" s="1" t="s">
        <v>39</v>
      </c>
      <c r="D35" s="11" t="s">
        <v>54</v>
      </c>
      <c r="E35" s="1" t="b">
        <v>0</v>
      </c>
      <c r="F35" s="12">
        <v>45529.826933495402</v>
      </c>
      <c r="G35" s="36" t="s">
        <v>343</v>
      </c>
      <c r="H35" s="38" t="s">
        <v>317</v>
      </c>
      <c r="I35" s="1">
        <v>10</v>
      </c>
      <c r="J35" s="1">
        <v>10</v>
      </c>
      <c r="K35" s="1">
        <v>5</v>
      </c>
      <c r="L35" s="10">
        <v>4</v>
      </c>
      <c r="M35" s="3" t="str">
        <f>IFERROR(INDEX([1]Units!A$2:O$13,MATCH(D35,[1]Units!A$2:A$12,0),15),"None")</f>
        <v>مادة القرآن الكريم</v>
      </c>
      <c r="N35" s="3" t="str">
        <f>IFERROR(INDEX([1]Units!A$2:L$13,MATCH(D35,[1]Units!A$2:A$12,0),12),"None")</f>
        <v>التلاوة ( سورة آل عمران) جزء ثاني</v>
      </c>
    </row>
    <row r="36" spans="1:14" ht="20.399999999999999" x14ac:dyDescent="0.35">
      <c r="A36" s="3" t="s">
        <v>344</v>
      </c>
      <c r="B36" s="1">
        <v>50</v>
      </c>
      <c r="C36" s="1" t="s">
        <v>39</v>
      </c>
      <c r="D36" s="11" t="s">
        <v>54</v>
      </c>
      <c r="E36" s="1" t="b">
        <v>0</v>
      </c>
      <c r="F36" s="12">
        <v>45529.868600162001</v>
      </c>
      <c r="G36" s="36" t="s">
        <v>345</v>
      </c>
      <c r="H36" s="38" t="s">
        <v>317</v>
      </c>
      <c r="I36" s="1">
        <v>10</v>
      </c>
      <c r="J36" s="1">
        <v>10</v>
      </c>
      <c r="K36" s="1">
        <v>5</v>
      </c>
      <c r="L36" s="10">
        <v>5</v>
      </c>
      <c r="M36" s="3" t="str">
        <f>IFERROR(INDEX([1]Units!A$2:O$13,MATCH(D36,[1]Units!A$2:A$12,0),15),"None")</f>
        <v>مادة القرآن الكريم</v>
      </c>
      <c r="N36" s="3" t="str">
        <f>IFERROR(INDEX([1]Units!A$2:L$13,MATCH(D36,[1]Units!A$2:A$12,0),12),"None")</f>
        <v>التلاوة ( سورة آل عمران) جزء ثاني</v>
      </c>
    </row>
    <row r="37" spans="1:14" ht="20.399999999999999" x14ac:dyDescent="0.35">
      <c r="A37" s="3" t="s">
        <v>346</v>
      </c>
      <c r="B37" s="1">
        <v>50</v>
      </c>
      <c r="C37" s="1" t="s">
        <v>39</v>
      </c>
      <c r="D37" s="11" t="s">
        <v>54</v>
      </c>
      <c r="E37" s="1" t="b">
        <v>0</v>
      </c>
      <c r="F37" s="12">
        <v>45529.910266828701</v>
      </c>
      <c r="G37" s="36" t="s">
        <v>347</v>
      </c>
      <c r="H37" s="38" t="s">
        <v>317</v>
      </c>
      <c r="I37" s="1">
        <v>10</v>
      </c>
      <c r="J37" s="1">
        <v>10</v>
      </c>
      <c r="K37" s="1">
        <v>5</v>
      </c>
      <c r="L37" s="10">
        <v>6</v>
      </c>
      <c r="M37" s="3" t="str">
        <f>IFERROR(INDEX([1]Units!A$2:O$13,MATCH(D37,[1]Units!A$2:A$12,0),15),"None")</f>
        <v>مادة القرآن الكريم</v>
      </c>
      <c r="N37" s="3" t="str">
        <f>IFERROR(INDEX([1]Units!A$2:L$13,MATCH(D37,[1]Units!A$2:A$12,0),12),"None")</f>
        <v>التلاوة ( سورة آل عمران) جزء ثاني</v>
      </c>
    </row>
    <row r="38" spans="1:14" ht="20.399999999999999" x14ac:dyDescent="0.35">
      <c r="A38" s="3" t="s">
        <v>348</v>
      </c>
      <c r="B38" s="1">
        <v>50</v>
      </c>
      <c r="C38" s="1" t="s">
        <v>39</v>
      </c>
      <c r="D38" s="11" t="s">
        <v>54</v>
      </c>
      <c r="E38" s="1" t="b">
        <v>0</v>
      </c>
      <c r="F38" s="12">
        <v>45529.951933495402</v>
      </c>
      <c r="G38" s="36" t="s">
        <v>349</v>
      </c>
      <c r="H38" s="38" t="s">
        <v>317</v>
      </c>
      <c r="I38" s="1">
        <v>10</v>
      </c>
      <c r="J38" s="1">
        <v>10</v>
      </c>
      <c r="K38" s="1">
        <v>5</v>
      </c>
      <c r="L38" s="10">
        <v>7</v>
      </c>
      <c r="M38" s="3" t="str">
        <f>IFERROR(INDEX([1]Units!A$2:O$13,MATCH(D38,[1]Units!A$2:A$12,0),15),"None")</f>
        <v>مادة القرآن الكريم</v>
      </c>
      <c r="N38" s="3" t="str">
        <f>IFERROR(INDEX([1]Units!A$2:L$13,MATCH(D38,[1]Units!A$2:A$12,0),12),"None")</f>
        <v>التلاوة ( سورة آل عمران) جزء ثاني</v>
      </c>
    </row>
    <row r="39" spans="1:14" ht="20.399999999999999" x14ac:dyDescent="0.35">
      <c r="A39" s="3" t="s">
        <v>350</v>
      </c>
      <c r="B39" s="1">
        <v>50</v>
      </c>
      <c r="C39" s="1" t="s">
        <v>39</v>
      </c>
      <c r="D39" s="11" t="s">
        <v>54</v>
      </c>
      <c r="E39" s="1" t="b">
        <v>0</v>
      </c>
      <c r="F39" s="12">
        <v>45529.993600162001</v>
      </c>
      <c r="G39" s="36" t="s">
        <v>351</v>
      </c>
      <c r="H39" s="38" t="s">
        <v>317</v>
      </c>
      <c r="I39" s="1">
        <v>10</v>
      </c>
      <c r="J39" s="1">
        <v>10</v>
      </c>
      <c r="K39" s="1">
        <v>5</v>
      </c>
      <c r="L39" s="10">
        <v>8</v>
      </c>
      <c r="M39" s="3" t="str">
        <f>IFERROR(INDEX([1]Units!A$2:O$13,MATCH(D39,[1]Units!A$2:A$12,0),15),"None")</f>
        <v>مادة القرآن الكريم</v>
      </c>
      <c r="N39" s="3" t="str">
        <f>IFERROR(INDEX([1]Units!A$2:L$13,MATCH(D39,[1]Units!A$2:A$12,0),12),"None")</f>
        <v>التلاوة ( سورة آل عمران) جزء ثاني</v>
      </c>
    </row>
    <row r="40" spans="1:14" ht="20.399999999999999" x14ac:dyDescent="0.35">
      <c r="A40" s="3" t="s">
        <v>352</v>
      </c>
      <c r="B40" s="1">
        <v>50</v>
      </c>
      <c r="C40" s="1" t="s">
        <v>39</v>
      </c>
      <c r="D40" s="11" t="s">
        <v>54</v>
      </c>
      <c r="E40" s="1" t="b">
        <v>0</v>
      </c>
      <c r="F40" s="12">
        <v>45530.035266828701</v>
      </c>
      <c r="G40" s="36" t="s">
        <v>353</v>
      </c>
      <c r="H40" s="38" t="s">
        <v>317</v>
      </c>
      <c r="I40" s="1">
        <v>10</v>
      </c>
      <c r="J40" s="1">
        <v>10</v>
      </c>
      <c r="K40" s="1">
        <v>5</v>
      </c>
      <c r="L40" s="10">
        <v>9</v>
      </c>
      <c r="M40" s="3" t="str">
        <f>IFERROR(INDEX([1]Units!A$2:O$13,MATCH(D40,[1]Units!A$2:A$12,0),15),"None")</f>
        <v>مادة القرآن الكريم</v>
      </c>
      <c r="N40" s="3" t="str">
        <f>IFERROR(INDEX([1]Units!A$2:L$13,MATCH(D40,[1]Units!A$2:A$12,0),12),"None")</f>
        <v>التلاوة ( سورة آل عمران) جزء ثاني</v>
      </c>
    </row>
    <row r="41" spans="1:14" ht="20.399999999999999" x14ac:dyDescent="0.35">
      <c r="A41" s="3" t="s">
        <v>354</v>
      </c>
      <c r="B41" s="1">
        <v>50</v>
      </c>
      <c r="C41" s="1" t="s">
        <v>39</v>
      </c>
      <c r="D41" s="11" t="s">
        <v>54</v>
      </c>
      <c r="E41" s="1" t="b">
        <v>0</v>
      </c>
      <c r="F41" s="12">
        <v>45530.076933495402</v>
      </c>
      <c r="G41" s="36" t="s">
        <v>355</v>
      </c>
      <c r="H41" s="38" t="s">
        <v>317</v>
      </c>
      <c r="I41" s="1">
        <v>10</v>
      </c>
      <c r="J41" s="1">
        <v>10</v>
      </c>
      <c r="K41" s="1">
        <v>5</v>
      </c>
      <c r="L41" s="10">
        <v>10</v>
      </c>
      <c r="M41" s="3" t="str">
        <f>IFERROR(INDEX([1]Units!A$2:O$13,MATCH(D41,[1]Units!A$2:A$12,0),15),"None")</f>
        <v>مادة القرآن الكريم</v>
      </c>
      <c r="N41" s="3" t="str">
        <f>IFERROR(INDEX([1]Units!A$2:L$13,MATCH(D41,[1]Units!A$2:A$12,0),12),"None")</f>
        <v>التلاوة ( سورة آل عمران) جزء ثاني</v>
      </c>
    </row>
    <row r="42" spans="1:14" ht="34.799999999999997" x14ac:dyDescent="0.3">
      <c r="A42" s="3" t="s">
        <v>356</v>
      </c>
      <c r="B42" s="1">
        <v>50</v>
      </c>
      <c r="C42" s="1" t="s">
        <v>39</v>
      </c>
      <c r="D42" s="3" t="s">
        <v>57</v>
      </c>
      <c r="E42" s="1" t="b">
        <v>0</v>
      </c>
      <c r="F42" s="12">
        <v>45530.118600162103</v>
      </c>
      <c r="G42" s="17" t="s">
        <v>357</v>
      </c>
      <c r="H42" s="17" t="s">
        <v>358</v>
      </c>
      <c r="I42" s="1">
        <v>10</v>
      </c>
      <c r="J42" s="1">
        <v>10</v>
      </c>
      <c r="K42" s="1">
        <v>5</v>
      </c>
      <c r="L42" s="10">
        <v>1</v>
      </c>
      <c r="M42" s="3" t="str">
        <f>IFERROR(INDEX([1]Units!A$2:O$13,MATCH(D42,[1]Units!A$2:A$15,0),15),"None")</f>
        <v>مادة الإسلامية</v>
      </c>
      <c r="N42" s="3" t="str">
        <f>IFERROR(INDEX([1]Units!A$2:L$13,MATCH(D42,[1]Units!A$2:A$12,0),12),"None")</f>
        <v>إيمان جزء أول</v>
      </c>
    </row>
    <row r="43" spans="1:14" ht="17.399999999999999" x14ac:dyDescent="0.3">
      <c r="A43" s="3" t="s">
        <v>359</v>
      </c>
      <c r="B43" s="1">
        <v>50</v>
      </c>
      <c r="C43" s="1" t="s">
        <v>39</v>
      </c>
      <c r="D43" s="3" t="s">
        <v>57</v>
      </c>
      <c r="E43" s="1" t="b">
        <v>0</v>
      </c>
      <c r="F43" s="12">
        <v>45530.160266828701</v>
      </c>
      <c r="G43" s="17" t="s">
        <v>360</v>
      </c>
      <c r="H43" s="17" t="s">
        <v>361</v>
      </c>
      <c r="I43" s="1">
        <v>10</v>
      </c>
      <c r="J43" s="1">
        <v>10</v>
      </c>
      <c r="K43" s="1">
        <v>5</v>
      </c>
      <c r="L43" s="10">
        <v>2</v>
      </c>
      <c r="M43" s="3" t="str">
        <f>IFERROR(INDEX([1]Units!A$2:O$13,MATCH(D43,[1]Units!A$2:A$12,0),15),"None")</f>
        <v>مادة الإسلامية</v>
      </c>
      <c r="N43" s="3" t="str">
        <f>IFERROR(INDEX([1]Units!A$2:L$13,MATCH(D43,[1]Units!A$2:A$12,0),12),"None")</f>
        <v>إيمان جزء أول</v>
      </c>
    </row>
    <row r="44" spans="1:14" ht="17.399999999999999" x14ac:dyDescent="0.3">
      <c r="A44" s="3" t="s">
        <v>362</v>
      </c>
      <c r="B44" s="1">
        <v>50</v>
      </c>
      <c r="C44" s="1" t="s">
        <v>39</v>
      </c>
      <c r="D44" s="3" t="s">
        <v>57</v>
      </c>
      <c r="E44" s="1" t="b">
        <v>0</v>
      </c>
      <c r="F44" s="12">
        <v>45530.201933495402</v>
      </c>
      <c r="G44" s="17" t="s">
        <v>363</v>
      </c>
      <c r="H44" s="17" t="s">
        <v>364</v>
      </c>
      <c r="I44" s="1">
        <v>10</v>
      </c>
      <c r="J44" s="1">
        <v>10</v>
      </c>
      <c r="K44" s="1">
        <v>5</v>
      </c>
      <c r="L44" s="10">
        <v>3</v>
      </c>
      <c r="M44" s="3" t="str">
        <f>IFERROR(INDEX([1]Units!A$2:O$13,MATCH(D44,[1]Units!A$2:A$12,0),15),"None")</f>
        <v>مادة الإسلامية</v>
      </c>
      <c r="N44" s="3" t="str">
        <f>IFERROR(INDEX([1]Units!A$2:L$13,MATCH(D44,[1]Units!A$2:A$12,0),12),"None")</f>
        <v>إيمان جزء أول</v>
      </c>
    </row>
    <row r="45" spans="1:14" ht="17.399999999999999" x14ac:dyDescent="0.3">
      <c r="A45" s="3" t="s">
        <v>365</v>
      </c>
      <c r="B45" s="1">
        <v>50</v>
      </c>
      <c r="C45" s="1" t="s">
        <v>39</v>
      </c>
      <c r="D45" s="3" t="s">
        <v>57</v>
      </c>
      <c r="E45" s="1" t="b">
        <v>0</v>
      </c>
      <c r="F45" s="12">
        <v>45530.243600162103</v>
      </c>
      <c r="G45" s="17" t="s">
        <v>366</v>
      </c>
      <c r="H45" s="17" t="s">
        <v>367</v>
      </c>
      <c r="I45" s="1">
        <v>10</v>
      </c>
      <c r="J45" s="1">
        <v>10</v>
      </c>
      <c r="K45" s="1">
        <v>5</v>
      </c>
      <c r="L45" s="10">
        <v>4</v>
      </c>
      <c r="M45" s="3" t="str">
        <f>IFERROR(INDEX([1]Units!A$2:O$13,MATCH(D45,[1]Units!A$2:A$12,0),15),"None")</f>
        <v>مادة الإسلامية</v>
      </c>
      <c r="N45" s="3" t="str">
        <f>IFERROR(INDEX([1]Units!A$2:L$13,MATCH(D45,[1]Units!A$2:A$12,0),12),"None")</f>
        <v>إيمان جزء أول</v>
      </c>
    </row>
    <row r="46" spans="1:14" ht="34.799999999999997" x14ac:dyDescent="0.3">
      <c r="A46" s="3" t="s">
        <v>368</v>
      </c>
      <c r="B46" s="1">
        <v>50</v>
      </c>
      <c r="C46" s="1" t="s">
        <v>39</v>
      </c>
      <c r="D46" s="3" t="s">
        <v>57</v>
      </c>
      <c r="E46" s="1" t="b">
        <v>0</v>
      </c>
      <c r="F46" s="12">
        <v>45530.285266828701</v>
      </c>
      <c r="G46" s="17" t="s">
        <v>369</v>
      </c>
      <c r="H46" s="17" t="s">
        <v>370</v>
      </c>
      <c r="I46" s="1">
        <v>10</v>
      </c>
      <c r="J46" s="1">
        <v>10</v>
      </c>
      <c r="K46" s="1">
        <v>5</v>
      </c>
      <c r="L46" s="10">
        <v>5</v>
      </c>
      <c r="M46" s="3" t="str">
        <f>IFERROR(INDEX([1]Units!A$2:O$13,MATCH(D46,[1]Units!A$2:A$12,0),15),"None")</f>
        <v>مادة الإسلامية</v>
      </c>
      <c r="N46" s="3" t="str">
        <f>IFERROR(INDEX([1]Units!A$2:L$13,MATCH(D46,[1]Units!A$2:A$12,0),12),"None")</f>
        <v>إيمان جزء أول</v>
      </c>
    </row>
    <row r="47" spans="1:14" ht="34.799999999999997" x14ac:dyDescent="0.3">
      <c r="A47" s="3" t="s">
        <v>371</v>
      </c>
      <c r="B47" s="1">
        <v>50</v>
      </c>
      <c r="C47" s="1" t="s">
        <v>39</v>
      </c>
      <c r="D47" s="3" t="s">
        <v>57</v>
      </c>
      <c r="E47" s="1" t="b">
        <v>0</v>
      </c>
      <c r="F47" s="12">
        <v>45530.326933495402</v>
      </c>
      <c r="G47" s="17" t="s">
        <v>372</v>
      </c>
      <c r="H47" s="17" t="s">
        <v>373</v>
      </c>
      <c r="I47" s="1">
        <v>10</v>
      </c>
      <c r="J47" s="1">
        <v>10</v>
      </c>
      <c r="K47" s="1">
        <v>5</v>
      </c>
      <c r="L47" s="10">
        <v>6</v>
      </c>
      <c r="M47" s="3" t="str">
        <f>IFERROR(INDEX([1]Units!A$2:O$13,MATCH(D47,[1]Units!A$2:A$12,0),15),"None")</f>
        <v>مادة الإسلامية</v>
      </c>
      <c r="N47" s="3" t="str">
        <f>IFERROR(INDEX([1]Units!A$2:L$13,MATCH(D47,[1]Units!A$2:A$12,0),12),"None")</f>
        <v>إيمان جزء أول</v>
      </c>
    </row>
    <row r="48" spans="1:14" ht="17.399999999999999" x14ac:dyDescent="0.3">
      <c r="A48" s="3" t="s">
        <v>374</v>
      </c>
      <c r="B48" s="1">
        <v>50</v>
      </c>
      <c r="C48" s="1" t="s">
        <v>39</v>
      </c>
      <c r="D48" s="3" t="s">
        <v>57</v>
      </c>
      <c r="E48" s="1" t="b">
        <v>0</v>
      </c>
      <c r="F48" s="12">
        <v>45530.368600162103</v>
      </c>
      <c r="G48" s="17" t="s">
        <v>375</v>
      </c>
      <c r="H48" s="17" t="s">
        <v>376</v>
      </c>
      <c r="I48" s="1">
        <v>10</v>
      </c>
      <c r="J48" s="1">
        <v>10</v>
      </c>
      <c r="K48" s="1">
        <v>5</v>
      </c>
      <c r="L48" s="10">
        <v>7</v>
      </c>
      <c r="M48" s="3" t="str">
        <f>IFERROR(INDEX([1]Units!A$2:O$13,MATCH(D48,[1]Units!A$2:A$12,0),15),"None")</f>
        <v>مادة الإسلامية</v>
      </c>
      <c r="N48" s="3" t="str">
        <f>IFERROR(INDEX([1]Units!A$2:L$13,MATCH(D48,[1]Units!A$2:A$12,0),12),"None")</f>
        <v>إيمان جزء أول</v>
      </c>
    </row>
    <row r="49" spans="1:14" ht="17.399999999999999" x14ac:dyDescent="0.3">
      <c r="A49" s="3" t="s">
        <v>377</v>
      </c>
      <c r="B49" s="1">
        <v>50</v>
      </c>
      <c r="C49" s="1" t="s">
        <v>39</v>
      </c>
      <c r="D49" s="40" t="s">
        <v>60</v>
      </c>
      <c r="E49" s="1" t="b">
        <v>0</v>
      </c>
      <c r="F49" s="12">
        <v>45530.410266828803</v>
      </c>
      <c r="G49" s="41" t="s">
        <v>378</v>
      </c>
      <c r="H49" s="41" t="s">
        <v>379</v>
      </c>
      <c r="I49" s="1">
        <v>10</v>
      </c>
      <c r="J49" s="1">
        <v>10</v>
      </c>
      <c r="K49" s="1">
        <v>5</v>
      </c>
      <c r="L49" s="10">
        <v>1</v>
      </c>
      <c r="M49" s="3" t="str">
        <f>IFERROR(INDEX([1]Units!A$2:O$13,MATCH(D49,[1]Units!A$2:A$12,0),15),"None")</f>
        <v>مادة الإسلامية</v>
      </c>
      <c r="N49" s="3" t="str">
        <f>IFERROR(INDEX([1]Units!A$2:L$13,MATCH(D49,[1]Units!A$2:A$12,0),12),"None")</f>
        <v>إيمان جزء ثاني</v>
      </c>
    </row>
    <row r="50" spans="1:14" ht="17.399999999999999" x14ac:dyDescent="0.3">
      <c r="A50" s="3" t="s">
        <v>380</v>
      </c>
      <c r="B50" s="1">
        <v>50</v>
      </c>
      <c r="C50" s="1" t="s">
        <v>39</v>
      </c>
      <c r="D50" s="40" t="s">
        <v>60</v>
      </c>
      <c r="E50" s="1" t="b">
        <v>0</v>
      </c>
      <c r="F50" s="12">
        <v>45530.451933495402</v>
      </c>
      <c r="G50" s="41" t="s">
        <v>381</v>
      </c>
      <c r="H50" s="41" t="s">
        <v>382</v>
      </c>
      <c r="I50" s="1">
        <v>10</v>
      </c>
      <c r="J50" s="1">
        <v>10</v>
      </c>
      <c r="K50" s="1">
        <v>5</v>
      </c>
      <c r="L50" s="10">
        <v>2</v>
      </c>
      <c r="M50" s="3" t="str">
        <f>IFERROR(INDEX([1]Units!A$2:O$13,MATCH(D50,[1]Units!A$2:A$12,0),15),"None")</f>
        <v>مادة الإسلامية</v>
      </c>
      <c r="N50" s="3" t="str">
        <f>IFERROR(INDEX([1]Units!A$2:L$13,MATCH(D50,[1]Units!A$2:A$12,0),12),"None")</f>
        <v>إيمان جزء ثاني</v>
      </c>
    </row>
    <row r="51" spans="1:14" ht="34.799999999999997" x14ac:dyDescent="0.3">
      <c r="A51" s="3" t="s">
        <v>383</v>
      </c>
      <c r="B51" s="1">
        <v>50</v>
      </c>
      <c r="C51" s="1" t="s">
        <v>39</v>
      </c>
      <c r="D51" s="40" t="s">
        <v>60</v>
      </c>
      <c r="E51" s="1" t="b">
        <v>0</v>
      </c>
      <c r="F51" s="12">
        <v>45530.493600162103</v>
      </c>
      <c r="G51" s="41" t="s">
        <v>384</v>
      </c>
      <c r="H51" s="41" t="s">
        <v>385</v>
      </c>
      <c r="I51" s="1">
        <v>10</v>
      </c>
      <c r="J51" s="1">
        <v>10</v>
      </c>
      <c r="K51" s="1">
        <v>5</v>
      </c>
      <c r="L51" s="10">
        <v>3</v>
      </c>
      <c r="M51" s="3" t="str">
        <f>IFERROR(INDEX([1]Units!A$2:O$13,MATCH(D51,[1]Units!A$2:A$12,0),15),"None")</f>
        <v>مادة الإسلامية</v>
      </c>
      <c r="N51" s="3" t="str">
        <f>IFERROR(INDEX([1]Units!A$2:L$13,MATCH(D51,[1]Units!A$2:A$12,0),12),"None")</f>
        <v>إيمان جزء ثاني</v>
      </c>
    </row>
    <row r="52" spans="1:14" ht="34.799999999999997" x14ac:dyDescent="0.3">
      <c r="A52" s="3" t="s">
        <v>386</v>
      </c>
      <c r="B52" s="1">
        <v>50</v>
      </c>
      <c r="C52" s="1" t="s">
        <v>39</v>
      </c>
      <c r="D52" s="40" t="s">
        <v>60</v>
      </c>
      <c r="E52" s="1" t="b">
        <v>0</v>
      </c>
      <c r="F52" s="12">
        <v>45530.535266828803</v>
      </c>
      <c r="G52" s="41" t="s">
        <v>387</v>
      </c>
      <c r="H52" s="41" t="s">
        <v>388</v>
      </c>
      <c r="I52" s="1">
        <v>10</v>
      </c>
      <c r="J52" s="1">
        <v>10</v>
      </c>
      <c r="K52" s="1">
        <v>5</v>
      </c>
      <c r="L52" s="10">
        <v>4</v>
      </c>
      <c r="M52" s="3" t="str">
        <f>IFERROR(INDEX([1]Units!A$2:O$13,MATCH(D52,[1]Units!A$2:A$12,0),15),"None")</f>
        <v>مادة الإسلامية</v>
      </c>
      <c r="N52" s="3" t="str">
        <f>IFERROR(INDEX([1]Units!A$2:L$13,MATCH(D52,[1]Units!A$2:A$12,0),12),"None")</f>
        <v>إيمان جزء ثاني</v>
      </c>
    </row>
    <row r="53" spans="1:14" ht="34.799999999999997" x14ac:dyDescent="0.3">
      <c r="A53" s="3" t="s">
        <v>389</v>
      </c>
      <c r="B53" s="1">
        <v>50</v>
      </c>
      <c r="C53" s="1" t="s">
        <v>39</v>
      </c>
      <c r="D53" s="40" t="s">
        <v>60</v>
      </c>
      <c r="E53" s="1" t="b">
        <v>0</v>
      </c>
      <c r="F53" s="12">
        <v>45530.576933495402</v>
      </c>
      <c r="G53" s="41" t="s">
        <v>390</v>
      </c>
      <c r="H53" s="41" t="s">
        <v>391</v>
      </c>
      <c r="I53" s="1">
        <v>10</v>
      </c>
      <c r="J53" s="1">
        <v>10</v>
      </c>
      <c r="K53" s="1">
        <v>5</v>
      </c>
      <c r="L53" s="10">
        <v>5</v>
      </c>
      <c r="M53" s="3" t="str">
        <f>IFERROR(INDEX([1]Units!A$2:O$13,MATCH(D53,[1]Units!A$2:A$12,0),15),"None")</f>
        <v>مادة الإسلامية</v>
      </c>
      <c r="N53" s="3" t="str">
        <f>IFERROR(INDEX([1]Units!A$2:L$13,MATCH(D53,[1]Units!A$2:A$12,0),12),"None")</f>
        <v>إيمان جزء ثاني</v>
      </c>
    </row>
    <row r="54" spans="1:14" ht="34.799999999999997" x14ac:dyDescent="0.3">
      <c r="A54" s="3" t="s">
        <v>392</v>
      </c>
      <c r="B54" s="1">
        <v>50</v>
      </c>
      <c r="C54" s="1" t="s">
        <v>39</v>
      </c>
      <c r="D54" s="40" t="s">
        <v>60</v>
      </c>
      <c r="E54" s="1" t="b">
        <v>0</v>
      </c>
      <c r="F54" s="12">
        <v>45530.618600162103</v>
      </c>
      <c r="G54" s="41" t="s">
        <v>393</v>
      </c>
      <c r="H54" s="41" t="s">
        <v>394</v>
      </c>
      <c r="I54" s="1">
        <v>10</v>
      </c>
      <c r="J54" s="1">
        <v>10</v>
      </c>
      <c r="K54" s="1">
        <v>5</v>
      </c>
      <c r="L54" s="10">
        <v>6</v>
      </c>
      <c r="M54" s="3" t="str">
        <f>IFERROR(INDEX([1]Units!A$2:O$13,MATCH(D54,[1]Units!A$2:A$12,0),15),"None")</f>
        <v>مادة الإسلامية</v>
      </c>
      <c r="N54" s="3" t="str">
        <f>IFERROR(INDEX([1]Units!A$2:L$13,MATCH(D54,[1]Units!A$2:A$12,0),12),"None")</f>
        <v>إيمان جزء ثاني</v>
      </c>
    </row>
    <row r="55" spans="1:14" ht="34.799999999999997" x14ac:dyDescent="0.3">
      <c r="A55" s="3" t="s">
        <v>395</v>
      </c>
      <c r="B55" s="1">
        <v>50</v>
      </c>
      <c r="C55" s="1" t="s">
        <v>39</v>
      </c>
      <c r="D55" s="42" t="s">
        <v>63</v>
      </c>
      <c r="E55" s="1" t="b">
        <v>0</v>
      </c>
      <c r="F55" s="12">
        <v>45530.660266828803</v>
      </c>
      <c r="G55" s="41" t="s">
        <v>396</v>
      </c>
      <c r="H55" s="41" t="s">
        <v>397</v>
      </c>
      <c r="I55" s="1">
        <v>10</v>
      </c>
      <c r="J55" s="1">
        <v>10</v>
      </c>
      <c r="K55" s="1">
        <v>5</v>
      </c>
      <c r="L55" s="10">
        <v>1</v>
      </c>
      <c r="M55" s="3" t="str">
        <f>IFERROR(INDEX([1]Units!A$2:O$13,MATCH(D55,[1]Units!A$2:A$12,0),15),"None")</f>
        <v>مادة الإسلامية</v>
      </c>
      <c r="N55" s="3" t="str">
        <f>IFERROR(INDEX([1]Units!A$2:L$13,MATCH(D55,[1]Units!A$2:A$12,0),12),"None")</f>
        <v>حديث جزء أول</v>
      </c>
    </row>
    <row r="56" spans="1:14" ht="34.799999999999997" x14ac:dyDescent="0.3">
      <c r="A56" s="3" t="s">
        <v>398</v>
      </c>
      <c r="B56" s="1">
        <v>50</v>
      </c>
      <c r="C56" s="1" t="s">
        <v>39</v>
      </c>
      <c r="D56" s="42" t="s">
        <v>63</v>
      </c>
      <c r="E56" s="1" t="b">
        <v>0</v>
      </c>
      <c r="F56" s="12">
        <v>45530.701933495402</v>
      </c>
      <c r="G56" s="41" t="s">
        <v>399</v>
      </c>
      <c r="H56" s="41" t="s">
        <v>400</v>
      </c>
      <c r="I56" s="1">
        <v>10</v>
      </c>
      <c r="J56" s="1">
        <v>10</v>
      </c>
      <c r="K56" s="1">
        <v>5</v>
      </c>
      <c r="L56" s="10">
        <v>2</v>
      </c>
      <c r="M56" s="3" t="str">
        <f>IFERROR(INDEX([1]Units!A$2:O$13,MATCH(D56,[1]Units!A$2:A$12,0),15),"None")</f>
        <v>مادة الإسلامية</v>
      </c>
      <c r="N56" s="3" t="str">
        <f>IFERROR(INDEX([1]Units!A$2:L$13,MATCH(D56,[1]Units!A$2:A$12,0),12),"None")</f>
        <v>حديث جزء أول</v>
      </c>
    </row>
    <row r="57" spans="1:14" ht="34.799999999999997" x14ac:dyDescent="0.3">
      <c r="A57" s="3" t="s">
        <v>401</v>
      </c>
      <c r="B57" s="1">
        <v>50</v>
      </c>
      <c r="C57" s="1" t="s">
        <v>39</v>
      </c>
      <c r="D57" s="42" t="s">
        <v>63</v>
      </c>
      <c r="E57" s="1" t="b">
        <v>0</v>
      </c>
      <c r="F57" s="12">
        <v>45530.743600162103</v>
      </c>
      <c r="G57" s="41" t="s">
        <v>402</v>
      </c>
      <c r="H57" s="41" t="s">
        <v>403</v>
      </c>
      <c r="I57" s="1">
        <v>10</v>
      </c>
      <c r="J57" s="1">
        <v>10</v>
      </c>
      <c r="K57" s="1">
        <v>5</v>
      </c>
      <c r="L57" s="10">
        <v>3</v>
      </c>
      <c r="M57" s="3" t="str">
        <f>IFERROR(INDEX([1]Units!A$2:O$13,MATCH(D57,[1]Units!A$2:A$12,0),15),"None")</f>
        <v>مادة الإسلامية</v>
      </c>
      <c r="N57" s="3" t="str">
        <f>IFERROR(INDEX([1]Units!A$2:L$13,MATCH(D57,[1]Units!A$2:A$12,0),12),"None")</f>
        <v>حديث جزء أول</v>
      </c>
    </row>
    <row r="58" spans="1:14" ht="34.799999999999997" x14ac:dyDescent="0.3">
      <c r="A58" s="3" t="s">
        <v>404</v>
      </c>
      <c r="B58" s="1">
        <v>50</v>
      </c>
      <c r="C58" s="1" t="s">
        <v>39</v>
      </c>
      <c r="D58" s="42" t="s">
        <v>63</v>
      </c>
      <c r="E58" s="1" t="b">
        <v>0</v>
      </c>
      <c r="F58" s="12">
        <v>45530.785266828803</v>
      </c>
      <c r="G58" s="41" t="s">
        <v>405</v>
      </c>
      <c r="H58" s="41" t="s">
        <v>406</v>
      </c>
      <c r="I58" s="1">
        <v>10</v>
      </c>
      <c r="J58" s="1">
        <v>10</v>
      </c>
      <c r="K58" s="1">
        <v>5</v>
      </c>
      <c r="L58" s="10">
        <v>4</v>
      </c>
      <c r="M58" s="3" t="str">
        <f>IFERROR(INDEX([1]Units!A$2:O$13,MATCH(D58,[1]Units!A$2:A$12,0),15),"None")</f>
        <v>مادة الإسلامية</v>
      </c>
      <c r="N58" s="3" t="str">
        <f>IFERROR(INDEX([1]Units!A$2:L$13,MATCH(D58,[1]Units!A$2:A$12,0),12),"None")</f>
        <v>حديث جزء أول</v>
      </c>
    </row>
    <row r="59" spans="1:14" ht="34.799999999999997" x14ac:dyDescent="0.3">
      <c r="A59" s="3" t="s">
        <v>407</v>
      </c>
      <c r="B59" s="1">
        <v>50</v>
      </c>
      <c r="C59" s="1" t="s">
        <v>39</v>
      </c>
      <c r="D59" s="42" t="s">
        <v>63</v>
      </c>
      <c r="E59" s="1" t="b">
        <v>0</v>
      </c>
      <c r="F59" s="12">
        <v>45530.826933495402</v>
      </c>
      <c r="G59" s="41" t="s">
        <v>408</v>
      </c>
      <c r="H59" s="41" t="s">
        <v>409</v>
      </c>
      <c r="I59" s="1">
        <v>10</v>
      </c>
      <c r="J59" s="1">
        <v>10</v>
      </c>
      <c r="K59" s="1">
        <v>5</v>
      </c>
      <c r="L59" s="10">
        <v>5</v>
      </c>
      <c r="M59" s="3" t="str">
        <f>IFERROR(INDEX([1]Units!A$2:O$13,MATCH(D59,[1]Units!A$2:A$12,0),15),"None")</f>
        <v>مادة الإسلامية</v>
      </c>
      <c r="N59" s="3" t="str">
        <f>IFERROR(INDEX([1]Units!A$2:L$13,MATCH(D59,[1]Units!A$2:A$12,0),12),"None")</f>
        <v>حديث جزء أول</v>
      </c>
    </row>
    <row r="60" spans="1:14" ht="34.799999999999997" x14ac:dyDescent="0.3">
      <c r="A60" s="3" t="s">
        <v>410</v>
      </c>
      <c r="B60" s="1">
        <v>50</v>
      </c>
      <c r="C60" s="1" t="s">
        <v>39</v>
      </c>
      <c r="D60" s="42" t="s">
        <v>63</v>
      </c>
      <c r="E60" s="1" t="b">
        <v>0</v>
      </c>
      <c r="F60" s="12">
        <v>45530.868600162103</v>
      </c>
      <c r="G60" s="41" t="s">
        <v>411</v>
      </c>
      <c r="H60" s="41" t="s">
        <v>412</v>
      </c>
      <c r="I60" s="1">
        <v>10</v>
      </c>
      <c r="J60" s="1">
        <v>10</v>
      </c>
      <c r="K60" s="1">
        <v>5</v>
      </c>
      <c r="L60" s="10">
        <v>6</v>
      </c>
      <c r="M60" s="3" t="str">
        <f>IFERROR(INDEX([1]Units!A$2:O$13,MATCH(D60,[1]Units!A$2:A$12,0),15),"None")</f>
        <v>مادة الإسلامية</v>
      </c>
      <c r="N60" s="3" t="str">
        <f>IFERROR(INDEX([1]Units!A$2:L$13,MATCH(D60,[1]Units!A$2:A$12,0),12),"None")</f>
        <v>حديث جزء أول</v>
      </c>
    </row>
    <row r="61" spans="1:14" ht="34.799999999999997" x14ac:dyDescent="0.3">
      <c r="A61" s="3" t="s">
        <v>413</v>
      </c>
      <c r="B61" s="1">
        <v>50</v>
      </c>
      <c r="C61" s="1" t="s">
        <v>39</v>
      </c>
      <c r="D61" s="42" t="s">
        <v>63</v>
      </c>
      <c r="E61" s="1" t="b">
        <v>0</v>
      </c>
      <c r="F61" s="12">
        <v>45530.910266828803</v>
      </c>
      <c r="G61" s="41" t="s">
        <v>414</v>
      </c>
      <c r="H61" s="41" t="s">
        <v>415</v>
      </c>
      <c r="I61" s="1">
        <v>10</v>
      </c>
      <c r="J61" s="1">
        <v>10</v>
      </c>
      <c r="K61" s="1">
        <v>5</v>
      </c>
      <c r="L61" s="10">
        <v>7</v>
      </c>
      <c r="M61" s="3" t="str">
        <f>IFERROR(INDEX([1]Units!A$2:O$13,MATCH(D61,[1]Units!A$2:A$12,0),15),"None")</f>
        <v>مادة الإسلامية</v>
      </c>
      <c r="N61" s="3" t="str">
        <f>IFERROR(INDEX([1]Units!A$2:L$13,MATCH(D61,[1]Units!A$2:A$12,0),12),"None")</f>
        <v>حديث جزء أول</v>
      </c>
    </row>
    <row r="62" spans="1:14" ht="34.799999999999997" x14ac:dyDescent="0.3">
      <c r="A62" s="3" t="s">
        <v>416</v>
      </c>
      <c r="B62" s="1">
        <v>50</v>
      </c>
      <c r="C62" s="1" t="s">
        <v>39</v>
      </c>
      <c r="D62" s="11" t="s">
        <v>66</v>
      </c>
      <c r="E62" s="1" t="b">
        <v>0</v>
      </c>
      <c r="F62" s="12">
        <v>45530.951933495497</v>
      </c>
      <c r="G62" s="41" t="s">
        <v>417</v>
      </c>
      <c r="H62" s="41" t="s">
        <v>418</v>
      </c>
      <c r="I62" s="1">
        <v>10</v>
      </c>
      <c r="J62" s="1">
        <v>10</v>
      </c>
      <c r="K62" s="1">
        <v>5</v>
      </c>
      <c r="L62" s="10">
        <v>1</v>
      </c>
      <c r="M62" s="3" t="str">
        <f>IFERROR(INDEX([1]Units!A$2:O$13,MATCH(D62,[1]Units!A$2:A$12,0),15),"None")</f>
        <v>مادة الإسلامية</v>
      </c>
      <c r="N62" s="3" t="str">
        <f>IFERROR(INDEX([1]Units!A$2:L$13,MATCH(D62,[1]Units!A$2:A$12,0),12),"None")</f>
        <v>حديث جزء ثاني</v>
      </c>
    </row>
    <row r="63" spans="1:14" ht="34.799999999999997" x14ac:dyDescent="0.3">
      <c r="A63" s="3" t="s">
        <v>419</v>
      </c>
      <c r="B63" s="1">
        <v>50</v>
      </c>
      <c r="C63" s="1" t="s">
        <v>39</v>
      </c>
      <c r="D63" s="11" t="s">
        <v>66</v>
      </c>
      <c r="E63" s="1" t="b">
        <v>0</v>
      </c>
      <c r="F63" s="12">
        <v>45530.993600162103</v>
      </c>
      <c r="G63" s="41" t="s">
        <v>420</v>
      </c>
      <c r="H63" s="41" t="s">
        <v>421</v>
      </c>
      <c r="I63" s="1">
        <v>10</v>
      </c>
      <c r="J63" s="1">
        <v>10</v>
      </c>
      <c r="K63" s="1">
        <v>5</v>
      </c>
      <c r="L63" s="10">
        <v>2</v>
      </c>
      <c r="M63" s="3" t="str">
        <f>IFERROR(INDEX([1]Units!A$2:O$13,MATCH(D63,[1]Units!A$2:A$12,0),15),"None")</f>
        <v>مادة الإسلامية</v>
      </c>
      <c r="N63" s="3" t="str">
        <f>IFERROR(INDEX([1]Units!A$2:L$13,MATCH(D63,[1]Units!A$2:A$12,0),12),"None")</f>
        <v>حديث جزء ثاني</v>
      </c>
    </row>
    <row r="64" spans="1:14" ht="34.799999999999997" x14ac:dyDescent="0.3">
      <c r="A64" s="3" t="s">
        <v>422</v>
      </c>
      <c r="B64" s="1">
        <v>50</v>
      </c>
      <c r="C64" s="1" t="s">
        <v>39</v>
      </c>
      <c r="D64" s="11" t="s">
        <v>66</v>
      </c>
      <c r="E64" s="1" t="b">
        <v>0</v>
      </c>
      <c r="F64" s="12">
        <v>45531.035266828803</v>
      </c>
      <c r="G64" s="41" t="s">
        <v>423</v>
      </c>
      <c r="H64" s="41" t="s">
        <v>424</v>
      </c>
      <c r="I64" s="1">
        <v>10</v>
      </c>
      <c r="J64" s="1">
        <v>10</v>
      </c>
      <c r="K64" s="1">
        <v>5</v>
      </c>
      <c r="L64" s="10">
        <v>3</v>
      </c>
      <c r="M64" s="3" t="str">
        <f>IFERROR(INDEX([1]Units!A$2:O$13,MATCH(D64,[1]Units!A$2:A$12,0),15),"None")</f>
        <v>مادة الإسلامية</v>
      </c>
      <c r="N64" s="3" t="str">
        <f>IFERROR(INDEX([1]Units!A$2:L$13,MATCH(D64,[1]Units!A$2:A$12,0),12),"None")</f>
        <v>حديث جزء ثاني</v>
      </c>
    </row>
    <row r="65" spans="1:14" ht="34.799999999999997" x14ac:dyDescent="0.3">
      <c r="A65" s="3" t="s">
        <v>425</v>
      </c>
      <c r="B65" s="1">
        <v>50</v>
      </c>
      <c r="C65" s="1" t="s">
        <v>39</v>
      </c>
      <c r="D65" s="11" t="s">
        <v>66</v>
      </c>
      <c r="E65" s="1" t="b">
        <v>0</v>
      </c>
      <c r="F65" s="12">
        <v>45531.076933495497</v>
      </c>
      <c r="G65" s="41" t="s">
        <v>426</v>
      </c>
      <c r="H65" s="41" t="s">
        <v>427</v>
      </c>
      <c r="I65" s="1">
        <v>10</v>
      </c>
      <c r="J65" s="1">
        <v>10</v>
      </c>
      <c r="K65" s="1">
        <v>5</v>
      </c>
      <c r="L65" s="10">
        <v>4</v>
      </c>
      <c r="M65" s="3" t="str">
        <f>IFERROR(INDEX([1]Units!A$2:O$13,MATCH(D65,[1]Units!A$2:A$12,0),15),"None")</f>
        <v>مادة الإسلامية</v>
      </c>
      <c r="N65" s="3" t="str">
        <f>IFERROR(INDEX([1]Units!A$2:L$13,MATCH(D65,[1]Units!A$2:A$12,0),12),"None")</f>
        <v>حديث جزء ثاني</v>
      </c>
    </row>
    <row r="66" spans="1:14" ht="34.799999999999997" x14ac:dyDescent="0.3">
      <c r="A66" s="3" t="s">
        <v>428</v>
      </c>
      <c r="B66" s="1">
        <v>50</v>
      </c>
      <c r="C66" s="1" t="s">
        <v>39</v>
      </c>
      <c r="D66" s="11" t="s">
        <v>66</v>
      </c>
      <c r="E66" s="1" t="b">
        <v>0</v>
      </c>
      <c r="F66" s="12">
        <v>45531.118600162103</v>
      </c>
      <c r="G66" s="41" t="s">
        <v>429</v>
      </c>
      <c r="H66" s="41" t="s">
        <v>430</v>
      </c>
      <c r="I66" s="1">
        <v>10</v>
      </c>
      <c r="J66" s="1">
        <v>10</v>
      </c>
      <c r="K66" s="1">
        <v>5</v>
      </c>
      <c r="L66" s="10">
        <v>5</v>
      </c>
      <c r="M66" s="3" t="str">
        <f>IFERROR(INDEX([1]Units!A$2:O$13,MATCH(D66,[1]Units!A$2:A$12,0),15),"None")</f>
        <v>مادة الإسلامية</v>
      </c>
      <c r="N66" s="3" t="str">
        <f>IFERROR(INDEX([1]Units!A$2:L$13,MATCH(D66,[1]Units!A$2:A$12,0),12),"None")</f>
        <v>حديث جزء ثاني</v>
      </c>
    </row>
    <row r="67" spans="1:14" ht="34.799999999999997" x14ac:dyDescent="0.3">
      <c r="A67" s="3" t="s">
        <v>431</v>
      </c>
      <c r="B67" s="1">
        <v>50</v>
      </c>
      <c r="C67" s="1" t="s">
        <v>39</v>
      </c>
      <c r="D67" s="11" t="s">
        <v>66</v>
      </c>
      <c r="E67" s="1" t="b">
        <v>0</v>
      </c>
      <c r="F67" s="12">
        <v>45531.160266828803</v>
      </c>
      <c r="G67" s="41" t="s">
        <v>432</v>
      </c>
      <c r="H67" s="41" t="s">
        <v>433</v>
      </c>
      <c r="I67" s="1">
        <v>10</v>
      </c>
      <c r="J67" s="1">
        <v>10</v>
      </c>
      <c r="K67" s="1">
        <v>5</v>
      </c>
      <c r="L67" s="10">
        <v>6</v>
      </c>
      <c r="M67" s="3" t="str">
        <f>IFERROR(INDEX([1]Units!A$2:O$13,MATCH(D67,[1]Units!A$2:A$12,0),15),"None")</f>
        <v>مادة الإسلامية</v>
      </c>
      <c r="N67" s="3" t="str">
        <f>IFERROR(INDEX([1]Units!A$2:L$13,MATCH(D67,[1]Units!A$2:A$12,0),12),"None")</f>
        <v>حديث جزء ثاني</v>
      </c>
    </row>
    <row r="68" spans="1:14" ht="34.799999999999997" x14ac:dyDescent="0.3">
      <c r="A68" s="3" t="s">
        <v>434</v>
      </c>
      <c r="B68" s="1">
        <v>50</v>
      </c>
      <c r="C68" s="1" t="s">
        <v>39</v>
      </c>
      <c r="D68" s="43" t="s">
        <v>69</v>
      </c>
      <c r="E68" s="1" t="b">
        <v>0</v>
      </c>
      <c r="F68" s="12">
        <v>45531.201933495497</v>
      </c>
      <c r="G68" s="41" t="s">
        <v>435</v>
      </c>
      <c r="H68" s="41" t="s">
        <v>436</v>
      </c>
      <c r="I68" s="1">
        <v>10</v>
      </c>
      <c r="J68" s="1">
        <v>10</v>
      </c>
      <c r="K68" s="1">
        <v>5</v>
      </c>
      <c r="L68" s="10">
        <v>1</v>
      </c>
      <c r="M68" s="3" t="str">
        <f>IFERROR(INDEX([1]Units!A$2:O$13,MATCH(D68,[1]Units!A$2:A$12,0),15),"None")</f>
        <v>مادة الإسلامية</v>
      </c>
      <c r="N68" s="3" t="str">
        <f>IFERROR(INDEX([1]Units!A$2:L$13,MATCH(D68,[1]Units!A$2:A$12,0),12),"None")</f>
        <v>الفقه وأصوله جزء أول</v>
      </c>
    </row>
    <row r="69" spans="1:14" ht="34.799999999999997" x14ac:dyDescent="0.3">
      <c r="A69" s="3" t="s">
        <v>437</v>
      </c>
      <c r="B69" s="1">
        <v>50</v>
      </c>
      <c r="C69" s="1" t="s">
        <v>39</v>
      </c>
      <c r="D69" s="43" t="s">
        <v>69</v>
      </c>
      <c r="E69" s="1" t="b">
        <v>0</v>
      </c>
      <c r="F69" s="12">
        <v>45531.243600162103</v>
      </c>
      <c r="G69" s="41" t="s">
        <v>438</v>
      </c>
      <c r="H69" s="41" t="s">
        <v>439</v>
      </c>
      <c r="I69" s="1">
        <v>10</v>
      </c>
      <c r="J69" s="1">
        <v>10</v>
      </c>
      <c r="K69" s="1">
        <v>5</v>
      </c>
      <c r="L69" s="10">
        <v>2</v>
      </c>
      <c r="M69" s="3" t="str">
        <f>IFERROR(INDEX([1]Units!A$2:O$13,MATCH(D69,[1]Units!A$2:A$12,0),15),"None")</f>
        <v>مادة الإسلامية</v>
      </c>
      <c r="N69" s="3" t="str">
        <f>IFERROR(INDEX([1]Units!A$2:L$13,MATCH(D69,[1]Units!A$2:A$12,0),12),"None")</f>
        <v>الفقه وأصوله جزء أول</v>
      </c>
    </row>
    <row r="70" spans="1:14" ht="17.399999999999999" x14ac:dyDescent="0.3">
      <c r="A70" s="3" t="s">
        <v>440</v>
      </c>
      <c r="B70" s="1">
        <v>50</v>
      </c>
      <c r="C70" s="1" t="s">
        <v>39</v>
      </c>
      <c r="D70" s="43" t="s">
        <v>69</v>
      </c>
      <c r="E70" s="1" t="b">
        <v>0</v>
      </c>
      <c r="F70" s="12">
        <v>45531.285266828803</v>
      </c>
      <c r="G70" s="41" t="s">
        <v>441</v>
      </c>
      <c r="H70" s="41" t="s">
        <v>442</v>
      </c>
      <c r="I70" s="1">
        <v>10</v>
      </c>
      <c r="J70" s="1">
        <v>10</v>
      </c>
      <c r="K70" s="1">
        <v>5</v>
      </c>
      <c r="L70" s="10">
        <v>3</v>
      </c>
      <c r="M70" s="3" t="str">
        <f>IFERROR(INDEX([1]Units!A$2:O$13,MATCH(D70,[1]Units!A$2:A$12,0),15),"None")</f>
        <v>مادة الإسلامية</v>
      </c>
      <c r="N70" s="3" t="str">
        <f>IFERROR(INDEX([1]Units!A$2:L$13,MATCH(D70,[1]Units!A$2:A$12,0),12),"None")</f>
        <v>الفقه وأصوله جزء أول</v>
      </c>
    </row>
    <row r="71" spans="1:14" ht="17.399999999999999" x14ac:dyDescent="0.3">
      <c r="A71" s="3" t="s">
        <v>443</v>
      </c>
      <c r="B71" s="1">
        <v>50</v>
      </c>
      <c r="C71" s="1" t="s">
        <v>39</v>
      </c>
      <c r="D71" s="43" t="s">
        <v>69</v>
      </c>
      <c r="E71" s="1" t="b">
        <v>0</v>
      </c>
      <c r="F71" s="12">
        <v>45531.326933495497</v>
      </c>
      <c r="G71" s="41" t="s">
        <v>444</v>
      </c>
      <c r="H71" s="41" t="s">
        <v>445</v>
      </c>
      <c r="I71" s="1">
        <v>10</v>
      </c>
      <c r="J71" s="1">
        <v>10</v>
      </c>
      <c r="K71" s="1">
        <v>5</v>
      </c>
      <c r="L71" s="10">
        <v>4</v>
      </c>
      <c r="M71" s="3" t="str">
        <f>IFERROR(INDEX([1]Units!A$2:O$13,MATCH(D71,[1]Units!A$2:A$12,0),15),"None")</f>
        <v>مادة الإسلامية</v>
      </c>
      <c r="N71" s="3" t="str">
        <f>IFERROR(INDEX([1]Units!A$2:L$13,MATCH(D71,[1]Units!A$2:A$12,0),12),"None")</f>
        <v>الفقه وأصوله جزء أول</v>
      </c>
    </row>
    <row r="72" spans="1:14" ht="34.799999999999997" x14ac:dyDescent="0.3">
      <c r="A72" s="3" t="s">
        <v>446</v>
      </c>
      <c r="B72" s="1">
        <v>50</v>
      </c>
      <c r="C72" s="1" t="s">
        <v>39</v>
      </c>
      <c r="D72" s="43" t="s">
        <v>69</v>
      </c>
      <c r="E72" s="1" t="b">
        <v>0</v>
      </c>
      <c r="F72" s="12">
        <v>45531.368600162103</v>
      </c>
      <c r="G72" s="41" t="s">
        <v>447</v>
      </c>
      <c r="H72" s="41" t="s">
        <v>448</v>
      </c>
      <c r="I72" s="1">
        <v>10</v>
      </c>
      <c r="J72" s="1">
        <v>10</v>
      </c>
      <c r="K72" s="1">
        <v>5</v>
      </c>
      <c r="L72" s="10">
        <v>5</v>
      </c>
      <c r="M72" s="3" t="str">
        <f>IFERROR(INDEX([1]Units!A$2:O$13,MATCH(D72,[1]Units!A$2:A$12,0),15),"None")</f>
        <v>مادة الإسلامية</v>
      </c>
      <c r="N72" s="3" t="str">
        <f>IFERROR(INDEX([1]Units!A$2:L$13,MATCH(D72,[1]Units!A$2:A$12,0),12),"None")</f>
        <v>الفقه وأصوله جزء أول</v>
      </c>
    </row>
    <row r="73" spans="1:14" ht="34.799999999999997" x14ac:dyDescent="0.3">
      <c r="A73" s="3" t="s">
        <v>449</v>
      </c>
      <c r="B73" s="1">
        <v>50</v>
      </c>
      <c r="C73" s="1" t="s">
        <v>39</v>
      </c>
      <c r="D73" s="43" t="s">
        <v>69</v>
      </c>
      <c r="E73" s="1" t="b">
        <v>0</v>
      </c>
      <c r="F73" s="12">
        <v>45531.410266828803</v>
      </c>
      <c r="G73" s="41" t="s">
        <v>450</v>
      </c>
      <c r="H73" s="41" t="s">
        <v>451</v>
      </c>
      <c r="I73" s="1">
        <v>10</v>
      </c>
      <c r="J73" s="1">
        <v>10</v>
      </c>
      <c r="K73" s="1">
        <v>5</v>
      </c>
      <c r="L73" s="10">
        <v>6</v>
      </c>
      <c r="M73" s="3" t="str">
        <f>IFERROR(INDEX([1]Units!A$2:O$13,MATCH(D73,[1]Units!A$2:A$12,0),15),"None")</f>
        <v>مادة الإسلامية</v>
      </c>
      <c r="N73" s="3" t="str">
        <f>IFERROR(INDEX([1]Units!A$2:L$13,MATCH(D73,[1]Units!A$2:A$12,0),12),"None")</f>
        <v>الفقه وأصوله جزء أول</v>
      </c>
    </row>
    <row r="74" spans="1:14" ht="34.799999999999997" x14ac:dyDescent="0.3">
      <c r="A74" s="3" t="s">
        <v>452</v>
      </c>
      <c r="B74" s="1">
        <v>50</v>
      </c>
      <c r="C74" s="1" t="s">
        <v>39</v>
      </c>
      <c r="D74" s="43" t="s">
        <v>69</v>
      </c>
      <c r="E74" s="1" t="b">
        <v>0</v>
      </c>
      <c r="F74" s="12">
        <v>45531.451933495497</v>
      </c>
      <c r="G74" s="41" t="s">
        <v>453</v>
      </c>
      <c r="H74" s="41" t="s">
        <v>454</v>
      </c>
      <c r="I74" s="1">
        <v>10</v>
      </c>
      <c r="J74" s="1">
        <v>10</v>
      </c>
      <c r="K74" s="1">
        <v>5</v>
      </c>
      <c r="L74" s="10">
        <v>7</v>
      </c>
      <c r="M74" s="3" t="str">
        <f>IFERROR(INDEX([1]Units!A$2:O$13,MATCH(D74,[1]Units!A$2:A$12,0),15),"None")</f>
        <v>مادة الإسلامية</v>
      </c>
      <c r="N74" s="3" t="str">
        <f>IFERROR(INDEX([1]Units!A$2:L$13,MATCH(D74,[1]Units!A$2:A$12,0),12),"None")</f>
        <v>الفقه وأصوله جزء أول</v>
      </c>
    </row>
    <row r="75" spans="1:14" ht="34.799999999999997" x14ac:dyDescent="0.3">
      <c r="A75" s="3" t="s">
        <v>455</v>
      </c>
      <c r="B75" s="1">
        <v>50</v>
      </c>
      <c r="C75" s="1" t="s">
        <v>39</v>
      </c>
      <c r="D75" s="43" t="s">
        <v>69</v>
      </c>
      <c r="E75" s="1" t="b">
        <v>0</v>
      </c>
      <c r="F75" s="12">
        <v>45531.493600162103</v>
      </c>
      <c r="G75" s="41" t="s">
        <v>456</v>
      </c>
      <c r="H75" s="41" t="s">
        <v>457</v>
      </c>
      <c r="I75" s="1">
        <v>10</v>
      </c>
      <c r="J75" s="1">
        <v>10</v>
      </c>
      <c r="K75" s="1">
        <v>5</v>
      </c>
      <c r="L75" s="10">
        <v>8</v>
      </c>
      <c r="M75" s="3" t="str">
        <f>IFERROR(INDEX([1]Units!A$2:O$13,MATCH(D75,[1]Units!A$2:A$12,0),15),"None")</f>
        <v>مادة الإسلامية</v>
      </c>
      <c r="N75" s="3" t="str">
        <f>IFERROR(INDEX([1]Units!A$2:L$13,MATCH(D75,[1]Units!A$2:A$12,0),12),"None")</f>
        <v>الفقه وأصوله جزء أول</v>
      </c>
    </row>
    <row r="76" spans="1:14" ht="18" thickBot="1" x14ac:dyDescent="0.35">
      <c r="A76" s="3" t="s">
        <v>458</v>
      </c>
      <c r="B76" s="1">
        <v>50</v>
      </c>
      <c r="C76" s="1" t="s">
        <v>39</v>
      </c>
      <c r="D76" s="43" t="s">
        <v>69</v>
      </c>
      <c r="E76" s="1" t="b">
        <v>0</v>
      </c>
      <c r="F76" s="12">
        <v>45531.535266828803</v>
      </c>
      <c r="G76" s="44" t="s">
        <v>459</v>
      </c>
      <c r="H76" s="44" t="s">
        <v>460</v>
      </c>
      <c r="I76" s="1">
        <v>10</v>
      </c>
      <c r="J76" s="1">
        <v>10</v>
      </c>
      <c r="K76" s="1">
        <v>5</v>
      </c>
      <c r="L76" s="10">
        <v>9</v>
      </c>
      <c r="M76" s="3" t="str">
        <f>IFERROR(INDEX([1]Units!A$2:O$13,MATCH(D76,[1]Units!A$2:A$12,0),15),"None")</f>
        <v>مادة الإسلامية</v>
      </c>
      <c r="N76" s="3" t="str">
        <f>IFERROR(INDEX([1]Units!A$2:L$13,MATCH(D76,[1]Units!A$2:A$12,0),12),"None")</f>
        <v>الفقه وأصوله جزء أول</v>
      </c>
    </row>
    <row r="77" spans="1:14" ht="34.799999999999997" x14ac:dyDescent="0.3">
      <c r="A77" s="3" t="s">
        <v>461</v>
      </c>
      <c r="B77" s="1">
        <v>50</v>
      </c>
      <c r="C77" s="1" t="s">
        <v>39</v>
      </c>
      <c r="D77" s="43" t="s">
        <v>69</v>
      </c>
      <c r="E77" s="1" t="b">
        <v>0</v>
      </c>
      <c r="F77" s="12">
        <v>45531.576933495497</v>
      </c>
      <c r="G77" s="45" t="s">
        <v>462</v>
      </c>
      <c r="H77" s="45" t="s">
        <v>463</v>
      </c>
      <c r="I77" s="1">
        <v>10</v>
      </c>
      <c r="J77" s="1">
        <v>10</v>
      </c>
      <c r="K77" s="1">
        <v>5</v>
      </c>
      <c r="L77" s="10">
        <v>10</v>
      </c>
      <c r="M77" s="3" t="str">
        <f>IFERROR(INDEX([1]Units!A$2:O$13,MATCH(D77,[1]Units!A$2:A$20,0),15),"None")</f>
        <v>مادة الإسلامية</v>
      </c>
      <c r="N77" s="3" t="str">
        <f>IFERROR(INDEX([1]Units!A$2:L$13,MATCH(D77,[1]Units!A$2:A$20,0),12),"None")</f>
        <v>الفقه وأصوله جزء أول</v>
      </c>
    </row>
    <row r="78" spans="1:14" ht="17.399999999999999" x14ac:dyDescent="0.3">
      <c r="A78" s="3" t="s">
        <v>464</v>
      </c>
      <c r="B78" s="1">
        <v>50</v>
      </c>
      <c r="C78" s="1" t="s">
        <v>39</v>
      </c>
      <c r="D78" s="28" t="s">
        <v>72</v>
      </c>
      <c r="E78" s="1" t="b">
        <v>0</v>
      </c>
      <c r="F78" s="12">
        <v>45531.618600162197</v>
      </c>
      <c r="G78" s="41" t="s">
        <v>465</v>
      </c>
      <c r="H78" s="41" t="s">
        <v>466</v>
      </c>
      <c r="I78" s="1">
        <v>10</v>
      </c>
      <c r="J78" s="1">
        <v>10</v>
      </c>
      <c r="K78" s="1">
        <v>5</v>
      </c>
      <c r="L78" s="10">
        <v>1</v>
      </c>
      <c r="M78" s="3" t="str">
        <f>IFERROR(INDEX([1]Units!A$2:O$13,MATCH(D78,[1]Units!A$2:A$20,0),15),"None")</f>
        <v>مادة الإسلامية</v>
      </c>
      <c r="N78" s="3" t="str">
        <f>IFERROR(INDEX([1]Units!A$2:L$13,MATCH(D78,[1]Units!A$2:A$20,0),12),"None")</f>
        <v>الفقه جزء ثاني</v>
      </c>
    </row>
    <row r="79" spans="1:14" ht="17.399999999999999" x14ac:dyDescent="0.3">
      <c r="A79" s="3" t="s">
        <v>467</v>
      </c>
      <c r="B79" s="1">
        <v>50</v>
      </c>
      <c r="C79" s="1" t="s">
        <v>39</v>
      </c>
      <c r="D79" s="28" t="s">
        <v>72</v>
      </c>
      <c r="E79" s="1" t="b">
        <v>0</v>
      </c>
      <c r="F79" s="12">
        <v>45531.660266828803</v>
      </c>
      <c r="G79" s="41" t="s">
        <v>468</v>
      </c>
      <c r="H79" s="41" t="s">
        <v>469</v>
      </c>
      <c r="I79" s="1">
        <v>10</v>
      </c>
      <c r="J79" s="1">
        <v>10</v>
      </c>
      <c r="K79" s="1">
        <v>5</v>
      </c>
      <c r="L79" s="10">
        <v>2</v>
      </c>
      <c r="M79" s="3" t="str">
        <f>IFERROR(INDEX([1]Units!A$2:O$13,MATCH(D79,[1]Units!A$2:A$20,0),15),"None")</f>
        <v>مادة الإسلامية</v>
      </c>
      <c r="N79" s="3" t="str">
        <f>IFERROR(INDEX([1]Units!A$2:L$13,MATCH(D79,[1]Units!A$2:A$20,0),12),"None")</f>
        <v>الفقه جزء ثاني</v>
      </c>
    </row>
    <row r="80" spans="1:14" ht="34.799999999999997" x14ac:dyDescent="0.3">
      <c r="A80" s="3" t="s">
        <v>470</v>
      </c>
      <c r="B80" s="1">
        <v>50</v>
      </c>
      <c r="C80" s="1" t="s">
        <v>39</v>
      </c>
      <c r="D80" s="28" t="s">
        <v>72</v>
      </c>
      <c r="E80" s="1" t="b">
        <v>0</v>
      </c>
      <c r="F80" s="12">
        <v>45531.701933495497</v>
      </c>
      <c r="G80" s="41" t="s">
        <v>471</v>
      </c>
      <c r="H80" s="41" t="s">
        <v>472</v>
      </c>
      <c r="I80" s="1">
        <v>10</v>
      </c>
      <c r="J80" s="1">
        <v>10</v>
      </c>
      <c r="K80" s="1">
        <v>5</v>
      </c>
      <c r="L80" s="10">
        <v>3</v>
      </c>
      <c r="M80" s="3" t="str">
        <f>IFERROR(INDEX([1]Units!A$2:O$13,MATCH(D80,[1]Units!A$2:A$20,0),15),"None")</f>
        <v>مادة الإسلامية</v>
      </c>
      <c r="N80" s="3" t="str">
        <f>IFERROR(INDEX([1]Units!A$2:L$13,MATCH(D80,[1]Units!A$2:A$20,0),12),"None")</f>
        <v>الفقه جزء ثاني</v>
      </c>
    </row>
    <row r="81" spans="1:14" ht="17.399999999999999" x14ac:dyDescent="0.3">
      <c r="A81" s="3" t="s">
        <v>473</v>
      </c>
      <c r="B81" s="1">
        <v>50</v>
      </c>
      <c r="C81" s="1" t="s">
        <v>39</v>
      </c>
      <c r="D81" s="28" t="s">
        <v>72</v>
      </c>
      <c r="E81" s="1" t="b">
        <v>0</v>
      </c>
      <c r="F81" s="12">
        <v>45531.743600162197</v>
      </c>
      <c r="G81" s="41" t="s">
        <v>474</v>
      </c>
      <c r="H81" s="41" t="s">
        <v>475</v>
      </c>
      <c r="I81" s="1">
        <v>10</v>
      </c>
      <c r="J81" s="1">
        <v>10</v>
      </c>
      <c r="K81" s="1">
        <v>5</v>
      </c>
      <c r="L81" s="10">
        <v>4</v>
      </c>
      <c r="M81" s="3" t="str">
        <f>IFERROR(INDEX([1]Units!A$2:O$13,MATCH(D81,[1]Units!A$2:A$20,0),15),"None")</f>
        <v>مادة الإسلامية</v>
      </c>
      <c r="N81" s="3" t="str">
        <f>IFERROR(INDEX([1]Units!A$2:L$13,MATCH(D81,[1]Units!A$2:A$20,0),12),"None")</f>
        <v>الفقه جزء ثاني</v>
      </c>
    </row>
    <row r="82" spans="1:14" ht="34.799999999999997" x14ac:dyDescent="0.3">
      <c r="A82" s="3" t="s">
        <v>476</v>
      </c>
      <c r="B82" s="1">
        <v>50</v>
      </c>
      <c r="C82" s="1" t="s">
        <v>39</v>
      </c>
      <c r="D82" s="28" t="s">
        <v>72</v>
      </c>
      <c r="E82" s="1" t="b">
        <v>0</v>
      </c>
      <c r="F82" s="12">
        <v>45531.785266828803</v>
      </c>
      <c r="G82" s="41" t="s">
        <v>477</v>
      </c>
      <c r="H82" s="41" t="s">
        <v>478</v>
      </c>
      <c r="I82" s="1">
        <v>10</v>
      </c>
      <c r="J82" s="1">
        <v>10</v>
      </c>
      <c r="K82" s="1">
        <v>5</v>
      </c>
      <c r="L82" s="10">
        <v>5</v>
      </c>
      <c r="M82" s="3" t="str">
        <f>IFERROR(INDEX([1]Units!A$2:O$13,MATCH(D82,[1]Units!A$2:A$20,0),15),"None")</f>
        <v>مادة الإسلامية</v>
      </c>
      <c r="N82" s="3" t="str">
        <f>IFERROR(INDEX([1]Units!A$2:L$13,MATCH(D82,[1]Units!A$2:A$20,0),12),"None")</f>
        <v>الفقه جزء ثاني</v>
      </c>
    </row>
    <row r="83" spans="1:14" ht="34.799999999999997" x14ac:dyDescent="0.3">
      <c r="A83" s="3" t="s">
        <v>479</v>
      </c>
      <c r="B83" s="1">
        <v>50</v>
      </c>
      <c r="C83" s="1" t="s">
        <v>39</v>
      </c>
      <c r="D83" s="28" t="s">
        <v>72</v>
      </c>
      <c r="E83" s="1" t="b">
        <v>0</v>
      </c>
      <c r="F83" s="12">
        <v>45531.826933495497</v>
      </c>
      <c r="G83" s="41" t="s">
        <v>480</v>
      </c>
      <c r="H83" s="41" t="s">
        <v>481</v>
      </c>
      <c r="I83" s="1">
        <v>10</v>
      </c>
      <c r="J83" s="1">
        <v>10</v>
      </c>
      <c r="K83" s="1">
        <v>5</v>
      </c>
      <c r="L83" s="10">
        <v>6</v>
      </c>
      <c r="M83" s="3" t="str">
        <f>IFERROR(INDEX([1]Units!A$2:O$13,MATCH(D83,[1]Units!A$2:A$20,0),15),"None")</f>
        <v>مادة الإسلامية</v>
      </c>
      <c r="N83" s="3" t="str">
        <f>IFERROR(INDEX([1]Units!A$2:L$13,MATCH(D83,[1]Units!A$2:A$20,0),12),"None")</f>
        <v>الفقه جزء ثاني</v>
      </c>
    </row>
    <row r="84" spans="1:14" ht="17.399999999999999" x14ac:dyDescent="0.3">
      <c r="A84" s="3" t="s">
        <v>482</v>
      </c>
      <c r="B84" s="1">
        <v>50</v>
      </c>
      <c r="C84" s="1" t="s">
        <v>39</v>
      </c>
      <c r="D84" s="28" t="s">
        <v>72</v>
      </c>
      <c r="E84" s="1" t="b">
        <v>0</v>
      </c>
      <c r="F84" s="12">
        <v>45531.868600162197</v>
      </c>
      <c r="G84" s="41" t="s">
        <v>483</v>
      </c>
      <c r="H84" s="41" t="s">
        <v>484</v>
      </c>
      <c r="I84" s="1">
        <v>10</v>
      </c>
      <c r="J84" s="1">
        <v>10</v>
      </c>
      <c r="K84" s="1">
        <v>5</v>
      </c>
      <c r="L84" s="10">
        <v>7</v>
      </c>
      <c r="M84" s="3" t="str">
        <f>IFERROR(INDEX([1]Units!A$2:O$13,MATCH(D84,[1]Units!A$2:A$20,0),15),"None")</f>
        <v>مادة الإسلامية</v>
      </c>
      <c r="N84" s="3" t="str">
        <f>IFERROR(INDEX([1]Units!A$2:L$13,MATCH(D84,[1]Units!A$2:A$20,0),12),"None")</f>
        <v>الفقه جزء ثاني</v>
      </c>
    </row>
    <row r="85" spans="1:14" ht="17.399999999999999" x14ac:dyDescent="0.3">
      <c r="A85" s="3" t="s">
        <v>485</v>
      </c>
      <c r="B85" s="1">
        <v>50</v>
      </c>
      <c r="C85" s="1" t="s">
        <v>39</v>
      </c>
      <c r="D85" s="28" t="s">
        <v>72</v>
      </c>
      <c r="E85" s="1" t="b">
        <v>0</v>
      </c>
      <c r="F85" s="12">
        <v>45531.910266828803</v>
      </c>
      <c r="G85" s="41" t="s">
        <v>486</v>
      </c>
      <c r="H85" s="41" t="s">
        <v>487</v>
      </c>
      <c r="I85" s="1">
        <v>10</v>
      </c>
      <c r="J85" s="1">
        <v>10</v>
      </c>
      <c r="K85" s="1">
        <v>5</v>
      </c>
      <c r="L85" s="10">
        <v>8</v>
      </c>
      <c r="M85" s="3" t="str">
        <f>IFERROR(INDEX([1]Units!A$2:O$13,MATCH(D85,[1]Units!A$2:A$20,0),15),"None")</f>
        <v>مادة الإسلامية</v>
      </c>
      <c r="N85" s="3" t="str">
        <f>IFERROR(INDEX([1]Units!A$2:L$13,MATCH(D85,[1]Units!A$2:A$20,0),12),"None")</f>
        <v>الفقه جزء ثاني</v>
      </c>
    </row>
    <row r="86" spans="1:14" ht="17.399999999999999" x14ac:dyDescent="0.3">
      <c r="A86" s="3" t="s">
        <v>488</v>
      </c>
      <c r="B86" s="1">
        <v>50</v>
      </c>
      <c r="C86" s="1" t="s">
        <v>39</v>
      </c>
      <c r="D86" s="28" t="s">
        <v>72</v>
      </c>
      <c r="E86" s="1" t="b">
        <v>0</v>
      </c>
      <c r="F86" s="12">
        <v>45531.951933495497</v>
      </c>
      <c r="G86" s="41" t="s">
        <v>489</v>
      </c>
      <c r="H86" s="41" t="s">
        <v>490</v>
      </c>
      <c r="I86" s="1">
        <v>10</v>
      </c>
      <c r="J86" s="1">
        <v>10</v>
      </c>
      <c r="K86" s="1">
        <v>5</v>
      </c>
      <c r="L86" s="10">
        <v>9</v>
      </c>
      <c r="M86" s="3" t="str">
        <f>IFERROR(INDEX([1]Units!A$2:O$13,MATCH(D86,[1]Units!A$2:A$20,0),15),"None")</f>
        <v>مادة الإسلامية</v>
      </c>
      <c r="N86" s="3" t="str">
        <f>IFERROR(INDEX([1]Units!A$2:L$13,MATCH(D86,[1]Units!A$2:A$20,0),12),"None")</f>
        <v>الفقه جزء ثاني</v>
      </c>
    </row>
    <row r="87" spans="1:14" ht="34.799999999999997" x14ac:dyDescent="0.3">
      <c r="A87" s="3" t="s">
        <v>491</v>
      </c>
      <c r="B87" s="1">
        <v>50</v>
      </c>
      <c r="C87" s="1" t="s">
        <v>39</v>
      </c>
      <c r="D87" s="28" t="s">
        <v>72</v>
      </c>
      <c r="E87" s="1" t="b">
        <v>0</v>
      </c>
      <c r="F87" s="12">
        <v>45531.993600162197</v>
      </c>
      <c r="G87" s="41" t="s">
        <v>492</v>
      </c>
      <c r="H87" s="41" t="s">
        <v>493</v>
      </c>
      <c r="I87" s="1">
        <v>10</v>
      </c>
      <c r="J87" s="1">
        <v>10</v>
      </c>
      <c r="K87" s="1">
        <v>5</v>
      </c>
      <c r="L87" s="10">
        <v>10</v>
      </c>
      <c r="M87" s="3" t="str">
        <f>IFERROR(INDEX([1]Units!A$2:O$20,MATCH(D87,[1]Units!A$2:A$20,0),15),"None")</f>
        <v>مادة الإسلامية</v>
      </c>
      <c r="N87" s="3" t="str">
        <f>IFERROR(INDEX([1]Units!A$2:L$20,MATCH(D87,[1]Units!A$2:A$20,0),12),"None")</f>
        <v>الفقه جزء ثاني</v>
      </c>
    </row>
    <row r="88" spans="1:14" ht="17.399999999999999" x14ac:dyDescent="0.3">
      <c r="A88" s="3" t="s">
        <v>494</v>
      </c>
      <c r="B88" s="1">
        <v>50</v>
      </c>
      <c r="C88" s="1" t="s">
        <v>39</v>
      </c>
      <c r="D88" s="40" t="s">
        <v>75</v>
      </c>
      <c r="E88" s="1" t="b">
        <v>0</v>
      </c>
      <c r="F88" s="12">
        <v>45532.035266828898</v>
      </c>
      <c r="G88" s="41" t="s">
        <v>495</v>
      </c>
      <c r="H88" s="41" t="s">
        <v>496</v>
      </c>
      <c r="I88" s="1">
        <v>10</v>
      </c>
      <c r="J88" s="1">
        <v>10</v>
      </c>
      <c r="K88" s="1">
        <v>5</v>
      </c>
      <c r="L88" s="10">
        <v>1</v>
      </c>
      <c r="M88" s="3" t="str">
        <f>IFERROR(INDEX([1]Units!A$2:O$20,MATCH(D88,[1]Units!A$2:A$20,0),15),"None")</f>
        <v>مادة الإسلامية</v>
      </c>
      <c r="N88" s="3" t="str">
        <f>IFERROR(INDEX([1]Units!A$2:L$20,MATCH(D88,[1]Units!A$2:A$20,0),12),"None")</f>
        <v>السيرة النبوية جزء أول</v>
      </c>
    </row>
    <row r="89" spans="1:14" ht="17.399999999999999" x14ac:dyDescent="0.3">
      <c r="A89" s="3" t="s">
        <v>497</v>
      </c>
      <c r="B89" s="1">
        <v>50</v>
      </c>
      <c r="C89" s="1" t="s">
        <v>39</v>
      </c>
      <c r="D89" s="40" t="s">
        <v>75</v>
      </c>
      <c r="E89" s="1" t="b">
        <v>0</v>
      </c>
      <c r="F89" s="12">
        <v>45532.076933495497</v>
      </c>
      <c r="G89" s="41" t="s">
        <v>498</v>
      </c>
      <c r="H89" s="41" t="s">
        <v>499</v>
      </c>
      <c r="I89" s="1">
        <v>10</v>
      </c>
      <c r="J89" s="1">
        <v>10</v>
      </c>
      <c r="K89" s="1">
        <v>5</v>
      </c>
      <c r="L89" s="10">
        <v>2</v>
      </c>
      <c r="M89" s="3" t="str">
        <f>IFERROR(INDEX([1]Units!A$2:O$20,MATCH(D89,[1]Units!A$2:A$20,0),15),"None")</f>
        <v>مادة الإسلامية</v>
      </c>
      <c r="N89" s="3" t="str">
        <f>IFERROR(INDEX([1]Units!A$2:L$20,MATCH(D89,[1]Units!A$2:A$20,0),12),"None")</f>
        <v>السيرة النبوية جزء أول</v>
      </c>
    </row>
    <row r="90" spans="1:14" ht="34.799999999999997" x14ac:dyDescent="0.3">
      <c r="A90" s="3" t="s">
        <v>500</v>
      </c>
      <c r="B90" s="1">
        <v>50</v>
      </c>
      <c r="C90" s="1" t="s">
        <v>39</v>
      </c>
      <c r="D90" s="40" t="s">
        <v>75</v>
      </c>
      <c r="E90" s="1" t="b">
        <v>0</v>
      </c>
      <c r="F90" s="12">
        <v>45532.118600162197</v>
      </c>
      <c r="G90" s="41" t="s">
        <v>501</v>
      </c>
      <c r="H90" s="41" t="s">
        <v>502</v>
      </c>
      <c r="I90" s="1">
        <v>10</v>
      </c>
      <c r="J90" s="1">
        <v>10</v>
      </c>
      <c r="K90" s="1">
        <v>5</v>
      </c>
      <c r="L90" s="10">
        <v>3</v>
      </c>
      <c r="M90" s="3" t="str">
        <f>IFERROR(INDEX([1]Units!A$2:O$20,MATCH(D90,[1]Units!A$2:A$20,0),15),"None")</f>
        <v>مادة الإسلامية</v>
      </c>
      <c r="N90" s="3" t="str">
        <f>IFERROR(INDEX([1]Units!A$2:L$20,MATCH(D90,[1]Units!A$2:A$20,0),12),"None")</f>
        <v>السيرة النبوية جزء أول</v>
      </c>
    </row>
    <row r="91" spans="1:14" ht="34.799999999999997" x14ac:dyDescent="0.3">
      <c r="A91" s="3" t="s">
        <v>503</v>
      </c>
      <c r="B91" s="1">
        <v>50</v>
      </c>
      <c r="C91" s="1" t="s">
        <v>39</v>
      </c>
      <c r="D91" s="40" t="s">
        <v>75</v>
      </c>
      <c r="E91" s="1" t="b">
        <v>0</v>
      </c>
      <c r="F91" s="12">
        <v>45532.160266828898</v>
      </c>
      <c r="G91" s="41" t="s">
        <v>504</v>
      </c>
      <c r="H91" s="41" t="s">
        <v>505</v>
      </c>
      <c r="I91" s="1">
        <v>10</v>
      </c>
      <c r="J91" s="1">
        <v>10</v>
      </c>
      <c r="K91" s="1">
        <v>5</v>
      </c>
      <c r="L91" s="10">
        <v>4</v>
      </c>
      <c r="M91" s="3" t="str">
        <f>IFERROR(INDEX([1]Units!A$2:O$20,MATCH(D91,[1]Units!A$2:A$20,0),15),"None")</f>
        <v>مادة الإسلامية</v>
      </c>
      <c r="N91" s="3" t="str">
        <f>IFERROR(INDEX([1]Units!A$2:L$20,MATCH(D91,[1]Units!A$2:A$20,0),12),"None")</f>
        <v>السيرة النبوية جزء أول</v>
      </c>
    </row>
    <row r="92" spans="1:14" ht="34.799999999999997" x14ac:dyDescent="0.3">
      <c r="A92" s="3" t="s">
        <v>506</v>
      </c>
      <c r="B92" s="1">
        <v>50</v>
      </c>
      <c r="C92" s="1" t="s">
        <v>39</v>
      </c>
      <c r="D92" s="40" t="s">
        <v>75</v>
      </c>
      <c r="E92" s="1" t="b">
        <v>0</v>
      </c>
      <c r="F92" s="12">
        <v>45532.201933495497</v>
      </c>
      <c r="G92" s="41" t="s">
        <v>507</v>
      </c>
      <c r="H92" s="41" t="s">
        <v>508</v>
      </c>
      <c r="I92" s="1">
        <v>10</v>
      </c>
      <c r="J92" s="1">
        <v>10</v>
      </c>
      <c r="K92" s="1">
        <v>5</v>
      </c>
      <c r="L92" s="10">
        <v>5</v>
      </c>
      <c r="M92" s="3" t="str">
        <f>IFERROR(INDEX([1]Units!A$2:O$20,MATCH(D92,[1]Units!A$2:A$20,0),15),"None")</f>
        <v>مادة الإسلامية</v>
      </c>
      <c r="N92" s="3" t="str">
        <f>IFERROR(INDEX([1]Units!A$2:L$20,MATCH(D92,[1]Units!A$2:A$20,0),12),"None")</f>
        <v>السيرة النبوية جزء أول</v>
      </c>
    </row>
    <row r="93" spans="1:14" ht="17.399999999999999" x14ac:dyDescent="0.3">
      <c r="A93" s="3" t="s">
        <v>509</v>
      </c>
      <c r="B93" s="1">
        <v>50</v>
      </c>
      <c r="C93" s="1" t="s">
        <v>39</v>
      </c>
      <c r="D93" s="40" t="s">
        <v>75</v>
      </c>
      <c r="E93" s="1" t="b">
        <v>0</v>
      </c>
      <c r="F93" s="12">
        <v>45532.243600162197</v>
      </c>
      <c r="G93" s="41" t="s">
        <v>510</v>
      </c>
      <c r="H93" s="41" t="s">
        <v>511</v>
      </c>
      <c r="I93" s="1">
        <v>10</v>
      </c>
      <c r="J93" s="1">
        <v>10</v>
      </c>
      <c r="K93" s="1">
        <v>5</v>
      </c>
      <c r="L93" s="10">
        <v>6</v>
      </c>
      <c r="M93" s="3" t="str">
        <f>IFERROR(INDEX([1]Units!A$2:O$20,MATCH(D93,[1]Units!A$2:A$20,0),15),"None")</f>
        <v>مادة الإسلامية</v>
      </c>
      <c r="N93" s="3" t="str">
        <f>IFERROR(INDEX([1]Units!A$2:L$20,MATCH(D93,[1]Units!A$2:A$20,0),12),"None")</f>
        <v>السيرة النبوية جزء أول</v>
      </c>
    </row>
    <row r="94" spans="1:14" ht="34.799999999999997" x14ac:dyDescent="0.3">
      <c r="A94" s="3" t="s">
        <v>512</v>
      </c>
      <c r="B94" s="1">
        <v>50</v>
      </c>
      <c r="C94" s="1" t="s">
        <v>39</v>
      </c>
      <c r="D94" s="40" t="s">
        <v>75</v>
      </c>
      <c r="E94" s="1" t="b">
        <v>0</v>
      </c>
      <c r="F94" s="12">
        <v>45532.285266828898</v>
      </c>
      <c r="G94" s="41" t="s">
        <v>513</v>
      </c>
      <c r="H94" s="41" t="s">
        <v>514</v>
      </c>
      <c r="I94" s="1">
        <v>10</v>
      </c>
      <c r="J94" s="1">
        <v>10</v>
      </c>
      <c r="K94" s="1">
        <v>5</v>
      </c>
      <c r="L94" s="10">
        <v>7</v>
      </c>
      <c r="M94" s="3" t="str">
        <f>IFERROR(INDEX([1]Units!A$2:O$20,MATCH(D94,[1]Units!A$2:A$20,0),15),"None")</f>
        <v>مادة الإسلامية</v>
      </c>
      <c r="N94" s="3" t="str">
        <f>IFERROR(INDEX([1]Units!A$2:L$20,MATCH(D94,[1]Units!A$2:A$20,0),12),"None")</f>
        <v>السيرة النبوية جزء أول</v>
      </c>
    </row>
    <row r="95" spans="1:14" ht="34.799999999999997" x14ac:dyDescent="0.3">
      <c r="A95" s="3" t="s">
        <v>515</v>
      </c>
      <c r="B95" s="1">
        <v>50</v>
      </c>
      <c r="C95" s="1" t="s">
        <v>39</v>
      </c>
      <c r="D95" s="19" t="s">
        <v>78</v>
      </c>
      <c r="E95" s="1" t="b">
        <v>0</v>
      </c>
      <c r="F95" s="12">
        <v>45532.326933495598</v>
      </c>
      <c r="G95" s="41" t="s">
        <v>516</v>
      </c>
      <c r="H95" s="41" t="s">
        <v>517</v>
      </c>
      <c r="I95" s="1">
        <v>10</v>
      </c>
      <c r="J95" s="1">
        <v>10</v>
      </c>
      <c r="K95" s="1">
        <v>5</v>
      </c>
      <c r="L95" s="10">
        <v>1</v>
      </c>
      <c r="M95" s="3" t="str">
        <f>IFERROR(INDEX([1]Units!A$2:O$20,MATCH(D95,[1]Units!A$2:A$20,0),15),"None")</f>
        <v>مادة الإسلامية</v>
      </c>
      <c r="N95" s="3" t="str">
        <f>IFERROR(INDEX([1]Units!A$2:L$20,MATCH(D95,[1]Units!A$2:A$20,0),12),"None")</f>
        <v>السيرة النبوية جزء ثاني</v>
      </c>
    </row>
    <row r="96" spans="1:14" ht="34.799999999999997" x14ac:dyDescent="0.3">
      <c r="A96" s="3" t="s">
        <v>518</v>
      </c>
      <c r="B96" s="1">
        <v>50</v>
      </c>
      <c r="C96" s="1" t="s">
        <v>39</v>
      </c>
      <c r="D96" s="19" t="s">
        <v>78</v>
      </c>
      <c r="E96" s="1" t="b">
        <v>0</v>
      </c>
      <c r="F96" s="12">
        <v>45532.368600162197</v>
      </c>
      <c r="G96" s="41" t="s">
        <v>519</v>
      </c>
      <c r="H96" s="41" t="s">
        <v>520</v>
      </c>
      <c r="I96" s="1">
        <v>10</v>
      </c>
      <c r="J96" s="1">
        <v>10</v>
      </c>
      <c r="K96" s="1">
        <v>5</v>
      </c>
      <c r="L96" s="10">
        <v>2</v>
      </c>
      <c r="M96" s="3" t="str">
        <f>IFERROR(INDEX([1]Units!A$2:O$20,MATCH(D96,[1]Units!A$2:A$20,0),15),"None")</f>
        <v>مادة الإسلامية</v>
      </c>
      <c r="N96" s="3" t="str">
        <f>IFERROR(INDEX([1]Units!A$2:L$20,MATCH(D96,[1]Units!A$2:A$20,0),12),"None")</f>
        <v>السيرة النبوية جزء ثاني</v>
      </c>
    </row>
    <row r="97" spans="1:14" ht="52.2" x14ac:dyDescent="0.3">
      <c r="A97" s="3" t="s">
        <v>521</v>
      </c>
      <c r="B97" s="1">
        <v>50</v>
      </c>
      <c r="C97" s="1" t="s">
        <v>39</v>
      </c>
      <c r="D97" s="19" t="s">
        <v>78</v>
      </c>
      <c r="E97" s="1" t="b">
        <v>0</v>
      </c>
      <c r="F97" s="12">
        <v>45532.410266828898</v>
      </c>
      <c r="G97" s="41" t="s">
        <v>522</v>
      </c>
      <c r="H97" s="41" t="s">
        <v>523</v>
      </c>
      <c r="I97" s="1">
        <v>10</v>
      </c>
      <c r="J97" s="1">
        <v>10</v>
      </c>
      <c r="K97" s="1">
        <v>5</v>
      </c>
      <c r="L97" s="10">
        <v>3</v>
      </c>
      <c r="M97" s="3" t="str">
        <f>IFERROR(INDEX([1]Units!A$2:O$20,MATCH(D97,[1]Units!A$2:A$20,0),15),"None")</f>
        <v>مادة الإسلامية</v>
      </c>
      <c r="N97" s="3" t="str">
        <f>IFERROR(INDEX([1]Units!A$2:L$20,MATCH(D97,[1]Units!A$2:A$20,0),12),"None")</f>
        <v>السيرة النبوية جزء ثاني</v>
      </c>
    </row>
    <row r="98" spans="1:14" ht="34.799999999999997" x14ac:dyDescent="0.3">
      <c r="A98" s="3" t="s">
        <v>524</v>
      </c>
      <c r="B98" s="1">
        <v>50</v>
      </c>
      <c r="C98" s="1" t="s">
        <v>39</v>
      </c>
      <c r="D98" s="19" t="s">
        <v>78</v>
      </c>
      <c r="E98" s="1" t="b">
        <v>0</v>
      </c>
      <c r="F98" s="12">
        <v>45532.451933495598</v>
      </c>
      <c r="G98" s="41" t="s">
        <v>525</v>
      </c>
      <c r="H98" s="41" t="s">
        <v>526</v>
      </c>
      <c r="I98" s="1">
        <v>10</v>
      </c>
      <c r="J98" s="1">
        <v>10</v>
      </c>
      <c r="K98" s="1">
        <v>5</v>
      </c>
      <c r="L98" s="10">
        <v>4</v>
      </c>
      <c r="M98" s="3" t="str">
        <f>IFERROR(INDEX([1]Units!A$2:O$20,MATCH(D98,[1]Units!A$2:A$20,0),15),"None")</f>
        <v>مادة الإسلامية</v>
      </c>
      <c r="N98" s="3" t="str">
        <f>IFERROR(INDEX([1]Units!A$2:L$20,MATCH(D98,[1]Units!A$2:A$20,0),12),"None")</f>
        <v>السيرة النبوية جزء ثاني</v>
      </c>
    </row>
    <row r="99" spans="1:14" ht="34.799999999999997" x14ac:dyDescent="0.3">
      <c r="A99" s="3" t="s">
        <v>527</v>
      </c>
      <c r="B99" s="1">
        <v>50</v>
      </c>
      <c r="C99" s="1" t="s">
        <v>39</v>
      </c>
      <c r="D99" s="19" t="s">
        <v>78</v>
      </c>
      <c r="E99" s="1" t="b">
        <v>0</v>
      </c>
      <c r="F99" s="12">
        <v>45532.493600162197</v>
      </c>
      <c r="G99" s="41" t="s">
        <v>528</v>
      </c>
      <c r="H99" s="41" t="s">
        <v>529</v>
      </c>
      <c r="I99" s="1">
        <v>10</v>
      </c>
      <c r="J99" s="1">
        <v>10</v>
      </c>
      <c r="K99" s="1">
        <v>5</v>
      </c>
      <c r="L99" s="10">
        <v>5</v>
      </c>
      <c r="M99" s="3" t="str">
        <f>IFERROR(INDEX([1]Units!A$2:O$20,MATCH(D99,[1]Units!A$2:A$20,0),15),"None")</f>
        <v>مادة الإسلامية</v>
      </c>
      <c r="N99" s="3" t="str">
        <f>IFERROR(INDEX([1]Units!A$2:L$20,MATCH(D99,[1]Units!A$2:A$20,0),12),"None")</f>
        <v>السيرة النبوية جزء ثاني</v>
      </c>
    </row>
    <row r="100" spans="1:14" ht="52.2" x14ac:dyDescent="0.3">
      <c r="A100" s="3" t="s">
        <v>530</v>
      </c>
      <c r="B100" s="1">
        <v>50</v>
      </c>
      <c r="C100" s="1" t="s">
        <v>39</v>
      </c>
      <c r="D100" s="19" t="s">
        <v>78</v>
      </c>
      <c r="E100" s="1" t="b">
        <v>0</v>
      </c>
      <c r="F100" s="12">
        <v>45532.535266828898</v>
      </c>
      <c r="G100" s="41" t="s">
        <v>531</v>
      </c>
      <c r="H100" s="41" t="s">
        <v>532</v>
      </c>
      <c r="I100" s="1">
        <v>10</v>
      </c>
      <c r="J100" s="1">
        <v>10</v>
      </c>
      <c r="K100" s="1">
        <v>5</v>
      </c>
      <c r="L100" s="10">
        <v>6</v>
      </c>
      <c r="M100" s="3" t="str">
        <f>IFERROR(INDEX([1]Units!A$2:O$20,MATCH(D100,[1]Units!A$2:A$20,0),15),"None")</f>
        <v>مادة الإسلامية</v>
      </c>
      <c r="N100" s="3" t="str">
        <f>IFERROR(INDEX([1]Units!A$2:L$20,MATCH(D100,[1]Units!A$2:A$20,0),12),"None")</f>
        <v>السيرة النبوية جزء ثاني</v>
      </c>
    </row>
    <row r="101" spans="1:14" ht="52.2" x14ac:dyDescent="0.3">
      <c r="A101" s="3" t="s">
        <v>533</v>
      </c>
      <c r="B101" s="1">
        <v>50</v>
      </c>
      <c r="C101" s="1" t="s">
        <v>39</v>
      </c>
      <c r="D101" s="19" t="s">
        <v>78</v>
      </c>
      <c r="E101" s="1" t="b">
        <v>0</v>
      </c>
      <c r="F101" s="12">
        <v>45532.576933495598</v>
      </c>
      <c r="G101" s="41" t="s">
        <v>534</v>
      </c>
      <c r="H101" s="41" t="s">
        <v>535</v>
      </c>
      <c r="I101" s="1">
        <v>10</v>
      </c>
      <c r="J101" s="1">
        <v>10</v>
      </c>
      <c r="K101" s="1">
        <v>5</v>
      </c>
      <c r="L101" s="10">
        <v>7</v>
      </c>
      <c r="M101" s="3" t="str">
        <f>IFERROR(INDEX([1]Units!A$2:O$20,MATCH(D101,[1]Units!A$2:A$20,0),15),"None")</f>
        <v>مادة الإسلامية</v>
      </c>
      <c r="N101" s="3" t="str">
        <f>IFERROR(INDEX([1]Units!A$2:L$20,MATCH(D101,[1]Units!A$2:A$20,0),12),"None")</f>
        <v>السيرة النبوية جزء ثاني</v>
      </c>
    </row>
    <row r="102" spans="1:14" ht="52.2" x14ac:dyDescent="0.3">
      <c r="A102" s="3" t="s">
        <v>536</v>
      </c>
      <c r="B102" s="1">
        <v>50</v>
      </c>
      <c r="C102" s="1" t="s">
        <v>39</v>
      </c>
      <c r="D102" s="43" t="s">
        <v>81</v>
      </c>
      <c r="E102" s="1" t="b">
        <v>0</v>
      </c>
      <c r="F102" s="12">
        <v>45532.618600162299</v>
      </c>
      <c r="G102" s="41" t="s">
        <v>537</v>
      </c>
      <c r="H102" s="22" t="s">
        <v>538</v>
      </c>
      <c r="I102" s="1">
        <v>10</v>
      </c>
      <c r="J102" s="1">
        <v>10</v>
      </c>
      <c r="K102" s="1">
        <v>5</v>
      </c>
      <c r="L102" s="10">
        <v>1</v>
      </c>
      <c r="M102" s="3" t="str">
        <f>IFERROR(INDEX([1]Units!A$2:O$20,MATCH(D102,[1]Units!A$2:A$20,0),15),"None")</f>
        <v>مادة الجغرافيا</v>
      </c>
      <c r="N102" s="3" t="str">
        <f>IFERROR(INDEX([1]Units!A$2:L$20,MATCH(D102,[1]Units!A$2:A$20,0),12),"None")</f>
        <v>الإنسان والفضاء</v>
      </c>
    </row>
    <row r="103" spans="1:14" ht="17.399999999999999" x14ac:dyDescent="0.3">
      <c r="A103" s="3" t="s">
        <v>539</v>
      </c>
      <c r="B103" s="1">
        <v>50</v>
      </c>
      <c r="C103" s="1" t="s">
        <v>39</v>
      </c>
      <c r="D103" s="43" t="s">
        <v>81</v>
      </c>
      <c r="E103" s="1" t="b">
        <v>0</v>
      </c>
      <c r="F103" s="12">
        <v>45532.660266828898</v>
      </c>
      <c r="G103" s="41" t="s">
        <v>540</v>
      </c>
      <c r="H103" s="22" t="s">
        <v>541</v>
      </c>
      <c r="I103" s="1">
        <v>10</v>
      </c>
      <c r="J103" s="1">
        <v>10</v>
      </c>
      <c r="K103" s="1">
        <v>5</v>
      </c>
      <c r="L103" s="10">
        <v>2</v>
      </c>
      <c r="M103" s="3" t="str">
        <f>IFERROR(INDEX([1]Units!A$2:O$20,MATCH(D103,[1]Units!A$2:A$20,0),15),"None")</f>
        <v>مادة الجغرافيا</v>
      </c>
      <c r="N103" s="3" t="str">
        <f>IFERROR(INDEX([1]Units!A$2:L$20,MATCH(D103,[1]Units!A$2:A$20,0),12),"None")</f>
        <v>الإنسان والفضاء</v>
      </c>
    </row>
    <row r="104" spans="1:14" ht="34.799999999999997" x14ac:dyDescent="0.3">
      <c r="A104" s="3" t="s">
        <v>542</v>
      </c>
      <c r="B104" s="1">
        <v>50</v>
      </c>
      <c r="C104" s="1" t="s">
        <v>39</v>
      </c>
      <c r="D104" s="43" t="s">
        <v>81</v>
      </c>
      <c r="E104" s="1" t="b">
        <v>0</v>
      </c>
      <c r="F104" s="12">
        <v>45532.701933495598</v>
      </c>
      <c r="G104" s="41" t="s">
        <v>543</v>
      </c>
      <c r="H104" s="22" t="s">
        <v>544</v>
      </c>
      <c r="I104" s="1">
        <v>10</v>
      </c>
      <c r="J104" s="1">
        <v>10</v>
      </c>
      <c r="K104" s="1">
        <v>5</v>
      </c>
      <c r="L104" s="10">
        <v>3</v>
      </c>
      <c r="M104" s="3" t="str">
        <f>IFERROR(INDEX([1]Units!A$2:O$20,MATCH(D104,[1]Units!A$2:A$20,0),15),"None")</f>
        <v>مادة الجغرافيا</v>
      </c>
      <c r="N104" s="3" t="str">
        <f>IFERROR(INDEX([1]Units!A$2:L$20,MATCH(D104,[1]Units!A$2:A$20,0),12),"None")</f>
        <v>الإنسان والفضاء</v>
      </c>
    </row>
    <row r="105" spans="1:14" ht="34.799999999999997" x14ac:dyDescent="0.3">
      <c r="A105" s="3" t="s">
        <v>545</v>
      </c>
      <c r="B105" s="1">
        <v>50</v>
      </c>
      <c r="C105" s="1" t="s">
        <v>39</v>
      </c>
      <c r="D105" s="43" t="s">
        <v>81</v>
      </c>
      <c r="E105" s="1" t="b">
        <v>0</v>
      </c>
      <c r="F105" s="12">
        <v>45532.743600162299</v>
      </c>
      <c r="G105" s="41" t="s">
        <v>546</v>
      </c>
      <c r="H105" s="22" t="s">
        <v>547</v>
      </c>
      <c r="I105" s="1">
        <v>10</v>
      </c>
      <c r="J105" s="1">
        <v>10</v>
      </c>
      <c r="K105" s="1">
        <v>5</v>
      </c>
      <c r="L105" s="10">
        <v>4</v>
      </c>
      <c r="M105" s="3" t="str">
        <f>IFERROR(INDEX([1]Units!A$2:O$20,MATCH(D105,[1]Units!A$2:A$20,0),15),"None")</f>
        <v>مادة الجغرافيا</v>
      </c>
      <c r="N105" s="3" t="str">
        <f>IFERROR(INDEX([1]Units!A$2:L$20,MATCH(D105,[1]Units!A$2:A$20,0),12),"None")</f>
        <v>الإنسان والفضاء</v>
      </c>
    </row>
    <row r="106" spans="1:14" ht="34.799999999999997" x14ac:dyDescent="0.3">
      <c r="A106" s="3" t="s">
        <v>548</v>
      </c>
      <c r="B106" s="1">
        <v>50</v>
      </c>
      <c r="C106" s="1" t="s">
        <v>39</v>
      </c>
      <c r="D106" s="43" t="s">
        <v>81</v>
      </c>
      <c r="E106" s="1" t="b">
        <v>0</v>
      </c>
      <c r="F106" s="12">
        <v>45532.785266828898</v>
      </c>
      <c r="G106" s="41" t="s">
        <v>549</v>
      </c>
      <c r="H106" s="22" t="s">
        <v>550</v>
      </c>
      <c r="I106" s="1">
        <v>10</v>
      </c>
      <c r="J106" s="1">
        <v>10</v>
      </c>
      <c r="K106" s="1">
        <v>5</v>
      </c>
      <c r="L106" s="10">
        <v>5</v>
      </c>
      <c r="M106" s="3" t="str">
        <f>IFERROR(INDEX([1]Units!A$2:O$20,MATCH(D106,[1]Units!A$2:A$20,0),15),"None")</f>
        <v>مادة الجغرافيا</v>
      </c>
      <c r="N106" s="3" t="str">
        <f>IFERROR(INDEX([1]Units!A$2:L$20,MATCH(D106,[1]Units!A$2:A$20,0),12),"None")</f>
        <v>الإنسان والفضاء</v>
      </c>
    </row>
    <row r="107" spans="1:14" ht="52.2" x14ac:dyDescent="0.3">
      <c r="A107" s="3" t="s">
        <v>551</v>
      </c>
      <c r="B107" s="1">
        <v>50</v>
      </c>
      <c r="C107" s="1" t="s">
        <v>39</v>
      </c>
      <c r="D107" s="19" t="s">
        <v>84</v>
      </c>
      <c r="E107" s="1" t="b">
        <v>0</v>
      </c>
      <c r="F107" s="12">
        <v>45532.826933495598</v>
      </c>
      <c r="G107" s="41" t="s">
        <v>552</v>
      </c>
      <c r="H107" s="41" t="s">
        <v>553</v>
      </c>
      <c r="I107" s="1">
        <v>10</v>
      </c>
      <c r="J107" s="1">
        <v>10</v>
      </c>
      <c r="K107" s="1">
        <v>5</v>
      </c>
      <c r="L107" s="10">
        <v>1</v>
      </c>
      <c r="M107" s="3" t="str">
        <f>IFERROR(INDEX([1]Units!A$2:O$20,MATCH(D107,[1]Units!A$2:A$20,0),15),"None")</f>
        <v>مادة الجغرافيا</v>
      </c>
      <c r="N107" s="3" t="str">
        <f>IFERROR(INDEX([1]Units!A$2:L$20,MATCH(D107,[1]Units!A$2:A$20,0),12),"None")</f>
        <v>الإنسان وتمثيل مجاله الجغرافي</v>
      </c>
    </row>
    <row r="108" spans="1:14" ht="34.799999999999997" x14ac:dyDescent="0.3">
      <c r="A108" s="3" t="s">
        <v>554</v>
      </c>
      <c r="B108" s="1">
        <v>50</v>
      </c>
      <c r="C108" s="1" t="s">
        <v>39</v>
      </c>
      <c r="D108" s="19" t="s">
        <v>84</v>
      </c>
      <c r="E108" s="1" t="b">
        <v>0</v>
      </c>
      <c r="F108" s="12">
        <v>45532.868600162197</v>
      </c>
      <c r="G108" s="41" t="s">
        <v>555</v>
      </c>
      <c r="H108" s="41" t="s">
        <v>556</v>
      </c>
      <c r="I108" s="1">
        <v>10</v>
      </c>
      <c r="J108" s="1">
        <v>10</v>
      </c>
      <c r="K108" s="1">
        <v>5</v>
      </c>
      <c r="L108" s="10">
        <v>2</v>
      </c>
      <c r="M108" s="3" t="str">
        <f>IFERROR(INDEX([1]Units!A$2:O$20,MATCH(D108,[1]Units!A$2:A$20,0),15),"None")</f>
        <v>مادة الجغرافيا</v>
      </c>
      <c r="N108" s="3" t="str">
        <f>IFERROR(INDEX([1]Units!A$2:L$20,MATCH(D108,[1]Units!A$2:A$20,0),12),"None")</f>
        <v>الإنسان وتمثيل مجاله الجغرافي</v>
      </c>
    </row>
    <row r="109" spans="1:14" ht="34.799999999999997" x14ac:dyDescent="0.3">
      <c r="A109" s="3" t="s">
        <v>557</v>
      </c>
      <c r="B109" s="1">
        <v>50</v>
      </c>
      <c r="C109" s="1" t="s">
        <v>39</v>
      </c>
      <c r="D109" s="19" t="s">
        <v>84</v>
      </c>
      <c r="E109" s="1" t="b">
        <v>0</v>
      </c>
      <c r="F109" s="12">
        <v>45532.910266828898</v>
      </c>
      <c r="G109" s="41" t="s">
        <v>558</v>
      </c>
      <c r="H109" s="41" t="s">
        <v>559</v>
      </c>
      <c r="I109" s="1">
        <v>10</v>
      </c>
      <c r="J109" s="1">
        <v>10</v>
      </c>
      <c r="K109" s="1">
        <v>5</v>
      </c>
      <c r="L109" s="10">
        <v>3</v>
      </c>
      <c r="M109" s="3" t="str">
        <f>IFERROR(INDEX([1]Units!A$2:O$20,MATCH(D109,[1]Units!A$2:A$20,0),15),"None")</f>
        <v>مادة الجغرافيا</v>
      </c>
      <c r="N109" s="3" t="str">
        <f>IFERROR(INDEX([1]Units!A$2:L$20,MATCH(D109,[1]Units!A$2:A$20,0),12),"None")</f>
        <v>الإنسان وتمثيل مجاله الجغرافي</v>
      </c>
    </row>
    <row r="110" spans="1:14" ht="17.399999999999999" x14ac:dyDescent="0.3">
      <c r="A110" s="3" t="s">
        <v>560</v>
      </c>
      <c r="B110" s="1">
        <v>50</v>
      </c>
      <c r="C110" s="1" t="s">
        <v>39</v>
      </c>
      <c r="D110" s="19" t="s">
        <v>84</v>
      </c>
      <c r="E110" s="1" t="b">
        <v>0</v>
      </c>
      <c r="F110" s="12">
        <v>45532.951933495598</v>
      </c>
      <c r="G110" s="41" t="s">
        <v>561</v>
      </c>
      <c r="H110" s="41" t="s">
        <v>562</v>
      </c>
      <c r="I110" s="1">
        <v>10</v>
      </c>
      <c r="J110" s="1">
        <v>10</v>
      </c>
      <c r="K110" s="1">
        <v>5</v>
      </c>
      <c r="L110" s="10">
        <v>4</v>
      </c>
      <c r="M110" s="3" t="str">
        <f>IFERROR(INDEX([1]Units!A$2:O$20,MATCH(D110,[1]Units!A$2:A$20,0),15),"None")</f>
        <v>مادة الجغرافيا</v>
      </c>
      <c r="N110" s="3" t="str">
        <f>IFERROR(INDEX([1]Units!A$2:L$20,MATCH(D110,[1]Units!A$2:A$20,0),12),"None")</f>
        <v>الإنسان وتمثيل مجاله الجغرافي</v>
      </c>
    </row>
    <row r="111" spans="1:14" ht="17.399999999999999" x14ac:dyDescent="0.3">
      <c r="A111" s="3" t="s">
        <v>563</v>
      </c>
      <c r="B111" s="1">
        <v>50</v>
      </c>
      <c r="C111" s="1" t="s">
        <v>39</v>
      </c>
      <c r="D111" s="19" t="s">
        <v>84</v>
      </c>
      <c r="E111" s="1" t="b">
        <v>0</v>
      </c>
      <c r="F111" s="12">
        <v>45532.993600162197</v>
      </c>
      <c r="G111" s="41" t="s">
        <v>549</v>
      </c>
      <c r="H111" s="41" t="s">
        <v>564</v>
      </c>
      <c r="I111" s="1">
        <v>10</v>
      </c>
      <c r="J111" s="1">
        <v>10</v>
      </c>
      <c r="K111" s="1">
        <v>5</v>
      </c>
      <c r="L111" s="10">
        <v>5</v>
      </c>
      <c r="M111" s="3" t="str">
        <f>IFERROR(INDEX([1]Units!A$2:O$20,MATCH(D111,[1]Units!A$2:A$20,0),15),"None")</f>
        <v>مادة الجغرافيا</v>
      </c>
      <c r="N111" s="3" t="str">
        <f>IFERROR(INDEX([1]Units!A$2:L$20,MATCH(D111,[1]Units!A$2:A$20,0),12),"None")</f>
        <v>الإنسان وتمثيل مجاله الجغرافي</v>
      </c>
    </row>
    <row r="112" spans="1:14" ht="17.399999999999999" x14ac:dyDescent="0.3">
      <c r="A112" s="3" t="s">
        <v>565</v>
      </c>
      <c r="B112" s="1">
        <v>50</v>
      </c>
      <c r="C112" s="1" t="s">
        <v>39</v>
      </c>
      <c r="D112" s="43" t="s">
        <v>87</v>
      </c>
      <c r="E112" s="1" t="b">
        <v>0</v>
      </c>
      <c r="F112" s="12">
        <v>45533.035266828898</v>
      </c>
      <c r="G112" s="41" t="s">
        <v>566</v>
      </c>
      <c r="H112" s="41" t="s">
        <v>567</v>
      </c>
      <c r="I112" s="1">
        <v>10</v>
      </c>
      <c r="J112" s="1">
        <v>10</v>
      </c>
      <c r="K112" s="1">
        <v>5</v>
      </c>
      <c r="L112" s="10">
        <v>1</v>
      </c>
      <c r="M112" s="3" t="str">
        <f>IFERROR(INDEX([1]Units!A$2:O$20,MATCH(D112,[1]Units!A$2:A$20,0),15),"None")</f>
        <v>مادة الجغرافيا</v>
      </c>
      <c r="N112" s="3" t="str">
        <f>IFERROR(INDEX([1]Units!A$2:L$20,MATCH(D112,[1]Units!A$2:A$20,0),12),"None")</f>
        <v>الإنسان ينظم مجاله الجغرافي</v>
      </c>
    </row>
    <row r="113" spans="1:14" ht="34.799999999999997" x14ac:dyDescent="0.3">
      <c r="A113" s="3" t="s">
        <v>568</v>
      </c>
      <c r="B113" s="1">
        <v>50</v>
      </c>
      <c r="C113" s="1" t="s">
        <v>39</v>
      </c>
      <c r="D113" s="43" t="s">
        <v>87</v>
      </c>
      <c r="E113" s="1" t="b">
        <v>0</v>
      </c>
      <c r="F113" s="12">
        <v>45533.076933495497</v>
      </c>
      <c r="G113" s="41" t="s">
        <v>569</v>
      </c>
      <c r="H113" s="41" t="s">
        <v>570</v>
      </c>
      <c r="I113" s="1">
        <v>10</v>
      </c>
      <c r="J113" s="1">
        <v>10</v>
      </c>
      <c r="K113" s="1">
        <v>5</v>
      </c>
      <c r="L113" s="10">
        <v>2</v>
      </c>
      <c r="M113" s="3" t="str">
        <f>IFERROR(INDEX([1]Units!A$2:O$20,MATCH(D113,[1]Units!A$2:A$20,0),15),"None")</f>
        <v>مادة الجغرافيا</v>
      </c>
      <c r="N113" s="3" t="str">
        <f>IFERROR(INDEX([1]Units!A$2:L$20,MATCH(D113,[1]Units!A$2:A$20,0),12),"None")</f>
        <v>الإنسان ينظم مجاله الجغرافي</v>
      </c>
    </row>
    <row r="114" spans="1:14" ht="34.799999999999997" x14ac:dyDescent="0.3">
      <c r="A114" s="3" t="s">
        <v>571</v>
      </c>
      <c r="B114" s="1">
        <v>50</v>
      </c>
      <c r="C114" s="1" t="s">
        <v>39</v>
      </c>
      <c r="D114" s="43" t="s">
        <v>87</v>
      </c>
      <c r="E114" s="1" t="b">
        <v>0</v>
      </c>
      <c r="F114" s="12">
        <v>45533.118600162197</v>
      </c>
      <c r="G114" s="41" t="s">
        <v>572</v>
      </c>
      <c r="H114" s="41" t="s">
        <v>573</v>
      </c>
      <c r="I114" s="1">
        <v>10</v>
      </c>
      <c r="J114" s="1">
        <v>10</v>
      </c>
      <c r="K114" s="1">
        <v>5</v>
      </c>
      <c r="L114" s="10">
        <v>3</v>
      </c>
      <c r="M114" s="3" t="str">
        <f>IFERROR(INDEX([1]Units!A$2:O$20,MATCH(D114,[1]Units!A$2:A$20,0),15),"None")</f>
        <v>مادة الجغرافيا</v>
      </c>
      <c r="N114" s="3" t="str">
        <f>IFERROR(INDEX([1]Units!A$2:L$20,MATCH(D114,[1]Units!A$2:A$20,0),12),"None")</f>
        <v>الإنسان ينظم مجاله الجغرافي</v>
      </c>
    </row>
    <row r="115" spans="1:14" ht="34.799999999999997" x14ac:dyDescent="0.3">
      <c r="A115" s="3" t="s">
        <v>574</v>
      </c>
      <c r="B115" s="1">
        <v>50</v>
      </c>
      <c r="C115" s="1" t="s">
        <v>39</v>
      </c>
      <c r="D115" s="43" t="s">
        <v>87</v>
      </c>
      <c r="E115" s="1" t="b">
        <v>0</v>
      </c>
      <c r="F115" s="12">
        <v>45533.160266828898</v>
      </c>
      <c r="G115" s="41" t="s">
        <v>575</v>
      </c>
      <c r="H115" s="41" t="s">
        <v>576</v>
      </c>
      <c r="I115" s="1">
        <v>10</v>
      </c>
      <c r="J115" s="1">
        <v>10</v>
      </c>
      <c r="K115" s="1">
        <v>5</v>
      </c>
      <c r="L115" s="10">
        <v>4</v>
      </c>
      <c r="M115" s="3" t="str">
        <f>IFERROR(INDEX([1]Units!A$2:O$20,MATCH(D115,[1]Units!A$2:A$20,0),15),"None")</f>
        <v>مادة الجغرافيا</v>
      </c>
      <c r="N115" s="3" t="str">
        <f>IFERROR(INDEX([1]Units!A$2:L$20,MATCH(D115,[1]Units!A$2:A$20,0),12),"None")</f>
        <v>الإنسان ينظم مجاله الجغرافي</v>
      </c>
    </row>
    <row r="116" spans="1:14" ht="17.399999999999999" x14ac:dyDescent="0.3">
      <c r="A116" s="3" t="s">
        <v>577</v>
      </c>
      <c r="B116" s="1">
        <v>50</v>
      </c>
      <c r="C116" s="1" t="s">
        <v>39</v>
      </c>
      <c r="D116" s="43" t="s">
        <v>87</v>
      </c>
      <c r="E116" s="1" t="b">
        <v>0</v>
      </c>
      <c r="F116" s="12">
        <v>45533.201933495497</v>
      </c>
      <c r="G116" s="41" t="s">
        <v>578</v>
      </c>
      <c r="H116" s="41" t="s">
        <v>579</v>
      </c>
      <c r="I116" s="1">
        <v>10</v>
      </c>
      <c r="J116" s="1">
        <v>10</v>
      </c>
      <c r="K116" s="1">
        <v>5</v>
      </c>
      <c r="L116" s="10">
        <v>5</v>
      </c>
      <c r="M116" s="3" t="str">
        <f>IFERROR(INDEX([1]Units!A$2:O$20,MATCH(D116,[1]Units!A$2:A$20,0),15),"None")</f>
        <v>مادة الجغرافيا</v>
      </c>
      <c r="N116" s="3" t="str">
        <f>IFERROR(INDEX([1]Units!A$2:L$20,MATCH(D116,[1]Units!A$2:A$20,0),12),"None")</f>
        <v>الإنسان ينظم مجاله الجغرافي</v>
      </c>
    </row>
    <row r="117" spans="1:14" ht="34.799999999999997" x14ac:dyDescent="0.3">
      <c r="A117" s="3" t="s">
        <v>580</v>
      </c>
      <c r="B117" s="1">
        <v>50</v>
      </c>
      <c r="C117" s="1" t="s">
        <v>39</v>
      </c>
      <c r="D117" s="43" t="s">
        <v>87</v>
      </c>
      <c r="E117" s="1" t="b">
        <v>0</v>
      </c>
      <c r="F117" s="12">
        <v>45533.243600162197</v>
      </c>
      <c r="G117" s="41" t="s">
        <v>549</v>
      </c>
      <c r="H117" s="41" t="s">
        <v>550</v>
      </c>
      <c r="I117" s="1">
        <v>10</v>
      </c>
      <c r="J117" s="1">
        <v>10</v>
      </c>
      <c r="K117" s="1">
        <v>5</v>
      </c>
      <c r="L117" s="10">
        <v>6</v>
      </c>
      <c r="M117" s="3" t="str">
        <f>IFERROR(INDEX([1]Units!A$2:O$20,MATCH(D117,[1]Units!A$2:A$20,0),15),"None")</f>
        <v>مادة الجغرافيا</v>
      </c>
      <c r="N117" s="3" t="str">
        <f>IFERROR(INDEX([1]Units!A$2:L$20,MATCH(D117,[1]Units!A$2:A$20,0),12),"None")</f>
        <v>الإنسان ينظم مجاله الجغرافي</v>
      </c>
    </row>
    <row r="118" spans="1:14" ht="52.2" x14ac:dyDescent="0.3">
      <c r="A118" s="3" t="s">
        <v>581</v>
      </c>
      <c r="B118" s="1">
        <v>50</v>
      </c>
      <c r="C118" s="1" t="s">
        <v>39</v>
      </c>
      <c r="D118" s="19" t="s">
        <v>90</v>
      </c>
      <c r="E118" s="1" t="b">
        <v>0</v>
      </c>
      <c r="F118" s="12">
        <v>45533.285266828898</v>
      </c>
      <c r="G118" s="41" t="s">
        <v>582</v>
      </c>
      <c r="H118" s="41" t="s">
        <v>583</v>
      </c>
      <c r="I118" s="1">
        <v>10</v>
      </c>
      <c r="J118" s="1">
        <v>10</v>
      </c>
      <c r="K118" s="1">
        <v>5</v>
      </c>
      <c r="L118" s="10">
        <v>1</v>
      </c>
      <c r="M118" s="3" t="str">
        <f>IFERROR(INDEX([1]Units!A$2:O$20,MATCH(D118,[1]Units!A$2:A$20,0),15),"None")</f>
        <v>مادة الجغرافيا</v>
      </c>
      <c r="N118" s="3" t="str">
        <f>IFERROR(INDEX([1]Units!A$2:L$20,MATCH(D118,[1]Units!A$2:A$20,0),12),"None")</f>
        <v>المناخ والمياه</v>
      </c>
    </row>
    <row r="119" spans="1:14" ht="34.799999999999997" x14ac:dyDescent="0.3">
      <c r="A119" s="3" t="s">
        <v>584</v>
      </c>
      <c r="B119" s="1">
        <v>50</v>
      </c>
      <c r="C119" s="1" t="s">
        <v>39</v>
      </c>
      <c r="D119" s="19" t="s">
        <v>90</v>
      </c>
      <c r="E119" s="1" t="b">
        <v>0</v>
      </c>
      <c r="F119" s="12">
        <v>45533.326933495497</v>
      </c>
      <c r="G119" s="41" t="s">
        <v>585</v>
      </c>
      <c r="H119" s="41" t="s">
        <v>586</v>
      </c>
      <c r="I119" s="1">
        <v>10</v>
      </c>
      <c r="J119" s="1">
        <v>10</v>
      </c>
      <c r="K119" s="1">
        <v>5</v>
      </c>
      <c r="L119" s="10">
        <v>2</v>
      </c>
      <c r="M119" s="3" t="str">
        <f>IFERROR(INDEX([1]Units!A$2:O$20,MATCH(D119,[1]Units!A$2:A$20,0),15),"None")</f>
        <v>مادة الجغرافيا</v>
      </c>
      <c r="N119" s="3" t="str">
        <f>IFERROR(INDEX([1]Units!A$2:L$20,MATCH(D119,[1]Units!A$2:A$20,0),12),"None")</f>
        <v>المناخ والمياه</v>
      </c>
    </row>
    <row r="120" spans="1:14" ht="34.799999999999997" x14ac:dyDescent="0.3">
      <c r="A120" s="3" t="s">
        <v>587</v>
      </c>
      <c r="B120" s="1">
        <v>50</v>
      </c>
      <c r="C120" s="1" t="s">
        <v>39</v>
      </c>
      <c r="D120" s="19" t="s">
        <v>90</v>
      </c>
      <c r="E120" s="1" t="b">
        <v>0</v>
      </c>
      <c r="F120" s="12">
        <v>45533.368600162197</v>
      </c>
      <c r="G120" s="41" t="s">
        <v>588</v>
      </c>
      <c r="H120" s="41" t="s">
        <v>589</v>
      </c>
      <c r="I120" s="1">
        <v>10</v>
      </c>
      <c r="J120" s="1">
        <v>10</v>
      </c>
      <c r="K120" s="1">
        <v>5</v>
      </c>
      <c r="L120" s="10">
        <v>3</v>
      </c>
      <c r="M120" s="3" t="str">
        <f>IFERROR(INDEX([1]Units!A$2:O$20,MATCH(D120,[1]Units!A$2:A$20,0),15),"None")</f>
        <v>مادة الجغرافيا</v>
      </c>
      <c r="N120" s="3" t="str">
        <f>IFERROR(INDEX([1]Units!A$2:L$20,MATCH(D120,[1]Units!A$2:A$20,0),12),"None")</f>
        <v>المناخ والمياه</v>
      </c>
    </row>
    <row r="121" spans="1:14" ht="34.799999999999997" x14ac:dyDescent="0.3">
      <c r="A121" s="3" t="s">
        <v>590</v>
      </c>
      <c r="B121" s="1">
        <v>50</v>
      </c>
      <c r="C121" s="1" t="s">
        <v>39</v>
      </c>
      <c r="D121" s="19" t="s">
        <v>90</v>
      </c>
      <c r="E121" s="1" t="b">
        <v>0</v>
      </c>
      <c r="F121" s="12">
        <v>45533.410266828898</v>
      </c>
      <c r="G121" s="41" t="s">
        <v>591</v>
      </c>
      <c r="H121" s="41" t="s">
        <v>592</v>
      </c>
      <c r="I121" s="1">
        <v>10</v>
      </c>
      <c r="J121" s="1">
        <v>10</v>
      </c>
      <c r="K121" s="1">
        <v>5</v>
      </c>
      <c r="L121" s="10">
        <v>4</v>
      </c>
      <c r="M121" s="3" t="str">
        <f>IFERROR(INDEX([1]Units!A$2:O$20,MATCH(D121,[1]Units!A$2:A$20,0),15),"None")</f>
        <v>مادة الجغرافيا</v>
      </c>
      <c r="N121" s="3" t="str">
        <f>IFERROR(INDEX([1]Units!A$2:L$20,MATCH(D121,[1]Units!A$2:A$20,0),12),"None")</f>
        <v>المناخ والمياه</v>
      </c>
    </row>
    <row r="122" spans="1:14" ht="34.799999999999997" x14ac:dyDescent="0.3">
      <c r="A122" s="3" t="s">
        <v>593</v>
      </c>
      <c r="B122" s="1">
        <v>50</v>
      </c>
      <c r="C122" s="1" t="s">
        <v>39</v>
      </c>
      <c r="D122" s="19" t="s">
        <v>90</v>
      </c>
      <c r="E122" s="1" t="b">
        <v>0</v>
      </c>
      <c r="F122" s="12">
        <v>45533.451933495497</v>
      </c>
      <c r="G122" s="41" t="s">
        <v>594</v>
      </c>
      <c r="H122" s="41" t="s">
        <v>595</v>
      </c>
      <c r="I122" s="1">
        <v>10</v>
      </c>
      <c r="J122" s="1">
        <v>10</v>
      </c>
      <c r="K122" s="1">
        <v>5</v>
      </c>
      <c r="L122" s="10">
        <v>5</v>
      </c>
      <c r="M122" s="3" t="str">
        <f>IFERROR(INDEX([1]Units!A$2:O$20,MATCH(D122,[1]Units!A$2:A$20,0),15),"None")</f>
        <v>مادة الجغرافيا</v>
      </c>
      <c r="N122" s="3" t="str">
        <f>IFERROR(INDEX([1]Units!A$2:L$20,MATCH(D122,[1]Units!A$2:A$20,0),12),"None")</f>
        <v>المناخ والمياه</v>
      </c>
    </row>
    <row r="123" spans="1:14" ht="34.799999999999997" x14ac:dyDescent="0.3">
      <c r="A123" s="3" t="s">
        <v>596</v>
      </c>
      <c r="B123" s="1">
        <v>50</v>
      </c>
      <c r="C123" s="1" t="s">
        <v>39</v>
      </c>
      <c r="D123" s="19" t="s">
        <v>90</v>
      </c>
      <c r="E123" s="1" t="b">
        <v>0</v>
      </c>
      <c r="F123" s="12">
        <v>45533.493600162197</v>
      </c>
      <c r="G123" s="41" t="s">
        <v>597</v>
      </c>
      <c r="H123" s="41" t="s">
        <v>598</v>
      </c>
      <c r="I123" s="1">
        <v>10</v>
      </c>
      <c r="J123" s="1">
        <v>10</v>
      </c>
      <c r="K123" s="1">
        <v>5</v>
      </c>
      <c r="L123" s="10">
        <v>6</v>
      </c>
      <c r="M123" s="3" t="str">
        <f>IFERROR(INDEX([1]Units!A$2:O$20,MATCH(D123,[1]Units!A$2:A$20,0),15),"None")</f>
        <v>مادة الجغرافيا</v>
      </c>
      <c r="N123" s="3" t="str">
        <f>IFERROR(INDEX([1]Units!A$2:L$20,MATCH(D123,[1]Units!A$2:A$20,0),12),"None")</f>
        <v>المناخ والمياه</v>
      </c>
    </row>
    <row r="124" spans="1:14" ht="34.799999999999997" x14ac:dyDescent="0.3">
      <c r="A124" s="3" t="s">
        <v>599</v>
      </c>
      <c r="B124" s="1">
        <v>50</v>
      </c>
      <c r="C124" s="1" t="s">
        <v>39</v>
      </c>
      <c r="D124" s="19" t="s">
        <v>90</v>
      </c>
      <c r="E124" s="1" t="b">
        <v>0</v>
      </c>
      <c r="F124" s="12">
        <v>45533.535266828898</v>
      </c>
      <c r="G124" s="41" t="s">
        <v>549</v>
      </c>
      <c r="H124" s="41" t="s">
        <v>550</v>
      </c>
      <c r="I124" s="1">
        <v>10</v>
      </c>
      <c r="J124" s="1">
        <v>10</v>
      </c>
      <c r="K124" s="1">
        <v>5</v>
      </c>
      <c r="L124" s="10">
        <v>7</v>
      </c>
      <c r="M124" s="3" t="str">
        <f>IFERROR(INDEX([1]Units!A$2:O$20,MATCH(D124,[1]Units!A$2:A$20,0),15),"None")</f>
        <v>مادة الجغرافيا</v>
      </c>
      <c r="N124" s="3" t="str">
        <f>IFERROR(INDEX([1]Units!A$2:L$20,MATCH(D124,[1]Units!A$2:A$20,0),12),"None")</f>
        <v>المناخ والمياه</v>
      </c>
    </row>
    <row r="125" spans="1:14" ht="34.799999999999997" x14ac:dyDescent="0.3">
      <c r="A125" s="3" t="s">
        <v>600</v>
      </c>
      <c r="B125" s="1">
        <v>50</v>
      </c>
      <c r="C125" s="1" t="s">
        <v>39</v>
      </c>
      <c r="D125" s="43" t="s">
        <v>93</v>
      </c>
      <c r="E125" s="1" t="b">
        <v>0</v>
      </c>
      <c r="F125" s="12">
        <v>45533.576933495598</v>
      </c>
      <c r="G125" s="41" t="s">
        <v>601</v>
      </c>
      <c r="H125" s="41" t="s">
        <v>602</v>
      </c>
      <c r="I125" s="1">
        <v>10</v>
      </c>
      <c r="J125" s="1">
        <v>10</v>
      </c>
      <c r="K125" s="1">
        <v>5</v>
      </c>
      <c r="L125" s="10">
        <v>1</v>
      </c>
      <c r="M125" s="3" t="str">
        <f>IFERROR(INDEX([1]Units!A$2:O$20,MATCH(D125,[1]Units!A$2:A$20,0),15),"None")</f>
        <v>مادة الجغرافيا</v>
      </c>
      <c r="N125" s="3" t="str">
        <f>IFERROR(INDEX([1]Units!A$2:L$20,MATCH(D125,[1]Units!A$2:A$20,0),12),"None")</f>
        <v>الإنسان ودينامية الأرض</v>
      </c>
    </row>
    <row r="126" spans="1:14" ht="34.799999999999997" x14ac:dyDescent="0.3">
      <c r="A126" s="3" t="s">
        <v>603</v>
      </c>
      <c r="B126" s="1">
        <v>50</v>
      </c>
      <c r="C126" s="1" t="s">
        <v>39</v>
      </c>
      <c r="D126" s="43" t="s">
        <v>93</v>
      </c>
      <c r="E126" s="1" t="b">
        <v>0</v>
      </c>
      <c r="F126" s="12">
        <v>45533.618600162197</v>
      </c>
      <c r="G126" s="41" t="s">
        <v>604</v>
      </c>
      <c r="H126" s="41" t="s">
        <v>605</v>
      </c>
      <c r="I126" s="1">
        <v>10</v>
      </c>
      <c r="J126" s="1">
        <v>10</v>
      </c>
      <c r="K126" s="1">
        <v>5</v>
      </c>
      <c r="L126" s="10">
        <v>2</v>
      </c>
      <c r="M126" s="3" t="str">
        <f>IFERROR(INDEX([1]Units!A$2:O$20,MATCH(D126,[1]Units!A$2:A$20,0),15),"None")</f>
        <v>مادة الجغرافيا</v>
      </c>
      <c r="N126" s="3" t="str">
        <f>IFERROR(INDEX([1]Units!A$2:L$20,MATCH(D126,[1]Units!A$2:A$20,0),12),"None")</f>
        <v>الإنسان ودينامية الأرض</v>
      </c>
    </row>
    <row r="127" spans="1:14" ht="17.399999999999999" x14ac:dyDescent="0.3">
      <c r="A127" s="3" t="s">
        <v>606</v>
      </c>
      <c r="B127" s="1">
        <v>50</v>
      </c>
      <c r="C127" s="1" t="s">
        <v>39</v>
      </c>
      <c r="D127" s="43" t="s">
        <v>93</v>
      </c>
      <c r="E127" s="1" t="b">
        <v>0</v>
      </c>
      <c r="F127" s="12">
        <v>45533.660266828898</v>
      </c>
      <c r="G127" s="41" t="s">
        <v>607</v>
      </c>
      <c r="H127" s="41" t="s">
        <v>608</v>
      </c>
      <c r="I127" s="1">
        <v>10</v>
      </c>
      <c r="J127" s="1">
        <v>10</v>
      </c>
      <c r="K127" s="1">
        <v>5</v>
      </c>
      <c r="L127" s="10">
        <v>3</v>
      </c>
      <c r="M127" s="3" t="str">
        <f>IFERROR(INDEX([1]Units!A$2:O$20,MATCH(D127,[1]Units!A$2:A$20,0),15),"None")</f>
        <v>مادة الجغرافيا</v>
      </c>
      <c r="N127" s="3" t="str">
        <f>IFERROR(INDEX([1]Units!A$2:L$20,MATCH(D127,[1]Units!A$2:A$20,0),12),"None")</f>
        <v>الإنسان ودينامية الأرض</v>
      </c>
    </row>
    <row r="128" spans="1:14" ht="34.799999999999997" x14ac:dyDescent="0.3">
      <c r="A128" s="3" t="s">
        <v>609</v>
      </c>
      <c r="B128" s="1">
        <v>50</v>
      </c>
      <c r="C128" s="1" t="s">
        <v>39</v>
      </c>
      <c r="D128" s="43" t="s">
        <v>93</v>
      </c>
      <c r="E128" s="1" t="b">
        <v>0</v>
      </c>
      <c r="F128" s="12">
        <v>45533.701933495598</v>
      </c>
      <c r="G128" s="41" t="s">
        <v>610</v>
      </c>
      <c r="H128" s="41" t="s">
        <v>611</v>
      </c>
      <c r="I128" s="1">
        <v>10</v>
      </c>
      <c r="J128" s="1">
        <v>10</v>
      </c>
      <c r="K128" s="1">
        <v>5</v>
      </c>
      <c r="L128" s="10">
        <v>4</v>
      </c>
      <c r="M128" s="3" t="str">
        <f>IFERROR(INDEX([1]Units!A$2:O$20,MATCH(D128,[1]Units!A$2:A$20,0),15),"None")</f>
        <v>مادة الجغرافيا</v>
      </c>
      <c r="N128" s="3" t="str">
        <f>IFERROR(INDEX([1]Units!A$2:L$20,MATCH(D128,[1]Units!A$2:A$20,0),12),"None")</f>
        <v>الإنسان ودينامية الأرض</v>
      </c>
    </row>
    <row r="129" spans="1:14" ht="34.799999999999997" x14ac:dyDescent="0.3">
      <c r="A129" s="3" t="s">
        <v>612</v>
      </c>
      <c r="B129" s="1">
        <v>50</v>
      </c>
      <c r="C129" s="1" t="s">
        <v>39</v>
      </c>
      <c r="D129" s="43" t="s">
        <v>93</v>
      </c>
      <c r="E129" s="1" t="b">
        <v>0</v>
      </c>
      <c r="F129" s="12">
        <v>45533.743600162197</v>
      </c>
      <c r="G129" s="41" t="s">
        <v>613</v>
      </c>
      <c r="H129" s="41" t="s">
        <v>614</v>
      </c>
      <c r="I129" s="1">
        <v>10</v>
      </c>
      <c r="J129" s="1">
        <v>10</v>
      </c>
      <c r="K129" s="1">
        <v>5</v>
      </c>
      <c r="L129" s="10">
        <v>5</v>
      </c>
      <c r="M129" s="3" t="str">
        <f>IFERROR(INDEX([1]Units!A$2:O$20,MATCH(D129,[1]Units!A$2:A$20,0),15),"None")</f>
        <v>مادة الجغرافيا</v>
      </c>
      <c r="N129" s="3" t="str">
        <f>IFERROR(INDEX([1]Units!A$2:L$20,MATCH(D129,[1]Units!A$2:A$20,0),12),"None")</f>
        <v>الإنسان ودينامية الأرض</v>
      </c>
    </row>
    <row r="130" spans="1:14" ht="34.799999999999997" x14ac:dyDescent="0.3">
      <c r="A130" s="3" t="s">
        <v>615</v>
      </c>
      <c r="B130" s="1">
        <v>50</v>
      </c>
      <c r="C130" s="1" t="s">
        <v>39</v>
      </c>
      <c r="D130" s="43" t="s">
        <v>93</v>
      </c>
      <c r="E130" s="1" t="b">
        <v>0</v>
      </c>
      <c r="F130" s="12">
        <v>45533.785266828898</v>
      </c>
      <c r="G130" s="41" t="s">
        <v>549</v>
      </c>
      <c r="H130" s="41" t="s">
        <v>550</v>
      </c>
      <c r="I130" s="1">
        <v>10</v>
      </c>
      <c r="J130" s="1">
        <v>10</v>
      </c>
      <c r="K130" s="1">
        <v>5</v>
      </c>
      <c r="L130" s="10">
        <v>6</v>
      </c>
      <c r="M130" s="3" t="str">
        <f>IFERROR(INDEX([1]Units!A$2:O$200,MATCH(D130,[1]Units!A$2:A$200,0),15),"None")</f>
        <v>مادة الجغرافيا</v>
      </c>
      <c r="N130" s="3" t="str">
        <f>IFERROR(INDEX([1]Units!A$2:L$200,MATCH(D130,[1]Units!A$2:A$200,0),12),"None")</f>
        <v>الإنسان ودينامية الأرض</v>
      </c>
    </row>
    <row r="131" spans="1:14" ht="34.799999999999997" x14ac:dyDescent="0.3">
      <c r="A131" s="3" t="s">
        <v>616</v>
      </c>
      <c r="B131" s="1">
        <v>50</v>
      </c>
      <c r="C131" s="1" t="s">
        <v>39</v>
      </c>
      <c r="D131" s="19" t="s">
        <v>96</v>
      </c>
      <c r="E131" s="1" t="b">
        <v>0</v>
      </c>
      <c r="F131" s="12">
        <v>45533.826933495598</v>
      </c>
      <c r="G131" s="41" t="s">
        <v>617</v>
      </c>
      <c r="H131" s="41" t="s">
        <v>618</v>
      </c>
      <c r="I131" s="1">
        <v>10</v>
      </c>
      <c r="J131" s="1">
        <v>10</v>
      </c>
      <c r="K131" s="1">
        <v>5</v>
      </c>
      <c r="L131" s="10">
        <v>1</v>
      </c>
      <c r="M131" s="3" t="str">
        <f>IFERROR(INDEX([1]Units!A$2:O$200,MATCH(D131,[1]Units!A$2:A$200,0),15),"None")</f>
        <v>مادة الجغرافيا</v>
      </c>
      <c r="N131" s="3" t="str">
        <f>IFERROR(INDEX([1]Units!A$2:L$200,MATCH(D131,[1]Units!A$2:A$200,0),12),"None")</f>
        <v>الإنسان وأنظمة البيئة الكبرى</v>
      </c>
    </row>
    <row r="132" spans="1:14" ht="34.799999999999997" x14ac:dyDescent="0.3">
      <c r="A132" s="3" t="s">
        <v>619</v>
      </c>
      <c r="B132" s="1">
        <v>50</v>
      </c>
      <c r="C132" s="1" t="s">
        <v>39</v>
      </c>
      <c r="D132" s="19" t="s">
        <v>96</v>
      </c>
      <c r="E132" s="1" t="b">
        <v>0</v>
      </c>
      <c r="F132" s="12">
        <v>45533.868600162197</v>
      </c>
      <c r="G132" s="41" t="s">
        <v>620</v>
      </c>
      <c r="H132" s="41" t="s">
        <v>621</v>
      </c>
      <c r="I132" s="1">
        <v>10</v>
      </c>
      <c r="J132" s="1">
        <v>10</v>
      </c>
      <c r="K132" s="1">
        <v>5</v>
      </c>
      <c r="L132" s="10">
        <v>2</v>
      </c>
      <c r="M132" s="3" t="str">
        <f>IFERROR(INDEX([1]Units!A$2:O$200,MATCH(D132,[1]Units!A$2:A$200,0),15),"None")</f>
        <v>مادة الجغرافيا</v>
      </c>
      <c r="N132" s="3" t="str">
        <f>IFERROR(INDEX([1]Units!A$2:L$200,MATCH(D132,[1]Units!A$2:A$200,0),12),"None")</f>
        <v>الإنسان وأنظمة البيئة الكبرى</v>
      </c>
    </row>
    <row r="133" spans="1:14" ht="34.799999999999997" x14ac:dyDescent="0.3">
      <c r="A133" s="3" t="s">
        <v>622</v>
      </c>
      <c r="B133" s="1">
        <v>50</v>
      </c>
      <c r="C133" s="1" t="s">
        <v>39</v>
      </c>
      <c r="D133" s="19" t="s">
        <v>96</v>
      </c>
      <c r="E133" s="1" t="b">
        <v>0</v>
      </c>
      <c r="F133" s="12">
        <v>45533.910266828898</v>
      </c>
      <c r="G133" s="41" t="s">
        <v>623</v>
      </c>
      <c r="H133" s="41" t="s">
        <v>624</v>
      </c>
      <c r="I133" s="1">
        <v>10</v>
      </c>
      <c r="J133" s="1">
        <v>10</v>
      </c>
      <c r="K133" s="1">
        <v>5</v>
      </c>
      <c r="L133" s="10">
        <v>3</v>
      </c>
      <c r="M133" s="3" t="str">
        <f>IFERROR(INDEX([1]Units!A$2:O$200,MATCH(D133,[1]Units!A$2:A$200,0),15),"None")</f>
        <v>مادة الجغرافيا</v>
      </c>
      <c r="N133" s="3" t="str">
        <f>IFERROR(INDEX([1]Units!A$2:L$200,MATCH(D133,[1]Units!A$2:A$200,0),12),"None")</f>
        <v>الإنسان وأنظمة البيئة الكبرى</v>
      </c>
    </row>
    <row r="134" spans="1:14" ht="17.399999999999999" x14ac:dyDescent="0.3">
      <c r="A134" s="3" t="s">
        <v>625</v>
      </c>
      <c r="B134" s="1">
        <v>50</v>
      </c>
      <c r="C134" s="1" t="s">
        <v>39</v>
      </c>
      <c r="D134" s="19" t="s">
        <v>96</v>
      </c>
      <c r="E134" s="1" t="b">
        <v>0</v>
      </c>
      <c r="F134" s="12">
        <v>45533.951933495598</v>
      </c>
      <c r="G134" s="41" t="s">
        <v>626</v>
      </c>
      <c r="H134" s="41" t="s">
        <v>627</v>
      </c>
      <c r="I134" s="1">
        <v>10</v>
      </c>
      <c r="J134" s="1">
        <v>10</v>
      </c>
      <c r="K134" s="1">
        <v>5</v>
      </c>
      <c r="L134" s="10">
        <v>4</v>
      </c>
      <c r="M134" s="3" t="str">
        <f>IFERROR(INDEX([1]Units!A$2:O$200,MATCH(D134,[1]Units!A$2:A$200,0),15),"None")</f>
        <v>مادة الجغرافيا</v>
      </c>
      <c r="N134" s="3" t="str">
        <f>IFERROR(INDEX([1]Units!A$2:L$200,MATCH(D134,[1]Units!A$2:A$200,0),12),"None")</f>
        <v>الإنسان وأنظمة البيئة الكبرى</v>
      </c>
    </row>
    <row r="135" spans="1:14" ht="17.399999999999999" x14ac:dyDescent="0.3">
      <c r="A135" s="3" t="s">
        <v>628</v>
      </c>
      <c r="B135" s="1">
        <v>50</v>
      </c>
      <c r="C135" s="1" t="s">
        <v>39</v>
      </c>
      <c r="D135" s="19" t="s">
        <v>96</v>
      </c>
      <c r="E135" s="1" t="b">
        <v>0</v>
      </c>
      <c r="F135" s="12">
        <v>45533.993600162197</v>
      </c>
      <c r="G135" s="41" t="s">
        <v>629</v>
      </c>
      <c r="H135" s="41" t="s">
        <v>630</v>
      </c>
      <c r="I135" s="1">
        <v>10</v>
      </c>
      <c r="J135" s="1">
        <v>10</v>
      </c>
      <c r="K135" s="1">
        <v>5</v>
      </c>
      <c r="L135" s="10">
        <v>5</v>
      </c>
      <c r="M135" s="3" t="str">
        <f>IFERROR(INDEX([1]Units!A$2:O$200,MATCH(D135,[1]Units!A$2:A$200,0),15),"None")</f>
        <v>مادة الجغرافيا</v>
      </c>
      <c r="N135" s="3" t="str">
        <f>IFERROR(INDEX([1]Units!A$2:L$200,MATCH(D135,[1]Units!A$2:A$200,0),12),"None")</f>
        <v>الإنسان وأنظمة البيئة الكبرى</v>
      </c>
    </row>
    <row r="136" spans="1:14" ht="35.4" thickBot="1" x14ac:dyDescent="0.35">
      <c r="A136" s="3" t="s">
        <v>631</v>
      </c>
      <c r="B136" s="1">
        <v>50</v>
      </c>
      <c r="C136" s="1" t="s">
        <v>39</v>
      </c>
      <c r="D136" s="19" t="s">
        <v>96</v>
      </c>
      <c r="E136" s="1" t="b">
        <v>0</v>
      </c>
      <c r="F136" s="12">
        <v>45534.035266828898</v>
      </c>
      <c r="G136" s="44" t="s">
        <v>549</v>
      </c>
      <c r="H136" s="41" t="s">
        <v>550</v>
      </c>
      <c r="I136" s="1">
        <v>10</v>
      </c>
      <c r="J136" s="1">
        <v>10</v>
      </c>
      <c r="K136" s="1">
        <v>5</v>
      </c>
      <c r="L136" s="10">
        <v>6</v>
      </c>
      <c r="M136" s="3" t="str">
        <f>IFERROR(INDEX([1]Units!A$2:O$200,MATCH(D136,[1]Units!A$2:A$200,0),15),"None")</f>
        <v>مادة الجغرافيا</v>
      </c>
      <c r="N136" s="3" t="str">
        <f>IFERROR(INDEX([1]Units!A$2:L$200,MATCH(D136,[1]Units!A$2:A$200,0),12),"None")</f>
        <v>الإنسان وأنظمة البيئة الكبرى</v>
      </c>
    </row>
    <row r="137" spans="1:14" ht="31.2" x14ac:dyDescent="0.3">
      <c r="A137" s="3" t="s">
        <v>632</v>
      </c>
      <c r="B137" s="1">
        <v>50</v>
      </c>
      <c r="C137" s="1" t="s">
        <v>39</v>
      </c>
      <c r="D137" s="3" t="s">
        <v>99</v>
      </c>
      <c r="E137" s="1" t="b">
        <v>0</v>
      </c>
      <c r="F137" s="12">
        <v>45534.076933495598</v>
      </c>
      <c r="G137" s="46" t="s">
        <v>633</v>
      </c>
      <c r="H137" s="47" t="s">
        <v>634</v>
      </c>
      <c r="I137" s="1">
        <v>10</v>
      </c>
      <c r="J137" s="1">
        <v>10</v>
      </c>
      <c r="K137" s="1">
        <v>5</v>
      </c>
      <c r="L137" s="10">
        <v>1</v>
      </c>
      <c r="M137" s="3" t="str">
        <f>IFERROR(INDEX([1]Units!A$2:O$200,MATCH(D137,[1]Units!A$2:A$200,0),15),"None")</f>
        <v>مادة الرياضيات</v>
      </c>
      <c r="N137" s="3" t="str">
        <f>IFERROR(INDEX([1]Units!A$2:L$200,MATCH(D137,[1]Units!A$2:A$200,0),12),"None")</f>
        <v xml:space="preserve">المنطق الرياضي </v>
      </c>
    </row>
    <row r="138" spans="1:14" ht="31.2" x14ac:dyDescent="0.3">
      <c r="A138" s="3" t="s">
        <v>635</v>
      </c>
      <c r="B138" s="1">
        <v>50</v>
      </c>
      <c r="C138" s="1" t="s">
        <v>39</v>
      </c>
      <c r="D138" s="3" t="s">
        <v>99</v>
      </c>
      <c r="E138" s="1" t="b">
        <v>0</v>
      </c>
      <c r="F138" s="12">
        <v>45534.118600162197</v>
      </c>
      <c r="G138" s="46" t="s">
        <v>636</v>
      </c>
      <c r="H138" s="47" t="s">
        <v>637</v>
      </c>
      <c r="I138" s="1">
        <v>10</v>
      </c>
      <c r="J138" s="1">
        <v>10</v>
      </c>
      <c r="K138" s="1">
        <v>5</v>
      </c>
      <c r="L138" s="10">
        <v>2</v>
      </c>
      <c r="M138" s="3" t="str">
        <f>IFERROR(INDEX([1]Units!A$2:O$200,MATCH(D138,[1]Units!A$2:A$200,0),15),"None")</f>
        <v>مادة الرياضيات</v>
      </c>
      <c r="N138" s="3" t="str">
        <f>IFERROR(INDEX([1]Units!A$2:L$200,MATCH(D138,[1]Units!A$2:A$200,0),12),"None")</f>
        <v xml:space="preserve">المنطق الرياضي </v>
      </c>
    </row>
    <row r="139" spans="1:14" ht="15.6" x14ac:dyDescent="0.3">
      <c r="A139" s="3" t="s">
        <v>638</v>
      </c>
      <c r="B139" s="1">
        <v>50</v>
      </c>
      <c r="C139" s="1" t="s">
        <v>39</v>
      </c>
      <c r="D139" s="3" t="s">
        <v>99</v>
      </c>
      <c r="E139" s="1" t="b">
        <v>0</v>
      </c>
      <c r="F139" s="12">
        <v>45534.160266828898</v>
      </c>
      <c r="G139" s="46" t="s">
        <v>639</v>
      </c>
      <c r="H139" s="47" t="s">
        <v>640</v>
      </c>
      <c r="I139" s="1">
        <v>10</v>
      </c>
      <c r="J139" s="1">
        <v>10</v>
      </c>
      <c r="K139" s="1">
        <v>5</v>
      </c>
      <c r="L139" s="10">
        <v>3</v>
      </c>
      <c r="M139" s="3" t="str">
        <f>IFERROR(INDEX([1]Units!A$2:O$200,MATCH(D139,[1]Units!A$2:A$200,0),15),"None")</f>
        <v>مادة الرياضيات</v>
      </c>
      <c r="N139" s="3" t="str">
        <f>IFERROR(INDEX([1]Units!A$2:L$200,MATCH(D139,[1]Units!A$2:A$200,0),12),"None")</f>
        <v xml:space="preserve">المنطق الرياضي </v>
      </c>
    </row>
    <row r="140" spans="1:14" ht="15.6" x14ac:dyDescent="0.3">
      <c r="A140" s="3" t="s">
        <v>641</v>
      </c>
      <c r="B140" s="1">
        <v>50</v>
      </c>
      <c r="C140" s="1" t="s">
        <v>39</v>
      </c>
      <c r="D140" s="3" t="s">
        <v>99</v>
      </c>
      <c r="E140" s="1" t="b">
        <v>0</v>
      </c>
      <c r="F140" s="12">
        <v>45534.201933495598</v>
      </c>
      <c r="G140" s="46" t="s">
        <v>642</v>
      </c>
      <c r="H140" s="47" t="s">
        <v>643</v>
      </c>
      <c r="I140" s="1">
        <v>10</v>
      </c>
      <c r="J140" s="1">
        <v>10</v>
      </c>
      <c r="K140" s="1">
        <v>5</v>
      </c>
      <c r="L140" s="10">
        <v>4</v>
      </c>
      <c r="M140" s="3" t="str">
        <f>IFERROR(INDEX([1]Units!A$2:O$200,MATCH(D140,[1]Units!A$2:A$200,0),15),"None")</f>
        <v>مادة الرياضيات</v>
      </c>
      <c r="N140" s="3" t="str">
        <f>IFERROR(INDEX([1]Units!A$2:L$200,MATCH(D140,[1]Units!A$2:A$200,0),12),"None")</f>
        <v xml:space="preserve">المنطق الرياضي </v>
      </c>
    </row>
    <row r="141" spans="1:14" ht="31.2" x14ac:dyDescent="0.3">
      <c r="A141" s="3" t="s">
        <v>644</v>
      </c>
      <c r="B141" s="1">
        <v>50</v>
      </c>
      <c r="C141" s="1" t="s">
        <v>39</v>
      </c>
      <c r="D141" s="3" t="s">
        <v>99</v>
      </c>
      <c r="E141" s="1" t="b">
        <v>0</v>
      </c>
      <c r="F141" s="12">
        <v>45534.243600162197</v>
      </c>
      <c r="G141" s="46" t="s">
        <v>645</v>
      </c>
      <c r="H141" s="47" t="s">
        <v>646</v>
      </c>
      <c r="I141" s="1">
        <v>10</v>
      </c>
      <c r="J141" s="1">
        <v>10</v>
      </c>
      <c r="K141" s="1">
        <v>5</v>
      </c>
      <c r="L141" s="10">
        <v>5</v>
      </c>
      <c r="M141" s="3" t="str">
        <f>IFERROR(INDEX([1]Units!A$2:O$200,MATCH(D141,[1]Units!A$2:A$200,0),15),"None")</f>
        <v>مادة الرياضيات</v>
      </c>
      <c r="N141" s="3" t="str">
        <f>IFERROR(INDEX([1]Units!A$2:L$200,MATCH(D141,[1]Units!A$2:A$200,0),12),"None")</f>
        <v xml:space="preserve">المنطق الرياضي </v>
      </c>
    </row>
    <row r="142" spans="1:14" ht="15.6" x14ac:dyDescent="0.3">
      <c r="A142" s="3" t="s">
        <v>647</v>
      </c>
      <c r="B142" s="1">
        <v>50</v>
      </c>
      <c r="C142" s="1" t="s">
        <v>39</v>
      </c>
      <c r="D142" s="3" t="s">
        <v>102</v>
      </c>
      <c r="E142" s="1" t="b">
        <v>0</v>
      </c>
      <c r="F142" s="12">
        <v>45534.285266828898</v>
      </c>
      <c r="G142" s="46" t="s">
        <v>648</v>
      </c>
      <c r="H142" s="47" t="s">
        <v>649</v>
      </c>
      <c r="I142" s="1">
        <v>10</v>
      </c>
      <c r="J142" s="1">
        <v>10</v>
      </c>
      <c r="K142" s="1">
        <v>5</v>
      </c>
      <c r="L142" s="10">
        <v>1</v>
      </c>
      <c r="M142" s="3" t="str">
        <f>IFERROR(INDEX([1]Units!A$2:O$200,MATCH(D142,[1]Units!A$2:A$200,0),15),"None")</f>
        <v>مادة الرياضيات</v>
      </c>
      <c r="N142" s="3" t="str">
        <f>IFERROR(INDEX([1]Units!A$2:L$200,MATCH(D142,[1]Units!A$2:A$200,0),12),"None")</f>
        <v xml:space="preserve">التطبيقات </v>
      </c>
    </row>
    <row r="143" spans="1:14" ht="15.6" x14ac:dyDescent="0.3">
      <c r="A143" s="3" t="s">
        <v>650</v>
      </c>
      <c r="B143" s="1">
        <v>50</v>
      </c>
      <c r="C143" s="1" t="s">
        <v>39</v>
      </c>
      <c r="D143" s="3" t="s">
        <v>102</v>
      </c>
      <c r="E143" s="1" t="b">
        <v>0</v>
      </c>
      <c r="F143" s="12">
        <v>45534.326933495497</v>
      </c>
      <c r="G143" s="46" t="s">
        <v>651</v>
      </c>
      <c r="H143" s="47" t="s">
        <v>652</v>
      </c>
      <c r="I143" s="1">
        <v>10</v>
      </c>
      <c r="J143" s="1">
        <v>10</v>
      </c>
      <c r="K143" s="1">
        <v>5</v>
      </c>
      <c r="L143" s="10">
        <v>2</v>
      </c>
      <c r="M143" s="3" t="str">
        <f>IFERROR(INDEX([1]Units!A$2:O$200,MATCH(D143,[1]Units!A$2:A$200,0),15),"None")</f>
        <v>مادة الرياضيات</v>
      </c>
      <c r="N143" s="3" t="str">
        <f>IFERROR(INDEX([1]Units!A$2:L$200,MATCH(D143,[1]Units!A$2:A$200,0),12),"None")</f>
        <v xml:space="preserve">التطبيقات </v>
      </c>
    </row>
    <row r="144" spans="1:14" ht="15.6" x14ac:dyDescent="0.3">
      <c r="A144" s="3" t="s">
        <v>653</v>
      </c>
      <c r="B144" s="1">
        <v>50</v>
      </c>
      <c r="C144" s="1" t="s">
        <v>39</v>
      </c>
      <c r="D144" s="3" t="s">
        <v>102</v>
      </c>
      <c r="E144" s="1" t="b">
        <v>0</v>
      </c>
      <c r="F144" s="12">
        <v>45534.368600162197</v>
      </c>
      <c r="G144" s="46" t="s">
        <v>654</v>
      </c>
      <c r="H144" s="47" t="s">
        <v>655</v>
      </c>
      <c r="I144" s="1">
        <v>10</v>
      </c>
      <c r="J144" s="1">
        <v>10</v>
      </c>
      <c r="K144" s="1">
        <v>5</v>
      </c>
      <c r="L144" s="10">
        <v>3</v>
      </c>
      <c r="M144" s="3" t="str">
        <f>IFERROR(INDEX([1]Units!A$2:O$200,MATCH(D144,[1]Units!A$2:A$200,0),15),"None")</f>
        <v>مادة الرياضيات</v>
      </c>
      <c r="N144" s="3" t="str">
        <f>IFERROR(INDEX([1]Units!A$2:L$200,MATCH(D144,[1]Units!A$2:A$200,0),12),"None")</f>
        <v xml:space="preserve">التطبيقات </v>
      </c>
    </row>
    <row r="145" spans="1:14" ht="31.2" x14ac:dyDescent="0.3">
      <c r="A145" s="3" t="s">
        <v>656</v>
      </c>
      <c r="B145" s="1">
        <v>50</v>
      </c>
      <c r="C145" s="1" t="s">
        <v>39</v>
      </c>
      <c r="D145" s="3" t="s">
        <v>102</v>
      </c>
      <c r="E145" s="1" t="b">
        <v>0</v>
      </c>
      <c r="F145" s="12">
        <v>45534.410266828898</v>
      </c>
      <c r="G145" s="46" t="s">
        <v>657</v>
      </c>
      <c r="H145" s="47" t="s">
        <v>658</v>
      </c>
      <c r="I145" s="1">
        <v>10</v>
      </c>
      <c r="J145" s="1">
        <v>10</v>
      </c>
      <c r="K145" s="1">
        <v>5</v>
      </c>
      <c r="L145" s="10">
        <v>4</v>
      </c>
      <c r="M145" s="3" t="str">
        <f>IFERROR(INDEX([1]Units!A$2:O$200,MATCH(D145,[1]Units!A$2:A$200,0),15),"None")</f>
        <v>مادة الرياضيات</v>
      </c>
      <c r="N145" s="3" t="str">
        <f>IFERROR(INDEX([1]Units!A$2:L$200,MATCH(D145,[1]Units!A$2:A$200,0),12),"None")</f>
        <v xml:space="preserve">التطبيقات </v>
      </c>
    </row>
    <row r="146" spans="1:14" ht="31.2" x14ac:dyDescent="0.3">
      <c r="A146" s="3" t="s">
        <v>659</v>
      </c>
      <c r="B146" s="1">
        <v>50</v>
      </c>
      <c r="C146" s="1" t="s">
        <v>39</v>
      </c>
      <c r="D146" s="3" t="s">
        <v>102</v>
      </c>
      <c r="E146" s="1" t="b">
        <v>0</v>
      </c>
      <c r="F146" s="12">
        <v>45534.451933495497</v>
      </c>
      <c r="G146" s="46" t="s">
        <v>660</v>
      </c>
      <c r="H146" s="47" t="s">
        <v>661</v>
      </c>
      <c r="I146" s="1">
        <v>10</v>
      </c>
      <c r="J146" s="1">
        <v>10</v>
      </c>
      <c r="K146" s="1">
        <v>5</v>
      </c>
      <c r="L146" s="10">
        <v>5</v>
      </c>
      <c r="M146" s="3" t="str">
        <f>IFERROR(INDEX([1]Units!A$2:O$200,MATCH(D146,[1]Units!A$2:A$200,0),15),"None")</f>
        <v>مادة الرياضيات</v>
      </c>
      <c r="N146" s="3" t="str">
        <f>IFERROR(INDEX([1]Units!A$2:L$200,MATCH(D146,[1]Units!A$2:A$200,0),12),"None")</f>
        <v xml:space="preserve">التطبيقات </v>
      </c>
    </row>
    <row r="147" spans="1:14" ht="31.2" x14ac:dyDescent="0.3">
      <c r="A147" s="3" t="s">
        <v>662</v>
      </c>
      <c r="B147" s="1">
        <v>50</v>
      </c>
      <c r="C147" s="1" t="s">
        <v>39</v>
      </c>
      <c r="D147" s="3" t="s">
        <v>105</v>
      </c>
      <c r="E147" s="1" t="b">
        <v>0</v>
      </c>
      <c r="F147" s="12">
        <v>45534.493600162197</v>
      </c>
      <c r="G147" s="46" t="s">
        <v>663</v>
      </c>
      <c r="H147" s="47" t="s">
        <v>664</v>
      </c>
      <c r="I147" s="1">
        <v>10</v>
      </c>
      <c r="J147" s="1">
        <v>10</v>
      </c>
      <c r="K147" s="1">
        <v>5</v>
      </c>
      <c r="L147" s="10">
        <v>1</v>
      </c>
      <c r="M147" s="3" t="str">
        <f>IFERROR(INDEX([1]Units!A$2:O$200,MATCH(D147,[1]Units!A$2:A$200,0),15),"None")</f>
        <v>مادة الرياضيات</v>
      </c>
      <c r="N147" s="3" t="str">
        <f>IFERROR(INDEX([1]Units!A$2:L$200,MATCH(D147,[1]Units!A$2:A$200,0),12),"None")</f>
        <v xml:space="preserve">القوى والجذور </v>
      </c>
    </row>
    <row r="148" spans="1:14" ht="31.2" x14ac:dyDescent="0.3">
      <c r="A148" s="3" t="s">
        <v>665</v>
      </c>
      <c r="B148" s="1">
        <v>50</v>
      </c>
      <c r="C148" s="1" t="s">
        <v>39</v>
      </c>
      <c r="D148" s="3" t="s">
        <v>105</v>
      </c>
      <c r="E148" s="1" t="b">
        <v>0</v>
      </c>
      <c r="F148" s="12">
        <v>45534.535266828803</v>
      </c>
      <c r="G148" s="46" t="s">
        <v>666</v>
      </c>
      <c r="H148" s="47" t="s">
        <v>667</v>
      </c>
      <c r="I148" s="1">
        <v>10</v>
      </c>
      <c r="J148" s="1">
        <v>10</v>
      </c>
      <c r="K148" s="1">
        <v>5</v>
      </c>
      <c r="L148" s="10">
        <v>2</v>
      </c>
      <c r="M148" s="3" t="str">
        <f>IFERROR(INDEX([1]Units!A$2:O$200,MATCH(D148,[1]Units!A$2:A$200,0),15),"None")</f>
        <v>مادة الرياضيات</v>
      </c>
      <c r="N148" s="3" t="str">
        <f>IFERROR(INDEX([1]Units!A$2:L$200,MATCH(D148,[1]Units!A$2:A$200,0),12),"None")</f>
        <v xml:space="preserve">القوى والجذور </v>
      </c>
    </row>
    <row r="149" spans="1:14" ht="31.2" x14ac:dyDescent="0.3">
      <c r="A149" s="3" t="s">
        <v>668</v>
      </c>
      <c r="B149" s="1">
        <v>50</v>
      </c>
      <c r="C149" s="1" t="s">
        <v>39</v>
      </c>
      <c r="D149" s="3" t="s">
        <v>105</v>
      </c>
      <c r="E149" s="1" t="b">
        <v>0</v>
      </c>
      <c r="F149" s="12">
        <v>45534.576933495497</v>
      </c>
      <c r="G149" s="46" t="s">
        <v>669</v>
      </c>
      <c r="H149" s="47" t="s">
        <v>670</v>
      </c>
      <c r="I149" s="1">
        <v>10</v>
      </c>
      <c r="J149" s="1">
        <v>10</v>
      </c>
      <c r="K149" s="1">
        <v>5</v>
      </c>
      <c r="L149" s="10">
        <v>3</v>
      </c>
      <c r="M149" s="3" t="str">
        <f>IFERROR(INDEX([1]Units!A$2:O$200,MATCH(D149,[1]Units!A$2:A$200,0),15),"None")</f>
        <v>مادة الرياضيات</v>
      </c>
      <c r="N149" s="3" t="str">
        <f>IFERROR(INDEX([1]Units!A$2:L$200,MATCH(D149,[1]Units!A$2:A$200,0),12),"None")</f>
        <v xml:space="preserve">القوى والجذور </v>
      </c>
    </row>
    <row r="150" spans="1:14" ht="15.6" x14ac:dyDescent="0.3">
      <c r="A150" s="3" t="s">
        <v>671</v>
      </c>
      <c r="B150" s="1">
        <v>50</v>
      </c>
      <c r="C150" s="1" t="s">
        <v>39</v>
      </c>
      <c r="D150" s="3" t="s">
        <v>105</v>
      </c>
      <c r="E150" s="1" t="b">
        <v>0</v>
      </c>
      <c r="F150" s="12">
        <v>45534.618600162197</v>
      </c>
      <c r="G150" s="46" t="s">
        <v>672</v>
      </c>
      <c r="H150" s="47" t="s">
        <v>673</v>
      </c>
      <c r="I150" s="1">
        <v>10</v>
      </c>
      <c r="J150" s="1">
        <v>10</v>
      </c>
      <c r="K150" s="1">
        <v>5</v>
      </c>
      <c r="L150" s="10">
        <v>4</v>
      </c>
      <c r="M150" s="3" t="str">
        <f>IFERROR(INDEX([1]Units!A$2:O$200,MATCH(D150,[1]Units!A$2:A$200,0),15),"None")</f>
        <v>مادة الرياضيات</v>
      </c>
      <c r="N150" s="3" t="str">
        <f>IFERROR(INDEX([1]Units!A$2:L$200,MATCH(D150,[1]Units!A$2:A$200,0),12),"None")</f>
        <v xml:space="preserve">القوى والجذور </v>
      </c>
    </row>
    <row r="151" spans="1:14" ht="31.2" x14ac:dyDescent="0.3">
      <c r="A151" s="3" t="s">
        <v>674</v>
      </c>
      <c r="B151" s="1">
        <v>50</v>
      </c>
      <c r="C151" s="1" t="s">
        <v>39</v>
      </c>
      <c r="D151" s="3" t="s">
        <v>105</v>
      </c>
      <c r="E151" s="1" t="b">
        <v>0</v>
      </c>
      <c r="F151" s="12">
        <v>45534.660266828803</v>
      </c>
      <c r="G151" s="46" t="s">
        <v>675</v>
      </c>
      <c r="H151" s="47" t="s">
        <v>676</v>
      </c>
      <c r="I151" s="1">
        <v>10</v>
      </c>
      <c r="J151" s="1">
        <v>10</v>
      </c>
      <c r="K151" s="1">
        <v>5</v>
      </c>
      <c r="L151" s="10">
        <v>5</v>
      </c>
      <c r="M151" s="3" t="str">
        <f>IFERROR(INDEX([1]Units!A$2:O$200,MATCH(D151,[1]Units!A$2:A$200,0),15),"None")</f>
        <v>مادة الرياضيات</v>
      </c>
      <c r="N151" s="3" t="str">
        <f>IFERROR(INDEX([1]Units!A$2:L$200,MATCH(D151,[1]Units!A$2:A$200,0),12),"None")</f>
        <v xml:space="preserve">القوى والجذور </v>
      </c>
    </row>
    <row r="152" spans="1:14" ht="31.2" x14ac:dyDescent="0.3">
      <c r="A152" s="3" t="s">
        <v>677</v>
      </c>
      <c r="B152" s="1">
        <v>50</v>
      </c>
      <c r="C152" s="1" t="s">
        <v>39</v>
      </c>
      <c r="D152" s="3" t="s">
        <v>105</v>
      </c>
      <c r="E152" s="1" t="b">
        <v>0</v>
      </c>
      <c r="F152" s="12">
        <v>45534.701933495497</v>
      </c>
      <c r="G152" s="46" t="s">
        <v>678</v>
      </c>
      <c r="H152" s="47" t="s">
        <v>679</v>
      </c>
      <c r="I152" s="1">
        <v>10</v>
      </c>
      <c r="J152" s="1">
        <v>10</v>
      </c>
      <c r="K152" s="1">
        <v>5</v>
      </c>
      <c r="L152" s="10">
        <v>6</v>
      </c>
      <c r="M152" s="3" t="str">
        <f>IFERROR(INDEX([1]Units!A$2:O$200,MATCH(D152,[1]Units!A$2:A$200,0),15),"None")</f>
        <v>مادة الرياضيات</v>
      </c>
      <c r="N152" s="3" t="str">
        <f>IFERROR(INDEX([1]Units!A$2:L$200,MATCH(D152,[1]Units!A$2:A$200,0),12),"None")</f>
        <v xml:space="preserve">القوى والجذور </v>
      </c>
    </row>
    <row r="153" spans="1:14" ht="15.6" x14ac:dyDescent="0.3">
      <c r="A153" s="3" t="s">
        <v>680</v>
      </c>
      <c r="B153" s="1">
        <v>50</v>
      </c>
      <c r="C153" s="1" t="s">
        <v>39</v>
      </c>
      <c r="D153" s="3" t="s">
        <v>108</v>
      </c>
      <c r="E153" s="1" t="b">
        <v>0</v>
      </c>
      <c r="F153" s="12">
        <v>45534.743600162197</v>
      </c>
      <c r="G153" s="46" t="s">
        <v>681</v>
      </c>
      <c r="H153" s="47" t="s">
        <v>682</v>
      </c>
      <c r="I153" s="1">
        <v>10</v>
      </c>
      <c r="J153" s="1">
        <v>10</v>
      </c>
      <c r="K153" s="1">
        <v>5</v>
      </c>
      <c r="L153" s="10">
        <v>1</v>
      </c>
      <c r="M153" s="3" t="str">
        <f>IFERROR(INDEX([1]Units!A$2:O$200,MATCH(D153,[1]Units!A$2:A$200,0),15),"None")</f>
        <v>مادة الرياضيات</v>
      </c>
      <c r="N153" s="3" t="str">
        <f>IFERROR(INDEX([1]Units!A$2:L$200,MATCH(D153,[1]Units!A$2:A$200,0),12),"None")</f>
        <v xml:space="preserve">الحدوديات  </v>
      </c>
    </row>
    <row r="154" spans="1:14" ht="31.2" x14ac:dyDescent="0.3">
      <c r="A154" s="3" t="s">
        <v>683</v>
      </c>
      <c r="B154" s="1">
        <v>50</v>
      </c>
      <c r="C154" s="1" t="s">
        <v>39</v>
      </c>
      <c r="D154" s="3" t="s">
        <v>108</v>
      </c>
      <c r="E154" s="1" t="b">
        <v>0</v>
      </c>
      <c r="F154" s="12">
        <v>45534.785266828803</v>
      </c>
      <c r="G154" s="46" t="s">
        <v>684</v>
      </c>
      <c r="H154" s="47" t="s">
        <v>685</v>
      </c>
      <c r="I154" s="1">
        <v>10</v>
      </c>
      <c r="J154" s="1">
        <v>10</v>
      </c>
      <c r="K154" s="1">
        <v>5</v>
      </c>
      <c r="L154" s="10">
        <v>2</v>
      </c>
      <c r="M154" s="3" t="str">
        <f>IFERROR(INDEX([1]Units!A$2:O$200,MATCH(D154,[1]Units!A$2:A$200,0),15),"None")</f>
        <v>مادة الرياضيات</v>
      </c>
      <c r="N154" s="3" t="str">
        <f>IFERROR(INDEX([1]Units!A$2:L$200,MATCH(D154,[1]Units!A$2:A$200,0),12),"None")</f>
        <v xml:space="preserve">الحدوديات  </v>
      </c>
    </row>
    <row r="155" spans="1:14" ht="31.2" x14ac:dyDescent="0.3">
      <c r="A155" s="3" t="s">
        <v>686</v>
      </c>
      <c r="B155" s="1">
        <v>50</v>
      </c>
      <c r="C155" s="1" t="s">
        <v>39</v>
      </c>
      <c r="D155" s="3" t="s">
        <v>108</v>
      </c>
      <c r="E155" s="1" t="b">
        <v>0</v>
      </c>
      <c r="F155" s="12">
        <v>45534.826933495497</v>
      </c>
      <c r="G155" s="46" t="s">
        <v>687</v>
      </c>
      <c r="H155" s="47" t="s">
        <v>688</v>
      </c>
      <c r="I155" s="1">
        <v>10</v>
      </c>
      <c r="J155" s="1">
        <v>10</v>
      </c>
      <c r="K155" s="1">
        <v>5</v>
      </c>
      <c r="L155" s="10">
        <v>3</v>
      </c>
      <c r="M155" s="3" t="str">
        <f>IFERROR(INDEX([1]Units!A$2:O$200,MATCH(D155,[1]Units!A$2:A$200,0),15),"None")</f>
        <v>مادة الرياضيات</v>
      </c>
      <c r="N155" s="3" t="str">
        <f>IFERROR(INDEX([1]Units!A$2:L$200,MATCH(D155,[1]Units!A$2:A$200,0),12),"None")</f>
        <v xml:space="preserve">الحدوديات  </v>
      </c>
    </row>
    <row r="156" spans="1:14" ht="15.6" x14ac:dyDescent="0.3">
      <c r="A156" s="3" t="s">
        <v>689</v>
      </c>
      <c r="B156" s="1">
        <v>50</v>
      </c>
      <c r="C156" s="1" t="s">
        <v>39</v>
      </c>
      <c r="D156" s="3" t="s">
        <v>108</v>
      </c>
      <c r="E156" s="1" t="b">
        <v>0</v>
      </c>
      <c r="F156" s="12">
        <v>45534.868600162197</v>
      </c>
      <c r="G156" s="46" t="s">
        <v>690</v>
      </c>
      <c r="H156" s="47" t="s">
        <v>691</v>
      </c>
      <c r="I156" s="1">
        <v>10</v>
      </c>
      <c r="J156" s="1">
        <v>10</v>
      </c>
      <c r="K156" s="1">
        <v>5</v>
      </c>
      <c r="L156" s="10">
        <v>4</v>
      </c>
      <c r="M156" s="3" t="str">
        <f>IFERROR(INDEX([1]Units!A$2:O$200,MATCH(D156,[1]Units!A$2:A$200,0),15),"None")</f>
        <v>مادة الرياضيات</v>
      </c>
      <c r="N156" s="3" t="str">
        <f>IFERROR(INDEX([1]Units!A$2:L$200,MATCH(D156,[1]Units!A$2:A$200,0),12),"None")</f>
        <v xml:space="preserve">الحدوديات  </v>
      </c>
    </row>
    <row r="157" spans="1:14" ht="31.2" x14ac:dyDescent="0.3">
      <c r="A157" s="3" t="s">
        <v>692</v>
      </c>
      <c r="B157" s="1">
        <v>50</v>
      </c>
      <c r="C157" s="1" t="s">
        <v>39</v>
      </c>
      <c r="D157" s="3" t="s">
        <v>111</v>
      </c>
      <c r="E157" s="1" t="b">
        <v>0</v>
      </c>
      <c r="F157" s="12">
        <v>45534.910266828898</v>
      </c>
      <c r="G157" s="46" t="s">
        <v>693</v>
      </c>
      <c r="H157" s="47" t="s">
        <v>694</v>
      </c>
      <c r="I157" s="1">
        <v>10</v>
      </c>
      <c r="J157" s="1">
        <v>10</v>
      </c>
      <c r="K157" s="1">
        <v>5</v>
      </c>
      <c r="L157" s="10">
        <v>1</v>
      </c>
      <c r="M157" s="3" t="str">
        <f>IFERROR(INDEX([1]Units!A$2:O$200,MATCH(D157,[1]Units!A$2:A$200,0),15),"None")</f>
        <v>مادة الرياضيات</v>
      </c>
      <c r="N157" s="3" t="str">
        <f>IFERROR(INDEX([1]Units!A$2:L$200,MATCH(D157,[1]Units!A$2:A$200,0),12),"None")</f>
        <v xml:space="preserve">البنى الجبرية  </v>
      </c>
    </row>
    <row r="158" spans="1:14" ht="31.2" x14ac:dyDescent="0.3">
      <c r="A158" s="3" t="s">
        <v>695</v>
      </c>
      <c r="B158" s="1">
        <v>50</v>
      </c>
      <c r="C158" s="1" t="s">
        <v>39</v>
      </c>
      <c r="D158" s="3" t="s">
        <v>111</v>
      </c>
      <c r="E158" s="1" t="b">
        <v>0</v>
      </c>
      <c r="F158" s="12">
        <v>45534.951933495497</v>
      </c>
      <c r="G158" s="46" t="s">
        <v>696</v>
      </c>
      <c r="H158" s="47" t="s">
        <v>697</v>
      </c>
      <c r="I158" s="1">
        <v>10</v>
      </c>
      <c r="J158" s="1">
        <v>10</v>
      </c>
      <c r="K158" s="1">
        <v>5</v>
      </c>
      <c r="L158" s="10">
        <v>2</v>
      </c>
      <c r="M158" s="3" t="str">
        <f>IFERROR(INDEX([1]Units!A$2:O$200,MATCH(D158,[1]Units!A$2:A$200,0),15),"None")</f>
        <v>مادة الرياضيات</v>
      </c>
      <c r="N158" s="3" t="str">
        <f>IFERROR(INDEX([1]Units!A$2:L$200,MATCH(D158,[1]Units!A$2:A$200,0),12),"None")</f>
        <v xml:space="preserve">البنى الجبرية  </v>
      </c>
    </row>
    <row r="159" spans="1:14" ht="31.2" x14ac:dyDescent="0.3">
      <c r="A159" s="3" t="s">
        <v>698</v>
      </c>
      <c r="B159" s="1">
        <v>50</v>
      </c>
      <c r="C159" s="1" t="s">
        <v>39</v>
      </c>
      <c r="D159" s="3" t="s">
        <v>111</v>
      </c>
      <c r="E159" s="1" t="b">
        <v>0</v>
      </c>
      <c r="F159" s="12">
        <v>45534.993600162197</v>
      </c>
      <c r="G159" s="46" t="s">
        <v>699</v>
      </c>
      <c r="H159" s="47" t="s">
        <v>700</v>
      </c>
      <c r="I159" s="1">
        <v>10</v>
      </c>
      <c r="J159" s="1">
        <v>10</v>
      </c>
      <c r="K159" s="1">
        <v>5</v>
      </c>
      <c r="L159" s="10">
        <v>3</v>
      </c>
      <c r="M159" s="3" t="str">
        <f>IFERROR(INDEX([1]Units!A$2:O$200,MATCH(D159,[1]Units!A$2:A$200,0),15),"None")</f>
        <v>مادة الرياضيات</v>
      </c>
      <c r="N159" s="3" t="str">
        <f>IFERROR(INDEX([1]Units!A$2:L$200,MATCH(D159,[1]Units!A$2:A$200,0),12),"None")</f>
        <v xml:space="preserve">البنى الجبرية  </v>
      </c>
    </row>
    <row r="160" spans="1:14" ht="31.2" x14ac:dyDescent="0.3">
      <c r="A160" s="3" t="s">
        <v>701</v>
      </c>
      <c r="B160" s="1">
        <v>50</v>
      </c>
      <c r="C160" s="1" t="s">
        <v>39</v>
      </c>
      <c r="D160" s="3" t="s">
        <v>111</v>
      </c>
      <c r="E160" s="1" t="b">
        <v>0</v>
      </c>
      <c r="F160" s="12">
        <v>45535.035266828898</v>
      </c>
      <c r="G160" s="46" t="s">
        <v>702</v>
      </c>
      <c r="H160" s="47" t="s">
        <v>703</v>
      </c>
      <c r="I160" s="1">
        <v>10</v>
      </c>
      <c r="J160" s="1">
        <v>10</v>
      </c>
      <c r="K160" s="1">
        <v>5</v>
      </c>
      <c r="L160" s="10">
        <v>4</v>
      </c>
      <c r="M160" s="3" t="str">
        <f>IFERROR(INDEX([1]Units!A$2:O$200,MATCH(D160,[1]Units!A$2:A$200,0),15),"None")</f>
        <v>مادة الرياضيات</v>
      </c>
      <c r="N160" s="3" t="str">
        <f>IFERROR(INDEX([1]Units!A$2:L$200,MATCH(D160,[1]Units!A$2:A$200,0),12),"None")</f>
        <v xml:space="preserve">البنى الجبرية  </v>
      </c>
    </row>
    <row r="161" spans="1:14" ht="31.2" x14ac:dyDescent="0.3">
      <c r="A161" s="3" t="s">
        <v>704</v>
      </c>
      <c r="B161" s="1">
        <v>50</v>
      </c>
      <c r="C161" s="1" t="s">
        <v>39</v>
      </c>
      <c r="D161" s="3" t="s">
        <v>114</v>
      </c>
      <c r="E161" s="1" t="b">
        <v>0</v>
      </c>
      <c r="F161" s="12">
        <v>45535.076933495598</v>
      </c>
      <c r="G161" s="48" t="s">
        <v>705</v>
      </c>
      <c r="H161" s="48" t="s">
        <v>706</v>
      </c>
      <c r="I161" s="1">
        <v>10</v>
      </c>
      <c r="J161" s="1">
        <v>10</v>
      </c>
      <c r="K161" s="1">
        <v>5</v>
      </c>
      <c r="L161" s="10">
        <v>1</v>
      </c>
      <c r="M161" s="3" t="str">
        <f>IFERROR(INDEX([1]Units!A$2:O$200,MATCH(D161,[1]Units!A$2:A$200,0),15),"None")</f>
        <v>مادة الرياضيات</v>
      </c>
      <c r="N161" s="3" t="str">
        <f>IFERROR(INDEX([1]Units!A$2:L$200,MATCH(D161,[1]Units!A$2:A$200,0),12),"None")</f>
        <v xml:space="preserve">حل المعادلات والمتراجحات </v>
      </c>
    </row>
    <row r="162" spans="1:14" ht="15.6" x14ac:dyDescent="0.3">
      <c r="A162" s="3" t="s">
        <v>707</v>
      </c>
      <c r="B162" s="1">
        <v>50</v>
      </c>
      <c r="C162" s="1" t="s">
        <v>39</v>
      </c>
      <c r="D162" s="3" t="s">
        <v>114</v>
      </c>
      <c r="E162" s="1" t="b">
        <v>0</v>
      </c>
      <c r="F162" s="12">
        <v>45535.118600162197</v>
      </c>
      <c r="G162" s="46" t="s">
        <v>708</v>
      </c>
      <c r="H162" s="47" t="s">
        <v>709</v>
      </c>
      <c r="I162" s="1">
        <v>10</v>
      </c>
      <c r="J162" s="1">
        <v>10</v>
      </c>
      <c r="K162" s="1">
        <v>5</v>
      </c>
      <c r="L162" s="10">
        <v>2</v>
      </c>
      <c r="M162" s="3" t="str">
        <f>IFERROR(INDEX([1]Units!A$2:O$200,MATCH(D162,[1]Units!A$2:A$200,0),15),"None")</f>
        <v>مادة الرياضيات</v>
      </c>
      <c r="N162" s="3" t="str">
        <f>IFERROR(INDEX([1]Units!A$2:L$200,MATCH(D162,[1]Units!A$2:A$200,0),12),"None")</f>
        <v xml:space="preserve">حل المعادلات والمتراجحات </v>
      </c>
    </row>
    <row r="163" spans="1:14" ht="15.6" x14ac:dyDescent="0.3">
      <c r="A163" s="3" t="s">
        <v>710</v>
      </c>
      <c r="B163" s="1">
        <v>50</v>
      </c>
      <c r="C163" s="1" t="s">
        <v>39</v>
      </c>
      <c r="D163" s="3" t="s">
        <v>114</v>
      </c>
      <c r="E163" s="1" t="b">
        <v>0</v>
      </c>
      <c r="F163" s="12">
        <v>45535.160266828898</v>
      </c>
      <c r="G163" s="46" t="s">
        <v>711</v>
      </c>
      <c r="H163" s="47" t="s">
        <v>712</v>
      </c>
      <c r="I163" s="1">
        <v>10</v>
      </c>
      <c r="J163" s="1">
        <v>10</v>
      </c>
      <c r="K163" s="1">
        <v>5</v>
      </c>
      <c r="L163" s="10">
        <v>3</v>
      </c>
      <c r="M163" s="3" t="str">
        <f>IFERROR(INDEX([1]Units!A$2:O$200,MATCH(D163,[1]Units!A$2:A$200,0),15),"None")</f>
        <v>مادة الرياضيات</v>
      </c>
      <c r="N163" s="3" t="str">
        <f>IFERROR(INDEX([1]Units!A$2:L$200,MATCH(D163,[1]Units!A$2:A$200,0),12),"None")</f>
        <v xml:space="preserve">حل المعادلات والمتراجحات </v>
      </c>
    </row>
    <row r="164" spans="1:14" ht="31.2" x14ac:dyDescent="0.3">
      <c r="A164" s="3" t="s">
        <v>713</v>
      </c>
      <c r="B164" s="1">
        <v>50</v>
      </c>
      <c r="C164" s="1" t="s">
        <v>39</v>
      </c>
      <c r="D164" s="3" t="s">
        <v>114</v>
      </c>
      <c r="E164" s="1" t="b">
        <v>0</v>
      </c>
      <c r="F164" s="12">
        <v>45535.201933495598</v>
      </c>
      <c r="G164" s="46" t="s">
        <v>714</v>
      </c>
      <c r="H164" s="47" t="s">
        <v>715</v>
      </c>
      <c r="I164" s="1">
        <v>10</v>
      </c>
      <c r="J164" s="1">
        <v>10</v>
      </c>
      <c r="K164" s="1">
        <v>5</v>
      </c>
      <c r="L164" s="10">
        <v>4</v>
      </c>
      <c r="M164" s="3" t="str">
        <f>IFERROR(INDEX([1]Units!A$2:O$200,MATCH(D164,[1]Units!A$2:A$200,0),15),"None")</f>
        <v>مادة الرياضيات</v>
      </c>
      <c r="N164" s="3" t="str">
        <f>IFERROR(INDEX([1]Units!A$2:L$200,MATCH(D164,[1]Units!A$2:A$200,0),12),"None")</f>
        <v xml:space="preserve">حل المعادلات والمتراجحات </v>
      </c>
    </row>
    <row r="165" spans="1:14" ht="31.2" x14ac:dyDescent="0.3">
      <c r="A165" s="3" t="s">
        <v>716</v>
      </c>
      <c r="B165" s="1">
        <v>50</v>
      </c>
      <c r="C165" s="1" t="s">
        <v>39</v>
      </c>
      <c r="D165" s="3" t="s">
        <v>114</v>
      </c>
      <c r="E165" s="1" t="b">
        <v>0</v>
      </c>
      <c r="F165" s="12">
        <v>45535.243600162197</v>
      </c>
      <c r="G165" s="46" t="s">
        <v>717</v>
      </c>
      <c r="H165" s="47" t="s">
        <v>718</v>
      </c>
      <c r="I165" s="1">
        <v>10</v>
      </c>
      <c r="J165" s="1">
        <v>10</v>
      </c>
      <c r="K165" s="1">
        <v>5</v>
      </c>
      <c r="L165" s="10">
        <v>5</v>
      </c>
      <c r="M165" s="3" t="str">
        <f>IFERROR(INDEX([1]Units!A$2:O$200,MATCH(D165,[1]Units!A$2:A$200,0),15),"None")</f>
        <v>مادة الرياضيات</v>
      </c>
      <c r="N165" s="3" t="str">
        <f>IFERROR(INDEX([1]Units!A$2:L$200,MATCH(D165,[1]Units!A$2:A$200,0),12),"None")</f>
        <v xml:space="preserve">حل المعادلات والمتراجحات </v>
      </c>
    </row>
    <row r="166" spans="1:14" ht="31.2" x14ac:dyDescent="0.3">
      <c r="A166" s="3" t="s">
        <v>719</v>
      </c>
      <c r="B166" s="1">
        <v>50</v>
      </c>
      <c r="C166" s="1" t="s">
        <v>39</v>
      </c>
      <c r="D166" s="3" t="s">
        <v>114</v>
      </c>
      <c r="E166" s="1" t="b">
        <v>0</v>
      </c>
      <c r="F166" s="12">
        <v>45535.285266828898</v>
      </c>
      <c r="G166" s="46" t="s">
        <v>720</v>
      </c>
      <c r="H166" s="47" t="s">
        <v>721</v>
      </c>
      <c r="I166" s="1">
        <v>10</v>
      </c>
      <c r="J166" s="1">
        <v>10</v>
      </c>
      <c r="K166" s="1">
        <v>5</v>
      </c>
      <c r="L166" s="10">
        <v>6</v>
      </c>
      <c r="M166" s="3" t="str">
        <f>IFERROR(INDEX([1]Units!A$2:O$200,MATCH(D166,[1]Units!A$2:A$200,0),15),"None")</f>
        <v>مادة الرياضيات</v>
      </c>
      <c r="N166" s="3" t="str">
        <f>IFERROR(INDEX([1]Units!A$2:L$200,MATCH(D166,[1]Units!A$2:A$200,0),12),"None")</f>
        <v xml:space="preserve">حل المعادلات والمتراجحات </v>
      </c>
    </row>
    <row r="167" spans="1:14" ht="31.2" x14ac:dyDescent="0.3">
      <c r="A167" s="3" t="s">
        <v>722</v>
      </c>
      <c r="B167" s="1">
        <v>50</v>
      </c>
      <c r="C167" s="1" t="s">
        <v>39</v>
      </c>
      <c r="D167" s="3" t="s">
        <v>114</v>
      </c>
      <c r="E167" s="1" t="b">
        <v>0</v>
      </c>
      <c r="F167" s="12">
        <v>45535.326933495598</v>
      </c>
      <c r="G167" s="46" t="s">
        <v>723</v>
      </c>
      <c r="H167" s="47" t="s">
        <v>724</v>
      </c>
      <c r="I167" s="1">
        <v>10</v>
      </c>
      <c r="J167" s="1">
        <v>10</v>
      </c>
      <c r="K167" s="1">
        <v>5</v>
      </c>
      <c r="L167" s="10">
        <v>7</v>
      </c>
      <c r="M167" s="3" t="str">
        <f>IFERROR(INDEX([1]Units!A$2:O$200,MATCH(D167,[1]Units!A$2:A$200,0),15),"None")</f>
        <v>مادة الرياضيات</v>
      </c>
      <c r="N167" s="3" t="str">
        <f>IFERROR(INDEX([1]Units!A$2:L$200,MATCH(D167,[1]Units!A$2:A$200,0),12),"None")</f>
        <v xml:space="preserve">حل المعادلات والمتراجحات </v>
      </c>
    </row>
    <row r="168" spans="1:14" ht="31.2" x14ac:dyDescent="0.3">
      <c r="A168" s="3" t="s">
        <v>725</v>
      </c>
      <c r="B168" s="1">
        <v>50</v>
      </c>
      <c r="C168" s="1" t="s">
        <v>39</v>
      </c>
      <c r="D168" s="3" t="s">
        <v>117</v>
      </c>
      <c r="E168" s="1" t="b">
        <v>0</v>
      </c>
      <c r="F168" s="12">
        <v>45535.368600162299</v>
      </c>
      <c r="G168" s="46" t="s">
        <v>726</v>
      </c>
      <c r="H168" s="47" t="s">
        <v>727</v>
      </c>
      <c r="I168" s="1">
        <v>10</v>
      </c>
      <c r="J168" s="1">
        <v>10</v>
      </c>
      <c r="K168" s="1">
        <v>5</v>
      </c>
      <c r="L168" s="10">
        <v>1</v>
      </c>
      <c r="M168" s="3" t="str">
        <f>IFERROR(INDEX([1]Units!A$2:O$200,MATCH(D168,[1]Units!A$2:A$200,0),15),"None")</f>
        <v>مادة الرياضيات</v>
      </c>
      <c r="N168" s="3" t="str">
        <f>IFERROR(INDEX([1]Units!A$2:L$200,MATCH(D168,[1]Units!A$2:A$200,0),12),"None")</f>
        <v xml:space="preserve">حساب المثلثات </v>
      </c>
    </row>
    <row r="169" spans="1:14" ht="31.2" x14ac:dyDescent="0.3">
      <c r="A169" s="3" t="s">
        <v>728</v>
      </c>
      <c r="B169" s="1">
        <v>50</v>
      </c>
      <c r="C169" s="1" t="s">
        <v>39</v>
      </c>
      <c r="D169" s="3" t="s">
        <v>117</v>
      </c>
      <c r="E169" s="1" t="b">
        <v>0</v>
      </c>
      <c r="F169" s="12">
        <v>45535.410266828898</v>
      </c>
      <c r="G169" s="46" t="s">
        <v>729</v>
      </c>
      <c r="H169" s="47" t="s">
        <v>730</v>
      </c>
      <c r="I169" s="1">
        <v>10</v>
      </c>
      <c r="J169" s="1">
        <v>10</v>
      </c>
      <c r="K169" s="1">
        <v>5</v>
      </c>
      <c r="L169" s="10">
        <v>2</v>
      </c>
      <c r="M169" s="3" t="str">
        <f>IFERROR(INDEX([1]Units!A$2:O$200,MATCH(D169,[1]Units!A$2:A$200,0),15),"None")</f>
        <v>مادة الرياضيات</v>
      </c>
      <c r="N169" s="3" t="str">
        <f>IFERROR(INDEX([1]Units!A$2:L$200,MATCH(D169,[1]Units!A$2:A$200,0),12),"None")</f>
        <v xml:space="preserve">حساب المثلثات </v>
      </c>
    </row>
    <row r="170" spans="1:14" ht="31.2" x14ac:dyDescent="0.3">
      <c r="A170" s="3" t="s">
        <v>731</v>
      </c>
      <c r="B170" s="1">
        <v>50</v>
      </c>
      <c r="C170" s="1" t="s">
        <v>39</v>
      </c>
      <c r="D170" s="3" t="s">
        <v>117</v>
      </c>
      <c r="E170" s="1" t="b">
        <v>0</v>
      </c>
      <c r="F170" s="12">
        <v>45535.451933495598</v>
      </c>
      <c r="G170" s="46" t="s">
        <v>732</v>
      </c>
      <c r="H170" s="47" t="s">
        <v>733</v>
      </c>
      <c r="I170" s="1">
        <v>10</v>
      </c>
      <c r="J170" s="1">
        <v>10</v>
      </c>
      <c r="K170" s="1">
        <v>5</v>
      </c>
      <c r="L170" s="10">
        <v>3</v>
      </c>
      <c r="M170" s="3" t="str">
        <f>IFERROR(INDEX([1]Units!A$2:O$200,MATCH(D170,[1]Units!A$2:A$200,0),15),"None")</f>
        <v>مادة الرياضيات</v>
      </c>
      <c r="N170" s="3" t="str">
        <f>IFERROR(INDEX([1]Units!A$2:L$200,MATCH(D170,[1]Units!A$2:A$200,0),12),"None")</f>
        <v xml:space="preserve">حساب المثلثات </v>
      </c>
    </row>
    <row r="171" spans="1:14" ht="15.6" x14ac:dyDescent="0.3">
      <c r="A171" s="3" t="s">
        <v>734</v>
      </c>
      <c r="B171" s="1">
        <v>50</v>
      </c>
      <c r="C171" s="1" t="s">
        <v>39</v>
      </c>
      <c r="D171" s="3" t="s">
        <v>117</v>
      </c>
      <c r="E171" s="1" t="b">
        <v>0</v>
      </c>
      <c r="F171" s="12">
        <v>45535.493600162299</v>
      </c>
      <c r="G171" s="46" t="s">
        <v>735</v>
      </c>
      <c r="H171" s="47" t="s">
        <v>736</v>
      </c>
      <c r="I171" s="1">
        <v>10</v>
      </c>
      <c r="J171" s="1">
        <v>10</v>
      </c>
      <c r="K171" s="1">
        <v>5</v>
      </c>
      <c r="L171" s="10">
        <v>4</v>
      </c>
      <c r="M171" s="3" t="str">
        <f>IFERROR(INDEX([1]Units!A$2:O$200,MATCH(D171,[1]Units!A$2:A$200,0),15),"None")</f>
        <v>مادة الرياضيات</v>
      </c>
      <c r="N171" s="3" t="str">
        <f>IFERROR(INDEX([1]Units!A$2:L$200,MATCH(D171,[1]Units!A$2:A$200,0),12),"None")</f>
        <v xml:space="preserve">حساب المثلثات </v>
      </c>
    </row>
    <row r="172" spans="1:14" ht="15.6" x14ac:dyDescent="0.3">
      <c r="A172" s="3" t="s">
        <v>737</v>
      </c>
      <c r="B172" s="1">
        <v>50</v>
      </c>
      <c r="C172" s="1" t="s">
        <v>39</v>
      </c>
      <c r="D172" s="3" t="s">
        <v>117</v>
      </c>
      <c r="E172" s="1" t="b">
        <v>0</v>
      </c>
      <c r="F172" s="12">
        <v>45535.535266828898</v>
      </c>
      <c r="G172" s="46" t="s">
        <v>738</v>
      </c>
      <c r="H172" s="47" t="s">
        <v>739</v>
      </c>
      <c r="I172" s="1">
        <v>10</v>
      </c>
      <c r="J172" s="1">
        <v>10</v>
      </c>
      <c r="K172" s="1">
        <v>5</v>
      </c>
      <c r="L172" s="10">
        <v>5</v>
      </c>
      <c r="M172" s="3" t="str">
        <f>IFERROR(INDEX([1]Units!A$2:O$200,MATCH(D172,[1]Units!A$2:A$200,0),15),"None")</f>
        <v>مادة الرياضيات</v>
      </c>
      <c r="N172" s="3" t="str">
        <f>IFERROR(INDEX([1]Units!A$2:L$200,MATCH(D172,[1]Units!A$2:A$200,0),12),"None")</f>
        <v xml:space="preserve">حساب المثلثات </v>
      </c>
    </row>
    <row r="173" spans="1:14" ht="31.2" x14ac:dyDescent="0.3">
      <c r="A173" s="3" t="s">
        <v>740</v>
      </c>
      <c r="B173" s="1">
        <v>50</v>
      </c>
      <c r="C173" s="1" t="s">
        <v>39</v>
      </c>
      <c r="D173" s="3" t="s">
        <v>117</v>
      </c>
      <c r="E173" s="1" t="b">
        <v>0</v>
      </c>
      <c r="F173" s="12">
        <v>45535.576933495598</v>
      </c>
      <c r="G173" s="46" t="s">
        <v>741</v>
      </c>
      <c r="H173" s="47" t="s">
        <v>742</v>
      </c>
      <c r="I173" s="1">
        <v>10</v>
      </c>
      <c r="J173" s="1">
        <v>10</v>
      </c>
      <c r="K173" s="1">
        <v>5</v>
      </c>
      <c r="L173" s="10">
        <v>6</v>
      </c>
      <c r="M173" s="3" t="str">
        <f>IFERROR(INDEX([1]Units!A$2:O$200,MATCH(D173,[1]Units!A$2:A$200,0),15),"None")</f>
        <v>مادة الرياضيات</v>
      </c>
      <c r="N173" s="3" t="str">
        <f>IFERROR(INDEX([1]Units!A$2:L$200,MATCH(D173,[1]Units!A$2:A$200,0),12),"None")</f>
        <v xml:space="preserve">حساب المثلثات </v>
      </c>
    </row>
    <row r="174" spans="1:14" ht="31.2" x14ac:dyDescent="0.3">
      <c r="A174" s="3" t="s">
        <v>743</v>
      </c>
      <c r="B174" s="1">
        <v>50</v>
      </c>
      <c r="C174" s="1" t="s">
        <v>39</v>
      </c>
      <c r="D174" s="3" t="s">
        <v>120</v>
      </c>
      <c r="E174" s="1" t="b">
        <v>0</v>
      </c>
      <c r="F174" s="12">
        <v>45535.618600162299</v>
      </c>
      <c r="G174" s="46" t="s">
        <v>648</v>
      </c>
      <c r="H174" s="47" t="s">
        <v>744</v>
      </c>
      <c r="I174" s="1">
        <v>10</v>
      </c>
      <c r="J174" s="1">
        <v>10</v>
      </c>
      <c r="K174" s="1">
        <v>5</v>
      </c>
      <c r="L174" s="10">
        <v>1</v>
      </c>
      <c r="M174" s="3" t="str">
        <f>IFERROR(INDEX([1]Units!A$2:O$200,MATCH(D174,[1]Units!A$2:A$200,0),15),"None")</f>
        <v>مادة الرياضيات</v>
      </c>
      <c r="N174" s="3" t="str">
        <f>IFERROR(INDEX([1]Units!A$2:L$200,MATCH(D174,[1]Units!A$2:A$200,0),12),"None")</f>
        <v xml:space="preserve">دراسة النظام الاحداثي </v>
      </c>
    </row>
    <row r="175" spans="1:14" ht="31.2" x14ac:dyDescent="0.3">
      <c r="A175" s="3" t="s">
        <v>745</v>
      </c>
      <c r="B175" s="1">
        <v>50</v>
      </c>
      <c r="C175" s="1" t="s">
        <v>39</v>
      </c>
      <c r="D175" s="3" t="s">
        <v>120</v>
      </c>
      <c r="E175" s="1" t="b">
        <v>0</v>
      </c>
      <c r="F175" s="12">
        <v>45535.660266828898</v>
      </c>
      <c r="G175" s="46" t="s">
        <v>746</v>
      </c>
      <c r="H175" s="47" t="s">
        <v>747</v>
      </c>
      <c r="I175" s="1">
        <v>10</v>
      </c>
      <c r="J175" s="1">
        <v>10</v>
      </c>
      <c r="K175" s="1">
        <v>5</v>
      </c>
      <c r="L175" s="10">
        <v>2</v>
      </c>
      <c r="M175" s="3" t="str">
        <f>IFERROR(INDEX([1]Units!A$2:O$200,MATCH(D175,[1]Units!A$2:A$200,0),15),"None")</f>
        <v>مادة الرياضيات</v>
      </c>
      <c r="N175" s="3" t="str">
        <f>IFERROR(INDEX([1]Units!A$2:L$200,MATCH(D175,[1]Units!A$2:A$200,0),12),"None")</f>
        <v xml:space="preserve">دراسة النظام الاحداثي </v>
      </c>
    </row>
    <row r="176" spans="1:14" ht="15.6" x14ac:dyDescent="0.3">
      <c r="A176" s="3" t="s">
        <v>748</v>
      </c>
      <c r="B176" s="1">
        <v>50</v>
      </c>
      <c r="C176" s="1" t="s">
        <v>39</v>
      </c>
      <c r="D176" s="3" t="s">
        <v>120</v>
      </c>
      <c r="E176" s="1" t="b">
        <v>0</v>
      </c>
      <c r="F176" s="12">
        <v>45535.701933495598</v>
      </c>
      <c r="G176" s="46" t="s">
        <v>749</v>
      </c>
      <c r="H176" s="47" t="s">
        <v>750</v>
      </c>
      <c r="I176" s="1">
        <v>10</v>
      </c>
      <c r="J176" s="1">
        <v>10</v>
      </c>
      <c r="K176" s="1">
        <v>5</v>
      </c>
      <c r="L176" s="10">
        <v>3</v>
      </c>
      <c r="M176" s="3" t="str">
        <f>IFERROR(INDEX([1]Units!A$2:O$200,MATCH(D176,[1]Units!A$2:A$200,0),15),"None")</f>
        <v>مادة الرياضيات</v>
      </c>
      <c r="N176" s="3" t="str">
        <f>IFERROR(INDEX([1]Units!A$2:L$200,MATCH(D176,[1]Units!A$2:A$200,0),12),"None")</f>
        <v xml:space="preserve">دراسة النظام الاحداثي </v>
      </c>
    </row>
    <row r="177" spans="1:14" ht="15.6" x14ac:dyDescent="0.3">
      <c r="A177" s="3" t="s">
        <v>751</v>
      </c>
      <c r="B177" s="1">
        <v>50</v>
      </c>
      <c r="C177" s="1" t="s">
        <v>39</v>
      </c>
      <c r="D177" s="3" t="s">
        <v>120</v>
      </c>
      <c r="E177" s="1" t="b">
        <v>0</v>
      </c>
      <c r="F177" s="12">
        <v>45535.743600162299</v>
      </c>
      <c r="G177" s="46" t="s">
        <v>752</v>
      </c>
      <c r="H177" s="47" t="s">
        <v>753</v>
      </c>
      <c r="I177" s="1">
        <v>10</v>
      </c>
      <c r="J177" s="1">
        <v>10</v>
      </c>
      <c r="K177" s="1">
        <v>5</v>
      </c>
      <c r="L177" s="10">
        <v>4</v>
      </c>
      <c r="M177" s="3" t="str">
        <f>IFERROR(INDEX([1]Units!A$2:O$200,MATCH(D177,[1]Units!A$2:A$200,0),15),"None")</f>
        <v>مادة الرياضيات</v>
      </c>
      <c r="N177" s="3" t="str">
        <f>IFERROR(INDEX([1]Units!A$2:L$200,MATCH(D177,[1]Units!A$2:A$200,0),12),"None")</f>
        <v xml:space="preserve">دراسة النظام الاحداثي </v>
      </c>
    </row>
    <row r="178" spans="1:14" ht="15.6" x14ac:dyDescent="0.3">
      <c r="A178" s="3" t="s">
        <v>754</v>
      </c>
      <c r="B178" s="1">
        <v>50</v>
      </c>
      <c r="C178" s="1" t="s">
        <v>39</v>
      </c>
      <c r="D178" s="3" t="s">
        <v>120</v>
      </c>
      <c r="E178" s="1" t="b">
        <v>0</v>
      </c>
      <c r="F178" s="12">
        <v>45535.785266828898</v>
      </c>
      <c r="G178" s="46" t="s">
        <v>755</v>
      </c>
      <c r="H178" s="47" t="s">
        <v>756</v>
      </c>
      <c r="I178" s="1">
        <v>10</v>
      </c>
      <c r="J178" s="1">
        <v>10</v>
      </c>
      <c r="K178" s="1">
        <v>5</v>
      </c>
      <c r="L178" s="10">
        <v>5</v>
      </c>
      <c r="M178" s="3" t="str">
        <f>IFERROR(INDEX([1]Units!A$2:O$200,MATCH(D178,[1]Units!A$2:A$200,0),15),"None")</f>
        <v>مادة الرياضيات</v>
      </c>
      <c r="N178" s="3" t="str">
        <f>IFERROR(INDEX([1]Units!A$2:L$200,MATCH(D178,[1]Units!A$2:A$200,0),12),"None")</f>
        <v xml:space="preserve">دراسة النظام الاحداثي </v>
      </c>
    </row>
    <row r="179" spans="1:14" ht="31.2" x14ac:dyDescent="0.3">
      <c r="A179" s="3" t="s">
        <v>757</v>
      </c>
      <c r="B179" s="1">
        <v>50</v>
      </c>
      <c r="C179" s="1" t="s">
        <v>39</v>
      </c>
      <c r="D179" s="28" t="s">
        <v>123</v>
      </c>
      <c r="E179" s="1" t="b">
        <v>0</v>
      </c>
      <c r="F179" s="12">
        <v>45535.826933495598</v>
      </c>
      <c r="G179" s="46" t="s">
        <v>124</v>
      </c>
      <c r="H179" s="47" t="s">
        <v>758</v>
      </c>
      <c r="I179" s="1">
        <v>10</v>
      </c>
      <c r="J179" s="1">
        <v>10</v>
      </c>
      <c r="K179" s="1">
        <v>5</v>
      </c>
      <c r="L179" s="10">
        <v>1</v>
      </c>
      <c r="M179" s="3" t="str">
        <f>IFERROR(INDEX([1]Units!A$2:O$200,MATCH(D179,[1]Units!A$2:A$200,0),15),"None")</f>
        <v>مادة الرياضيات</v>
      </c>
      <c r="N179" s="3" t="str">
        <f>IFERROR(INDEX([1]Units!A$2:L$200,MATCH(D179,[1]Units!A$2:A$200,0),12),"None")</f>
        <v xml:space="preserve">المتجهات </v>
      </c>
    </row>
    <row r="180" spans="1:14" ht="15.6" x14ac:dyDescent="0.3">
      <c r="A180" s="3" t="s">
        <v>759</v>
      </c>
      <c r="B180" s="1">
        <v>50</v>
      </c>
      <c r="C180" s="1" t="s">
        <v>39</v>
      </c>
      <c r="D180" s="28" t="s">
        <v>123</v>
      </c>
      <c r="E180" s="1" t="b">
        <v>0</v>
      </c>
      <c r="F180" s="12">
        <v>45535.868600162197</v>
      </c>
      <c r="G180" s="46" t="s">
        <v>760</v>
      </c>
      <c r="H180" s="47" t="s">
        <v>761</v>
      </c>
      <c r="I180" s="1">
        <v>10</v>
      </c>
      <c r="J180" s="1">
        <v>10</v>
      </c>
      <c r="K180" s="1">
        <v>5</v>
      </c>
      <c r="L180" s="10">
        <v>2</v>
      </c>
      <c r="M180" s="3" t="str">
        <f>IFERROR(INDEX([1]Units!A$2:O$200,MATCH(D180,[1]Units!A$2:A$200,0),15),"None")</f>
        <v>مادة الرياضيات</v>
      </c>
      <c r="N180" s="3" t="str">
        <f>IFERROR(INDEX([1]Units!A$2:L$200,MATCH(D180,[1]Units!A$2:A$200,0),12),"None")</f>
        <v xml:space="preserve">المتجهات </v>
      </c>
    </row>
    <row r="181" spans="1:14" ht="15.6" x14ac:dyDescent="0.3">
      <c r="A181" s="3" t="s">
        <v>762</v>
      </c>
      <c r="B181" s="1">
        <v>50</v>
      </c>
      <c r="C181" s="1" t="s">
        <v>39</v>
      </c>
      <c r="D181" s="28" t="s">
        <v>123</v>
      </c>
      <c r="E181" s="1" t="b">
        <v>0</v>
      </c>
      <c r="F181" s="12">
        <v>45535.910266828898</v>
      </c>
      <c r="G181" s="46" t="s">
        <v>763</v>
      </c>
      <c r="H181" s="47" t="s">
        <v>764</v>
      </c>
      <c r="I181" s="1">
        <v>10</v>
      </c>
      <c r="J181" s="1">
        <v>10</v>
      </c>
      <c r="K181" s="1">
        <v>5</v>
      </c>
      <c r="L181" s="10">
        <v>3</v>
      </c>
      <c r="M181" s="3" t="str">
        <f>IFERROR(INDEX([1]Units!A$2:O$200,MATCH(D181,[1]Units!A$2:A$200,0),15),"None")</f>
        <v>مادة الرياضيات</v>
      </c>
      <c r="N181" s="3" t="str">
        <f>IFERROR(INDEX([1]Units!A$2:L$200,MATCH(D181,[1]Units!A$2:A$200,0),12),"None")</f>
        <v xml:space="preserve">المتجهات </v>
      </c>
    </row>
    <row r="182" spans="1:14" ht="15.6" x14ac:dyDescent="0.3">
      <c r="A182" s="3" t="s">
        <v>765</v>
      </c>
      <c r="B182" s="1">
        <v>50</v>
      </c>
      <c r="C182" s="1" t="s">
        <v>39</v>
      </c>
      <c r="D182" s="28" t="s">
        <v>123</v>
      </c>
      <c r="E182" s="1" t="b">
        <v>0</v>
      </c>
      <c r="F182" s="12">
        <v>45535.951933495598</v>
      </c>
      <c r="G182" s="46" t="s">
        <v>766</v>
      </c>
      <c r="H182" s="47" t="s">
        <v>767</v>
      </c>
      <c r="I182" s="1">
        <v>10</v>
      </c>
      <c r="J182" s="1">
        <v>10</v>
      </c>
      <c r="K182" s="1">
        <v>5</v>
      </c>
      <c r="L182" s="10">
        <v>4</v>
      </c>
      <c r="M182" s="3" t="str">
        <f>IFERROR(INDEX([1]Units!A$2:O$200,MATCH(D182,[1]Units!A$2:A$200,0),15),"None")</f>
        <v>مادة الرياضيات</v>
      </c>
      <c r="N182" s="3" t="str">
        <f>IFERROR(INDEX([1]Units!A$2:L$200,MATCH(D182,[1]Units!A$2:A$200,0),12),"None")</f>
        <v xml:space="preserve">المتجهات </v>
      </c>
    </row>
    <row r="183" spans="1:14" ht="15.6" x14ac:dyDescent="0.3">
      <c r="A183" s="3" t="s">
        <v>768</v>
      </c>
      <c r="B183" s="1">
        <v>50</v>
      </c>
      <c r="C183" s="1" t="s">
        <v>39</v>
      </c>
      <c r="D183" s="28" t="s">
        <v>123</v>
      </c>
      <c r="E183" s="1" t="b">
        <v>0</v>
      </c>
      <c r="F183" s="12">
        <v>45535.993600162197</v>
      </c>
      <c r="G183" s="46" t="s">
        <v>769</v>
      </c>
      <c r="H183" s="47" t="s">
        <v>770</v>
      </c>
      <c r="I183" s="1">
        <v>10</v>
      </c>
      <c r="J183" s="1">
        <v>10</v>
      </c>
      <c r="K183" s="1">
        <v>5</v>
      </c>
      <c r="L183" s="10">
        <v>5</v>
      </c>
      <c r="M183" s="3" t="str">
        <f>IFERROR(INDEX([1]Units!A$2:O$200,MATCH(D183,[1]Units!A$2:A$200,0),15),"None")</f>
        <v>مادة الرياضيات</v>
      </c>
      <c r="N183" s="3" t="str">
        <f>IFERROR(INDEX([1]Units!A$2:L$200,MATCH(D183,[1]Units!A$2:A$200,0),12),"None")</f>
        <v xml:space="preserve">المتجهات </v>
      </c>
    </row>
    <row r="184" spans="1:14" ht="34.799999999999997" x14ac:dyDescent="0.3">
      <c r="A184" s="3" t="s">
        <v>771</v>
      </c>
      <c r="B184" s="1">
        <v>50</v>
      </c>
      <c r="C184" s="1" t="s">
        <v>39</v>
      </c>
      <c r="D184" s="19" t="s">
        <v>126</v>
      </c>
      <c r="E184" s="1" t="b">
        <v>0</v>
      </c>
      <c r="F184" s="12">
        <v>45536.035266828898</v>
      </c>
      <c r="G184" s="41" t="s">
        <v>772</v>
      </c>
      <c r="H184" s="41" t="s">
        <v>773</v>
      </c>
      <c r="I184" s="1">
        <v>10</v>
      </c>
      <c r="J184" s="1">
        <v>10</v>
      </c>
      <c r="K184" s="1">
        <v>5</v>
      </c>
      <c r="L184" s="10">
        <v>1</v>
      </c>
      <c r="M184" s="3" t="str">
        <f>IFERROR(INDEX([1]Units!A$2:O$200,MATCH(D184,[1]Units!A$2:A$200,0),15),"None")</f>
        <v>مادة الفيزياء</v>
      </c>
      <c r="N184" s="3" t="str">
        <f>IFERROR(INDEX([1]Units!A$2:L$200,MATCH(D184,[1]Units!A$2:A$200,0),12),"None")</f>
        <v>علم الفيزياء والقياسات الفيزيائية</v>
      </c>
    </row>
    <row r="185" spans="1:14" ht="34.799999999999997" x14ac:dyDescent="0.3">
      <c r="A185" s="3" t="s">
        <v>774</v>
      </c>
      <c r="B185" s="1">
        <v>50</v>
      </c>
      <c r="C185" s="1" t="s">
        <v>39</v>
      </c>
      <c r="D185" s="19" t="s">
        <v>126</v>
      </c>
      <c r="E185" s="1" t="b">
        <v>0</v>
      </c>
      <c r="F185" s="12">
        <v>45536.076933495497</v>
      </c>
      <c r="G185" s="41" t="s">
        <v>775</v>
      </c>
      <c r="H185" s="41" t="s">
        <v>776</v>
      </c>
      <c r="I185" s="1">
        <v>10</v>
      </c>
      <c r="J185" s="1">
        <v>10</v>
      </c>
      <c r="K185" s="1">
        <v>5</v>
      </c>
      <c r="L185" s="10">
        <v>2</v>
      </c>
      <c r="M185" s="3" t="str">
        <f>IFERROR(INDEX([1]Units!A$2:O$200,MATCH(D185,[1]Units!A$2:A$200,0),15),"None")</f>
        <v>مادة الفيزياء</v>
      </c>
      <c r="N185" s="3" t="str">
        <f>IFERROR(INDEX([1]Units!A$2:L$200,MATCH(D185,[1]Units!A$2:A$200,0),12),"None")</f>
        <v>علم الفيزياء والقياسات الفيزيائية</v>
      </c>
    </row>
    <row r="186" spans="1:14" ht="34.799999999999997" x14ac:dyDescent="0.3">
      <c r="A186" s="3" t="s">
        <v>777</v>
      </c>
      <c r="B186" s="1">
        <v>50</v>
      </c>
      <c r="C186" s="1" t="s">
        <v>39</v>
      </c>
      <c r="D186" s="19" t="s">
        <v>126</v>
      </c>
      <c r="E186" s="1" t="b">
        <v>0</v>
      </c>
      <c r="F186" s="12">
        <v>45536.118600162197</v>
      </c>
      <c r="G186" s="41" t="s">
        <v>778</v>
      </c>
      <c r="H186" s="41" t="s">
        <v>779</v>
      </c>
      <c r="I186" s="1">
        <v>10</v>
      </c>
      <c r="J186" s="1">
        <v>10</v>
      </c>
      <c r="K186" s="1">
        <v>5</v>
      </c>
      <c r="L186" s="10">
        <v>3</v>
      </c>
      <c r="M186" s="3" t="str">
        <f>IFERROR(INDEX([1]Units!A$2:O$200,MATCH(D186,[1]Units!A$2:A$200,0),15),"None")</f>
        <v>مادة الفيزياء</v>
      </c>
      <c r="N186" s="3" t="str">
        <f>IFERROR(INDEX([1]Units!A$2:L$200,MATCH(D186,[1]Units!A$2:A$200,0),12),"None")</f>
        <v>علم الفيزياء والقياسات الفيزيائية</v>
      </c>
    </row>
    <row r="187" spans="1:14" ht="34.799999999999997" x14ac:dyDescent="0.3">
      <c r="A187" s="3" t="s">
        <v>780</v>
      </c>
      <c r="B187" s="1">
        <v>50</v>
      </c>
      <c r="C187" s="1" t="s">
        <v>39</v>
      </c>
      <c r="D187" s="19" t="s">
        <v>126</v>
      </c>
      <c r="E187" s="1" t="b">
        <v>0</v>
      </c>
      <c r="F187" s="12">
        <v>45536.160266828898</v>
      </c>
      <c r="G187" s="41" t="s">
        <v>781</v>
      </c>
      <c r="H187" s="41" t="s">
        <v>782</v>
      </c>
      <c r="I187" s="1">
        <v>10</v>
      </c>
      <c r="J187" s="1">
        <v>10</v>
      </c>
      <c r="K187" s="1">
        <v>5</v>
      </c>
      <c r="L187" s="10">
        <v>4</v>
      </c>
      <c r="M187" s="3" t="str">
        <f>IFERROR(INDEX([1]Units!A$2:O$200,MATCH(D187,[1]Units!A$2:A$200,0),15),"None")</f>
        <v>مادة الفيزياء</v>
      </c>
      <c r="N187" s="3" t="str">
        <f>IFERROR(INDEX([1]Units!A$2:L$200,MATCH(D187,[1]Units!A$2:A$200,0),12),"None")</f>
        <v>علم الفيزياء والقياسات الفيزيائية</v>
      </c>
    </row>
    <row r="188" spans="1:14" ht="17.399999999999999" x14ac:dyDescent="0.3">
      <c r="A188" s="3" t="s">
        <v>783</v>
      </c>
      <c r="B188" s="1">
        <v>50</v>
      </c>
      <c r="C188" s="1" t="s">
        <v>39</v>
      </c>
      <c r="D188" s="19" t="s">
        <v>126</v>
      </c>
      <c r="E188" s="1" t="b">
        <v>0</v>
      </c>
      <c r="F188" s="12">
        <v>45536.201933495497</v>
      </c>
      <c r="G188" s="41" t="s">
        <v>549</v>
      </c>
      <c r="H188" s="41" t="s">
        <v>784</v>
      </c>
      <c r="I188" s="1">
        <v>10</v>
      </c>
      <c r="J188" s="1">
        <v>10</v>
      </c>
      <c r="K188" s="1">
        <v>5</v>
      </c>
      <c r="L188" s="10">
        <v>5</v>
      </c>
      <c r="M188" s="3" t="str">
        <f>IFERROR(INDEX([1]Units!A$2:O$200,MATCH(D188,[1]Units!A$2:A$200,0),15),"None")</f>
        <v>مادة الفيزياء</v>
      </c>
      <c r="N188" s="3" t="str">
        <f>IFERROR(INDEX([1]Units!A$2:L$200,MATCH(D188,[1]Units!A$2:A$200,0),12),"None")</f>
        <v>علم الفيزياء والقياسات الفيزيائية</v>
      </c>
    </row>
    <row r="189" spans="1:14" ht="34.799999999999997" x14ac:dyDescent="0.3">
      <c r="A189" s="3" t="s">
        <v>785</v>
      </c>
      <c r="B189" s="1">
        <v>50</v>
      </c>
      <c r="C189" s="1" t="s">
        <v>39</v>
      </c>
      <c r="D189" s="26" t="s">
        <v>129</v>
      </c>
      <c r="E189" s="1" t="b">
        <v>0</v>
      </c>
      <c r="F189" s="12">
        <v>45536.243600162197</v>
      </c>
      <c r="G189" s="41" t="s">
        <v>786</v>
      </c>
      <c r="H189" s="41" t="s">
        <v>787</v>
      </c>
      <c r="I189" s="1">
        <v>10</v>
      </c>
      <c r="J189" s="1">
        <v>10</v>
      </c>
      <c r="K189" s="1">
        <v>5</v>
      </c>
      <c r="L189" s="10">
        <v>1</v>
      </c>
      <c r="M189" s="3" t="str">
        <f>IFERROR(INDEX([1]Units!A$2:O$200,MATCH(D189,[1]Units!A$2:A$200,0),15),"None")</f>
        <v>مادة الفيزياء</v>
      </c>
      <c r="N189" s="3" t="str">
        <f>IFERROR(INDEX([1]Units!A$2:L$200,MATCH(D189,[1]Units!A$2:A$200,0),12),"None")</f>
        <v>الحركة في خط مستقيم</v>
      </c>
    </row>
    <row r="190" spans="1:14" ht="34.799999999999997" x14ac:dyDescent="0.3">
      <c r="A190" s="3" t="s">
        <v>788</v>
      </c>
      <c r="B190" s="1">
        <v>50</v>
      </c>
      <c r="C190" s="1" t="s">
        <v>39</v>
      </c>
      <c r="D190" s="26" t="s">
        <v>129</v>
      </c>
      <c r="E190" s="1" t="b">
        <v>0</v>
      </c>
      <c r="F190" s="12">
        <v>45536.285266828803</v>
      </c>
      <c r="G190" s="41" t="s">
        <v>789</v>
      </c>
      <c r="H190" s="41" t="s">
        <v>790</v>
      </c>
      <c r="I190" s="1">
        <v>10</v>
      </c>
      <c r="J190" s="1">
        <v>10</v>
      </c>
      <c r="K190" s="1">
        <v>5</v>
      </c>
      <c r="L190" s="10">
        <v>2</v>
      </c>
      <c r="M190" s="3" t="str">
        <f>IFERROR(INDEX([1]Units!A$2:O$200,MATCH(D190,[1]Units!A$2:A$200,0),15),"None")</f>
        <v>مادة الفيزياء</v>
      </c>
      <c r="N190" s="3" t="str">
        <f>IFERROR(INDEX([1]Units!A$2:L$200,MATCH(D190,[1]Units!A$2:A$200,0),12),"None")</f>
        <v>الحركة في خط مستقيم</v>
      </c>
    </row>
    <row r="191" spans="1:14" ht="34.799999999999997" x14ac:dyDescent="0.3">
      <c r="A191" s="3" t="s">
        <v>791</v>
      </c>
      <c r="B191" s="1">
        <v>50</v>
      </c>
      <c r="C191" s="1" t="s">
        <v>39</v>
      </c>
      <c r="D191" s="26" t="s">
        <v>129</v>
      </c>
      <c r="E191" s="1" t="b">
        <v>0</v>
      </c>
      <c r="F191" s="12">
        <v>45536.326933495497</v>
      </c>
      <c r="G191" s="41" t="s">
        <v>792</v>
      </c>
      <c r="H191" s="41" t="s">
        <v>793</v>
      </c>
      <c r="I191" s="1">
        <v>10</v>
      </c>
      <c r="J191" s="1">
        <v>10</v>
      </c>
      <c r="K191" s="1">
        <v>5</v>
      </c>
      <c r="L191" s="10">
        <v>3</v>
      </c>
      <c r="M191" s="3" t="str">
        <f>IFERROR(INDEX([1]Units!A$2:O$200,MATCH(D191,[1]Units!A$2:A$200,0),15),"None")</f>
        <v>مادة الفيزياء</v>
      </c>
      <c r="N191" s="3" t="str">
        <f>IFERROR(INDEX([1]Units!A$2:L$200,MATCH(D191,[1]Units!A$2:A$200,0),12),"None")</f>
        <v>الحركة في خط مستقيم</v>
      </c>
    </row>
    <row r="192" spans="1:14" ht="34.799999999999997" x14ac:dyDescent="0.3">
      <c r="A192" s="3" t="s">
        <v>794</v>
      </c>
      <c r="B192" s="1">
        <v>50</v>
      </c>
      <c r="C192" s="1" t="s">
        <v>39</v>
      </c>
      <c r="D192" s="26" t="s">
        <v>129</v>
      </c>
      <c r="E192" s="1" t="b">
        <v>0</v>
      </c>
      <c r="F192" s="12">
        <v>45536.368600162197</v>
      </c>
      <c r="G192" s="41" t="s">
        <v>795</v>
      </c>
      <c r="H192" s="41" t="s">
        <v>796</v>
      </c>
      <c r="I192" s="1">
        <v>10</v>
      </c>
      <c r="J192" s="1">
        <v>10</v>
      </c>
      <c r="K192" s="1">
        <v>5</v>
      </c>
      <c r="L192" s="10">
        <v>4</v>
      </c>
      <c r="M192" s="3" t="str">
        <f>IFERROR(INDEX([1]Units!A$2:O$200,MATCH(D192,[1]Units!A$2:A$200,0),15),"None")</f>
        <v>مادة الفيزياء</v>
      </c>
      <c r="N192" s="3" t="str">
        <f>IFERROR(INDEX([1]Units!A$2:L$200,MATCH(D192,[1]Units!A$2:A$200,0),12),"None")</f>
        <v>الحركة في خط مستقيم</v>
      </c>
    </row>
    <row r="193" spans="1:14" ht="52.2" x14ac:dyDescent="0.3">
      <c r="A193" s="3" t="s">
        <v>797</v>
      </c>
      <c r="B193" s="1">
        <v>50</v>
      </c>
      <c r="C193" s="1" t="s">
        <v>39</v>
      </c>
      <c r="D193" s="26" t="s">
        <v>129</v>
      </c>
      <c r="E193" s="1" t="b">
        <v>0</v>
      </c>
      <c r="F193" s="12">
        <v>45536.410266828803</v>
      </c>
      <c r="G193" s="41" t="s">
        <v>798</v>
      </c>
      <c r="H193" s="41" t="s">
        <v>799</v>
      </c>
      <c r="I193" s="1">
        <v>10</v>
      </c>
      <c r="J193" s="1">
        <v>10</v>
      </c>
      <c r="K193" s="1">
        <v>5</v>
      </c>
      <c r="L193" s="10">
        <v>5</v>
      </c>
      <c r="M193" s="3" t="str">
        <f>IFERROR(INDEX([1]Units!A$2:O$200,MATCH(D193,[1]Units!A$2:A$200,0),15),"None")</f>
        <v>مادة الفيزياء</v>
      </c>
      <c r="N193" s="3" t="str">
        <f>IFERROR(INDEX([1]Units!A$2:L$200,MATCH(D193,[1]Units!A$2:A$200,0),12),"None")</f>
        <v>الحركة في خط مستقيم</v>
      </c>
    </row>
    <row r="194" spans="1:14" ht="17.399999999999999" x14ac:dyDescent="0.3">
      <c r="A194" s="3" t="s">
        <v>800</v>
      </c>
      <c r="B194" s="1">
        <v>50</v>
      </c>
      <c r="C194" s="1" t="s">
        <v>39</v>
      </c>
      <c r="D194" s="26" t="s">
        <v>129</v>
      </c>
      <c r="E194" s="1" t="b">
        <v>0</v>
      </c>
      <c r="F194" s="12">
        <v>45536.451933495497</v>
      </c>
      <c r="G194" s="41" t="s">
        <v>549</v>
      </c>
      <c r="H194" s="41" t="s">
        <v>801</v>
      </c>
      <c r="I194" s="1">
        <v>10</v>
      </c>
      <c r="J194" s="1">
        <v>10</v>
      </c>
      <c r="K194" s="1">
        <v>5</v>
      </c>
      <c r="L194" s="10">
        <v>6</v>
      </c>
      <c r="M194" s="3" t="str">
        <f>IFERROR(INDEX([1]Units!A$2:O$200,MATCH(D194,[1]Units!A$2:A$200,0),15),"None")</f>
        <v>مادة الفيزياء</v>
      </c>
      <c r="N194" s="3" t="str">
        <f>IFERROR(INDEX([1]Units!A$2:L$200,MATCH(D194,[1]Units!A$2:A$200,0),12),"None")</f>
        <v>الحركة في خط مستقيم</v>
      </c>
    </row>
    <row r="195" spans="1:14" ht="17.399999999999999" x14ac:dyDescent="0.3">
      <c r="A195" s="3" t="s">
        <v>802</v>
      </c>
      <c r="B195" s="1">
        <v>50</v>
      </c>
      <c r="C195" s="1" t="s">
        <v>39</v>
      </c>
      <c r="D195" s="19" t="s">
        <v>132</v>
      </c>
      <c r="E195" s="1" t="b">
        <v>0</v>
      </c>
      <c r="F195" s="12">
        <v>45536.493600162197</v>
      </c>
      <c r="G195" s="41" t="s">
        <v>803</v>
      </c>
      <c r="H195" s="41" t="s">
        <v>804</v>
      </c>
      <c r="I195" s="1">
        <v>10</v>
      </c>
      <c r="J195" s="1">
        <v>10</v>
      </c>
      <c r="K195" s="1">
        <v>5</v>
      </c>
      <c r="L195" s="10">
        <v>1</v>
      </c>
      <c r="M195" s="3" t="str">
        <f>IFERROR(INDEX([1]Units!A$2:O$200,MATCH(D195,[1]Units!A$2:A$200,0),15),"None")</f>
        <v>مادة الفيزياء</v>
      </c>
      <c r="N195" s="3" t="str">
        <f>IFERROR(INDEX([1]Units!A$2:L$200,MATCH(D195,[1]Units!A$2:A$200,0),12),"None")</f>
        <v>خواص المواد الصلبة والموائع</v>
      </c>
    </row>
    <row r="196" spans="1:14" ht="34.799999999999997" x14ac:dyDescent="0.3">
      <c r="A196" s="3" t="s">
        <v>805</v>
      </c>
      <c r="B196" s="1">
        <v>50</v>
      </c>
      <c r="C196" s="1" t="s">
        <v>39</v>
      </c>
      <c r="D196" s="19" t="s">
        <v>132</v>
      </c>
      <c r="E196" s="1" t="b">
        <v>0</v>
      </c>
      <c r="F196" s="12">
        <v>45536.535266828803</v>
      </c>
      <c r="G196" s="41" t="s">
        <v>806</v>
      </c>
      <c r="H196" s="41" t="s">
        <v>807</v>
      </c>
      <c r="I196" s="1">
        <v>10</v>
      </c>
      <c r="J196" s="1">
        <v>10</v>
      </c>
      <c r="K196" s="1">
        <v>5</v>
      </c>
      <c r="L196" s="10">
        <v>2</v>
      </c>
      <c r="M196" s="3" t="str">
        <f>IFERROR(INDEX([1]Units!A$2:O$200,MATCH(D196,[1]Units!A$2:A$200,0),15),"None")</f>
        <v>مادة الفيزياء</v>
      </c>
      <c r="N196" s="3" t="str">
        <f>IFERROR(INDEX([1]Units!A$2:L$200,MATCH(D196,[1]Units!A$2:A$200,0),12),"None")</f>
        <v>خواص المواد الصلبة والموائع</v>
      </c>
    </row>
    <row r="197" spans="1:14" ht="17.399999999999999" x14ac:dyDescent="0.3">
      <c r="A197" s="3" t="s">
        <v>808</v>
      </c>
      <c r="B197" s="1">
        <v>50</v>
      </c>
      <c r="C197" s="1" t="s">
        <v>39</v>
      </c>
      <c r="D197" s="19" t="s">
        <v>132</v>
      </c>
      <c r="E197" s="1" t="b">
        <v>0</v>
      </c>
      <c r="F197" s="12">
        <v>45536.576933495497</v>
      </c>
      <c r="G197" s="41" t="s">
        <v>809</v>
      </c>
      <c r="H197" s="41" t="s">
        <v>810</v>
      </c>
      <c r="I197" s="1">
        <v>10</v>
      </c>
      <c r="J197" s="1">
        <v>10</v>
      </c>
      <c r="K197" s="1">
        <v>5</v>
      </c>
      <c r="L197" s="10">
        <v>3</v>
      </c>
      <c r="M197" s="3" t="str">
        <f>IFERROR(INDEX([1]Units!A$2:O$200,MATCH(D197,[1]Units!A$2:A$200,0),15),"None")</f>
        <v>مادة الفيزياء</v>
      </c>
      <c r="N197" s="3" t="str">
        <f>IFERROR(INDEX([1]Units!A$2:L$200,MATCH(D197,[1]Units!A$2:A$200,0),12),"None")</f>
        <v>خواص المواد الصلبة والموائع</v>
      </c>
    </row>
    <row r="198" spans="1:14" ht="17.399999999999999" x14ac:dyDescent="0.3">
      <c r="A198" s="3" t="s">
        <v>811</v>
      </c>
      <c r="B198" s="1">
        <v>50</v>
      </c>
      <c r="C198" s="1" t="s">
        <v>39</v>
      </c>
      <c r="D198" s="19" t="s">
        <v>132</v>
      </c>
      <c r="E198" s="1" t="b">
        <v>0</v>
      </c>
      <c r="F198" s="12">
        <v>45536.618600162197</v>
      </c>
      <c r="G198" s="41" t="s">
        <v>812</v>
      </c>
      <c r="H198" s="41" t="s">
        <v>813</v>
      </c>
      <c r="I198" s="1">
        <v>10</v>
      </c>
      <c r="J198" s="1">
        <v>10</v>
      </c>
      <c r="K198" s="1">
        <v>5</v>
      </c>
      <c r="L198" s="10">
        <v>4</v>
      </c>
      <c r="M198" s="3" t="str">
        <f>IFERROR(INDEX([1]Units!A$2:O$200,MATCH(D198,[1]Units!A$2:A$200,0),15),"None")</f>
        <v>مادة الفيزياء</v>
      </c>
      <c r="N198" s="3" t="str">
        <f>IFERROR(INDEX([1]Units!A$2:L$200,MATCH(D198,[1]Units!A$2:A$200,0),12),"None")</f>
        <v>خواص المواد الصلبة والموائع</v>
      </c>
    </row>
    <row r="199" spans="1:14" ht="17.399999999999999" x14ac:dyDescent="0.3">
      <c r="A199" s="3" t="s">
        <v>814</v>
      </c>
      <c r="B199" s="1">
        <v>50</v>
      </c>
      <c r="C199" s="1" t="s">
        <v>39</v>
      </c>
      <c r="D199" s="19" t="s">
        <v>132</v>
      </c>
      <c r="E199" s="1" t="b">
        <v>0</v>
      </c>
      <c r="F199" s="12">
        <v>45536.660266828803</v>
      </c>
      <c r="G199" s="41" t="s">
        <v>815</v>
      </c>
      <c r="H199" s="41" t="s">
        <v>816</v>
      </c>
      <c r="I199" s="1">
        <v>10</v>
      </c>
      <c r="J199" s="1">
        <v>10</v>
      </c>
      <c r="K199" s="1">
        <v>5</v>
      </c>
      <c r="L199" s="10">
        <v>5</v>
      </c>
      <c r="M199" s="3" t="str">
        <f>IFERROR(INDEX([1]Units!A$2:O$200,MATCH(D199,[1]Units!A$2:A$200,0),15),"None")</f>
        <v>مادة الفيزياء</v>
      </c>
      <c r="N199" s="3" t="str">
        <f>IFERROR(INDEX([1]Units!A$2:L$200,MATCH(D199,[1]Units!A$2:A$200,0),12),"None")</f>
        <v>خواص المواد الصلبة والموائع</v>
      </c>
    </row>
    <row r="200" spans="1:14" ht="34.799999999999997" x14ac:dyDescent="0.3">
      <c r="A200" s="3" t="s">
        <v>817</v>
      </c>
      <c r="B200" s="1">
        <v>50</v>
      </c>
      <c r="C200" s="1" t="s">
        <v>39</v>
      </c>
      <c r="D200" s="19" t="s">
        <v>132</v>
      </c>
      <c r="E200" s="1" t="b">
        <v>0</v>
      </c>
      <c r="F200" s="12">
        <v>45536.701933495497</v>
      </c>
      <c r="G200" s="41" t="s">
        <v>549</v>
      </c>
      <c r="H200" s="41" t="s">
        <v>818</v>
      </c>
      <c r="I200" s="1">
        <v>10</v>
      </c>
      <c r="J200" s="1">
        <v>10</v>
      </c>
      <c r="K200" s="1">
        <v>5</v>
      </c>
      <c r="L200" s="10">
        <v>6</v>
      </c>
      <c r="M200" s="3" t="str">
        <f>IFERROR(INDEX([1]Units!A$2:O$200,MATCH(D200,[1]Units!A$2:A$200,0),15),"None")</f>
        <v>مادة الفيزياء</v>
      </c>
      <c r="N200" s="3" t="str">
        <f>IFERROR(INDEX([1]Units!A$2:L$200,MATCH(D200,[1]Units!A$2:A$200,0),12),"None")</f>
        <v>خواص المواد الصلبة والموائع</v>
      </c>
    </row>
    <row r="201" spans="1:14" ht="34.799999999999997" x14ac:dyDescent="0.3">
      <c r="A201" s="3" t="s">
        <v>819</v>
      </c>
      <c r="B201" s="1">
        <v>50</v>
      </c>
      <c r="C201" s="1" t="s">
        <v>39</v>
      </c>
      <c r="D201" s="26" t="s">
        <v>135</v>
      </c>
      <c r="E201" s="1" t="b">
        <v>0</v>
      </c>
      <c r="F201" s="12">
        <v>45536.743600162197</v>
      </c>
      <c r="G201" s="41" t="s">
        <v>820</v>
      </c>
      <c r="H201" s="41" t="s">
        <v>821</v>
      </c>
      <c r="I201" s="1">
        <v>10</v>
      </c>
      <c r="J201" s="1">
        <v>10</v>
      </c>
      <c r="K201" s="1">
        <v>5</v>
      </c>
      <c r="L201" s="10">
        <v>1</v>
      </c>
      <c r="M201" s="3" t="str">
        <f>IFERROR(INDEX([1]Units!A$2:O$200,MATCH(D201,[1]Units!A$2:A$200,0),15),"None")</f>
        <v>مادة الفيزياء</v>
      </c>
      <c r="N201" s="3" t="str">
        <f>IFERROR(INDEX([1]Units!A$2:L$200,MATCH(D201,[1]Units!A$2:A$200,0),12),"None")</f>
        <v>الشغل والقدرة والطاقة</v>
      </c>
    </row>
    <row r="202" spans="1:14" ht="34.799999999999997" x14ac:dyDescent="0.3">
      <c r="A202" s="3" t="s">
        <v>822</v>
      </c>
      <c r="B202" s="1">
        <v>50</v>
      </c>
      <c r="C202" s="1" t="s">
        <v>39</v>
      </c>
      <c r="D202" s="26" t="s">
        <v>135</v>
      </c>
      <c r="E202" s="1" t="b">
        <v>0</v>
      </c>
      <c r="F202" s="12">
        <v>45536.785266828803</v>
      </c>
      <c r="G202" s="41" t="s">
        <v>823</v>
      </c>
      <c r="H202" s="41" t="s">
        <v>824</v>
      </c>
      <c r="I202" s="1">
        <v>10</v>
      </c>
      <c r="J202" s="1">
        <v>10</v>
      </c>
      <c r="K202" s="1">
        <v>5</v>
      </c>
      <c r="L202" s="10">
        <v>2</v>
      </c>
      <c r="M202" s="3" t="str">
        <f>IFERROR(INDEX([1]Units!A$2:O$200,MATCH(D202,[1]Units!A$2:A$200,0),15),"None")</f>
        <v>مادة الفيزياء</v>
      </c>
      <c r="N202" s="3" t="str">
        <f>IFERROR(INDEX([1]Units!A$2:L$200,MATCH(D202,[1]Units!A$2:A$200,0),12),"None")</f>
        <v>الشغل والقدرة والطاقة</v>
      </c>
    </row>
    <row r="203" spans="1:14" ht="34.799999999999997" x14ac:dyDescent="0.3">
      <c r="A203" s="3" t="s">
        <v>825</v>
      </c>
      <c r="B203" s="1">
        <v>50</v>
      </c>
      <c r="C203" s="1" t="s">
        <v>39</v>
      </c>
      <c r="D203" s="26" t="s">
        <v>135</v>
      </c>
      <c r="E203" s="1" t="b">
        <v>0</v>
      </c>
      <c r="F203" s="12">
        <v>45536.826933495497</v>
      </c>
      <c r="G203" s="41" t="s">
        <v>826</v>
      </c>
      <c r="H203" s="41" t="s">
        <v>827</v>
      </c>
      <c r="I203" s="1">
        <v>10</v>
      </c>
      <c r="J203" s="1">
        <v>10</v>
      </c>
      <c r="K203" s="1">
        <v>5</v>
      </c>
      <c r="L203" s="10">
        <v>3</v>
      </c>
      <c r="M203" s="3" t="str">
        <f>IFERROR(INDEX([1]Units!A$2:O$200,MATCH(D203,[1]Units!A$2:A$200,0),15),"None")</f>
        <v>مادة الفيزياء</v>
      </c>
      <c r="N203" s="3" t="str">
        <f>IFERROR(INDEX([1]Units!A$2:L$200,MATCH(D203,[1]Units!A$2:A$200,0),12),"None")</f>
        <v>الشغل والقدرة والطاقة</v>
      </c>
    </row>
    <row r="204" spans="1:14" ht="17.399999999999999" x14ac:dyDescent="0.3">
      <c r="A204" s="3" t="s">
        <v>828</v>
      </c>
      <c r="B204" s="1">
        <v>50</v>
      </c>
      <c r="C204" s="1" t="s">
        <v>39</v>
      </c>
      <c r="D204" s="26" t="s">
        <v>135</v>
      </c>
      <c r="E204" s="1" t="b">
        <v>0</v>
      </c>
      <c r="F204" s="12">
        <v>45536.868600162197</v>
      </c>
      <c r="G204" s="41" t="s">
        <v>829</v>
      </c>
      <c r="H204" s="41" t="s">
        <v>830</v>
      </c>
      <c r="I204" s="1">
        <v>10</v>
      </c>
      <c r="J204" s="1">
        <v>10</v>
      </c>
      <c r="K204" s="1">
        <v>5</v>
      </c>
      <c r="L204" s="10">
        <v>4</v>
      </c>
      <c r="M204" s="3" t="str">
        <f>IFERROR(INDEX([1]Units!A$2:O$200,MATCH(D204,[1]Units!A$2:A$200,0),15),"None")</f>
        <v>مادة الفيزياء</v>
      </c>
      <c r="N204" s="3" t="str">
        <f>IFERROR(INDEX([1]Units!A$2:L$200,MATCH(D204,[1]Units!A$2:A$200,0),12),"None")</f>
        <v>الشغل والقدرة والطاقة</v>
      </c>
    </row>
    <row r="205" spans="1:14" ht="52.2" x14ac:dyDescent="0.3">
      <c r="A205" s="3" t="s">
        <v>831</v>
      </c>
      <c r="B205" s="1">
        <v>50</v>
      </c>
      <c r="C205" s="1" t="s">
        <v>39</v>
      </c>
      <c r="D205" s="26" t="s">
        <v>135</v>
      </c>
      <c r="E205" s="1" t="b">
        <v>0</v>
      </c>
      <c r="F205" s="12">
        <v>45536.910266828803</v>
      </c>
      <c r="G205" s="41" t="s">
        <v>832</v>
      </c>
      <c r="H205" s="41" t="s">
        <v>833</v>
      </c>
      <c r="I205" s="1">
        <v>10</v>
      </c>
      <c r="J205" s="1">
        <v>10</v>
      </c>
      <c r="K205" s="1">
        <v>5</v>
      </c>
      <c r="L205" s="10">
        <v>5</v>
      </c>
      <c r="M205" s="3" t="str">
        <f>IFERROR(INDEX([1]Units!A$2:O$200,MATCH(D205,[1]Units!A$2:A$200,0),15),"None")</f>
        <v>مادة الفيزياء</v>
      </c>
      <c r="N205" s="3" t="str">
        <f>IFERROR(INDEX([1]Units!A$2:L$200,MATCH(D205,[1]Units!A$2:A$200,0),12),"None")</f>
        <v>الشغل والقدرة والطاقة</v>
      </c>
    </row>
    <row r="206" spans="1:14" ht="17.399999999999999" x14ac:dyDescent="0.3">
      <c r="A206" s="3" t="s">
        <v>834</v>
      </c>
      <c r="B206" s="1">
        <v>50</v>
      </c>
      <c r="C206" s="1" t="s">
        <v>39</v>
      </c>
      <c r="D206" s="26" t="s">
        <v>135</v>
      </c>
      <c r="E206" s="1" t="b">
        <v>0</v>
      </c>
      <c r="F206" s="12">
        <v>45536.951933495497</v>
      </c>
      <c r="G206" s="41" t="s">
        <v>549</v>
      </c>
      <c r="H206" s="41" t="s">
        <v>835</v>
      </c>
      <c r="I206" s="1">
        <v>10</v>
      </c>
      <c r="J206" s="1">
        <v>10</v>
      </c>
      <c r="K206" s="1">
        <v>5</v>
      </c>
      <c r="L206" s="10">
        <v>6</v>
      </c>
      <c r="M206" s="3" t="str">
        <f>IFERROR(INDEX([1]Units!A$2:O$200,MATCH(D206,[1]Units!A$2:A$200,0),15),"None")</f>
        <v>مادة الفيزياء</v>
      </c>
      <c r="N206" s="3" t="str">
        <f>IFERROR(INDEX([1]Units!A$2:L$200,MATCH(D206,[1]Units!A$2:A$200,0),12),"None")</f>
        <v>الشغل والقدرة والطاقة</v>
      </c>
    </row>
    <row r="207" spans="1:14" ht="34.799999999999997" x14ac:dyDescent="0.3">
      <c r="A207" s="3" t="s">
        <v>836</v>
      </c>
      <c r="B207" s="1">
        <v>50</v>
      </c>
      <c r="C207" s="1" t="s">
        <v>39</v>
      </c>
      <c r="D207" s="19" t="s">
        <v>138</v>
      </c>
      <c r="E207" s="1" t="b">
        <v>0</v>
      </c>
      <c r="F207" s="12">
        <v>45536.993600162197</v>
      </c>
      <c r="G207" s="41" t="s">
        <v>837</v>
      </c>
      <c r="H207" s="41" t="s">
        <v>838</v>
      </c>
      <c r="I207" s="1">
        <v>10</v>
      </c>
      <c r="J207" s="1">
        <v>10</v>
      </c>
      <c r="K207" s="1">
        <v>5</v>
      </c>
      <c r="L207" s="10">
        <v>1</v>
      </c>
      <c r="M207" s="3" t="str">
        <f>IFERROR(INDEX([1]Units!A$2:O$200,MATCH(D207,[1]Units!A$2:A$200,0),15),"None")</f>
        <v>مادة الفيزياء</v>
      </c>
      <c r="N207" s="3" t="str">
        <f>IFERROR(INDEX([1]Units!A$2:L$200,MATCH(D207,[1]Units!A$2:A$200,0),12),"None")</f>
        <v>الكهرباء الساكنة</v>
      </c>
    </row>
    <row r="208" spans="1:14" ht="34.799999999999997" x14ac:dyDescent="0.3">
      <c r="A208" s="3" t="s">
        <v>839</v>
      </c>
      <c r="B208" s="1">
        <v>50</v>
      </c>
      <c r="C208" s="1" t="s">
        <v>39</v>
      </c>
      <c r="D208" s="19" t="s">
        <v>138</v>
      </c>
      <c r="E208" s="1" t="b">
        <v>0</v>
      </c>
      <c r="F208" s="12">
        <v>45537.035266828803</v>
      </c>
      <c r="G208" s="41" t="s">
        <v>840</v>
      </c>
      <c r="H208" s="41" t="s">
        <v>841</v>
      </c>
      <c r="I208" s="1">
        <v>10</v>
      </c>
      <c r="J208" s="1">
        <v>10</v>
      </c>
      <c r="K208" s="1">
        <v>5</v>
      </c>
      <c r="L208" s="10">
        <v>2</v>
      </c>
      <c r="M208" s="3" t="str">
        <f>IFERROR(INDEX([1]Units!A$2:O$200,MATCH(D208,[1]Units!A$2:A$200,0),15),"None")</f>
        <v>مادة الفيزياء</v>
      </c>
      <c r="N208" s="3" t="str">
        <f>IFERROR(INDEX([1]Units!A$2:L$200,MATCH(D208,[1]Units!A$2:A$200,0),12),"None")</f>
        <v>الكهرباء الساكنة</v>
      </c>
    </row>
    <row r="209" spans="1:14" ht="34.799999999999997" x14ac:dyDescent="0.3">
      <c r="A209" s="3" t="s">
        <v>842</v>
      </c>
      <c r="B209" s="1">
        <v>50</v>
      </c>
      <c r="C209" s="1" t="s">
        <v>39</v>
      </c>
      <c r="D209" s="19" t="s">
        <v>138</v>
      </c>
      <c r="E209" s="1" t="b">
        <v>0</v>
      </c>
      <c r="F209" s="12">
        <v>45537.076933495497</v>
      </c>
      <c r="G209" s="41" t="s">
        <v>843</v>
      </c>
      <c r="H209" s="41" t="s">
        <v>844</v>
      </c>
      <c r="I209" s="1">
        <v>10</v>
      </c>
      <c r="J209" s="1">
        <v>10</v>
      </c>
      <c r="K209" s="1">
        <v>5</v>
      </c>
      <c r="L209" s="10">
        <v>3</v>
      </c>
      <c r="M209" s="3" t="str">
        <f>IFERROR(INDEX([1]Units!A$2:O$200,MATCH(D209,[1]Units!A$2:A$200,0),15),"None")</f>
        <v>مادة الفيزياء</v>
      </c>
      <c r="N209" s="3" t="str">
        <f>IFERROR(INDEX([1]Units!A$2:L$200,MATCH(D209,[1]Units!A$2:A$200,0),12),"None")</f>
        <v>الكهرباء الساكنة</v>
      </c>
    </row>
    <row r="210" spans="1:14" ht="52.2" x14ac:dyDescent="0.3">
      <c r="A210" s="3" t="s">
        <v>845</v>
      </c>
      <c r="B210" s="1">
        <v>50</v>
      </c>
      <c r="C210" s="1" t="s">
        <v>39</v>
      </c>
      <c r="D210" s="19" t="s">
        <v>138</v>
      </c>
      <c r="E210" s="1" t="b">
        <v>0</v>
      </c>
      <c r="F210" s="12">
        <v>45537.118600162197</v>
      </c>
      <c r="G210" s="41" t="s">
        <v>846</v>
      </c>
      <c r="H210" s="41" t="s">
        <v>847</v>
      </c>
      <c r="I210" s="1">
        <v>10</v>
      </c>
      <c r="J210" s="1">
        <v>10</v>
      </c>
      <c r="K210" s="1">
        <v>5</v>
      </c>
      <c r="L210" s="10">
        <v>4</v>
      </c>
      <c r="M210" s="3" t="str">
        <f>IFERROR(INDEX([1]Units!A$2:O$200,MATCH(D210,[1]Units!A$2:A$200,0),15),"None")</f>
        <v>مادة الفيزياء</v>
      </c>
      <c r="N210" s="3" t="str">
        <f>IFERROR(INDEX([1]Units!A$2:L$200,MATCH(D210,[1]Units!A$2:A$200,0),12),"None")</f>
        <v>الكهرباء الساكنة</v>
      </c>
    </row>
    <row r="211" spans="1:14" ht="17.399999999999999" x14ac:dyDescent="0.3">
      <c r="A211" s="3" t="s">
        <v>848</v>
      </c>
      <c r="B211" s="1">
        <v>50</v>
      </c>
      <c r="C211" s="1" t="s">
        <v>39</v>
      </c>
      <c r="D211" s="19" t="s">
        <v>138</v>
      </c>
      <c r="E211" s="1" t="b">
        <v>0</v>
      </c>
      <c r="F211" s="12">
        <v>45537.160266828803</v>
      </c>
      <c r="G211" s="41" t="s">
        <v>549</v>
      </c>
      <c r="H211" s="41" t="s">
        <v>835</v>
      </c>
      <c r="I211" s="1">
        <v>10</v>
      </c>
      <c r="J211" s="1">
        <v>10</v>
      </c>
      <c r="K211" s="1">
        <v>5</v>
      </c>
      <c r="L211" s="10">
        <v>5</v>
      </c>
      <c r="M211" s="3" t="str">
        <f>IFERROR(INDEX([1]Units!A$2:O$200,MATCH(D211,[1]Units!A$2:A$200,0),15),"None")</f>
        <v>مادة الفيزياء</v>
      </c>
      <c r="N211" s="3" t="str">
        <f>IFERROR(INDEX([1]Units!A$2:L$200,MATCH(D211,[1]Units!A$2:A$200,0),12),"None")</f>
        <v>الكهرباء الساكنة</v>
      </c>
    </row>
    <row r="212" spans="1:14" ht="34.799999999999997" x14ac:dyDescent="0.3">
      <c r="A212" s="3" t="s">
        <v>849</v>
      </c>
      <c r="B212" s="1">
        <v>50</v>
      </c>
      <c r="C212" s="1" t="s">
        <v>39</v>
      </c>
      <c r="D212" s="26" t="s">
        <v>141</v>
      </c>
      <c r="E212" s="1" t="b">
        <v>0</v>
      </c>
      <c r="F212" s="12">
        <v>45537.201933495497</v>
      </c>
      <c r="G212" s="41" t="s">
        <v>142</v>
      </c>
      <c r="H212" s="41" t="s">
        <v>850</v>
      </c>
      <c r="I212" s="1">
        <v>10</v>
      </c>
      <c r="J212" s="1">
        <v>10</v>
      </c>
      <c r="K212" s="1">
        <v>5</v>
      </c>
      <c r="L212" s="10">
        <v>1</v>
      </c>
      <c r="M212" s="3" t="str">
        <f>IFERROR(INDEX([1]Units!A$2:O$200,MATCH(D212,[1]Units!A$2:A$200,0),15),"None")</f>
        <v>مادة الفيزياء</v>
      </c>
      <c r="N212" s="3" t="str">
        <f>IFERROR(INDEX([1]Units!A$2:L$200,MATCH(D212,[1]Units!A$2:A$200,0),12),"None")</f>
        <v>التيار الكهربائي</v>
      </c>
    </row>
    <row r="213" spans="1:14" ht="34.799999999999997" x14ac:dyDescent="0.3">
      <c r="A213" s="3" t="s">
        <v>851</v>
      </c>
      <c r="B213" s="1">
        <v>50</v>
      </c>
      <c r="C213" s="1" t="s">
        <v>39</v>
      </c>
      <c r="D213" s="26" t="s">
        <v>141</v>
      </c>
      <c r="E213" s="1" t="b">
        <v>0</v>
      </c>
      <c r="F213" s="12">
        <v>45537.243600162103</v>
      </c>
      <c r="G213" s="41" t="s">
        <v>852</v>
      </c>
      <c r="H213" s="41" t="s">
        <v>853</v>
      </c>
      <c r="I213" s="1">
        <v>10</v>
      </c>
      <c r="J213" s="1">
        <v>10</v>
      </c>
      <c r="K213" s="1">
        <v>5</v>
      </c>
      <c r="L213" s="10">
        <v>2</v>
      </c>
      <c r="M213" s="3" t="str">
        <f>IFERROR(INDEX([1]Units!A$2:O$200,MATCH(D213,[1]Units!A$2:A$200,0),15),"None")</f>
        <v>مادة الفيزياء</v>
      </c>
      <c r="N213" s="3" t="str">
        <f>IFERROR(INDEX([1]Units!A$2:L$200,MATCH(D213,[1]Units!A$2:A$200,0),12),"None")</f>
        <v>التيار الكهربائي</v>
      </c>
    </row>
    <row r="214" spans="1:14" ht="34.799999999999997" x14ac:dyDescent="0.3">
      <c r="A214" s="3" t="s">
        <v>854</v>
      </c>
      <c r="B214" s="1">
        <v>50</v>
      </c>
      <c r="C214" s="1" t="s">
        <v>39</v>
      </c>
      <c r="D214" s="26" t="s">
        <v>141</v>
      </c>
      <c r="E214" s="1" t="b">
        <v>0</v>
      </c>
      <c r="F214" s="12">
        <v>45537.285266828803</v>
      </c>
      <c r="G214" s="41" t="s">
        <v>855</v>
      </c>
      <c r="H214" s="41" t="s">
        <v>856</v>
      </c>
      <c r="I214" s="1">
        <v>10</v>
      </c>
      <c r="J214" s="1">
        <v>10</v>
      </c>
      <c r="K214" s="1">
        <v>5</v>
      </c>
      <c r="L214" s="10">
        <v>3</v>
      </c>
      <c r="M214" s="3" t="str">
        <f>IFERROR(INDEX([1]Units!A$2:O$200,MATCH(D214,[1]Units!A$2:A$200,0),15),"None")</f>
        <v>مادة الفيزياء</v>
      </c>
      <c r="N214" s="3" t="str">
        <f>IFERROR(INDEX([1]Units!A$2:L$200,MATCH(D214,[1]Units!A$2:A$200,0),12),"None")</f>
        <v>التيار الكهربائي</v>
      </c>
    </row>
    <row r="215" spans="1:14" ht="17.399999999999999" x14ac:dyDescent="0.3">
      <c r="A215" s="3" t="s">
        <v>857</v>
      </c>
      <c r="B215" s="1">
        <v>50</v>
      </c>
      <c r="C215" s="1" t="s">
        <v>39</v>
      </c>
      <c r="D215" s="26" t="s">
        <v>141</v>
      </c>
      <c r="E215" s="1" t="b">
        <v>0</v>
      </c>
      <c r="F215" s="12">
        <v>45537.326933495497</v>
      </c>
      <c r="G215" s="41" t="s">
        <v>549</v>
      </c>
      <c r="H215" s="41" t="s">
        <v>835</v>
      </c>
      <c r="I215" s="1">
        <v>10</v>
      </c>
      <c r="J215" s="1">
        <v>10</v>
      </c>
      <c r="K215" s="1">
        <v>5</v>
      </c>
      <c r="L215" s="10">
        <v>4</v>
      </c>
      <c r="M215" s="3" t="str">
        <f>IFERROR(INDEX([1]Units!A$2:O$200,MATCH(D215,[1]Units!A$2:A$200,0),15),"None")</f>
        <v>مادة الفيزياء</v>
      </c>
      <c r="N215" s="3" t="str">
        <f>IFERROR(INDEX([1]Units!A$2:L$200,MATCH(D215,[1]Units!A$2:A$200,0),12),"None")</f>
        <v>التيار الكهربائي</v>
      </c>
    </row>
    <row r="216" spans="1:14" ht="52.2" x14ac:dyDescent="0.3">
      <c r="A216" s="3" t="s">
        <v>858</v>
      </c>
      <c r="B216" s="1">
        <v>50</v>
      </c>
      <c r="C216" s="1" t="s">
        <v>39</v>
      </c>
      <c r="D216" s="19" t="s">
        <v>144</v>
      </c>
      <c r="E216" s="1" t="b">
        <v>0</v>
      </c>
      <c r="F216" s="12">
        <v>45537.368600162197</v>
      </c>
      <c r="G216" s="41" t="s">
        <v>859</v>
      </c>
      <c r="H216" s="41" t="s">
        <v>860</v>
      </c>
      <c r="I216" s="1">
        <v>10</v>
      </c>
      <c r="J216" s="1">
        <v>10</v>
      </c>
      <c r="K216" s="1">
        <v>5</v>
      </c>
      <c r="L216" s="10">
        <v>1</v>
      </c>
      <c r="M216" s="3" t="str">
        <f>IFERROR(INDEX([1]Units!A$2:O$200,MATCH(D216,[1]Units!A$2:A$200,0),15),"None")</f>
        <v>مادة الفيزياء</v>
      </c>
      <c r="N216" s="3" t="str">
        <f>IFERROR(INDEX([1]Units!A$2:L$200,MATCH(D216,[1]Units!A$2:A$200,0),12),"None")</f>
        <v>القياسات الحرارية</v>
      </c>
    </row>
    <row r="217" spans="1:14" ht="34.799999999999997" x14ac:dyDescent="0.3">
      <c r="A217" s="3" t="s">
        <v>861</v>
      </c>
      <c r="B217" s="1">
        <v>50</v>
      </c>
      <c r="C217" s="1" t="s">
        <v>39</v>
      </c>
      <c r="D217" s="19" t="s">
        <v>144</v>
      </c>
      <c r="E217" s="1" t="b">
        <v>0</v>
      </c>
      <c r="F217" s="12">
        <v>45537.410266828803</v>
      </c>
      <c r="G217" s="41" t="s">
        <v>862</v>
      </c>
      <c r="H217" s="41" t="s">
        <v>863</v>
      </c>
      <c r="I217" s="1">
        <v>10</v>
      </c>
      <c r="J217" s="1">
        <v>10</v>
      </c>
      <c r="K217" s="1">
        <v>5</v>
      </c>
      <c r="L217" s="10">
        <v>2</v>
      </c>
      <c r="M217" s="3" t="str">
        <f>IFERROR(INDEX([1]Units!A$2:O$200,MATCH(D217,[1]Units!A$2:A$200,0),15),"None")</f>
        <v>مادة الفيزياء</v>
      </c>
      <c r="N217" s="3" t="str">
        <f>IFERROR(INDEX([1]Units!A$2:L$200,MATCH(D217,[1]Units!A$2:A$200,0),12),"None")</f>
        <v>القياسات الحرارية</v>
      </c>
    </row>
    <row r="218" spans="1:14" ht="18" thickBot="1" x14ac:dyDescent="0.35">
      <c r="A218" s="3" t="s">
        <v>864</v>
      </c>
      <c r="B218" s="1">
        <v>50</v>
      </c>
      <c r="C218" s="1" t="s">
        <v>39</v>
      </c>
      <c r="D218" s="19" t="s">
        <v>144</v>
      </c>
      <c r="E218" s="1" t="b">
        <v>0</v>
      </c>
      <c r="F218" s="12">
        <v>45537.451933495497</v>
      </c>
      <c r="G218" s="44" t="s">
        <v>865</v>
      </c>
      <c r="H218" s="44" t="s">
        <v>866</v>
      </c>
      <c r="I218" s="1">
        <v>10</v>
      </c>
      <c r="J218" s="1">
        <v>10</v>
      </c>
      <c r="K218" s="1">
        <v>5</v>
      </c>
      <c r="L218" s="10">
        <v>3</v>
      </c>
      <c r="M218" s="3" t="str">
        <f>IFERROR(INDEX([1]Units!A$2:O$200,MATCH(D218,[1]Units!A$2:A$200,0),15),"None")</f>
        <v>مادة الفيزياء</v>
      </c>
      <c r="N218" s="3" t="str">
        <f>IFERROR(INDEX([1]Units!A$2:L$200,MATCH(D218,[1]Units!A$2:A$200,0),12),"None")</f>
        <v>القياسات الحرارية</v>
      </c>
    </row>
    <row r="219" spans="1:14" ht="17.399999999999999" x14ac:dyDescent="0.3">
      <c r="A219" s="3" t="s">
        <v>867</v>
      </c>
      <c r="B219" s="1">
        <v>50</v>
      </c>
      <c r="C219" s="1" t="s">
        <v>39</v>
      </c>
      <c r="D219" s="19" t="s">
        <v>144</v>
      </c>
      <c r="E219" s="1" t="b">
        <v>0</v>
      </c>
      <c r="F219" s="12">
        <v>45537.493600162197</v>
      </c>
      <c r="G219" s="45" t="s">
        <v>549</v>
      </c>
      <c r="H219" s="41" t="s">
        <v>835</v>
      </c>
      <c r="I219" s="1">
        <v>10</v>
      </c>
      <c r="J219" s="1">
        <v>10</v>
      </c>
      <c r="K219" s="1">
        <v>5</v>
      </c>
      <c r="L219" s="10">
        <v>4</v>
      </c>
      <c r="M219" s="3" t="str">
        <f>IFERROR(INDEX([1]Units!A$2:O$200,MATCH(D219,[1]Units!A$2:A$200,0),15),"None")</f>
        <v>مادة الفيزياء</v>
      </c>
      <c r="N219" s="3" t="str">
        <f>IFERROR(INDEX([1]Units!A$2:L$200,MATCH(D219,[1]Units!A$2:A$200,0),12),"None")</f>
        <v>القياسات الحرارية</v>
      </c>
    </row>
    <row r="220" spans="1:14" ht="34.799999999999997" x14ac:dyDescent="0.3">
      <c r="A220" s="3" t="s">
        <v>868</v>
      </c>
      <c r="B220" s="1">
        <v>50</v>
      </c>
      <c r="C220" s="1" t="s">
        <v>39</v>
      </c>
      <c r="D220" s="26" t="s">
        <v>147</v>
      </c>
      <c r="E220" s="1" t="b">
        <v>0</v>
      </c>
      <c r="F220" s="12">
        <v>45537.535266828898</v>
      </c>
      <c r="G220" s="41" t="s">
        <v>869</v>
      </c>
      <c r="H220" s="41" t="s">
        <v>870</v>
      </c>
      <c r="I220" s="1">
        <v>10</v>
      </c>
      <c r="J220" s="1">
        <v>10</v>
      </c>
      <c r="K220" s="1">
        <v>5</v>
      </c>
      <c r="L220" s="10">
        <v>1</v>
      </c>
      <c r="M220" s="3" t="str">
        <f>IFERROR(INDEX([1]Units!A$2:O$200,MATCH(D220,[1]Units!A$2:A$200,0),15),"None")</f>
        <v>مادة الفيزياء</v>
      </c>
      <c r="N220" s="3" t="str">
        <f>IFERROR(INDEX([1]Units!A$2:L$200,MATCH(D220,[1]Units!A$2:A$200,0),12),"None")</f>
        <v>أثر الحرارة على الأجسام</v>
      </c>
    </row>
    <row r="221" spans="1:14" ht="34.799999999999997" x14ac:dyDescent="0.3">
      <c r="A221" s="3" t="s">
        <v>871</v>
      </c>
      <c r="B221" s="1">
        <v>50</v>
      </c>
      <c r="C221" s="1" t="s">
        <v>39</v>
      </c>
      <c r="D221" s="26" t="s">
        <v>147</v>
      </c>
      <c r="E221" s="1" t="b">
        <v>0</v>
      </c>
      <c r="F221" s="12">
        <v>45537.576933495497</v>
      </c>
      <c r="G221" s="41" t="s">
        <v>872</v>
      </c>
      <c r="H221" s="41" t="s">
        <v>873</v>
      </c>
      <c r="I221" s="1">
        <v>10</v>
      </c>
      <c r="J221" s="1">
        <v>10</v>
      </c>
      <c r="K221" s="1">
        <v>5</v>
      </c>
      <c r="L221" s="10">
        <v>2</v>
      </c>
      <c r="M221" s="3" t="str">
        <f>IFERROR(INDEX([1]Units!A$2:O$200,MATCH(D221,[1]Units!A$2:A$200,0),15),"None")</f>
        <v>مادة الفيزياء</v>
      </c>
      <c r="N221" s="3" t="str">
        <f>IFERROR(INDEX([1]Units!A$2:L$200,MATCH(D221,[1]Units!A$2:A$200,0),12),"None")</f>
        <v>أثر الحرارة على الأجسام</v>
      </c>
    </row>
    <row r="222" spans="1:14" ht="34.799999999999997" x14ac:dyDescent="0.3">
      <c r="A222" s="3" t="s">
        <v>874</v>
      </c>
      <c r="B222" s="1">
        <v>50</v>
      </c>
      <c r="C222" s="1" t="s">
        <v>39</v>
      </c>
      <c r="D222" s="26" t="s">
        <v>147</v>
      </c>
      <c r="E222" s="1" t="b">
        <v>0</v>
      </c>
      <c r="F222" s="12">
        <v>45537.618600162197</v>
      </c>
      <c r="G222" s="41" t="s">
        <v>875</v>
      </c>
      <c r="H222" s="41" t="s">
        <v>876</v>
      </c>
      <c r="I222" s="1">
        <v>10</v>
      </c>
      <c r="J222" s="1">
        <v>10</v>
      </c>
      <c r="K222" s="1">
        <v>5</v>
      </c>
      <c r="L222" s="10">
        <v>3</v>
      </c>
      <c r="M222" s="3" t="str">
        <f>IFERROR(INDEX([1]Units!A$2:O$200,MATCH(D222,[1]Units!A$2:A$200,0),15),"None")</f>
        <v>مادة الفيزياء</v>
      </c>
      <c r="N222" s="3" t="str">
        <f>IFERROR(INDEX([1]Units!A$2:L$200,MATCH(D222,[1]Units!A$2:A$200,0),12),"None")</f>
        <v>أثر الحرارة على الأجسام</v>
      </c>
    </row>
    <row r="223" spans="1:14" ht="34.799999999999997" x14ac:dyDescent="0.3">
      <c r="A223" s="3" t="s">
        <v>877</v>
      </c>
      <c r="B223" s="1">
        <v>50</v>
      </c>
      <c r="C223" s="1" t="s">
        <v>39</v>
      </c>
      <c r="D223" s="26" t="s">
        <v>147</v>
      </c>
      <c r="E223" s="1" t="b">
        <v>0</v>
      </c>
      <c r="F223" s="12">
        <v>45537.660266828898</v>
      </c>
      <c r="G223" s="41" t="s">
        <v>878</v>
      </c>
      <c r="H223" s="41" t="s">
        <v>879</v>
      </c>
      <c r="I223" s="1">
        <v>10</v>
      </c>
      <c r="J223" s="1">
        <v>10</v>
      </c>
      <c r="K223" s="1">
        <v>5</v>
      </c>
      <c r="L223" s="10">
        <v>4</v>
      </c>
      <c r="M223" s="3" t="str">
        <f>IFERROR(INDEX([1]Units!A$2:O$200,MATCH(D223,[1]Units!A$2:A$200,0),15),"None")</f>
        <v>مادة الفيزياء</v>
      </c>
      <c r="N223" s="3" t="str">
        <f>IFERROR(INDEX([1]Units!A$2:L$200,MATCH(D223,[1]Units!A$2:A$200,0),12),"None")</f>
        <v>أثر الحرارة على الأجسام</v>
      </c>
    </row>
    <row r="224" spans="1:14" ht="34.799999999999997" x14ac:dyDescent="0.3">
      <c r="A224" s="3" t="s">
        <v>880</v>
      </c>
      <c r="B224" s="1">
        <v>50</v>
      </c>
      <c r="C224" s="1" t="s">
        <v>39</v>
      </c>
      <c r="D224" s="26" t="s">
        <v>147</v>
      </c>
      <c r="E224" s="1" t="b">
        <v>0</v>
      </c>
      <c r="F224" s="12">
        <v>45537.701933495497</v>
      </c>
      <c r="G224" s="41" t="s">
        <v>881</v>
      </c>
      <c r="H224" s="41" t="s">
        <v>882</v>
      </c>
      <c r="I224" s="1">
        <v>10</v>
      </c>
      <c r="J224" s="1">
        <v>10</v>
      </c>
      <c r="K224" s="1">
        <v>5</v>
      </c>
      <c r="L224" s="10">
        <v>5</v>
      </c>
      <c r="M224" s="3" t="str">
        <f>IFERROR(INDEX([1]Units!A$2:O$200,MATCH(D224,[1]Units!A$2:A$200,0),15),"None")</f>
        <v>مادة الفيزياء</v>
      </c>
      <c r="N224" s="3" t="str">
        <f>IFERROR(INDEX([1]Units!A$2:L$200,MATCH(D224,[1]Units!A$2:A$200,0),12),"None")</f>
        <v>أثر الحرارة على الأجسام</v>
      </c>
    </row>
    <row r="225" spans="1:14" ht="34.799999999999997" x14ac:dyDescent="0.3">
      <c r="A225" s="3" t="s">
        <v>883</v>
      </c>
      <c r="B225" s="1">
        <v>50</v>
      </c>
      <c r="C225" s="1" t="s">
        <v>39</v>
      </c>
      <c r="D225" s="26" t="s">
        <v>147</v>
      </c>
      <c r="E225" s="1" t="b">
        <v>0</v>
      </c>
      <c r="F225" s="12">
        <v>45537.743600162197</v>
      </c>
      <c r="G225" s="41" t="s">
        <v>884</v>
      </c>
      <c r="H225" s="41" t="s">
        <v>885</v>
      </c>
      <c r="I225" s="1">
        <v>10</v>
      </c>
      <c r="J225" s="1">
        <v>10</v>
      </c>
      <c r="K225" s="1">
        <v>5</v>
      </c>
      <c r="L225" s="10">
        <v>6</v>
      </c>
      <c r="M225" s="3" t="str">
        <f>IFERROR(INDEX([1]Units!A$2:O$200,MATCH(D225,[1]Units!A$2:A$200,0),15),"None")</f>
        <v>مادة الفيزياء</v>
      </c>
      <c r="N225" s="3" t="str">
        <f>IFERROR(INDEX([1]Units!A$2:L$200,MATCH(D225,[1]Units!A$2:A$200,0),12),"None")</f>
        <v>أثر الحرارة على الأجسام</v>
      </c>
    </row>
    <row r="226" spans="1:14" ht="17.399999999999999" x14ac:dyDescent="0.3">
      <c r="A226" s="3" t="s">
        <v>886</v>
      </c>
      <c r="B226" s="1">
        <v>50</v>
      </c>
      <c r="C226" s="1" t="s">
        <v>39</v>
      </c>
      <c r="D226" s="26" t="s">
        <v>147</v>
      </c>
      <c r="E226" s="1" t="b">
        <v>0</v>
      </c>
      <c r="F226" s="12">
        <v>45537.785266828898</v>
      </c>
      <c r="G226" s="41" t="s">
        <v>549</v>
      </c>
      <c r="H226" s="41" t="s">
        <v>887</v>
      </c>
      <c r="I226" s="1">
        <v>10</v>
      </c>
      <c r="J226" s="1">
        <v>10</v>
      </c>
      <c r="K226" s="1">
        <v>5</v>
      </c>
      <c r="L226" s="10">
        <v>7</v>
      </c>
      <c r="M226" s="3" t="str">
        <f>IFERROR(INDEX([1]Units!A$2:O$200,MATCH(D226,[1]Units!A$2:A$200,0),15),"None")</f>
        <v>مادة الفيزياء</v>
      </c>
      <c r="N226" s="3" t="str">
        <f>IFERROR(INDEX([1]Units!A$2:L$200,MATCH(D226,[1]Units!A$2:A$200,0),12),"None")</f>
        <v>أثر الحرارة على الأجسام</v>
      </c>
    </row>
    <row r="227" spans="1:14" ht="34.799999999999997" x14ac:dyDescent="0.3">
      <c r="A227" s="3" t="s">
        <v>888</v>
      </c>
      <c r="B227" s="1">
        <v>50</v>
      </c>
      <c r="C227" s="1" t="s">
        <v>39</v>
      </c>
      <c r="D227" s="23" t="s">
        <v>150</v>
      </c>
      <c r="E227" s="1" t="b">
        <v>0</v>
      </c>
      <c r="F227" s="12">
        <v>45537.826933495598</v>
      </c>
      <c r="G227" s="41" t="s">
        <v>889</v>
      </c>
      <c r="H227" s="41" t="s">
        <v>890</v>
      </c>
      <c r="I227" s="1">
        <v>10</v>
      </c>
      <c r="J227" s="1">
        <v>10</v>
      </c>
      <c r="K227" s="1">
        <v>5</v>
      </c>
      <c r="L227" s="10">
        <v>1</v>
      </c>
      <c r="M227" s="3" t="str">
        <f>IFERROR(INDEX([1]Units!A$2:O$200,MATCH(D227,[1]Units!A$2:A$200,0),15),"None")</f>
        <v>مادة التاريخ</v>
      </c>
      <c r="N227" s="3" t="str">
        <f>IFERROR(INDEX([1]Units!A$2:L$200,MATCH(D227,[1]Units!A$2:A$200,0),12),"None")</f>
        <v>مفاهيم تاريخية وحضارية</v>
      </c>
    </row>
    <row r="228" spans="1:14" ht="34.799999999999997" x14ac:dyDescent="0.3">
      <c r="A228" s="3" t="s">
        <v>891</v>
      </c>
      <c r="B228" s="1">
        <v>50</v>
      </c>
      <c r="C228" s="1" t="s">
        <v>39</v>
      </c>
      <c r="D228" s="23" t="s">
        <v>150</v>
      </c>
      <c r="E228" s="1" t="b">
        <v>0</v>
      </c>
      <c r="F228" s="12">
        <v>45537.868600162197</v>
      </c>
      <c r="G228" s="41" t="s">
        <v>892</v>
      </c>
      <c r="H228" s="41" t="s">
        <v>893</v>
      </c>
      <c r="I228" s="1">
        <v>10</v>
      </c>
      <c r="J228" s="1">
        <v>10</v>
      </c>
      <c r="K228" s="1">
        <v>5</v>
      </c>
      <c r="L228" s="10">
        <v>2</v>
      </c>
      <c r="M228" s="3" t="str">
        <f>IFERROR(INDEX([1]Units!A$2:O$200,MATCH(D228,[1]Units!A$2:A$200,0),15),"None")</f>
        <v>مادة التاريخ</v>
      </c>
      <c r="N228" s="3" t="str">
        <f>IFERROR(INDEX([1]Units!A$2:L$200,MATCH(D228,[1]Units!A$2:A$200,0),12),"None")</f>
        <v>مفاهيم تاريخية وحضارية</v>
      </c>
    </row>
    <row r="229" spans="1:14" ht="34.799999999999997" x14ac:dyDescent="0.3">
      <c r="A229" s="3" t="s">
        <v>894</v>
      </c>
      <c r="B229" s="1">
        <v>50</v>
      </c>
      <c r="C229" s="1" t="s">
        <v>39</v>
      </c>
      <c r="D229" s="23" t="s">
        <v>150</v>
      </c>
      <c r="E229" s="1" t="b">
        <v>0</v>
      </c>
      <c r="F229" s="12">
        <v>45537.910266828898</v>
      </c>
      <c r="G229" s="41" t="s">
        <v>895</v>
      </c>
      <c r="H229" s="41" t="s">
        <v>896</v>
      </c>
      <c r="I229" s="1">
        <v>10</v>
      </c>
      <c r="J229" s="1">
        <v>10</v>
      </c>
      <c r="K229" s="1">
        <v>5</v>
      </c>
      <c r="L229" s="10">
        <v>3</v>
      </c>
      <c r="M229" s="3" t="str">
        <f>IFERROR(INDEX([1]Units!A$2:O$200,MATCH(D229,[1]Units!A$2:A$200,0),15),"None")</f>
        <v>مادة التاريخ</v>
      </c>
      <c r="N229" s="3" t="str">
        <f>IFERROR(INDEX([1]Units!A$2:L$200,MATCH(D229,[1]Units!A$2:A$200,0),12),"None")</f>
        <v>مفاهيم تاريخية وحضارية</v>
      </c>
    </row>
    <row r="230" spans="1:14" ht="34.799999999999997" x14ac:dyDescent="0.3">
      <c r="A230" s="3" t="s">
        <v>897</v>
      </c>
      <c r="B230" s="1">
        <v>50</v>
      </c>
      <c r="C230" s="1" t="s">
        <v>39</v>
      </c>
      <c r="D230" s="23" t="s">
        <v>150</v>
      </c>
      <c r="E230" s="1" t="b">
        <v>0</v>
      </c>
      <c r="F230" s="12">
        <v>45537.951933495598</v>
      </c>
      <c r="G230" s="41" t="s">
        <v>549</v>
      </c>
      <c r="H230" s="41" t="s">
        <v>898</v>
      </c>
      <c r="I230" s="1">
        <v>10</v>
      </c>
      <c r="J230" s="1">
        <v>10</v>
      </c>
      <c r="K230" s="1">
        <v>5</v>
      </c>
      <c r="L230" s="10">
        <v>4</v>
      </c>
      <c r="M230" s="3" t="str">
        <f>IFERROR(INDEX([1]Units!A$2:O$200,MATCH(D230,[1]Units!A$2:A$200,0),15),"None")</f>
        <v>مادة التاريخ</v>
      </c>
      <c r="N230" s="3" t="str">
        <f>IFERROR(INDEX([1]Units!A$2:L$200,MATCH(D230,[1]Units!A$2:A$200,0),12),"None")</f>
        <v>مفاهيم تاريخية وحضارية</v>
      </c>
    </row>
    <row r="231" spans="1:14" ht="17.399999999999999" x14ac:dyDescent="0.3">
      <c r="A231" s="3" t="s">
        <v>899</v>
      </c>
      <c r="B231" s="1">
        <v>50</v>
      </c>
      <c r="C231" s="1" t="s">
        <v>39</v>
      </c>
      <c r="D231" s="28" t="s">
        <v>150</v>
      </c>
      <c r="E231" s="1" t="b">
        <v>0</v>
      </c>
      <c r="F231" s="12">
        <v>45537.993600162299</v>
      </c>
      <c r="G231" s="41" t="s">
        <v>900</v>
      </c>
      <c r="H231" s="41" t="s">
        <v>901</v>
      </c>
      <c r="I231" s="1">
        <v>10</v>
      </c>
      <c r="J231" s="1">
        <v>10</v>
      </c>
      <c r="K231" s="1">
        <v>5</v>
      </c>
      <c r="L231" s="10">
        <v>1</v>
      </c>
      <c r="M231" s="3" t="str">
        <f>IFERROR(INDEX([1]Units!A$2:O$200,MATCH(D231,[1]Units!A$2:A$200,0),15),"None")</f>
        <v>مادة التاريخ</v>
      </c>
      <c r="N231" s="3" t="str">
        <f>IFERROR(INDEX([1]Units!A$2:L$200,MATCH(D231,[1]Units!A$2:A$200,0),12),"None")</f>
        <v>مفاهيم تاريخية وحضارية</v>
      </c>
    </row>
    <row r="232" spans="1:14" ht="34.799999999999997" x14ac:dyDescent="0.3">
      <c r="A232" s="3" t="s">
        <v>902</v>
      </c>
      <c r="B232" s="1">
        <v>50</v>
      </c>
      <c r="C232" s="1" t="s">
        <v>39</v>
      </c>
      <c r="D232" s="28" t="s">
        <v>150</v>
      </c>
      <c r="E232" s="1" t="b">
        <v>0</v>
      </c>
      <c r="F232" s="12">
        <v>45538.035266828898</v>
      </c>
      <c r="G232" s="41" t="s">
        <v>903</v>
      </c>
      <c r="H232" s="41" t="s">
        <v>904</v>
      </c>
      <c r="I232" s="1">
        <v>10</v>
      </c>
      <c r="J232" s="1">
        <v>10</v>
      </c>
      <c r="K232" s="1">
        <v>5</v>
      </c>
      <c r="L232" s="10">
        <v>2</v>
      </c>
      <c r="M232" s="3" t="str">
        <f>IFERROR(INDEX([1]Units!A$2:O$200,MATCH(D232,[1]Units!A$2:A$200,0),15),"None")</f>
        <v>مادة التاريخ</v>
      </c>
      <c r="N232" s="3" t="str">
        <f>IFERROR(INDEX([1]Units!A$2:L$200,MATCH(D232,[1]Units!A$2:A$200,0),12),"None")</f>
        <v>مفاهيم تاريخية وحضارية</v>
      </c>
    </row>
    <row r="233" spans="1:14" ht="34.799999999999997" x14ac:dyDescent="0.3">
      <c r="A233" s="3" t="s">
        <v>905</v>
      </c>
      <c r="B233" s="1">
        <v>50</v>
      </c>
      <c r="C233" s="1" t="s">
        <v>39</v>
      </c>
      <c r="D233" s="28" t="s">
        <v>150</v>
      </c>
      <c r="E233" s="1" t="b">
        <v>0</v>
      </c>
      <c r="F233" s="12">
        <v>45538.076933495598</v>
      </c>
      <c r="G233" s="41" t="s">
        <v>906</v>
      </c>
      <c r="H233" s="41" t="s">
        <v>907</v>
      </c>
      <c r="I233" s="1">
        <v>10</v>
      </c>
      <c r="J233" s="1">
        <v>10</v>
      </c>
      <c r="K233" s="1">
        <v>5</v>
      </c>
      <c r="L233" s="10">
        <v>3</v>
      </c>
      <c r="M233" s="3" t="str">
        <f>IFERROR(INDEX([1]Units!A$2:O$200,MATCH(D233,[1]Units!A$2:A$200,0),15),"None")</f>
        <v>مادة التاريخ</v>
      </c>
      <c r="N233" s="3" t="str">
        <f>IFERROR(INDEX([1]Units!A$2:L$200,MATCH(D233,[1]Units!A$2:A$200,0),12),"None")</f>
        <v>مفاهيم تاريخية وحضارية</v>
      </c>
    </row>
    <row r="234" spans="1:14" ht="34.799999999999997" x14ac:dyDescent="0.3">
      <c r="A234" s="3" t="s">
        <v>908</v>
      </c>
      <c r="B234" s="1">
        <v>50</v>
      </c>
      <c r="C234" s="1" t="s">
        <v>39</v>
      </c>
      <c r="D234" s="23" t="s">
        <v>153</v>
      </c>
      <c r="E234" s="1" t="b">
        <v>0</v>
      </c>
      <c r="F234" s="12">
        <v>45538.118600162299</v>
      </c>
      <c r="G234" s="41" t="s">
        <v>909</v>
      </c>
      <c r="H234" s="41" t="s">
        <v>910</v>
      </c>
      <c r="I234" s="1">
        <v>10</v>
      </c>
      <c r="J234" s="1">
        <v>10</v>
      </c>
      <c r="K234" s="1">
        <v>5</v>
      </c>
      <c r="L234" s="10">
        <v>4</v>
      </c>
      <c r="M234" s="3" t="str">
        <f>IFERROR(INDEX([1]Units!A$2:O$200,MATCH(D234,[1]Units!A$2:A$200,0),15),"None")</f>
        <v>مادة التاريخ</v>
      </c>
      <c r="N234" s="3" t="str">
        <f>IFERROR(INDEX([1]Units!A$2:L$200,MATCH(D234,[1]Units!A$2:A$200,0),12),"None")</f>
        <v>الحضارات العربية القديمة</v>
      </c>
    </row>
    <row r="235" spans="1:14" ht="34.799999999999997" x14ac:dyDescent="0.3">
      <c r="A235" s="3" t="s">
        <v>911</v>
      </c>
      <c r="B235" s="1">
        <v>50</v>
      </c>
      <c r="C235" s="1" t="s">
        <v>39</v>
      </c>
      <c r="D235" s="23" t="s">
        <v>153</v>
      </c>
      <c r="E235" s="1" t="b">
        <v>0</v>
      </c>
      <c r="F235" s="12">
        <v>45538.160266828898</v>
      </c>
      <c r="G235" s="41" t="s">
        <v>912</v>
      </c>
      <c r="H235" s="41" t="s">
        <v>913</v>
      </c>
      <c r="I235" s="1">
        <v>10</v>
      </c>
      <c r="J235" s="1">
        <v>10</v>
      </c>
      <c r="K235" s="1">
        <v>5</v>
      </c>
      <c r="L235" s="10">
        <v>5</v>
      </c>
      <c r="M235" s="3" t="str">
        <f>IFERROR(INDEX([1]Units!A$2:O$200,MATCH(D235,[1]Units!A$2:A$200,0),15),"None")</f>
        <v>مادة التاريخ</v>
      </c>
      <c r="N235" s="3" t="str">
        <f>IFERROR(INDEX([1]Units!A$2:L$200,MATCH(D235,[1]Units!A$2:A$200,0),12),"None")</f>
        <v>الحضارات العربية القديمة</v>
      </c>
    </row>
    <row r="236" spans="1:14" ht="34.799999999999997" x14ac:dyDescent="0.3">
      <c r="A236" s="3" t="s">
        <v>914</v>
      </c>
      <c r="B236" s="1">
        <v>50</v>
      </c>
      <c r="C236" s="1" t="s">
        <v>39</v>
      </c>
      <c r="D236" s="23" t="s">
        <v>153</v>
      </c>
      <c r="E236" s="1" t="b">
        <v>0</v>
      </c>
      <c r="F236" s="12">
        <v>45538.201933495598</v>
      </c>
      <c r="G236" s="41" t="s">
        <v>549</v>
      </c>
      <c r="H236" s="41" t="s">
        <v>898</v>
      </c>
      <c r="I236" s="1">
        <v>10</v>
      </c>
      <c r="J236" s="1">
        <v>10</v>
      </c>
      <c r="K236" s="1">
        <v>5</v>
      </c>
      <c r="L236" s="10">
        <v>6</v>
      </c>
      <c r="M236" s="3" t="str">
        <f>IFERROR(INDEX([1]Units!A$2:O$200,MATCH(D236,[1]Units!A$2:A$200,0),15),"None")</f>
        <v>مادة التاريخ</v>
      </c>
      <c r="N236" s="3" t="str">
        <f>IFERROR(INDEX([1]Units!A$2:L$200,MATCH(D236,[1]Units!A$2:A$200,0),12),"None")</f>
        <v>الحضارات العربية القديمة</v>
      </c>
    </row>
    <row r="237" spans="1:14" ht="34.799999999999997" x14ac:dyDescent="0.3">
      <c r="A237" s="3" t="s">
        <v>915</v>
      </c>
      <c r="B237" s="1">
        <v>50</v>
      </c>
      <c r="C237" s="1" t="s">
        <v>39</v>
      </c>
      <c r="D237" s="28" t="s">
        <v>156</v>
      </c>
      <c r="E237" s="1" t="b">
        <v>0</v>
      </c>
      <c r="F237" s="12">
        <v>45538.243600162299</v>
      </c>
      <c r="G237" s="41" t="s">
        <v>916</v>
      </c>
      <c r="H237" s="41" t="s">
        <v>917</v>
      </c>
      <c r="I237" s="1">
        <v>10</v>
      </c>
      <c r="J237" s="1">
        <v>10</v>
      </c>
      <c r="K237" s="1">
        <v>5</v>
      </c>
      <c r="L237" s="10">
        <v>1</v>
      </c>
      <c r="M237" s="3" t="str">
        <f>IFERROR(INDEX([1]Units!A$2:O$200,MATCH(D237,[1]Units!A$2:A$200,0),15),"None")</f>
        <v>مادة التاريخ</v>
      </c>
      <c r="N237" s="3" t="str">
        <f>IFERROR(INDEX([1]Units!A$2:L$200,MATCH(D237,[1]Units!A$2:A$200,0),12),"None")</f>
        <v xml:space="preserve">الحضارات الأسيوية القديمة </v>
      </c>
    </row>
    <row r="238" spans="1:14" ht="34.799999999999997" x14ac:dyDescent="0.3">
      <c r="A238" s="3" t="s">
        <v>918</v>
      </c>
      <c r="B238" s="1">
        <v>50</v>
      </c>
      <c r="C238" s="1" t="s">
        <v>39</v>
      </c>
      <c r="D238" s="28" t="s">
        <v>156</v>
      </c>
      <c r="E238" s="1" t="b">
        <v>0</v>
      </c>
      <c r="F238" s="12">
        <v>45538.285266828898</v>
      </c>
      <c r="G238" s="41" t="s">
        <v>919</v>
      </c>
      <c r="H238" s="41" t="s">
        <v>920</v>
      </c>
      <c r="I238" s="1">
        <v>10</v>
      </c>
      <c r="J238" s="1">
        <v>10</v>
      </c>
      <c r="K238" s="1">
        <v>5</v>
      </c>
      <c r="L238" s="10">
        <v>2</v>
      </c>
      <c r="M238" s="3" t="str">
        <f>IFERROR(INDEX([1]Units!A$2:O$200,MATCH(D238,[1]Units!A$2:A$200,0),15),"None")</f>
        <v>مادة التاريخ</v>
      </c>
      <c r="N238" s="3" t="str">
        <f>IFERROR(INDEX([1]Units!A$2:L$200,MATCH(D238,[1]Units!A$2:A$200,0),12),"None")</f>
        <v xml:space="preserve">الحضارات الأسيوية القديمة </v>
      </c>
    </row>
    <row r="239" spans="1:14" ht="34.799999999999997" x14ac:dyDescent="0.3">
      <c r="A239" s="3" t="s">
        <v>921</v>
      </c>
      <c r="B239" s="1">
        <v>50</v>
      </c>
      <c r="C239" s="1" t="s">
        <v>39</v>
      </c>
      <c r="D239" s="28" t="s">
        <v>156</v>
      </c>
      <c r="E239" s="1" t="b">
        <v>0</v>
      </c>
      <c r="F239" s="12">
        <v>45538.326933495598</v>
      </c>
      <c r="G239" s="41" t="s">
        <v>922</v>
      </c>
      <c r="H239" s="41" t="s">
        <v>923</v>
      </c>
      <c r="I239" s="1">
        <v>10</v>
      </c>
      <c r="J239" s="1">
        <v>10</v>
      </c>
      <c r="K239" s="1">
        <v>5</v>
      </c>
      <c r="L239" s="10">
        <v>3</v>
      </c>
      <c r="M239" s="3" t="str">
        <f>IFERROR(INDEX([1]Units!A$2:O$200,MATCH(D239,[1]Units!A$2:A$200,0),15),"None")</f>
        <v>مادة التاريخ</v>
      </c>
      <c r="N239" s="3" t="str">
        <f>IFERROR(INDEX([1]Units!A$2:L$200,MATCH(D239,[1]Units!A$2:A$200,0),12),"None")</f>
        <v xml:space="preserve">الحضارات الأسيوية القديمة </v>
      </c>
    </row>
    <row r="240" spans="1:14" ht="34.799999999999997" x14ac:dyDescent="0.3">
      <c r="A240" s="3" t="s">
        <v>924</v>
      </c>
      <c r="B240" s="1">
        <v>50</v>
      </c>
      <c r="C240" s="1" t="s">
        <v>39</v>
      </c>
      <c r="D240" s="28" t="s">
        <v>156</v>
      </c>
      <c r="E240" s="1" t="b">
        <v>0</v>
      </c>
      <c r="F240" s="12">
        <v>45538.368600162299</v>
      </c>
      <c r="G240" s="41" t="s">
        <v>925</v>
      </c>
      <c r="H240" s="41" t="s">
        <v>926</v>
      </c>
      <c r="I240" s="1">
        <v>10</v>
      </c>
      <c r="J240" s="1">
        <v>10</v>
      </c>
      <c r="K240" s="1">
        <v>5</v>
      </c>
      <c r="L240" s="10">
        <v>4</v>
      </c>
      <c r="M240" s="3" t="str">
        <f>IFERROR(INDEX([1]Units!A$2:O$200,MATCH(D240,[1]Units!A$2:A$200,0),15),"None")</f>
        <v>مادة التاريخ</v>
      </c>
      <c r="N240" s="3" t="str">
        <f>IFERROR(INDEX([1]Units!A$2:L$200,MATCH(D240,[1]Units!A$2:A$200,0),12),"None")</f>
        <v xml:space="preserve">الحضارات الأسيوية القديمة </v>
      </c>
    </row>
    <row r="241" spans="1:14" ht="34.799999999999997" x14ac:dyDescent="0.3">
      <c r="A241" s="3" t="s">
        <v>927</v>
      </c>
      <c r="B241" s="1">
        <v>50</v>
      </c>
      <c r="C241" s="1" t="s">
        <v>39</v>
      </c>
      <c r="D241" s="28" t="s">
        <v>156</v>
      </c>
      <c r="E241" s="1" t="b">
        <v>0</v>
      </c>
      <c r="F241" s="12">
        <v>45538.410266828898</v>
      </c>
      <c r="G241" s="41" t="s">
        <v>549</v>
      </c>
      <c r="H241" s="41" t="s">
        <v>898</v>
      </c>
      <c r="I241" s="1">
        <v>10</v>
      </c>
      <c r="J241" s="1">
        <v>10</v>
      </c>
      <c r="K241" s="1">
        <v>5</v>
      </c>
      <c r="L241" s="10">
        <v>5</v>
      </c>
      <c r="M241" s="3" t="str">
        <f>IFERROR(INDEX([1]Units!A$2:O$200,MATCH(D241,[1]Units!A$2:A$200,0),15),"None")</f>
        <v>مادة التاريخ</v>
      </c>
      <c r="N241" s="3" t="str">
        <f>IFERROR(INDEX([1]Units!A$2:L$200,MATCH(D241,[1]Units!A$2:A$200,0),12),"None")</f>
        <v xml:space="preserve">الحضارات الأسيوية القديمة </v>
      </c>
    </row>
    <row r="242" spans="1:14" ht="52.2" x14ac:dyDescent="0.3">
      <c r="A242" s="3" t="s">
        <v>928</v>
      </c>
      <c r="B242" s="1">
        <v>50</v>
      </c>
      <c r="C242" s="1" t="s">
        <v>39</v>
      </c>
      <c r="D242" s="23" t="s">
        <v>159</v>
      </c>
      <c r="E242" s="1" t="b">
        <v>0</v>
      </c>
      <c r="F242" s="12">
        <v>45538.451933495598</v>
      </c>
      <c r="G242" s="41" t="s">
        <v>929</v>
      </c>
      <c r="H242" s="41" t="s">
        <v>930</v>
      </c>
      <c r="I242" s="1">
        <v>10</v>
      </c>
      <c r="J242" s="1">
        <v>10</v>
      </c>
      <c r="K242" s="1">
        <v>5</v>
      </c>
      <c r="L242" s="10">
        <v>1</v>
      </c>
      <c r="M242" s="3" t="str">
        <f>IFERROR(INDEX([1]Units!A$2:O$200,MATCH(D242,[1]Units!A$2:A$200,0),15),"None")</f>
        <v>مادة التاريخ</v>
      </c>
      <c r="N242" s="3" t="str">
        <f>IFERROR(INDEX([1]Units!A$2:L$200,MATCH(D242,[1]Units!A$2:A$200,0),12),"None")</f>
        <v xml:space="preserve">الحضارات الأوربية القديمة </v>
      </c>
    </row>
    <row r="243" spans="1:14" ht="52.2" x14ac:dyDescent="0.3">
      <c r="A243" s="3" t="s">
        <v>931</v>
      </c>
      <c r="B243" s="1">
        <v>50</v>
      </c>
      <c r="C243" s="1" t="s">
        <v>39</v>
      </c>
      <c r="D243" s="23" t="s">
        <v>159</v>
      </c>
      <c r="E243" s="1" t="b">
        <v>0</v>
      </c>
      <c r="F243" s="12">
        <v>45538.493600162197</v>
      </c>
      <c r="G243" s="41" t="s">
        <v>932</v>
      </c>
      <c r="H243" s="41" t="s">
        <v>933</v>
      </c>
      <c r="I243" s="1">
        <v>10</v>
      </c>
      <c r="J243" s="1">
        <v>10</v>
      </c>
      <c r="K243" s="1">
        <v>5</v>
      </c>
      <c r="L243" s="10">
        <v>2</v>
      </c>
      <c r="M243" s="3" t="str">
        <f>IFERROR(INDEX([1]Units!A$2:O$200,MATCH(D243,[1]Units!A$2:A$200,0),15),"None")</f>
        <v>مادة التاريخ</v>
      </c>
      <c r="N243" s="3" t="str">
        <f>IFERROR(INDEX([1]Units!A$2:L$200,MATCH(D243,[1]Units!A$2:A$200,0),12),"None")</f>
        <v xml:space="preserve">الحضارات الأوربية القديمة </v>
      </c>
    </row>
    <row r="244" spans="1:14" ht="52.2" x14ac:dyDescent="0.3">
      <c r="A244" s="3" t="s">
        <v>934</v>
      </c>
      <c r="B244" s="1">
        <v>50</v>
      </c>
      <c r="C244" s="1" t="s">
        <v>39</v>
      </c>
      <c r="D244" s="23" t="s">
        <v>159</v>
      </c>
      <c r="E244" s="1" t="b">
        <v>0</v>
      </c>
      <c r="F244" s="12">
        <v>45538.535266828898</v>
      </c>
      <c r="G244" s="41" t="s">
        <v>935</v>
      </c>
      <c r="H244" s="41" t="s">
        <v>936</v>
      </c>
      <c r="I244" s="1">
        <v>10</v>
      </c>
      <c r="J244" s="1">
        <v>10</v>
      </c>
      <c r="K244" s="1">
        <v>5</v>
      </c>
      <c r="L244" s="10">
        <v>3</v>
      </c>
      <c r="M244" s="3" t="str">
        <f>IFERROR(INDEX([1]Units!A$2:O$200,MATCH(D244,[1]Units!A$2:A$200,0),15),"None")</f>
        <v>مادة التاريخ</v>
      </c>
      <c r="N244" s="3" t="str">
        <f>IFERROR(INDEX([1]Units!A$2:L$200,MATCH(D244,[1]Units!A$2:A$200,0),12),"None")</f>
        <v xml:space="preserve">الحضارات الأوربية القديمة </v>
      </c>
    </row>
    <row r="245" spans="1:14" ht="34.799999999999997" x14ac:dyDescent="0.3">
      <c r="A245" s="3" t="s">
        <v>937</v>
      </c>
      <c r="B245" s="1">
        <v>50</v>
      </c>
      <c r="C245" s="1" t="s">
        <v>39</v>
      </c>
      <c r="D245" s="23" t="s">
        <v>159</v>
      </c>
      <c r="E245" s="1" t="b">
        <v>0</v>
      </c>
      <c r="F245" s="12">
        <v>45538.576933495598</v>
      </c>
      <c r="G245" s="41" t="s">
        <v>549</v>
      </c>
      <c r="H245" s="41" t="s">
        <v>898</v>
      </c>
      <c r="I245" s="1">
        <v>10</v>
      </c>
      <c r="J245" s="1">
        <v>10</v>
      </c>
      <c r="K245" s="1">
        <v>5</v>
      </c>
      <c r="L245" s="10">
        <v>4</v>
      </c>
      <c r="M245" s="3" t="str">
        <f>IFERROR(INDEX([1]Units!A$2:O$200,MATCH(D245,[1]Units!A$2:A$200,0),15),"None")</f>
        <v>مادة التاريخ</v>
      </c>
      <c r="N245" s="3" t="str">
        <f>IFERROR(INDEX([1]Units!A$2:L$200,MATCH(D245,[1]Units!A$2:A$200,0),12),"None")</f>
        <v xml:space="preserve">الحضارات الأوربية القديمة </v>
      </c>
    </row>
    <row r="246" spans="1:14" ht="34.799999999999997" x14ac:dyDescent="0.3">
      <c r="A246" s="3" t="s">
        <v>938</v>
      </c>
      <c r="B246" s="1">
        <v>50</v>
      </c>
      <c r="C246" s="1" t="s">
        <v>39</v>
      </c>
      <c r="D246" s="28" t="s">
        <v>162</v>
      </c>
      <c r="E246" s="1" t="b">
        <v>0</v>
      </c>
      <c r="F246" s="12">
        <v>45538.618600162299</v>
      </c>
      <c r="G246" s="41" t="s">
        <v>939</v>
      </c>
      <c r="H246" s="41" t="s">
        <v>940</v>
      </c>
      <c r="I246" s="1">
        <v>10</v>
      </c>
      <c r="J246" s="1">
        <v>10</v>
      </c>
      <c r="K246" s="1">
        <v>5</v>
      </c>
      <c r="L246" s="10">
        <v>1</v>
      </c>
      <c r="M246" s="3" t="str">
        <f>IFERROR(INDEX([1]Units!A$2:O$200,MATCH(D246,[1]Units!A$2:A$200,0),15),"None")</f>
        <v>مادة التاريخ</v>
      </c>
      <c r="N246" s="3" t="str">
        <f>IFERROR(INDEX([1]Units!A$2:L$200,MATCH(D246,[1]Units!A$2:A$200,0),12),"None")</f>
        <v>الحضارات القديمة في القارات المكتشفة</v>
      </c>
    </row>
    <row r="247" spans="1:14" ht="34.799999999999997" x14ac:dyDescent="0.3">
      <c r="A247" s="3" t="s">
        <v>941</v>
      </c>
      <c r="B247" s="1">
        <v>50</v>
      </c>
      <c r="C247" s="1" t="s">
        <v>39</v>
      </c>
      <c r="D247" s="28" t="s">
        <v>162</v>
      </c>
      <c r="E247" s="1" t="b">
        <v>0</v>
      </c>
      <c r="F247" s="12">
        <v>45538.660266828898</v>
      </c>
      <c r="G247" s="41" t="s">
        <v>942</v>
      </c>
      <c r="H247" s="41" t="s">
        <v>943</v>
      </c>
      <c r="I247" s="1">
        <v>10</v>
      </c>
      <c r="J247" s="1">
        <v>10</v>
      </c>
      <c r="K247" s="1">
        <v>5</v>
      </c>
      <c r="L247" s="10">
        <v>2</v>
      </c>
      <c r="M247" s="3" t="str">
        <f>IFERROR(INDEX([1]Units!A$2:O$200,MATCH(D247,[1]Units!A$2:A$200,0),15),"None")</f>
        <v>مادة التاريخ</v>
      </c>
      <c r="N247" s="3" t="str">
        <f>IFERROR(INDEX([1]Units!A$2:L$200,MATCH(D247,[1]Units!A$2:A$200,0),12),"None")</f>
        <v>الحضارات القديمة في القارات المكتشفة</v>
      </c>
    </row>
    <row r="248" spans="1:14" ht="34.799999999999997" x14ac:dyDescent="0.3">
      <c r="A248" s="3" t="s">
        <v>944</v>
      </c>
      <c r="B248" s="1">
        <v>50</v>
      </c>
      <c r="C248" s="1" t="s">
        <v>39</v>
      </c>
      <c r="D248" s="28" t="s">
        <v>162</v>
      </c>
      <c r="E248" s="1" t="b">
        <v>0</v>
      </c>
      <c r="F248" s="12">
        <v>45538.701933495598</v>
      </c>
      <c r="G248" s="41" t="s">
        <v>945</v>
      </c>
      <c r="H248" s="41" t="s">
        <v>946</v>
      </c>
      <c r="I248" s="1">
        <v>10</v>
      </c>
      <c r="J248" s="1">
        <v>10</v>
      </c>
      <c r="K248" s="1">
        <v>5</v>
      </c>
      <c r="L248" s="10">
        <v>3</v>
      </c>
      <c r="M248" s="3" t="str">
        <f>IFERROR(INDEX([1]Units!A$2:O$200,MATCH(D248,[1]Units!A$2:A$200,0),15),"None")</f>
        <v>مادة التاريخ</v>
      </c>
      <c r="N248" s="3" t="str">
        <f>IFERROR(INDEX([1]Units!A$2:L$200,MATCH(D248,[1]Units!A$2:A$200,0),12),"None")</f>
        <v>الحضارات القديمة في القارات المكتشفة</v>
      </c>
    </row>
    <row r="249" spans="1:14" ht="34.799999999999997" x14ac:dyDescent="0.3">
      <c r="A249" s="3" t="s">
        <v>947</v>
      </c>
      <c r="B249" s="1">
        <v>50</v>
      </c>
      <c r="C249" s="1" t="s">
        <v>39</v>
      </c>
      <c r="D249" s="28" t="s">
        <v>162</v>
      </c>
      <c r="E249" s="1" t="b">
        <v>0</v>
      </c>
      <c r="F249" s="12">
        <v>45538.743600162299</v>
      </c>
      <c r="G249" s="41" t="s">
        <v>549</v>
      </c>
      <c r="H249" s="41" t="s">
        <v>898</v>
      </c>
      <c r="I249" s="1">
        <v>10</v>
      </c>
      <c r="J249" s="1">
        <v>10</v>
      </c>
      <c r="K249" s="1">
        <v>5</v>
      </c>
      <c r="L249" s="10">
        <v>4</v>
      </c>
      <c r="M249" s="3" t="str">
        <f>IFERROR(INDEX([1]Units!A$2:O$200,MATCH(D249,[1]Units!A$2:A$200,0),15),"None")</f>
        <v>مادة التاريخ</v>
      </c>
      <c r="N249" s="3" t="str">
        <f>IFERROR(INDEX([1]Units!A$2:L$200,MATCH(D249,[1]Units!A$2:A$200,0),12),"None")</f>
        <v>الحضارات القديمة في القارات المكتشفة</v>
      </c>
    </row>
    <row r="250" spans="1:14" ht="52.2" x14ac:dyDescent="0.3">
      <c r="A250" s="3" t="s">
        <v>948</v>
      </c>
      <c r="B250" s="1">
        <v>50</v>
      </c>
      <c r="C250" s="1" t="s">
        <v>39</v>
      </c>
      <c r="D250" s="23" t="s">
        <v>165</v>
      </c>
      <c r="E250" s="1" t="b">
        <v>0</v>
      </c>
      <c r="F250" s="12">
        <v>45538.785266829</v>
      </c>
      <c r="G250" s="41" t="s">
        <v>949</v>
      </c>
      <c r="H250" s="41" t="s">
        <v>950</v>
      </c>
      <c r="I250" s="1">
        <v>10</v>
      </c>
      <c r="J250" s="1">
        <v>10</v>
      </c>
      <c r="K250" s="1">
        <v>5</v>
      </c>
      <c r="L250" s="10">
        <v>1</v>
      </c>
      <c r="M250" s="3" t="str">
        <f>IFERROR(INDEX([1]Units!A$2:O$200,MATCH(D250,[1]Units!A$2:A$200,0),15),"None")</f>
        <v>مادة التاريخ</v>
      </c>
      <c r="N250" s="3" t="str">
        <f>IFERROR(INDEX([1]Units!A$2:L$200,MATCH(D250,[1]Units!A$2:A$200,0),12),"None")</f>
        <v>الحضارات العربية قبل الإسلام</v>
      </c>
    </row>
    <row r="251" spans="1:14" ht="52.2" x14ac:dyDescent="0.3">
      <c r="A251" s="3" t="s">
        <v>951</v>
      </c>
      <c r="B251" s="1">
        <v>50</v>
      </c>
      <c r="C251" s="1" t="s">
        <v>39</v>
      </c>
      <c r="D251" s="23" t="s">
        <v>165</v>
      </c>
      <c r="E251" s="1" t="b">
        <v>0</v>
      </c>
      <c r="F251" s="12">
        <v>45538.826933495598</v>
      </c>
      <c r="G251" s="41" t="s">
        <v>952</v>
      </c>
      <c r="H251" s="41" t="s">
        <v>953</v>
      </c>
      <c r="I251" s="1">
        <v>10</v>
      </c>
      <c r="J251" s="1">
        <v>10</v>
      </c>
      <c r="K251" s="1">
        <v>5</v>
      </c>
      <c r="L251" s="10">
        <v>2</v>
      </c>
      <c r="M251" s="3" t="str">
        <f>IFERROR(INDEX([1]Units!A$2:O$200,MATCH(D251,[1]Units!A$2:A$200,0),15),"None")</f>
        <v>مادة التاريخ</v>
      </c>
      <c r="N251" s="3" t="str">
        <f>IFERROR(INDEX([1]Units!A$2:L$200,MATCH(D251,[1]Units!A$2:A$200,0),12),"None")</f>
        <v>الحضارات العربية قبل الإسلام</v>
      </c>
    </row>
    <row r="252" spans="1:14" ht="34.799999999999997" x14ac:dyDescent="0.3">
      <c r="A252" s="3" t="s">
        <v>954</v>
      </c>
      <c r="B252" s="1">
        <v>50</v>
      </c>
      <c r="C252" s="1" t="s">
        <v>39</v>
      </c>
      <c r="D252" s="23" t="s">
        <v>165</v>
      </c>
      <c r="E252" s="1" t="b">
        <v>0</v>
      </c>
      <c r="F252" s="12">
        <v>45538.868600162299</v>
      </c>
      <c r="G252" s="41" t="s">
        <v>955</v>
      </c>
      <c r="H252" s="41" t="s">
        <v>956</v>
      </c>
      <c r="I252" s="1">
        <v>10</v>
      </c>
      <c r="J252" s="1">
        <v>10</v>
      </c>
      <c r="K252" s="1">
        <v>5</v>
      </c>
      <c r="L252" s="10">
        <v>3</v>
      </c>
      <c r="M252" s="3" t="str">
        <f>IFERROR(INDEX([1]Units!A$2:O$200,MATCH(D252,[1]Units!A$2:A$200,0),15),"None")</f>
        <v>مادة التاريخ</v>
      </c>
      <c r="N252" s="3" t="str">
        <f>IFERROR(INDEX([1]Units!A$2:L$200,MATCH(D252,[1]Units!A$2:A$200,0),12),"None")</f>
        <v>الحضارات العربية قبل الإسلام</v>
      </c>
    </row>
    <row r="253" spans="1:14" ht="34.799999999999997" x14ac:dyDescent="0.3">
      <c r="A253" s="3" t="s">
        <v>957</v>
      </c>
      <c r="B253" s="1">
        <v>50</v>
      </c>
      <c r="C253" s="1" t="s">
        <v>39</v>
      </c>
      <c r="D253" s="23" t="s">
        <v>165</v>
      </c>
      <c r="E253" s="1" t="b">
        <v>0</v>
      </c>
      <c r="F253" s="12">
        <v>45538.910266829</v>
      </c>
      <c r="G253" s="41" t="s">
        <v>958</v>
      </c>
      <c r="H253" s="41" t="s">
        <v>959</v>
      </c>
      <c r="I253" s="1">
        <v>10</v>
      </c>
      <c r="J253" s="1">
        <v>10</v>
      </c>
      <c r="K253" s="1">
        <v>5</v>
      </c>
      <c r="L253" s="10">
        <v>4</v>
      </c>
      <c r="M253" s="3" t="str">
        <f>IFERROR(INDEX([1]Units!A$2:O$200,MATCH(D253,[1]Units!A$2:A$200,0),15),"None")</f>
        <v>مادة التاريخ</v>
      </c>
      <c r="N253" s="3" t="str">
        <f>IFERROR(INDEX([1]Units!A$2:L$200,MATCH(D253,[1]Units!A$2:A$200,0),12),"None")</f>
        <v>الحضارات العربية قبل الإسلام</v>
      </c>
    </row>
    <row r="254" spans="1:14" ht="34.799999999999997" x14ac:dyDescent="0.3">
      <c r="A254" s="3" t="s">
        <v>960</v>
      </c>
      <c r="B254" s="1">
        <v>50</v>
      </c>
      <c r="C254" s="1" t="s">
        <v>39</v>
      </c>
      <c r="D254" s="23" t="s">
        <v>165</v>
      </c>
      <c r="E254" s="1" t="b">
        <v>0</v>
      </c>
      <c r="F254" s="12">
        <v>45538.951933495598</v>
      </c>
      <c r="G254" s="41" t="s">
        <v>549</v>
      </c>
      <c r="H254" s="41" t="s">
        <v>898</v>
      </c>
      <c r="I254" s="1">
        <v>10</v>
      </c>
      <c r="J254" s="1">
        <v>10</v>
      </c>
      <c r="K254" s="1">
        <v>5</v>
      </c>
      <c r="L254" s="10">
        <v>5</v>
      </c>
      <c r="M254" s="3" t="str">
        <f>IFERROR(INDEX([1]Units!A$2:O$200,MATCH(D254,[1]Units!A$2:A$200,0),15),"None")</f>
        <v>مادة التاريخ</v>
      </c>
      <c r="N254" s="3" t="str">
        <f>IFERROR(INDEX([1]Units!A$2:L$200,MATCH(D254,[1]Units!A$2:A$200,0),12),"None")</f>
        <v>الحضارات العربية قبل الإسلام</v>
      </c>
    </row>
    <row r="255" spans="1:14" ht="34.799999999999997" x14ac:dyDescent="0.3">
      <c r="A255" s="3" t="s">
        <v>961</v>
      </c>
      <c r="B255" s="1">
        <v>50</v>
      </c>
      <c r="C255" s="1" t="s">
        <v>39</v>
      </c>
      <c r="D255" s="3" t="s">
        <v>168</v>
      </c>
      <c r="E255" s="1" t="b">
        <v>0</v>
      </c>
      <c r="F255" s="12">
        <v>45538.993600162299</v>
      </c>
      <c r="G255" s="41" t="s">
        <v>962</v>
      </c>
      <c r="H255" s="49" t="s">
        <v>963</v>
      </c>
      <c r="I255" s="1">
        <v>10</v>
      </c>
      <c r="J255" s="1">
        <v>10</v>
      </c>
      <c r="K255" s="1">
        <v>5</v>
      </c>
      <c r="L255" s="10">
        <v>1</v>
      </c>
      <c r="M255" s="3" t="str">
        <f>IFERROR(INDEX([1]Units!A$2:O$200,MATCH(D255,[1]Units!A$2:A$200,0),15),"None")</f>
        <v>مادة الأحياء</v>
      </c>
      <c r="N255" s="3" t="str">
        <f>IFERROR(INDEX([1]Units!A$2:L$200,MATCH(D255,[1]Units!A$2:A$200,0),12),"None")</f>
        <v xml:space="preserve">مظاهر الحياة </v>
      </c>
    </row>
    <row r="256" spans="1:14" ht="34.799999999999997" x14ac:dyDescent="0.3">
      <c r="A256" s="3" t="s">
        <v>964</v>
      </c>
      <c r="B256" s="1">
        <v>50</v>
      </c>
      <c r="C256" s="1" t="s">
        <v>39</v>
      </c>
      <c r="D256" s="3" t="s">
        <v>168</v>
      </c>
      <c r="E256" s="1" t="b">
        <v>0</v>
      </c>
      <c r="F256" s="12">
        <v>45539.035266828898</v>
      </c>
      <c r="G256" s="41" t="s">
        <v>965</v>
      </c>
      <c r="H256" s="49" t="s">
        <v>966</v>
      </c>
      <c r="I256" s="1">
        <v>10</v>
      </c>
      <c r="J256" s="1">
        <v>10</v>
      </c>
      <c r="K256" s="1">
        <v>5</v>
      </c>
      <c r="L256" s="10">
        <v>2</v>
      </c>
      <c r="M256" s="3" t="str">
        <f>IFERROR(INDEX([1]Units!A$2:O$200,MATCH(D256,[1]Units!A$2:A$200,0),15),"None")</f>
        <v>مادة الأحياء</v>
      </c>
      <c r="N256" s="3" t="str">
        <f>IFERROR(INDEX([1]Units!A$2:L$200,MATCH(D256,[1]Units!A$2:A$200,0),12),"None")</f>
        <v xml:space="preserve">مظاهر الحياة </v>
      </c>
    </row>
    <row r="257" spans="1:14" ht="34.799999999999997" x14ac:dyDescent="0.3">
      <c r="A257" s="3" t="s">
        <v>967</v>
      </c>
      <c r="B257" s="1">
        <v>50</v>
      </c>
      <c r="C257" s="1" t="s">
        <v>39</v>
      </c>
      <c r="D257" s="3" t="s">
        <v>168</v>
      </c>
      <c r="E257" s="1" t="b">
        <v>0</v>
      </c>
      <c r="F257" s="12">
        <v>45539.076933495598</v>
      </c>
      <c r="G257" s="41" t="s">
        <v>968</v>
      </c>
      <c r="H257" s="49" t="s">
        <v>969</v>
      </c>
      <c r="I257" s="1">
        <v>10</v>
      </c>
      <c r="J257" s="1">
        <v>10</v>
      </c>
      <c r="K257" s="1">
        <v>5</v>
      </c>
      <c r="L257" s="10">
        <v>3</v>
      </c>
      <c r="M257" s="3" t="str">
        <f>IFERROR(INDEX([1]Units!A$2:O$200,MATCH(D257,[1]Units!A$2:A$200,0),15),"None")</f>
        <v>مادة الأحياء</v>
      </c>
      <c r="N257" s="3" t="str">
        <f>IFERROR(INDEX([1]Units!A$2:L$200,MATCH(D257,[1]Units!A$2:A$200,0),12),"None")</f>
        <v xml:space="preserve">مظاهر الحياة </v>
      </c>
    </row>
    <row r="258" spans="1:14" ht="17.399999999999999" x14ac:dyDescent="0.3">
      <c r="A258" s="3" t="s">
        <v>970</v>
      </c>
      <c r="B258" s="1">
        <v>50</v>
      </c>
      <c r="C258" s="1" t="s">
        <v>39</v>
      </c>
      <c r="D258" s="3" t="s">
        <v>168</v>
      </c>
      <c r="E258" s="1" t="b">
        <v>0</v>
      </c>
      <c r="F258" s="12">
        <v>45539.118600162299</v>
      </c>
      <c r="G258" s="41" t="s">
        <v>971</v>
      </c>
      <c r="H258" s="49" t="s">
        <v>972</v>
      </c>
      <c r="I258" s="1">
        <v>10</v>
      </c>
      <c r="J258" s="1">
        <v>10</v>
      </c>
      <c r="K258" s="1">
        <v>5</v>
      </c>
      <c r="L258" s="10">
        <v>4</v>
      </c>
      <c r="M258" s="3" t="str">
        <f>IFERROR(INDEX([1]Units!A$2:O$200,MATCH(D258,[1]Units!A$2:A$200,0),15),"None")</f>
        <v>مادة الأحياء</v>
      </c>
      <c r="N258" s="3" t="str">
        <f>IFERROR(INDEX([1]Units!A$2:L$200,MATCH(D258,[1]Units!A$2:A$200,0),12),"None")</f>
        <v xml:space="preserve">مظاهر الحياة </v>
      </c>
    </row>
    <row r="259" spans="1:14" ht="34.799999999999997" x14ac:dyDescent="0.3">
      <c r="A259" s="3" t="s">
        <v>973</v>
      </c>
      <c r="B259" s="1">
        <v>50</v>
      </c>
      <c r="C259" s="1" t="s">
        <v>39</v>
      </c>
      <c r="D259" s="3" t="s">
        <v>168</v>
      </c>
      <c r="E259" s="1" t="b">
        <v>0</v>
      </c>
      <c r="F259" s="12">
        <v>45539.160266828898</v>
      </c>
      <c r="G259" s="41" t="s">
        <v>974</v>
      </c>
      <c r="H259" s="49" t="s">
        <v>975</v>
      </c>
      <c r="I259" s="1">
        <v>10</v>
      </c>
      <c r="J259" s="1">
        <v>10</v>
      </c>
      <c r="K259" s="1">
        <v>5</v>
      </c>
      <c r="L259" s="10">
        <v>5</v>
      </c>
      <c r="M259" s="3" t="str">
        <f>IFERROR(INDEX([1]Units!A$2:O$200,MATCH(D259,[1]Units!A$2:A$200,0),15),"None")</f>
        <v>مادة الأحياء</v>
      </c>
      <c r="N259" s="3" t="str">
        <f>IFERROR(INDEX([1]Units!A$2:L$200,MATCH(D259,[1]Units!A$2:A$200,0),12),"None")</f>
        <v xml:space="preserve">مظاهر الحياة </v>
      </c>
    </row>
    <row r="260" spans="1:14" ht="17.399999999999999" x14ac:dyDescent="0.3">
      <c r="A260" s="3" t="s">
        <v>976</v>
      </c>
      <c r="B260" s="1">
        <v>50</v>
      </c>
      <c r="C260" s="1" t="s">
        <v>39</v>
      </c>
      <c r="D260" s="3" t="s">
        <v>168</v>
      </c>
      <c r="E260" s="1" t="b">
        <v>0</v>
      </c>
      <c r="F260" s="12">
        <v>45539.201933495598</v>
      </c>
      <c r="G260" s="41" t="s">
        <v>977</v>
      </c>
      <c r="H260" s="49" t="s">
        <v>978</v>
      </c>
      <c r="I260" s="1">
        <v>10</v>
      </c>
      <c r="J260" s="1">
        <v>10</v>
      </c>
      <c r="K260" s="1">
        <v>5</v>
      </c>
      <c r="L260" s="10">
        <v>6</v>
      </c>
      <c r="M260" s="3" t="str">
        <f>IFERROR(INDEX([1]Units!A$2:O$200,MATCH(D260,[1]Units!A$2:A$200,0),15),"None")</f>
        <v>مادة الأحياء</v>
      </c>
      <c r="N260" s="3" t="str">
        <f>IFERROR(INDEX([1]Units!A$2:L$200,MATCH(D260,[1]Units!A$2:A$200,0),12),"None")</f>
        <v xml:space="preserve">مظاهر الحياة </v>
      </c>
    </row>
    <row r="261" spans="1:14" ht="17.399999999999999" x14ac:dyDescent="0.3">
      <c r="A261" s="3" t="s">
        <v>979</v>
      </c>
      <c r="B261" s="1">
        <v>50</v>
      </c>
      <c r="C261" s="1" t="s">
        <v>39</v>
      </c>
      <c r="D261" s="3" t="s">
        <v>168</v>
      </c>
      <c r="E261" s="1" t="b">
        <v>0</v>
      </c>
      <c r="F261" s="12">
        <v>45539.243600162299</v>
      </c>
      <c r="G261" s="41" t="s">
        <v>980</v>
      </c>
      <c r="H261" s="49" t="s">
        <v>981</v>
      </c>
      <c r="I261" s="1">
        <v>10</v>
      </c>
      <c r="J261" s="1">
        <v>10</v>
      </c>
      <c r="K261" s="1">
        <v>5</v>
      </c>
      <c r="L261" s="10">
        <v>7</v>
      </c>
      <c r="M261" s="3" t="str">
        <f>IFERROR(INDEX([1]Units!A$2:O$200,MATCH(D261,[1]Units!A$2:A$200,0),15),"None")</f>
        <v>مادة الأحياء</v>
      </c>
      <c r="N261" s="3" t="str">
        <f>IFERROR(INDEX([1]Units!A$2:L$200,MATCH(D261,[1]Units!A$2:A$200,0),12),"None")</f>
        <v xml:space="preserve">مظاهر الحياة </v>
      </c>
    </row>
    <row r="262" spans="1:14" ht="34.799999999999997" x14ac:dyDescent="0.3">
      <c r="A262" s="3" t="s">
        <v>982</v>
      </c>
      <c r="B262" s="1">
        <v>50</v>
      </c>
      <c r="C262" s="1" t="s">
        <v>39</v>
      </c>
      <c r="D262" s="3" t="s">
        <v>168</v>
      </c>
      <c r="E262" s="1" t="b">
        <v>0</v>
      </c>
      <c r="F262" s="12">
        <v>45539.285266828898</v>
      </c>
      <c r="G262" s="41" t="s">
        <v>983</v>
      </c>
      <c r="H262" s="49" t="s">
        <v>984</v>
      </c>
      <c r="I262" s="1">
        <v>10</v>
      </c>
      <c r="J262" s="1">
        <v>10</v>
      </c>
      <c r="K262" s="1">
        <v>5</v>
      </c>
      <c r="L262" s="10">
        <v>8</v>
      </c>
      <c r="M262" s="3" t="str">
        <f>IFERROR(INDEX([1]Units!A$2:O$200,MATCH(D262,[1]Units!A$2:A$200,0),15),"None")</f>
        <v>مادة الأحياء</v>
      </c>
      <c r="N262" s="3" t="str">
        <f>IFERROR(INDEX([1]Units!A$2:L$200,MATCH(D262,[1]Units!A$2:A$200,0),12),"None")</f>
        <v xml:space="preserve">مظاهر الحياة </v>
      </c>
    </row>
    <row r="263" spans="1:14" ht="34.799999999999997" x14ac:dyDescent="0.3">
      <c r="A263" s="3" t="s">
        <v>985</v>
      </c>
      <c r="B263" s="1">
        <v>50</v>
      </c>
      <c r="C263" s="1" t="s">
        <v>39</v>
      </c>
      <c r="D263" s="3" t="s">
        <v>168</v>
      </c>
      <c r="E263" s="1" t="b">
        <v>0</v>
      </c>
      <c r="F263" s="12">
        <v>45539.326933495598</v>
      </c>
      <c r="G263" s="41" t="s">
        <v>986</v>
      </c>
      <c r="H263" s="49" t="s">
        <v>987</v>
      </c>
      <c r="I263" s="1">
        <v>10</v>
      </c>
      <c r="J263" s="1">
        <v>10</v>
      </c>
      <c r="K263" s="1">
        <v>5</v>
      </c>
      <c r="L263" s="10">
        <v>9</v>
      </c>
      <c r="M263" s="3" t="str">
        <f>IFERROR(INDEX([1]Units!A$2:O$200,MATCH(D263,[1]Units!A$2:A$200,0),15),"None")</f>
        <v>مادة الأحياء</v>
      </c>
      <c r="N263" s="3" t="str">
        <f>IFERROR(INDEX([1]Units!A$2:L$200,MATCH(D263,[1]Units!A$2:A$200,0),12),"None")</f>
        <v xml:space="preserve">مظاهر الحياة </v>
      </c>
    </row>
    <row r="264" spans="1:14" ht="17.399999999999999" x14ac:dyDescent="0.3">
      <c r="A264" s="3" t="s">
        <v>988</v>
      </c>
      <c r="B264" s="1">
        <v>50</v>
      </c>
      <c r="C264" s="1" t="s">
        <v>39</v>
      </c>
      <c r="D264" s="3" t="s">
        <v>168</v>
      </c>
      <c r="E264" s="1" t="b">
        <v>0</v>
      </c>
      <c r="F264" s="12">
        <v>45539.368600162299</v>
      </c>
      <c r="G264" s="41" t="s">
        <v>549</v>
      </c>
      <c r="H264" s="49" t="s">
        <v>989</v>
      </c>
      <c r="I264" s="1">
        <v>10</v>
      </c>
      <c r="J264" s="1">
        <v>10</v>
      </c>
      <c r="K264" s="1">
        <v>5</v>
      </c>
      <c r="L264" s="10">
        <v>10</v>
      </c>
      <c r="M264" s="3" t="str">
        <f>IFERROR(INDEX([1]Units!A$2:O$200,MATCH(D264,[1]Units!A$2:A$200,0),15),"None")</f>
        <v>مادة الأحياء</v>
      </c>
      <c r="N264" s="3" t="str">
        <f>IFERROR(INDEX([1]Units!A$2:L$200,MATCH(D264,[1]Units!A$2:A$200,0),12),"None")</f>
        <v xml:space="preserve">مظاهر الحياة </v>
      </c>
    </row>
    <row r="265" spans="1:14" ht="17.399999999999999" x14ac:dyDescent="0.3">
      <c r="A265" s="3" t="s">
        <v>990</v>
      </c>
      <c r="B265" s="1">
        <v>50</v>
      </c>
      <c r="C265" s="1" t="s">
        <v>39</v>
      </c>
      <c r="D265" s="3" t="s">
        <v>171</v>
      </c>
      <c r="E265" s="1" t="b">
        <v>0</v>
      </c>
      <c r="F265" s="12">
        <v>45539.410266829</v>
      </c>
      <c r="G265" s="41" t="s">
        <v>172</v>
      </c>
      <c r="H265" s="49" t="s">
        <v>991</v>
      </c>
      <c r="I265" s="1">
        <v>10</v>
      </c>
      <c r="J265" s="1">
        <v>10</v>
      </c>
      <c r="K265" s="1">
        <v>5</v>
      </c>
      <c r="L265" s="10">
        <v>1</v>
      </c>
      <c r="M265" s="3" t="str">
        <f>IFERROR(INDEX([1]Units!A$2:O$200,MATCH(D265,[1]Units!A$2:A$200,0),15),"None")</f>
        <v>مادة الأحياء</v>
      </c>
      <c r="N265" s="3" t="str">
        <f>IFERROR(INDEX([1]Units!A$2:L$200,MATCH(D265,[1]Units!A$2:A$200,0),12),"None")</f>
        <v>تصنيف الكائنات الحية</v>
      </c>
    </row>
    <row r="266" spans="1:14" ht="34.799999999999997" x14ac:dyDescent="0.3">
      <c r="A266" s="3" t="s">
        <v>992</v>
      </c>
      <c r="B266" s="1">
        <v>50</v>
      </c>
      <c r="C266" s="1" t="s">
        <v>39</v>
      </c>
      <c r="D266" s="3" t="s">
        <v>171</v>
      </c>
      <c r="E266" s="1" t="b">
        <v>0</v>
      </c>
      <c r="F266" s="12">
        <v>45539.451933495598</v>
      </c>
      <c r="G266" s="41" t="s">
        <v>993</v>
      </c>
      <c r="H266" s="49" t="s">
        <v>994</v>
      </c>
      <c r="I266" s="1">
        <v>10</v>
      </c>
      <c r="J266" s="1">
        <v>10</v>
      </c>
      <c r="K266" s="1">
        <v>5</v>
      </c>
      <c r="L266" s="10">
        <v>2</v>
      </c>
      <c r="M266" s="3" t="str">
        <f>IFERROR(INDEX([1]Units!A$2:O$200,MATCH(D266,[1]Units!A$2:A$200,0),15),"None")</f>
        <v>مادة الأحياء</v>
      </c>
      <c r="N266" s="3" t="str">
        <f>IFERROR(INDEX([1]Units!A$2:L$200,MATCH(D266,[1]Units!A$2:A$200,0),12),"None")</f>
        <v>تصنيف الكائنات الحية</v>
      </c>
    </row>
    <row r="267" spans="1:14" ht="34.799999999999997" x14ac:dyDescent="0.3">
      <c r="A267" s="3" t="s">
        <v>995</v>
      </c>
      <c r="B267" s="1">
        <v>50</v>
      </c>
      <c r="C267" s="1" t="s">
        <v>39</v>
      </c>
      <c r="D267" s="3" t="s">
        <v>171</v>
      </c>
      <c r="E267" s="1" t="b">
        <v>0</v>
      </c>
      <c r="F267" s="12">
        <v>45539.493600162299</v>
      </c>
      <c r="G267" s="41" t="s">
        <v>996</v>
      </c>
      <c r="H267" s="49" t="s">
        <v>997</v>
      </c>
      <c r="I267" s="1">
        <v>10</v>
      </c>
      <c r="J267" s="1">
        <v>10</v>
      </c>
      <c r="K267" s="1">
        <v>5</v>
      </c>
      <c r="L267" s="10">
        <v>3</v>
      </c>
      <c r="M267" s="3" t="str">
        <f>IFERROR(INDEX([1]Units!A$2:O$200,MATCH(D267,[1]Units!A$2:A$200,0),15),"None")</f>
        <v>مادة الأحياء</v>
      </c>
      <c r="N267" s="3" t="str">
        <f>IFERROR(INDEX([1]Units!A$2:L$200,MATCH(D267,[1]Units!A$2:A$200,0),12),"None")</f>
        <v>تصنيف الكائنات الحية</v>
      </c>
    </row>
    <row r="268" spans="1:14" ht="34.799999999999997" x14ac:dyDescent="0.3">
      <c r="A268" s="3" t="s">
        <v>998</v>
      </c>
      <c r="B268" s="1">
        <v>50</v>
      </c>
      <c r="C268" s="1" t="s">
        <v>39</v>
      </c>
      <c r="D268" s="3" t="s">
        <v>171</v>
      </c>
      <c r="E268" s="1" t="b">
        <v>0</v>
      </c>
      <c r="F268" s="12">
        <v>45539.535266829</v>
      </c>
      <c r="G268" s="41" t="s">
        <v>999</v>
      </c>
      <c r="H268" s="49" t="s">
        <v>1000</v>
      </c>
      <c r="I268" s="1">
        <v>10</v>
      </c>
      <c r="J268" s="1">
        <v>10</v>
      </c>
      <c r="K268" s="1">
        <v>5</v>
      </c>
      <c r="L268" s="10">
        <v>4</v>
      </c>
      <c r="M268" s="3" t="str">
        <f>IFERROR(INDEX([1]Units!A$2:O$200,MATCH(D268,[1]Units!A$2:A$200,0),15),"None")</f>
        <v>مادة الأحياء</v>
      </c>
      <c r="N268" s="3" t="str">
        <f>IFERROR(INDEX([1]Units!A$2:L$200,MATCH(D268,[1]Units!A$2:A$200,0),12),"None")</f>
        <v>تصنيف الكائنات الحية</v>
      </c>
    </row>
    <row r="269" spans="1:14" ht="34.799999999999997" x14ac:dyDescent="0.3">
      <c r="A269" s="3" t="s">
        <v>1001</v>
      </c>
      <c r="B269" s="1">
        <v>50</v>
      </c>
      <c r="C269" s="1" t="s">
        <v>39</v>
      </c>
      <c r="D269" s="3" t="s">
        <v>171</v>
      </c>
      <c r="E269" s="1" t="b">
        <v>0</v>
      </c>
      <c r="F269" s="12">
        <v>45539.576933495598</v>
      </c>
      <c r="G269" s="41" t="s">
        <v>1002</v>
      </c>
      <c r="H269" s="49" t="s">
        <v>1003</v>
      </c>
      <c r="I269" s="1">
        <v>10</v>
      </c>
      <c r="J269" s="1">
        <v>10</v>
      </c>
      <c r="K269" s="1">
        <v>5</v>
      </c>
      <c r="L269" s="10">
        <v>5</v>
      </c>
      <c r="M269" s="3" t="str">
        <f>IFERROR(INDEX([1]Units!A$2:O$200,MATCH(D269,[1]Units!A$2:A$200,0),15),"None")</f>
        <v>مادة الأحياء</v>
      </c>
      <c r="N269" s="3" t="str">
        <f>IFERROR(INDEX([1]Units!A$2:L$200,MATCH(D269,[1]Units!A$2:A$200,0),12),"None")</f>
        <v>تصنيف الكائنات الحية</v>
      </c>
    </row>
    <row r="270" spans="1:14" ht="17.399999999999999" x14ac:dyDescent="0.3">
      <c r="A270" s="3" t="s">
        <v>1004</v>
      </c>
      <c r="B270" s="1">
        <v>50</v>
      </c>
      <c r="C270" s="1" t="s">
        <v>39</v>
      </c>
      <c r="D270" s="3" t="s">
        <v>171</v>
      </c>
      <c r="E270" s="1" t="b">
        <v>0</v>
      </c>
      <c r="F270" s="12">
        <v>45539.618600162299</v>
      </c>
      <c r="G270" s="41" t="s">
        <v>1005</v>
      </c>
      <c r="H270" s="49" t="s">
        <v>1006</v>
      </c>
      <c r="I270" s="1">
        <v>10</v>
      </c>
      <c r="J270" s="1">
        <v>10</v>
      </c>
      <c r="K270" s="1">
        <v>5</v>
      </c>
      <c r="L270" s="10">
        <v>6</v>
      </c>
      <c r="M270" s="3" t="str">
        <f>IFERROR(INDEX([1]Units!A$2:O$200,MATCH(D270,[1]Units!A$2:A$200,0),15),"None")</f>
        <v>مادة الأحياء</v>
      </c>
      <c r="N270" s="3" t="str">
        <f>IFERROR(INDEX([1]Units!A$2:L$200,MATCH(D270,[1]Units!A$2:A$200,0),12),"None")</f>
        <v>تصنيف الكائنات الحية</v>
      </c>
    </row>
    <row r="271" spans="1:14" ht="34.799999999999997" x14ac:dyDescent="0.3">
      <c r="A271" s="3" t="s">
        <v>1007</v>
      </c>
      <c r="B271" s="1">
        <v>50</v>
      </c>
      <c r="C271" s="1" t="s">
        <v>39</v>
      </c>
      <c r="D271" s="3" t="s">
        <v>171</v>
      </c>
      <c r="E271" s="1" t="b">
        <v>0</v>
      </c>
      <c r="F271" s="12">
        <v>45539.660266829</v>
      </c>
      <c r="G271" s="41" t="s">
        <v>1008</v>
      </c>
      <c r="H271" s="49" t="s">
        <v>1009</v>
      </c>
      <c r="I271" s="1">
        <v>10</v>
      </c>
      <c r="J271" s="1">
        <v>10</v>
      </c>
      <c r="K271" s="1">
        <v>5</v>
      </c>
      <c r="L271" s="10">
        <v>7</v>
      </c>
      <c r="M271" s="3" t="str">
        <f>IFERROR(INDEX([1]Units!A$2:O$200,MATCH(D271,[1]Units!A$2:A$200,0),15),"None")</f>
        <v>مادة الأحياء</v>
      </c>
      <c r="N271" s="3" t="str">
        <f>IFERROR(INDEX([1]Units!A$2:L$200,MATCH(D271,[1]Units!A$2:A$200,0),12),"None")</f>
        <v>تصنيف الكائنات الحية</v>
      </c>
    </row>
    <row r="272" spans="1:14" ht="34.799999999999997" x14ac:dyDescent="0.3">
      <c r="A272" s="3" t="s">
        <v>1010</v>
      </c>
      <c r="B272" s="1">
        <v>50</v>
      </c>
      <c r="C272" s="1" t="s">
        <v>39</v>
      </c>
      <c r="D272" s="3" t="s">
        <v>171</v>
      </c>
      <c r="E272" s="1" t="b">
        <v>0</v>
      </c>
      <c r="F272" s="12">
        <v>45539.701933495598</v>
      </c>
      <c r="G272" s="41" t="s">
        <v>549</v>
      </c>
      <c r="H272" s="49" t="s">
        <v>1011</v>
      </c>
      <c r="I272" s="1">
        <v>10</v>
      </c>
      <c r="J272" s="1">
        <v>10</v>
      </c>
      <c r="K272" s="1">
        <v>5</v>
      </c>
      <c r="L272" s="10">
        <v>8</v>
      </c>
      <c r="M272" s="3" t="str">
        <f>IFERROR(INDEX([1]Units!A$2:O$200,MATCH(D272,[1]Units!A$2:A$200,0),15),"None")</f>
        <v>مادة الأحياء</v>
      </c>
      <c r="N272" s="3" t="str">
        <f>IFERROR(INDEX([1]Units!A$2:L$200,MATCH(D272,[1]Units!A$2:A$200,0),12),"None")</f>
        <v>تصنيف الكائنات الحية</v>
      </c>
    </row>
    <row r="273" spans="1:14" ht="17.399999999999999" x14ac:dyDescent="0.3">
      <c r="A273" s="3" t="s">
        <v>1012</v>
      </c>
      <c r="B273" s="1">
        <v>50</v>
      </c>
      <c r="C273" s="1" t="s">
        <v>39</v>
      </c>
      <c r="D273" s="3" t="s">
        <v>174</v>
      </c>
      <c r="E273" s="1" t="b">
        <v>0</v>
      </c>
      <c r="F273" s="12">
        <v>45539.743600162299</v>
      </c>
      <c r="G273" s="41" t="s">
        <v>1013</v>
      </c>
      <c r="H273" s="49" t="s">
        <v>1014</v>
      </c>
      <c r="I273" s="1">
        <v>10</v>
      </c>
      <c r="J273" s="1">
        <v>10</v>
      </c>
      <c r="K273" s="1">
        <v>5</v>
      </c>
      <c r="L273" s="10">
        <v>1</v>
      </c>
      <c r="M273" s="3" t="str">
        <f>IFERROR(INDEX([1]Units!A$2:O$200,MATCH(D273,[1]Units!A$2:A$200,0),15),"None")</f>
        <v>مادة الأحياء</v>
      </c>
      <c r="N273" s="3" t="str">
        <f>IFERROR(INDEX([1]Units!A$2:L$200,MATCH(D273,[1]Units!A$2:A$200,0),12),"None")</f>
        <v>التغذية</v>
      </c>
    </row>
    <row r="274" spans="1:14" ht="17.399999999999999" x14ac:dyDescent="0.3">
      <c r="A274" s="3" t="s">
        <v>1015</v>
      </c>
      <c r="B274" s="1">
        <v>50</v>
      </c>
      <c r="C274" s="1" t="s">
        <v>39</v>
      </c>
      <c r="D274" s="3" t="s">
        <v>174</v>
      </c>
      <c r="E274" s="1" t="b">
        <v>0</v>
      </c>
      <c r="F274" s="12">
        <v>45539.785266828898</v>
      </c>
      <c r="G274" s="41" t="s">
        <v>1016</v>
      </c>
      <c r="H274" s="49" t="s">
        <v>1017</v>
      </c>
      <c r="I274" s="1">
        <v>10</v>
      </c>
      <c r="J274" s="1">
        <v>10</v>
      </c>
      <c r="K274" s="1">
        <v>5</v>
      </c>
      <c r="L274" s="10">
        <v>2</v>
      </c>
      <c r="M274" s="3" t="str">
        <f>IFERROR(INDEX([1]Units!A$2:O$200,MATCH(D274,[1]Units!A$2:A$200,0),15),"None")</f>
        <v>مادة الأحياء</v>
      </c>
      <c r="N274" s="3" t="str">
        <f>IFERROR(INDEX([1]Units!A$2:L$200,MATCH(D274,[1]Units!A$2:A$200,0),12),"None")</f>
        <v>التغذية</v>
      </c>
    </row>
    <row r="275" spans="1:14" ht="34.799999999999997" x14ac:dyDescent="0.3">
      <c r="A275" s="3" t="s">
        <v>1018</v>
      </c>
      <c r="B275" s="1">
        <v>50</v>
      </c>
      <c r="C275" s="1" t="s">
        <v>39</v>
      </c>
      <c r="D275" s="3" t="s">
        <v>174</v>
      </c>
      <c r="E275" s="1" t="b">
        <v>0</v>
      </c>
      <c r="F275" s="12">
        <v>45539.826933495598</v>
      </c>
      <c r="G275" s="41" t="s">
        <v>1019</v>
      </c>
      <c r="H275" s="49" t="s">
        <v>1020</v>
      </c>
      <c r="I275" s="1">
        <v>10</v>
      </c>
      <c r="J275" s="1">
        <v>10</v>
      </c>
      <c r="K275" s="1">
        <v>5</v>
      </c>
      <c r="L275" s="10">
        <v>3</v>
      </c>
      <c r="M275" s="3" t="str">
        <f>IFERROR(INDEX([1]Units!A$2:O$200,MATCH(D275,[1]Units!A$2:A$200,0),15),"None")</f>
        <v>مادة الأحياء</v>
      </c>
      <c r="N275" s="3" t="str">
        <f>IFERROR(INDEX([1]Units!A$2:L$200,MATCH(D275,[1]Units!A$2:A$200,0),12),"None")</f>
        <v>التغذية</v>
      </c>
    </row>
    <row r="276" spans="1:14" ht="34.799999999999997" x14ac:dyDescent="0.3">
      <c r="A276" s="3" t="s">
        <v>1021</v>
      </c>
      <c r="B276" s="1">
        <v>50</v>
      </c>
      <c r="C276" s="1" t="s">
        <v>39</v>
      </c>
      <c r="D276" s="3" t="s">
        <v>174</v>
      </c>
      <c r="E276" s="1" t="b">
        <v>0</v>
      </c>
      <c r="F276" s="12">
        <v>45539.868600162299</v>
      </c>
      <c r="G276" s="41" t="s">
        <v>1022</v>
      </c>
      <c r="H276" s="49" t="s">
        <v>1023</v>
      </c>
      <c r="I276" s="1">
        <v>10</v>
      </c>
      <c r="J276" s="1">
        <v>10</v>
      </c>
      <c r="K276" s="1">
        <v>5</v>
      </c>
      <c r="L276" s="10">
        <v>4</v>
      </c>
      <c r="M276" s="3" t="str">
        <f>IFERROR(INDEX([1]Units!A$2:O$200,MATCH(D276,[1]Units!A$2:A$200,0),15),"None")</f>
        <v>مادة الأحياء</v>
      </c>
      <c r="N276" s="3" t="str">
        <f>IFERROR(INDEX([1]Units!A$2:L$200,MATCH(D276,[1]Units!A$2:A$200,0),12),"None")</f>
        <v>التغذية</v>
      </c>
    </row>
    <row r="277" spans="1:14" ht="34.799999999999997" x14ac:dyDescent="0.3">
      <c r="A277" s="3" t="s">
        <v>1024</v>
      </c>
      <c r="B277" s="1">
        <v>50</v>
      </c>
      <c r="C277" s="1" t="s">
        <v>39</v>
      </c>
      <c r="D277" s="3" t="s">
        <v>174</v>
      </c>
      <c r="E277" s="1" t="b">
        <v>0</v>
      </c>
      <c r="F277" s="12">
        <v>45539.910266828898</v>
      </c>
      <c r="G277" s="41" t="s">
        <v>1025</v>
      </c>
      <c r="H277" s="49" t="s">
        <v>1026</v>
      </c>
      <c r="I277" s="1">
        <v>10</v>
      </c>
      <c r="J277" s="1">
        <v>10</v>
      </c>
      <c r="K277" s="1">
        <v>5</v>
      </c>
      <c r="L277" s="10">
        <v>5</v>
      </c>
      <c r="M277" s="3" t="str">
        <f>IFERROR(INDEX([1]Units!A$2:O$200,MATCH(D277,[1]Units!A$2:A$200,0),15),"None")</f>
        <v>مادة الأحياء</v>
      </c>
      <c r="N277" s="3" t="str">
        <f>IFERROR(INDEX([1]Units!A$2:L$200,MATCH(D277,[1]Units!A$2:A$200,0),12),"None")</f>
        <v>التغذية</v>
      </c>
    </row>
    <row r="278" spans="1:14" ht="52.2" x14ac:dyDescent="0.3">
      <c r="A278" s="3" t="s">
        <v>1027</v>
      </c>
      <c r="B278" s="1">
        <v>50</v>
      </c>
      <c r="C278" s="1" t="s">
        <v>39</v>
      </c>
      <c r="D278" s="3" t="s">
        <v>174</v>
      </c>
      <c r="E278" s="1" t="b">
        <v>0</v>
      </c>
      <c r="F278" s="12">
        <v>45539.951933495598</v>
      </c>
      <c r="G278" s="41" t="s">
        <v>1028</v>
      </c>
      <c r="H278" s="49" t="s">
        <v>1029</v>
      </c>
      <c r="I278" s="1">
        <v>10</v>
      </c>
      <c r="J278" s="1">
        <v>10</v>
      </c>
      <c r="K278" s="1">
        <v>5</v>
      </c>
      <c r="L278" s="10">
        <v>6</v>
      </c>
      <c r="M278" s="3" t="str">
        <f>IFERROR(INDEX([1]Units!A$2:O$200,MATCH(D278,[1]Units!A$2:A$200,0),15),"None")</f>
        <v>مادة الأحياء</v>
      </c>
      <c r="N278" s="3" t="str">
        <f>IFERROR(INDEX([1]Units!A$2:L$200,MATCH(D278,[1]Units!A$2:A$200,0),12),"None")</f>
        <v>التغذية</v>
      </c>
    </row>
    <row r="279" spans="1:14" ht="34.799999999999997" x14ac:dyDescent="0.3">
      <c r="A279" s="3" t="s">
        <v>1030</v>
      </c>
      <c r="B279" s="1">
        <v>50</v>
      </c>
      <c r="C279" s="1" t="s">
        <v>39</v>
      </c>
      <c r="D279" s="3" t="s">
        <v>174</v>
      </c>
      <c r="E279" s="1" t="b">
        <v>0</v>
      </c>
      <c r="F279" s="12">
        <v>45539.993600162299</v>
      </c>
      <c r="G279" s="41" t="s">
        <v>1031</v>
      </c>
      <c r="H279" s="49" t="s">
        <v>1032</v>
      </c>
      <c r="I279" s="1">
        <v>10</v>
      </c>
      <c r="J279" s="1">
        <v>10</v>
      </c>
      <c r="K279" s="1">
        <v>5</v>
      </c>
      <c r="L279" s="10">
        <v>7</v>
      </c>
      <c r="M279" s="3" t="str">
        <f>IFERROR(INDEX([1]Units!A$2:O$200,MATCH(D279,[1]Units!A$2:A$200,0),15),"None")</f>
        <v>مادة الأحياء</v>
      </c>
      <c r="N279" s="3" t="str">
        <f>IFERROR(INDEX([1]Units!A$2:L$200,MATCH(D279,[1]Units!A$2:A$200,0),12),"None")</f>
        <v>التغذية</v>
      </c>
    </row>
    <row r="280" spans="1:14" ht="34.799999999999997" x14ac:dyDescent="0.3">
      <c r="A280" s="3" t="s">
        <v>1033</v>
      </c>
      <c r="B280" s="1">
        <v>50</v>
      </c>
      <c r="C280" s="1" t="s">
        <v>39</v>
      </c>
      <c r="D280" s="3" t="s">
        <v>174</v>
      </c>
      <c r="E280" s="1" t="b">
        <v>0</v>
      </c>
      <c r="F280" s="12">
        <v>45540.035266828898</v>
      </c>
      <c r="G280" s="41" t="s">
        <v>549</v>
      </c>
      <c r="H280" s="49" t="s">
        <v>1011</v>
      </c>
      <c r="I280" s="1">
        <v>10</v>
      </c>
      <c r="J280" s="1">
        <v>10</v>
      </c>
      <c r="K280" s="1">
        <v>5</v>
      </c>
      <c r="L280" s="10">
        <v>8</v>
      </c>
      <c r="M280" s="3" t="str">
        <f>IFERROR(INDEX([1]Units!A$2:O$200,MATCH(D280,[1]Units!A$2:A$200,0),15),"None")</f>
        <v>مادة الأحياء</v>
      </c>
      <c r="N280" s="3" t="str">
        <f>IFERROR(INDEX([1]Units!A$2:L$200,MATCH(D280,[1]Units!A$2:A$200,0),12),"None")</f>
        <v>التغذية</v>
      </c>
    </row>
    <row r="281" spans="1:14" ht="17.399999999999999" x14ac:dyDescent="0.3">
      <c r="A281" s="3" t="s">
        <v>1034</v>
      </c>
      <c r="B281" s="1">
        <v>50</v>
      </c>
      <c r="C281" s="1" t="s">
        <v>39</v>
      </c>
      <c r="D281" s="3" t="s">
        <v>177</v>
      </c>
      <c r="E281" s="1" t="b">
        <v>0</v>
      </c>
      <c r="F281" s="12">
        <v>45540.076933495598</v>
      </c>
      <c r="G281" s="41" t="s">
        <v>1035</v>
      </c>
      <c r="H281" s="49" t="s">
        <v>1036</v>
      </c>
      <c r="I281" s="1">
        <v>10</v>
      </c>
      <c r="J281" s="1">
        <v>10</v>
      </c>
      <c r="K281" s="1">
        <v>5</v>
      </c>
      <c r="L281" s="10">
        <v>1</v>
      </c>
      <c r="M281" s="3" t="str">
        <f>IFERROR(INDEX([1]Units!A$2:O$200,MATCH(D281,[1]Units!A$2:A$200,0),15),"None")</f>
        <v>مادة الأحياء</v>
      </c>
      <c r="N281" s="3" t="str">
        <f>IFERROR(INDEX([1]Units!A$2:L$200,MATCH(D281,[1]Units!A$2:A$200,0),12),"None")</f>
        <v>النقل في الكائنات الحية</v>
      </c>
    </row>
    <row r="282" spans="1:14" ht="34.799999999999997" x14ac:dyDescent="0.3">
      <c r="A282" s="3" t="s">
        <v>1037</v>
      </c>
      <c r="B282" s="1">
        <v>50</v>
      </c>
      <c r="C282" s="1" t="s">
        <v>39</v>
      </c>
      <c r="D282" s="3" t="s">
        <v>177</v>
      </c>
      <c r="E282" s="1" t="b">
        <v>0</v>
      </c>
      <c r="F282" s="12">
        <v>45540.118600162197</v>
      </c>
      <c r="G282" s="41" t="s">
        <v>1038</v>
      </c>
      <c r="H282" s="49" t="s">
        <v>1039</v>
      </c>
      <c r="I282" s="1">
        <v>10</v>
      </c>
      <c r="J282" s="1">
        <v>10</v>
      </c>
      <c r="K282" s="1">
        <v>5</v>
      </c>
      <c r="L282" s="10">
        <v>2</v>
      </c>
      <c r="M282" s="3" t="str">
        <f>IFERROR(INDEX([1]Units!A$2:O$200,MATCH(D282,[1]Units!A$2:A$200,0),15),"None")</f>
        <v>مادة الأحياء</v>
      </c>
      <c r="N282" s="3" t="str">
        <f>IFERROR(INDEX([1]Units!A$2:L$200,MATCH(D282,[1]Units!A$2:A$200,0),12),"None")</f>
        <v>النقل في الكائنات الحية</v>
      </c>
    </row>
    <row r="283" spans="1:14" ht="34.799999999999997" x14ac:dyDescent="0.3">
      <c r="A283" s="3" t="s">
        <v>1040</v>
      </c>
      <c r="B283" s="1">
        <v>50</v>
      </c>
      <c r="C283" s="1" t="s">
        <v>39</v>
      </c>
      <c r="D283" s="3" t="s">
        <v>177</v>
      </c>
      <c r="E283" s="1" t="b">
        <v>0</v>
      </c>
      <c r="F283" s="12">
        <v>45540.160266828898</v>
      </c>
      <c r="G283" s="41" t="s">
        <v>1041</v>
      </c>
      <c r="H283" s="49" t="s">
        <v>1042</v>
      </c>
      <c r="I283" s="1">
        <v>10</v>
      </c>
      <c r="J283" s="1">
        <v>10</v>
      </c>
      <c r="K283" s="1">
        <v>5</v>
      </c>
      <c r="L283" s="10">
        <v>3</v>
      </c>
      <c r="M283" s="3" t="str">
        <f>IFERROR(INDEX([1]Units!A$2:O$200,MATCH(D283,[1]Units!A$2:A$200,0),15),"None")</f>
        <v>مادة الأحياء</v>
      </c>
      <c r="N283" s="3" t="str">
        <f>IFERROR(INDEX([1]Units!A$2:L$200,MATCH(D283,[1]Units!A$2:A$200,0),12),"None")</f>
        <v>النقل في الكائنات الحية</v>
      </c>
    </row>
    <row r="284" spans="1:14" ht="34.799999999999997" x14ac:dyDescent="0.3">
      <c r="A284" s="3" t="s">
        <v>1043</v>
      </c>
      <c r="B284" s="1">
        <v>50</v>
      </c>
      <c r="C284" s="1" t="s">
        <v>39</v>
      </c>
      <c r="D284" s="3" t="s">
        <v>177</v>
      </c>
      <c r="E284" s="1" t="b">
        <v>0</v>
      </c>
      <c r="F284" s="12">
        <v>45540.201933495598</v>
      </c>
      <c r="G284" s="41" t="s">
        <v>1044</v>
      </c>
      <c r="H284" s="49" t="s">
        <v>1045</v>
      </c>
      <c r="I284" s="1">
        <v>10</v>
      </c>
      <c r="J284" s="1">
        <v>10</v>
      </c>
      <c r="K284" s="1">
        <v>5</v>
      </c>
      <c r="L284" s="10">
        <v>4</v>
      </c>
      <c r="M284" s="3" t="str">
        <f>IFERROR(INDEX([1]Units!A$2:O$200,MATCH(D284,[1]Units!A$2:A$200,0),15),"None")</f>
        <v>مادة الأحياء</v>
      </c>
      <c r="N284" s="3" t="str">
        <f>IFERROR(INDEX([1]Units!A$2:L$200,MATCH(D284,[1]Units!A$2:A$200,0),12),"None")</f>
        <v>النقل في الكائنات الحية</v>
      </c>
    </row>
    <row r="285" spans="1:14" ht="34.799999999999997" x14ac:dyDescent="0.3">
      <c r="A285" s="3" t="s">
        <v>1046</v>
      </c>
      <c r="B285" s="1">
        <v>50</v>
      </c>
      <c r="C285" s="1" t="s">
        <v>39</v>
      </c>
      <c r="D285" s="3" t="s">
        <v>177</v>
      </c>
      <c r="E285" s="1" t="b">
        <v>0</v>
      </c>
      <c r="F285" s="12">
        <v>45540.243600162197</v>
      </c>
      <c r="G285" s="41" t="s">
        <v>1047</v>
      </c>
      <c r="H285" s="49" t="s">
        <v>1048</v>
      </c>
      <c r="I285" s="1">
        <v>10</v>
      </c>
      <c r="J285" s="1">
        <v>10</v>
      </c>
      <c r="K285" s="1">
        <v>5</v>
      </c>
      <c r="L285" s="10">
        <v>5</v>
      </c>
      <c r="M285" s="3" t="str">
        <f>IFERROR(INDEX([1]Units!A$2:O$200,MATCH(D285,[1]Units!A$2:A$200,0),15),"None")</f>
        <v>مادة الأحياء</v>
      </c>
      <c r="N285" s="3" t="str">
        <f>IFERROR(INDEX([1]Units!A$2:L$200,MATCH(D285,[1]Units!A$2:A$200,0),12),"None")</f>
        <v>النقل في الكائنات الحية</v>
      </c>
    </row>
    <row r="286" spans="1:14" ht="34.799999999999997" x14ac:dyDescent="0.3">
      <c r="A286" s="3" t="s">
        <v>1049</v>
      </c>
      <c r="B286" s="1">
        <v>50</v>
      </c>
      <c r="C286" s="1" t="s">
        <v>39</v>
      </c>
      <c r="D286" s="3" t="s">
        <v>177</v>
      </c>
      <c r="E286" s="1" t="b">
        <v>0</v>
      </c>
      <c r="F286" s="12">
        <v>45540.285266828898</v>
      </c>
      <c r="G286" s="41" t="s">
        <v>549</v>
      </c>
      <c r="H286" s="49" t="s">
        <v>1011</v>
      </c>
      <c r="I286" s="1">
        <v>10</v>
      </c>
      <c r="J286" s="1">
        <v>10</v>
      </c>
      <c r="K286" s="1">
        <v>5</v>
      </c>
      <c r="L286" s="10">
        <v>6</v>
      </c>
      <c r="M286" s="3" t="str">
        <f>IFERROR(INDEX([1]Units!A$2:O$200,MATCH(D286,[1]Units!A$2:A$200,0),15),"None")</f>
        <v>مادة الأحياء</v>
      </c>
      <c r="N286" s="3" t="str">
        <f>IFERROR(INDEX([1]Units!A$2:L$200,MATCH(D286,[1]Units!A$2:A$200,0),12),"None")</f>
        <v>النقل في الكائنات الحية</v>
      </c>
    </row>
    <row r="287" spans="1:14" ht="17.399999999999999" x14ac:dyDescent="0.3">
      <c r="A287" s="3" t="s">
        <v>1050</v>
      </c>
      <c r="B287" s="1">
        <v>50</v>
      </c>
      <c r="C287" s="1" t="s">
        <v>39</v>
      </c>
      <c r="D287" s="3" t="s">
        <v>180</v>
      </c>
      <c r="E287" s="1" t="b">
        <v>0</v>
      </c>
      <c r="F287" s="12">
        <v>45540.326933495598</v>
      </c>
      <c r="G287" s="41" t="s">
        <v>181</v>
      </c>
      <c r="H287" s="49" t="s">
        <v>1051</v>
      </c>
      <c r="I287" s="1">
        <v>10</v>
      </c>
      <c r="J287" s="1">
        <v>10</v>
      </c>
      <c r="K287" s="1">
        <v>5</v>
      </c>
      <c r="L287" s="10">
        <v>1</v>
      </c>
      <c r="M287" s="3" t="str">
        <f>IFERROR(INDEX([1]Units!A$2:O$200,MATCH(D287,[1]Units!A$2:A$200,0),15),"None")</f>
        <v>مادة الأحياء</v>
      </c>
      <c r="N287" s="3" t="str">
        <f>IFERROR(INDEX([1]Units!A$2:L$200,MATCH(D287,[1]Units!A$2:A$200,0),12),"None")</f>
        <v>التنفس</v>
      </c>
    </row>
    <row r="288" spans="1:14" ht="34.799999999999997" x14ac:dyDescent="0.3">
      <c r="A288" s="3" t="s">
        <v>1052</v>
      </c>
      <c r="B288" s="1">
        <v>50</v>
      </c>
      <c r="C288" s="1" t="s">
        <v>39</v>
      </c>
      <c r="D288" s="3" t="s">
        <v>180</v>
      </c>
      <c r="E288" s="1" t="b">
        <v>0</v>
      </c>
      <c r="F288" s="12">
        <v>45540.368600162197</v>
      </c>
      <c r="G288" s="41" t="s">
        <v>1053</v>
      </c>
      <c r="H288" s="49" t="s">
        <v>1054</v>
      </c>
      <c r="I288" s="1">
        <v>10</v>
      </c>
      <c r="J288" s="1">
        <v>10</v>
      </c>
      <c r="K288" s="1">
        <v>5</v>
      </c>
      <c r="L288" s="10">
        <v>2</v>
      </c>
      <c r="M288" s="3" t="str">
        <f>IFERROR(INDEX([1]Units!A$2:O$200,MATCH(D288,[1]Units!A$2:A$200,0),15),"None")</f>
        <v>مادة الأحياء</v>
      </c>
      <c r="N288" s="3" t="str">
        <f>IFERROR(INDEX([1]Units!A$2:L$200,MATCH(D288,[1]Units!A$2:A$200,0),12),"None")</f>
        <v>التنفس</v>
      </c>
    </row>
    <row r="289" spans="1:14" ht="34.799999999999997" x14ac:dyDescent="0.3">
      <c r="A289" s="3" t="s">
        <v>1055</v>
      </c>
      <c r="B289" s="1">
        <v>50</v>
      </c>
      <c r="C289" s="1" t="s">
        <v>39</v>
      </c>
      <c r="D289" s="3" t="s">
        <v>180</v>
      </c>
      <c r="E289" s="1" t="b">
        <v>0</v>
      </c>
      <c r="F289" s="12">
        <v>45540.410266828898</v>
      </c>
      <c r="G289" s="41" t="s">
        <v>1056</v>
      </c>
      <c r="H289" s="49" t="s">
        <v>1057</v>
      </c>
      <c r="I289" s="1">
        <v>10</v>
      </c>
      <c r="J289" s="1">
        <v>10</v>
      </c>
      <c r="K289" s="1">
        <v>5</v>
      </c>
      <c r="L289" s="10">
        <v>3</v>
      </c>
      <c r="M289" s="3" t="str">
        <f>IFERROR(INDEX([1]Units!A$2:O$200,MATCH(D289,[1]Units!A$2:A$200,0),15),"None")</f>
        <v>مادة الأحياء</v>
      </c>
      <c r="N289" s="3" t="str">
        <f>IFERROR(INDEX([1]Units!A$2:L$200,MATCH(D289,[1]Units!A$2:A$200,0),12),"None")</f>
        <v>التنفس</v>
      </c>
    </row>
    <row r="290" spans="1:14" ht="17.399999999999999" x14ac:dyDescent="0.3">
      <c r="A290" s="3" t="s">
        <v>1058</v>
      </c>
      <c r="B290" s="1">
        <v>50</v>
      </c>
      <c r="C290" s="1" t="s">
        <v>39</v>
      </c>
      <c r="D290" s="3" t="s">
        <v>180</v>
      </c>
      <c r="E290" s="1" t="b">
        <v>0</v>
      </c>
      <c r="F290" s="12">
        <v>45540.451933495598</v>
      </c>
      <c r="G290" s="41" t="s">
        <v>1059</v>
      </c>
      <c r="H290" s="49" t="s">
        <v>1060</v>
      </c>
      <c r="I290" s="1">
        <v>10</v>
      </c>
      <c r="J290" s="1">
        <v>10</v>
      </c>
      <c r="K290" s="1">
        <v>5</v>
      </c>
      <c r="L290" s="10">
        <v>4</v>
      </c>
      <c r="M290" s="3" t="str">
        <f>IFERROR(INDEX([1]Units!A$2:O$200,MATCH(D290,[1]Units!A$2:A$200,0),15),"None")</f>
        <v>مادة الأحياء</v>
      </c>
      <c r="N290" s="3" t="str">
        <f>IFERROR(INDEX([1]Units!A$2:L$200,MATCH(D290,[1]Units!A$2:A$200,0),12),"None")</f>
        <v>التنفس</v>
      </c>
    </row>
    <row r="291" spans="1:14" ht="34.799999999999997" x14ac:dyDescent="0.3">
      <c r="A291" s="3" t="s">
        <v>1061</v>
      </c>
      <c r="B291" s="1">
        <v>50</v>
      </c>
      <c r="C291" s="1" t="s">
        <v>39</v>
      </c>
      <c r="D291" s="3" t="s">
        <v>180</v>
      </c>
      <c r="E291" s="1" t="b">
        <v>0</v>
      </c>
      <c r="F291" s="12">
        <v>45540.493600162197</v>
      </c>
      <c r="G291" s="41" t="s">
        <v>1062</v>
      </c>
      <c r="H291" s="49" t="s">
        <v>1063</v>
      </c>
      <c r="I291" s="1">
        <v>10</v>
      </c>
      <c r="J291" s="1">
        <v>10</v>
      </c>
      <c r="K291" s="1">
        <v>5</v>
      </c>
      <c r="L291" s="10">
        <v>5</v>
      </c>
      <c r="M291" s="3" t="str">
        <f>IFERROR(INDEX([1]Units!A$2:O$200,MATCH(D291,[1]Units!A$2:A$200,0),15),"None")</f>
        <v>مادة الأحياء</v>
      </c>
      <c r="N291" s="3" t="str">
        <f>IFERROR(INDEX([1]Units!A$2:L$200,MATCH(D291,[1]Units!A$2:A$200,0),12),"None")</f>
        <v>التنفس</v>
      </c>
    </row>
    <row r="292" spans="1:14" ht="34.799999999999997" x14ac:dyDescent="0.3">
      <c r="A292" s="3" t="s">
        <v>1064</v>
      </c>
      <c r="B292" s="1">
        <v>50</v>
      </c>
      <c r="C292" s="1" t="s">
        <v>39</v>
      </c>
      <c r="D292" s="3" t="s">
        <v>180</v>
      </c>
      <c r="E292" s="1" t="b">
        <v>0</v>
      </c>
      <c r="F292" s="12">
        <v>45540.535266828898</v>
      </c>
      <c r="G292" s="41" t="s">
        <v>1065</v>
      </c>
      <c r="H292" s="49" t="s">
        <v>1066</v>
      </c>
      <c r="I292" s="1">
        <v>10</v>
      </c>
      <c r="J292" s="1">
        <v>10</v>
      </c>
      <c r="K292" s="1">
        <v>5</v>
      </c>
      <c r="L292" s="10">
        <v>6</v>
      </c>
      <c r="M292" s="3" t="str">
        <f>IFERROR(INDEX([1]Units!A$2:O$200,MATCH(D292,[1]Units!A$2:A$200,0),15),"None")</f>
        <v>مادة الأحياء</v>
      </c>
      <c r="N292" s="3" t="str">
        <f>IFERROR(INDEX([1]Units!A$2:L$200,MATCH(D292,[1]Units!A$2:A$200,0),12),"None")</f>
        <v>التنفس</v>
      </c>
    </row>
    <row r="293" spans="1:14" ht="34.799999999999997" x14ac:dyDescent="0.3">
      <c r="A293" s="3" t="s">
        <v>1067</v>
      </c>
      <c r="B293" s="1">
        <v>50</v>
      </c>
      <c r="C293" s="1" t="s">
        <v>39</v>
      </c>
      <c r="D293" s="3" t="s">
        <v>180</v>
      </c>
      <c r="E293" s="1" t="b">
        <v>0</v>
      </c>
      <c r="F293" s="12">
        <v>45540.576933495598</v>
      </c>
      <c r="G293" s="41" t="s">
        <v>549</v>
      </c>
      <c r="H293" s="49" t="s">
        <v>1011</v>
      </c>
      <c r="I293" s="1">
        <v>10</v>
      </c>
      <c r="J293" s="1">
        <v>10</v>
      </c>
      <c r="K293" s="1">
        <v>5</v>
      </c>
      <c r="L293" s="10">
        <v>7</v>
      </c>
      <c r="M293" s="3" t="str">
        <f>IFERROR(INDEX([1]Units!A$2:O$200,MATCH(D293,[1]Units!A$2:A$200,0),15),"None")</f>
        <v>مادة الأحياء</v>
      </c>
      <c r="N293" s="3" t="str">
        <f>IFERROR(INDEX([1]Units!A$2:L$200,MATCH(D293,[1]Units!A$2:A$200,0),12),"None")</f>
        <v>التنفس</v>
      </c>
    </row>
    <row r="294" spans="1:14" ht="34.799999999999997" x14ac:dyDescent="0.3">
      <c r="A294" s="3" t="s">
        <v>1068</v>
      </c>
      <c r="B294" s="1">
        <v>50</v>
      </c>
      <c r="C294" s="1" t="s">
        <v>39</v>
      </c>
      <c r="D294" s="3" t="s">
        <v>183</v>
      </c>
      <c r="E294" s="1" t="b">
        <v>0</v>
      </c>
      <c r="F294" s="12">
        <v>45540.618600162299</v>
      </c>
      <c r="G294" s="41" t="s">
        <v>184</v>
      </c>
      <c r="H294" s="49" t="s">
        <v>1069</v>
      </c>
      <c r="I294" s="1">
        <v>10</v>
      </c>
      <c r="J294" s="1">
        <v>10</v>
      </c>
      <c r="K294" s="1">
        <v>5</v>
      </c>
      <c r="L294" s="10">
        <v>1</v>
      </c>
      <c r="M294" s="3" t="str">
        <f>IFERROR(INDEX([1]Units!A$2:O$200,MATCH(D294,[1]Units!A$2:A$200,0),15),"None")</f>
        <v>مادة الأحياء</v>
      </c>
      <c r="N294" s="3" t="str">
        <f>IFERROR(INDEX([1]Units!A$2:L$200,MATCH(D294,[1]Units!A$2:A$200,0),12),"None")</f>
        <v>الإخراج</v>
      </c>
    </row>
    <row r="295" spans="1:14" ht="34.799999999999997" x14ac:dyDescent="0.3">
      <c r="A295" s="3" t="s">
        <v>1070</v>
      </c>
      <c r="B295" s="1">
        <v>50</v>
      </c>
      <c r="C295" s="1" t="s">
        <v>39</v>
      </c>
      <c r="D295" s="3" t="s">
        <v>183</v>
      </c>
      <c r="E295" s="1" t="b">
        <v>0</v>
      </c>
      <c r="F295" s="12">
        <v>45540.660266828898</v>
      </c>
      <c r="G295" s="41" t="s">
        <v>1071</v>
      </c>
      <c r="H295" s="49" t="s">
        <v>1072</v>
      </c>
      <c r="I295" s="1">
        <v>10</v>
      </c>
      <c r="J295" s="1">
        <v>10</v>
      </c>
      <c r="K295" s="1">
        <v>5</v>
      </c>
      <c r="L295" s="10">
        <v>2</v>
      </c>
      <c r="M295" s="3" t="str">
        <f>IFERROR(INDEX([1]Units!A$2:O$200,MATCH(D295,[1]Units!A$2:A$200,0),15),"None")</f>
        <v>مادة الأحياء</v>
      </c>
      <c r="N295" s="3" t="str">
        <f>IFERROR(INDEX([1]Units!A$2:L$200,MATCH(D295,[1]Units!A$2:A$200,0),12),"None")</f>
        <v>الإخراج</v>
      </c>
    </row>
    <row r="296" spans="1:14" ht="34.799999999999997" x14ac:dyDescent="0.3">
      <c r="A296" s="3" t="s">
        <v>1073</v>
      </c>
      <c r="B296" s="1">
        <v>50</v>
      </c>
      <c r="C296" s="1" t="s">
        <v>39</v>
      </c>
      <c r="D296" s="3" t="s">
        <v>183</v>
      </c>
      <c r="E296" s="1" t="b">
        <v>0</v>
      </c>
      <c r="F296" s="12">
        <v>45540.701933495598</v>
      </c>
      <c r="G296" s="41" t="s">
        <v>1074</v>
      </c>
      <c r="H296" s="49" t="s">
        <v>1075</v>
      </c>
      <c r="I296" s="1">
        <v>10</v>
      </c>
      <c r="J296" s="1">
        <v>10</v>
      </c>
      <c r="K296" s="1">
        <v>5</v>
      </c>
      <c r="L296" s="10">
        <v>3</v>
      </c>
      <c r="M296" s="3" t="str">
        <f>IFERROR(INDEX([1]Units!A$2:O$200,MATCH(D296,[1]Units!A$2:A$200,0),15),"None")</f>
        <v>مادة الأحياء</v>
      </c>
      <c r="N296" s="3" t="str">
        <f>IFERROR(INDEX([1]Units!A$2:L$200,MATCH(D296,[1]Units!A$2:A$200,0),12),"None")</f>
        <v>الإخراج</v>
      </c>
    </row>
    <row r="297" spans="1:14" ht="17.399999999999999" x14ac:dyDescent="0.3">
      <c r="A297" s="3" t="s">
        <v>1076</v>
      </c>
      <c r="B297" s="1">
        <v>50</v>
      </c>
      <c r="C297" s="1" t="s">
        <v>39</v>
      </c>
      <c r="D297" s="3" t="s">
        <v>183</v>
      </c>
      <c r="E297" s="1" t="b">
        <v>0</v>
      </c>
      <c r="F297" s="12">
        <v>45540.743600162299</v>
      </c>
      <c r="G297" s="41" t="s">
        <v>1077</v>
      </c>
      <c r="H297" s="49" t="s">
        <v>1078</v>
      </c>
      <c r="I297" s="1">
        <v>10</v>
      </c>
      <c r="J297" s="1">
        <v>10</v>
      </c>
      <c r="K297" s="1">
        <v>5</v>
      </c>
      <c r="L297" s="10">
        <v>4</v>
      </c>
      <c r="M297" s="3" t="str">
        <f>IFERROR(INDEX([1]Units!A$2:O$200,MATCH(D297,[1]Units!A$2:A$200,0),15),"None")</f>
        <v>مادة الأحياء</v>
      </c>
      <c r="N297" s="3" t="str">
        <f>IFERROR(INDEX([1]Units!A$2:L$200,MATCH(D297,[1]Units!A$2:A$200,0),12),"None")</f>
        <v>الإخراج</v>
      </c>
    </row>
    <row r="298" spans="1:14" ht="34.799999999999997" x14ac:dyDescent="0.3">
      <c r="A298" s="3" t="s">
        <v>1079</v>
      </c>
      <c r="B298" s="1">
        <v>50</v>
      </c>
      <c r="C298" s="1" t="s">
        <v>39</v>
      </c>
      <c r="D298" s="3" t="s">
        <v>183</v>
      </c>
      <c r="E298" s="1" t="b">
        <v>0</v>
      </c>
      <c r="F298" s="12">
        <v>45540.785266828898</v>
      </c>
      <c r="G298" s="41" t="s">
        <v>1080</v>
      </c>
      <c r="H298" s="49" t="s">
        <v>1081</v>
      </c>
      <c r="I298" s="1">
        <v>10</v>
      </c>
      <c r="J298" s="1">
        <v>10</v>
      </c>
      <c r="K298" s="1">
        <v>5</v>
      </c>
      <c r="L298" s="10">
        <v>5</v>
      </c>
      <c r="M298" s="3" t="str">
        <f>IFERROR(INDEX([1]Units!A$2:O$200,MATCH(D298,[1]Units!A$2:A$200,0),15),"None")</f>
        <v>مادة الأحياء</v>
      </c>
      <c r="N298" s="3" t="str">
        <f>IFERROR(INDEX([1]Units!A$2:L$200,MATCH(D298,[1]Units!A$2:A$200,0),12),"None")</f>
        <v>الإخراج</v>
      </c>
    </row>
    <row r="299" spans="1:14" ht="34.799999999999997" x14ac:dyDescent="0.3">
      <c r="A299" s="3" t="s">
        <v>1082</v>
      </c>
      <c r="B299" s="1">
        <v>50</v>
      </c>
      <c r="C299" s="1" t="s">
        <v>39</v>
      </c>
      <c r="D299" s="3" t="s">
        <v>183</v>
      </c>
      <c r="E299" s="1" t="b">
        <v>0</v>
      </c>
      <c r="F299" s="12">
        <v>45540.826933495598</v>
      </c>
      <c r="G299" s="41" t="s">
        <v>1083</v>
      </c>
      <c r="H299" s="49" t="s">
        <v>1084</v>
      </c>
      <c r="I299" s="1">
        <v>10</v>
      </c>
      <c r="J299" s="1">
        <v>10</v>
      </c>
      <c r="K299" s="1">
        <v>5</v>
      </c>
      <c r="L299" s="10">
        <v>6</v>
      </c>
      <c r="M299" s="3" t="str">
        <f>IFERROR(INDEX([1]Units!A$2:O$200,MATCH(D299,[1]Units!A$2:A$200,0),15),"None")</f>
        <v>مادة الأحياء</v>
      </c>
      <c r="N299" s="3" t="str">
        <f>IFERROR(INDEX([1]Units!A$2:L$200,MATCH(D299,[1]Units!A$2:A$200,0),12),"None")</f>
        <v>الإخراج</v>
      </c>
    </row>
    <row r="300" spans="1:14" ht="17.399999999999999" x14ac:dyDescent="0.3">
      <c r="A300" s="3" t="s">
        <v>1085</v>
      </c>
      <c r="B300" s="1">
        <v>50</v>
      </c>
      <c r="C300" s="1" t="s">
        <v>39</v>
      </c>
      <c r="D300" s="3" t="s">
        <v>183</v>
      </c>
      <c r="E300" s="1" t="b">
        <v>0</v>
      </c>
      <c r="F300" s="12">
        <v>45540.868600162299</v>
      </c>
      <c r="G300" s="41" t="s">
        <v>1086</v>
      </c>
      <c r="H300" s="49" t="s">
        <v>1087</v>
      </c>
      <c r="I300" s="1">
        <v>10</v>
      </c>
      <c r="J300" s="1">
        <v>10</v>
      </c>
      <c r="K300" s="1">
        <v>5</v>
      </c>
      <c r="L300" s="10">
        <v>7</v>
      </c>
      <c r="M300" s="3" t="str">
        <f>IFERROR(INDEX([1]Units!A$2:O$200,MATCH(D300,[1]Units!A$2:A$200,0),15),"None")</f>
        <v>مادة الأحياء</v>
      </c>
      <c r="N300" s="3" t="str">
        <f>IFERROR(INDEX([1]Units!A$2:L$200,MATCH(D300,[1]Units!A$2:A$200,0),12),"None")</f>
        <v>الإخراج</v>
      </c>
    </row>
    <row r="301" spans="1:14" ht="34.799999999999997" x14ac:dyDescent="0.3">
      <c r="A301" s="3" t="s">
        <v>1088</v>
      </c>
      <c r="B301" s="1">
        <v>50</v>
      </c>
      <c r="C301" s="1" t="s">
        <v>39</v>
      </c>
      <c r="D301" s="3" t="s">
        <v>183</v>
      </c>
      <c r="E301" s="1" t="b">
        <v>0</v>
      </c>
      <c r="F301" s="12">
        <v>45540.910266828898</v>
      </c>
      <c r="G301" s="41" t="s">
        <v>549</v>
      </c>
      <c r="H301" s="49" t="s">
        <v>1011</v>
      </c>
      <c r="I301" s="1">
        <v>10</v>
      </c>
      <c r="J301" s="1">
        <v>10</v>
      </c>
      <c r="K301" s="1">
        <v>5</v>
      </c>
      <c r="L301" s="10">
        <v>8</v>
      </c>
      <c r="M301" s="3" t="str">
        <f>IFERROR(INDEX([1]Units!A$2:O$200,MATCH(D301,[1]Units!A$2:A$200,0),15),"None")</f>
        <v>مادة الأحياء</v>
      </c>
      <c r="N301" s="3" t="str">
        <f>IFERROR(INDEX([1]Units!A$2:L$200,MATCH(D301,[1]Units!A$2:A$200,0),12),"None")</f>
        <v>الإخراج</v>
      </c>
    </row>
    <row r="302" spans="1:14" ht="34.799999999999997" x14ac:dyDescent="0.3">
      <c r="A302" s="3" t="s">
        <v>1089</v>
      </c>
      <c r="B302" s="1">
        <v>50</v>
      </c>
      <c r="C302" s="1" t="s">
        <v>39</v>
      </c>
      <c r="D302" s="3" t="s">
        <v>186</v>
      </c>
      <c r="E302" s="1" t="b">
        <v>0</v>
      </c>
      <c r="F302" s="12">
        <v>45540.951933495598</v>
      </c>
      <c r="G302" s="50" t="s">
        <v>1090</v>
      </c>
      <c r="H302" s="49" t="s">
        <v>1091</v>
      </c>
      <c r="I302" s="1">
        <v>10</v>
      </c>
      <c r="J302" s="1">
        <v>10</v>
      </c>
      <c r="K302" s="1">
        <v>5</v>
      </c>
      <c r="L302" s="10">
        <v>1</v>
      </c>
      <c r="M302" s="3" t="str">
        <f>IFERROR(INDEX([1]Units!A$2:O$200,MATCH(D302,[1]Units!A$2:A$200,0),15),"None")</f>
        <v>مادة الأحياء</v>
      </c>
      <c r="N302" s="3" t="str">
        <f>IFERROR(INDEX([1]Units!A$2:L$200,MATCH(D302,[1]Units!A$2:A$200,0),12),"None")</f>
        <v>تركيب الأرض</v>
      </c>
    </row>
    <row r="303" spans="1:14" ht="34.799999999999997" x14ac:dyDescent="0.3">
      <c r="A303" s="3" t="s">
        <v>1092</v>
      </c>
      <c r="B303" s="1">
        <v>50</v>
      </c>
      <c r="C303" s="1" t="s">
        <v>39</v>
      </c>
      <c r="D303" s="3" t="s">
        <v>186</v>
      </c>
      <c r="E303" s="1" t="b">
        <v>0</v>
      </c>
      <c r="F303" s="12">
        <v>45540.993600162197</v>
      </c>
      <c r="G303" s="41" t="s">
        <v>187</v>
      </c>
      <c r="H303" s="49" t="s">
        <v>1093</v>
      </c>
      <c r="I303" s="1">
        <v>10</v>
      </c>
      <c r="J303" s="1">
        <v>10</v>
      </c>
      <c r="K303" s="1">
        <v>5</v>
      </c>
      <c r="L303" s="10">
        <v>2</v>
      </c>
      <c r="M303" s="3" t="str">
        <f>IFERROR(INDEX([1]Units!A$2:O$200,MATCH(D303,[1]Units!A$2:A$200,0),15),"None")</f>
        <v>مادة الأحياء</v>
      </c>
      <c r="N303" s="3" t="str">
        <f>IFERROR(INDEX([1]Units!A$2:L$200,MATCH(D303,[1]Units!A$2:A$200,0),12),"None")</f>
        <v>تركيب الأرض</v>
      </c>
    </row>
    <row r="304" spans="1:14" ht="34.799999999999997" x14ac:dyDescent="0.3">
      <c r="A304" s="3" t="s">
        <v>1094</v>
      </c>
      <c r="B304" s="1">
        <v>50</v>
      </c>
      <c r="C304" s="1" t="s">
        <v>39</v>
      </c>
      <c r="D304" s="3" t="s">
        <v>186</v>
      </c>
      <c r="E304" s="1" t="b">
        <v>0</v>
      </c>
      <c r="F304" s="12">
        <v>45541.035266828898</v>
      </c>
      <c r="G304" s="41" t="s">
        <v>1095</v>
      </c>
      <c r="H304" s="49" t="s">
        <v>1096</v>
      </c>
      <c r="I304" s="1">
        <v>10</v>
      </c>
      <c r="J304" s="1">
        <v>10</v>
      </c>
      <c r="K304" s="1">
        <v>5</v>
      </c>
      <c r="L304" s="10">
        <v>3</v>
      </c>
      <c r="M304" s="3" t="str">
        <f>IFERROR(INDEX([1]Units!A$2:O$200,MATCH(D304,[1]Units!A$2:A$200,0),15),"None")</f>
        <v>مادة الأحياء</v>
      </c>
      <c r="N304" s="3" t="str">
        <f>IFERROR(INDEX([1]Units!A$2:L$200,MATCH(D304,[1]Units!A$2:A$200,0),12),"None")</f>
        <v>تركيب الأرض</v>
      </c>
    </row>
    <row r="305" spans="1:14" ht="17.399999999999999" x14ac:dyDescent="0.3">
      <c r="A305" s="3" t="s">
        <v>1097</v>
      </c>
      <c r="B305" s="1">
        <v>50</v>
      </c>
      <c r="C305" s="1" t="s">
        <v>39</v>
      </c>
      <c r="D305" s="3" t="s">
        <v>186</v>
      </c>
      <c r="E305" s="1" t="b">
        <v>0</v>
      </c>
      <c r="F305" s="12">
        <v>45541.076933495598</v>
      </c>
      <c r="G305" s="41" t="s">
        <v>1098</v>
      </c>
      <c r="H305" s="49" t="s">
        <v>1099</v>
      </c>
      <c r="I305" s="1">
        <v>10</v>
      </c>
      <c r="J305" s="1">
        <v>10</v>
      </c>
      <c r="K305" s="1">
        <v>5</v>
      </c>
      <c r="L305" s="10">
        <v>4</v>
      </c>
      <c r="M305" s="3" t="str">
        <f>IFERROR(INDEX([1]Units!A$2:O$200,MATCH(D305,[1]Units!A$2:A$200,0),15),"None")</f>
        <v>مادة الأحياء</v>
      </c>
      <c r="N305" s="3" t="str">
        <f>IFERROR(INDEX([1]Units!A$2:L$200,MATCH(D305,[1]Units!A$2:A$200,0),12),"None")</f>
        <v>تركيب الأرض</v>
      </c>
    </row>
    <row r="306" spans="1:14" ht="17.399999999999999" x14ac:dyDescent="0.3">
      <c r="A306" s="3" t="s">
        <v>1100</v>
      </c>
      <c r="B306" s="1">
        <v>50</v>
      </c>
      <c r="C306" s="1" t="s">
        <v>39</v>
      </c>
      <c r="D306" s="3" t="s">
        <v>186</v>
      </c>
      <c r="E306" s="1" t="b">
        <v>0</v>
      </c>
      <c r="F306" s="12">
        <v>45541.118600162197</v>
      </c>
      <c r="G306" s="41" t="s">
        <v>1101</v>
      </c>
      <c r="H306" s="49" t="s">
        <v>1102</v>
      </c>
      <c r="I306" s="1">
        <v>10</v>
      </c>
      <c r="J306" s="1">
        <v>10</v>
      </c>
      <c r="K306" s="1">
        <v>5</v>
      </c>
      <c r="L306" s="10">
        <v>5</v>
      </c>
      <c r="M306" s="3" t="str">
        <f>IFERROR(INDEX([1]Units!A$2:O$200,MATCH(D306,[1]Units!A$2:A$200,0),15),"None")</f>
        <v>مادة الأحياء</v>
      </c>
      <c r="N306" s="3" t="str">
        <f>IFERROR(INDEX([1]Units!A$2:L$200,MATCH(D306,[1]Units!A$2:A$200,0),12),"None")</f>
        <v>تركيب الأرض</v>
      </c>
    </row>
    <row r="307" spans="1:14" ht="34.799999999999997" x14ac:dyDescent="0.3">
      <c r="A307" s="3" t="s">
        <v>1103</v>
      </c>
      <c r="B307" s="1">
        <v>50</v>
      </c>
      <c r="C307" s="1" t="s">
        <v>39</v>
      </c>
      <c r="D307" s="3" t="s">
        <v>186</v>
      </c>
      <c r="E307" s="1" t="b">
        <v>0</v>
      </c>
      <c r="F307" s="12">
        <v>45541.160266828898</v>
      </c>
      <c r="G307" s="41" t="s">
        <v>1104</v>
      </c>
      <c r="H307" s="49" t="s">
        <v>1105</v>
      </c>
      <c r="I307" s="1">
        <v>10</v>
      </c>
      <c r="J307" s="1">
        <v>10</v>
      </c>
      <c r="K307" s="1">
        <v>5</v>
      </c>
      <c r="L307" s="10">
        <v>6</v>
      </c>
      <c r="M307" s="3" t="str">
        <f>IFERROR(INDEX([1]Units!A$2:O$200,MATCH(D307,[1]Units!A$2:A$200,0),15),"None")</f>
        <v>مادة الأحياء</v>
      </c>
      <c r="N307" s="3" t="str">
        <f>IFERROR(INDEX([1]Units!A$2:L$200,MATCH(D307,[1]Units!A$2:A$200,0),12),"None")</f>
        <v>تركيب الأرض</v>
      </c>
    </row>
    <row r="308" spans="1:14" ht="17.399999999999999" x14ac:dyDescent="0.3">
      <c r="A308" s="3" t="s">
        <v>1106</v>
      </c>
      <c r="B308" s="1">
        <v>50</v>
      </c>
      <c r="C308" s="1" t="s">
        <v>39</v>
      </c>
      <c r="D308" s="3" t="s">
        <v>186</v>
      </c>
      <c r="E308" s="1" t="b">
        <v>0</v>
      </c>
      <c r="F308" s="12">
        <v>45541.201933495598</v>
      </c>
      <c r="G308" s="41" t="s">
        <v>1107</v>
      </c>
      <c r="H308" s="49" t="s">
        <v>1108</v>
      </c>
      <c r="I308" s="1">
        <v>10</v>
      </c>
      <c r="J308" s="1">
        <v>10</v>
      </c>
      <c r="K308" s="1">
        <v>5</v>
      </c>
      <c r="L308" s="10">
        <v>7</v>
      </c>
      <c r="M308" s="3" t="str">
        <f>IFERROR(INDEX([1]Units!A$2:O$200,MATCH(D308,[1]Units!A$2:A$200,0),15),"None")</f>
        <v>مادة الأحياء</v>
      </c>
      <c r="N308" s="3" t="str">
        <f>IFERROR(INDEX([1]Units!A$2:L$200,MATCH(D308,[1]Units!A$2:A$200,0),12),"None")</f>
        <v>تركيب الأرض</v>
      </c>
    </row>
    <row r="309" spans="1:14" ht="34.799999999999997" x14ac:dyDescent="0.3">
      <c r="A309" s="3" t="s">
        <v>1109</v>
      </c>
      <c r="B309" s="1">
        <v>50</v>
      </c>
      <c r="C309" s="1" t="s">
        <v>39</v>
      </c>
      <c r="D309" s="3" t="s">
        <v>186</v>
      </c>
      <c r="E309" s="1" t="b">
        <v>0</v>
      </c>
      <c r="F309" s="12">
        <v>45541.243600162197</v>
      </c>
      <c r="G309" s="41" t="s">
        <v>1110</v>
      </c>
      <c r="H309" s="49" t="s">
        <v>1111</v>
      </c>
      <c r="I309" s="1">
        <v>10</v>
      </c>
      <c r="J309" s="1">
        <v>10</v>
      </c>
      <c r="K309" s="1">
        <v>5</v>
      </c>
      <c r="L309" s="10">
        <v>8</v>
      </c>
      <c r="M309" s="3" t="str">
        <f>IFERROR(INDEX([1]Units!A$2:O$200,MATCH(D309,[1]Units!A$2:A$200,0),15),"None")</f>
        <v>مادة الأحياء</v>
      </c>
      <c r="N309" s="3" t="str">
        <f>IFERROR(INDEX([1]Units!A$2:L$200,MATCH(D309,[1]Units!A$2:A$200,0),12),"None")</f>
        <v>تركيب الأرض</v>
      </c>
    </row>
    <row r="310" spans="1:14" ht="34.799999999999997" x14ac:dyDescent="0.3">
      <c r="A310" s="3" t="s">
        <v>1112</v>
      </c>
      <c r="B310" s="1">
        <v>50</v>
      </c>
      <c r="C310" s="1" t="s">
        <v>39</v>
      </c>
      <c r="D310" s="3" t="s">
        <v>186</v>
      </c>
      <c r="E310" s="1" t="b">
        <v>0</v>
      </c>
      <c r="F310" s="12">
        <v>45541.285266828898</v>
      </c>
      <c r="G310" s="41" t="s">
        <v>549</v>
      </c>
      <c r="H310" s="49" t="s">
        <v>1011</v>
      </c>
      <c r="I310" s="1">
        <v>10</v>
      </c>
      <c r="J310" s="1">
        <v>10</v>
      </c>
      <c r="K310" s="1">
        <v>5</v>
      </c>
      <c r="L310" s="10">
        <v>9</v>
      </c>
      <c r="M310" s="3" t="str">
        <f>IFERROR(INDEX([1]Units!A$2:O$200,MATCH(D310,[1]Units!A$2:A$200,0),15),"None")</f>
        <v>مادة الأحياء</v>
      </c>
      <c r="N310" s="3" t="str">
        <f>IFERROR(INDEX([1]Units!A$2:L$200,MATCH(D310,[1]Units!A$2:A$200,0),12),"None")</f>
        <v>تركيب الأرض</v>
      </c>
    </row>
    <row r="311" spans="1:14" ht="17.399999999999999" x14ac:dyDescent="0.3">
      <c r="A311" s="3" t="s">
        <v>1113</v>
      </c>
      <c r="B311" s="1">
        <v>50</v>
      </c>
      <c r="C311" s="1" t="s">
        <v>39</v>
      </c>
      <c r="D311" s="26" t="s">
        <v>189</v>
      </c>
      <c r="E311" s="1" t="b">
        <v>0</v>
      </c>
      <c r="F311" s="12">
        <v>45541.326933495598</v>
      </c>
      <c r="G311" s="41" t="s">
        <v>1114</v>
      </c>
      <c r="H311" s="49" t="s">
        <v>1115</v>
      </c>
      <c r="I311" s="1">
        <v>10</v>
      </c>
      <c r="J311" s="1">
        <v>10</v>
      </c>
      <c r="K311" s="1">
        <v>5</v>
      </c>
      <c r="L311" s="10">
        <v>1</v>
      </c>
      <c r="M311" s="3" t="str">
        <f>IFERROR(INDEX([1]Units!A$2:O$200,MATCH(D311,[1]Units!A$2:A$200,0),15),"None")</f>
        <v>مادة الكيمياء</v>
      </c>
      <c r="N311" s="3" t="str">
        <f>IFERROR(INDEX([1]Units!A$2:L$200,MATCH(D311,[1]Units!A$2:A$200,0),12),"None")</f>
        <v>علم الكيمياء وتطوره</v>
      </c>
    </row>
    <row r="312" spans="1:14" ht="34.799999999999997" x14ac:dyDescent="0.3">
      <c r="A312" s="3" t="s">
        <v>1116</v>
      </c>
      <c r="B312" s="1">
        <v>50</v>
      </c>
      <c r="C312" s="1" t="s">
        <v>39</v>
      </c>
      <c r="D312" s="26" t="s">
        <v>189</v>
      </c>
      <c r="E312" s="1" t="b">
        <v>0</v>
      </c>
      <c r="F312" s="12">
        <v>45541.368600162197</v>
      </c>
      <c r="G312" s="41" t="s">
        <v>1117</v>
      </c>
      <c r="H312" s="49" t="s">
        <v>1118</v>
      </c>
      <c r="I312" s="1">
        <v>10</v>
      </c>
      <c r="J312" s="1">
        <v>10</v>
      </c>
      <c r="K312" s="1">
        <v>5</v>
      </c>
      <c r="L312" s="10">
        <v>2</v>
      </c>
      <c r="M312" s="3" t="str">
        <f>IFERROR(INDEX([1]Units!A$2:O$200,MATCH(D312,[1]Units!A$2:A$200,0),15),"None")</f>
        <v>مادة الكيمياء</v>
      </c>
      <c r="N312" s="3" t="str">
        <f>IFERROR(INDEX([1]Units!A$2:L$200,MATCH(D312,[1]Units!A$2:A$200,0),12),"None")</f>
        <v>علم الكيمياء وتطوره</v>
      </c>
    </row>
    <row r="313" spans="1:14" ht="34.799999999999997" x14ac:dyDescent="0.3">
      <c r="A313" s="3" t="s">
        <v>1119</v>
      </c>
      <c r="B313" s="1">
        <v>50</v>
      </c>
      <c r="C313" s="1" t="s">
        <v>39</v>
      </c>
      <c r="D313" s="26" t="s">
        <v>189</v>
      </c>
      <c r="E313" s="1" t="b">
        <v>0</v>
      </c>
      <c r="F313" s="12">
        <v>45541.410266828898</v>
      </c>
      <c r="G313" s="41" t="s">
        <v>1120</v>
      </c>
      <c r="H313" s="49" t="s">
        <v>1121</v>
      </c>
      <c r="I313" s="1">
        <v>10</v>
      </c>
      <c r="J313" s="1">
        <v>10</v>
      </c>
      <c r="K313" s="1">
        <v>5</v>
      </c>
      <c r="L313" s="10">
        <v>3</v>
      </c>
      <c r="M313" s="3" t="str">
        <f>IFERROR(INDEX([1]Units!A$2:O$200,MATCH(D313,[1]Units!A$2:A$200,0),15),"None")</f>
        <v>مادة الكيمياء</v>
      </c>
      <c r="N313" s="3" t="str">
        <f>IFERROR(INDEX([1]Units!A$2:L$200,MATCH(D313,[1]Units!A$2:A$200,0),12),"None")</f>
        <v>علم الكيمياء وتطوره</v>
      </c>
    </row>
    <row r="314" spans="1:14" ht="17.399999999999999" x14ac:dyDescent="0.3">
      <c r="A314" s="3" t="s">
        <v>1122</v>
      </c>
      <c r="B314" s="1">
        <v>50</v>
      </c>
      <c r="C314" s="1" t="s">
        <v>39</v>
      </c>
      <c r="D314" s="26" t="s">
        <v>189</v>
      </c>
      <c r="E314" s="1" t="b">
        <v>0</v>
      </c>
      <c r="F314" s="12">
        <v>45541.451933495598</v>
      </c>
      <c r="G314" s="41" t="s">
        <v>1123</v>
      </c>
      <c r="H314" s="49" t="s">
        <v>1124</v>
      </c>
      <c r="I314" s="1">
        <v>10</v>
      </c>
      <c r="J314" s="1">
        <v>10</v>
      </c>
      <c r="K314" s="1">
        <v>5</v>
      </c>
      <c r="L314" s="10">
        <v>4</v>
      </c>
      <c r="M314" s="3" t="str">
        <f>IFERROR(INDEX([1]Units!A$2:O$200,MATCH(D314,[1]Units!A$2:A$200,0),15),"None")</f>
        <v>مادة الكيمياء</v>
      </c>
      <c r="N314" s="3" t="str">
        <f>IFERROR(INDEX([1]Units!A$2:L$200,MATCH(D314,[1]Units!A$2:A$200,0),12),"None")</f>
        <v>علم الكيمياء وتطوره</v>
      </c>
    </row>
    <row r="315" spans="1:14" ht="17.399999999999999" x14ac:dyDescent="0.3">
      <c r="A315" s="3" t="s">
        <v>1125</v>
      </c>
      <c r="B315" s="1">
        <v>50</v>
      </c>
      <c r="C315" s="1" t="s">
        <v>39</v>
      </c>
      <c r="D315" s="26" t="s">
        <v>189</v>
      </c>
      <c r="E315" s="1" t="b">
        <v>0</v>
      </c>
      <c r="F315" s="12">
        <v>45541.493600162197</v>
      </c>
      <c r="G315" s="41" t="s">
        <v>1126</v>
      </c>
      <c r="H315" s="49" t="s">
        <v>1127</v>
      </c>
      <c r="I315" s="1">
        <v>10</v>
      </c>
      <c r="J315" s="1">
        <v>10</v>
      </c>
      <c r="K315" s="1">
        <v>5</v>
      </c>
      <c r="L315" s="10">
        <v>5</v>
      </c>
      <c r="M315" s="3" t="str">
        <f>IFERROR(INDEX([1]Units!A$2:O$200,MATCH(D315,[1]Units!A$2:A$200,0),15),"None")</f>
        <v>مادة الكيمياء</v>
      </c>
      <c r="N315" s="3" t="str">
        <f>IFERROR(INDEX([1]Units!A$2:L$200,MATCH(D315,[1]Units!A$2:A$200,0),12),"None")</f>
        <v>علم الكيمياء وتطوره</v>
      </c>
    </row>
    <row r="316" spans="1:14" ht="17.399999999999999" x14ac:dyDescent="0.3">
      <c r="A316" s="3" t="s">
        <v>1128</v>
      </c>
      <c r="B316" s="1">
        <v>50</v>
      </c>
      <c r="C316" s="1" t="s">
        <v>39</v>
      </c>
      <c r="D316" s="26" t="s">
        <v>189</v>
      </c>
      <c r="E316" s="1" t="b">
        <v>0</v>
      </c>
      <c r="F316" s="12">
        <v>45541.535266828898</v>
      </c>
      <c r="G316" s="41" t="s">
        <v>1129</v>
      </c>
      <c r="H316" s="49" t="s">
        <v>1130</v>
      </c>
      <c r="I316" s="1">
        <v>10</v>
      </c>
      <c r="J316" s="1">
        <v>10</v>
      </c>
      <c r="K316" s="1">
        <v>5</v>
      </c>
      <c r="L316" s="10">
        <v>6</v>
      </c>
      <c r="M316" s="3" t="str">
        <f>IFERROR(INDEX([1]Units!A$2:O$200,MATCH(D316,[1]Units!A$2:A$200,0),15),"None")</f>
        <v>مادة الكيمياء</v>
      </c>
      <c r="N316" s="3" t="str">
        <f>IFERROR(INDEX([1]Units!A$2:L$200,MATCH(D316,[1]Units!A$2:A$200,0),12),"None")</f>
        <v>علم الكيمياء وتطوره</v>
      </c>
    </row>
    <row r="317" spans="1:14" ht="17.399999999999999" x14ac:dyDescent="0.3">
      <c r="A317" s="3" t="s">
        <v>1131</v>
      </c>
      <c r="B317" s="1">
        <v>50</v>
      </c>
      <c r="C317" s="1" t="s">
        <v>39</v>
      </c>
      <c r="D317" s="26" t="s">
        <v>189</v>
      </c>
      <c r="E317" s="1" t="b">
        <v>0</v>
      </c>
      <c r="F317" s="12">
        <v>45541.576933495598</v>
      </c>
      <c r="G317" s="41" t="s">
        <v>549</v>
      </c>
      <c r="H317" s="49" t="s">
        <v>1132</v>
      </c>
      <c r="I317" s="1">
        <v>10</v>
      </c>
      <c r="J317" s="1">
        <v>10</v>
      </c>
      <c r="K317" s="1">
        <v>5</v>
      </c>
      <c r="L317" s="10">
        <v>7</v>
      </c>
      <c r="M317" s="3" t="str">
        <f>IFERROR(INDEX([1]Units!A$2:O$200,MATCH(D317,[1]Units!A$2:A$200,0),15),"None")</f>
        <v>مادة الكيمياء</v>
      </c>
      <c r="N317" s="3" t="str">
        <f>IFERROR(INDEX([1]Units!A$2:L$200,MATCH(D317,[1]Units!A$2:A$200,0),12),"None")</f>
        <v>علم الكيمياء وتطوره</v>
      </c>
    </row>
    <row r="318" spans="1:14" ht="17.399999999999999" x14ac:dyDescent="0.3">
      <c r="A318" s="3" t="s">
        <v>1133</v>
      </c>
      <c r="B318" s="1">
        <v>50</v>
      </c>
      <c r="C318" s="1" t="s">
        <v>39</v>
      </c>
      <c r="D318" s="51" t="s">
        <v>192</v>
      </c>
      <c r="E318" s="1" t="b">
        <v>0</v>
      </c>
      <c r="F318" s="12">
        <v>45541.618600162299</v>
      </c>
      <c r="G318" s="41" t="s">
        <v>1134</v>
      </c>
      <c r="H318" s="49" t="s">
        <v>1135</v>
      </c>
      <c r="I318" s="1">
        <v>10</v>
      </c>
      <c r="J318" s="1">
        <v>10</v>
      </c>
      <c r="K318" s="1">
        <v>5</v>
      </c>
      <c r="L318" s="10">
        <v>1</v>
      </c>
      <c r="M318" s="3" t="str">
        <f>IFERROR(INDEX([1]Units!A$2:O$200,MATCH(D318,[1]Units!A$2:A$200,0),15),"None")</f>
        <v>مادة الكيمياء</v>
      </c>
      <c r="N318" s="3" t="str">
        <f>IFERROR(INDEX([1]Units!A$2:L$200,MATCH(D318,[1]Units!A$2:A$200,0),12),"None")</f>
        <v>لمحة تاريخية عن مفهوم تطور الذرة</v>
      </c>
    </row>
    <row r="319" spans="1:14" ht="17.399999999999999" x14ac:dyDescent="0.3">
      <c r="A319" s="3" t="s">
        <v>1136</v>
      </c>
      <c r="B319" s="1">
        <v>50</v>
      </c>
      <c r="C319" s="1" t="s">
        <v>39</v>
      </c>
      <c r="D319" s="51" t="s">
        <v>192</v>
      </c>
      <c r="E319" s="1" t="b">
        <v>0</v>
      </c>
      <c r="F319" s="12">
        <v>45541.660266828898</v>
      </c>
      <c r="G319" s="41" t="s">
        <v>1137</v>
      </c>
      <c r="H319" s="49" t="s">
        <v>1138</v>
      </c>
      <c r="I319" s="1">
        <v>10</v>
      </c>
      <c r="J319" s="1">
        <v>10</v>
      </c>
      <c r="K319" s="1">
        <v>5</v>
      </c>
      <c r="L319" s="10">
        <v>2</v>
      </c>
      <c r="M319" s="3" t="str">
        <f>IFERROR(INDEX([1]Units!A$2:O$200,MATCH(D319,[1]Units!A$2:A$200,0),15),"None")</f>
        <v>مادة الكيمياء</v>
      </c>
      <c r="N319" s="3" t="str">
        <f>IFERROR(INDEX([1]Units!A$2:L$200,MATCH(D319,[1]Units!A$2:A$200,0),12),"None")</f>
        <v>لمحة تاريخية عن مفهوم تطور الذرة</v>
      </c>
    </row>
    <row r="320" spans="1:14" ht="34.799999999999997" x14ac:dyDescent="0.3">
      <c r="A320" s="3" t="s">
        <v>1139</v>
      </c>
      <c r="B320" s="1">
        <v>50</v>
      </c>
      <c r="C320" s="1" t="s">
        <v>39</v>
      </c>
      <c r="D320" s="51" t="s">
        <v>192</v>
      </c>
      <c r="E320" s="1" t="b">
        <v>0</v>
      </c>
      <c r="F320" s="12">
        <v>45541.701933495598</v>
      </c>
      <c r="G320" s="41" t="s">
        <v>1140</v>
      </c>
      <c r="H320" s="49" t="s">
        <v>1141</v>
      </c>
      <c r="I320" s="1">
        <v>10</v>
      </c>
      <c r="J320" s="1">
        <v>10</v>
      </c>
      <c r="K320" s="1">
        <v>5</v>
      </c>
      <c r="L320" s="10">
        <v>3</v>
      </c>
      <c r="M320" s="3" t="str">
        <f>IFERROR(INDEX([1]Units!A$2:O$200,MATCH(D320,[1]Units!A$2:A$200,0),15),"None")</f>
        <v>مادة الكيمياء</v>
      </c>
      <c r="N320" s="3" t="str">
        <f>IFERROR(INDEX([1]Units!A$2:L$200,MATCH(D320,[1]Units!A$2:A$200,0),12),"None")</f>
        <v>لمحة تاريخية عن مفهوم تطور الذرة</v>
      </c>
    </row>
    <row r="321" spans="1:14" ht="17.399999999999999" x14ac:dyDescent="0.3">
      <c r="A321" s="3" t="s">
        <v>1142</v>
      </c>
      <c r="B321" s="1">
        <v>50</v>
      </c>
      <c r="C321" s="1" t="s">
        <v>39</v>
      </c>
      <c r="D321" s="51" t="s">
        <v>192</v>
      </c>
      <c r="E321" s="1" t="b">
        <v>0</v>
      </c>
      <c r="F321" s="12">
        <v>45541.743600162299</v>
      </c>
      <c r="G321" s="41" t="s">
        <v>549</v>
      </c>
      <c r="H321" s="49" t="s">
        <v>1132</v>
      </c>
      <c r="I321" s="1">
        <v>10</v>
      </c>
      <c r="J321" s="1">
        <v>10</v>
      </c>
      <c r="K321" s="1">
        <v>5</v>
      </c>
      <c r="L321" s="10">
        <v>4</v>
      </c>
      <c r="M321" s="3" t="str">
        <f>IFERROR(INDEX([1]Units!A$2:O$200,MATCH(D321,[1]Units!A$2:A$200,0),15),"None")</f>
        <v>مادة الكيمياء</v>
      </c>
      <c r="N321" s="3" t="str">
        <f>IFERROR(INDEX([1]Units!A$2:L$200,MATCH(D321,[1]Units!A$2:A$200,0),12),"None")</f>
        <v>لمحة تاريخية عن مفهوم تطور الذرة</v>
      </c>
    </row>
    <row r="322" spans="1:14" ht="34.799999999999997" x14ac:dyDescent="0.3">
      <c r="A322" s="3" t="s">
        <v>1143</v>
      </c>
      <c r="B322" s="1">
        <v>50</v>
      </c>
      <c r="C322" s="1" t="s">
        <v>39</v>
      </c>
      <c r="D322" s="26" t="s">
        <v>195</v>
      </c>
      <c r="E322" s="1" t="b">
        <v>0</v>
      </c>
      <c r="F322" s="12">
        <v>45541.785266829</v>
      </c>
      <c r="G322" s="41" t="s">
        <v>1144</v>
      </c>
      <c r="H322" s="49" t="s">
        <v>1145</v>
      </c>
      <c r="I322" s="1">
        <v>10</v>
      </c>
      <c r="J322" s="1">
        <v>10</v>
      </c>
      <c r="K322" s="1">
        <v>5</v>
      </c>
      <c r="L322" s="10">
        <v>1</v>
      </c>
      <c r="M322" s="3" t="str">
        <f>IFERROR(INDEX([1]Units!A$2:O$200,MATCH(D322,[1]Units!A$2:A$200,0),15),"None")</f>
        <v>مادة الكيمياء</v>
      </c>
      <c r="N322" s="3" t="str">
        <f>IFERROR(INDEX([1]Units!A$2:L$200,MATCH(D322,[1]Units!A$2:A$200,0),12),"None")</f>
        <v>تركيب الذرة وقواعد التوزيع الإلكتروني</v>
      </c>
    </row>
    <row r="323" spans="1:14" ht="34.799999999999997" x14ac:dyDescent="0.3">
      <c r="A323" s="3" t="s">
        <v>1146</v>
      </c>
      <c r="B323" s="1">
        <v>50</v>
      </c>
      <c r="C323" s="1" t="s">
        <v>39</v>
      </c>
      <c r="D323" s="26" t="s">
        <v>195</v>
      </c>
      <c r="E323" s="1" t="b">
        <v>0</v>
      </c>
      <c r="F323" s="12">
        <v>45541.826933495598</v>
      </c>
      <c r="G323" s="41" t="s">
        <v>1147</v>
      </c>
      <c r="H323" s="49" t="s">
        <v>1148</v>
      </c>
      <c r="I323" s="1">
        <v>10</v>
      </c>
      <c r="J323" s="1">
        <v>10</v>
      </c>
      <c r="K323" s="1">
        <v>5</v>
      </c>
      <c r="L323" s="10">
        <v>2</v>
      </c>
      <c r="M323" s="3" t="str">
        <f>IFERROR(INDEX([1]Units!A$2:O$200,MATCH(D323,[1]Units!A$2:A$200,0),15),"None")</f>
        <v>مادة الكيمياء</v>
      </c>
      <c r="N323" s="3" t="str">
        <f>IFERROR(INDEX([1]Units!A$2:L$200,MATCH(D323,[1]Units!A$2:A$200,0),12),"None")</f>
        <v>تركيب الذرة وقواعد التوزيع الإلكتروني</v>
      </c>
    </row>
    <row r="324" spans="1:14" ht="34.799999999999997" x14ac:dyDescent="0.3">
      <c r="A324" s="3" t="s">
        <v>1149</v>
      </c>
      <c r="B324" s="1">
        <v>50</v>
      </c>
      <c r="C324" s="1" t="s">
        <v>39</v>
      </c>
      <c r="D324" s="26" t="s">
        <v>195</v>
      </c>
      <c r="E324" s="1" t="b">
        <v>0</v>
      </c>
      <c r="F324" s="12">
        <v>45541.868600162299</v>
      </c>
      <c r="G324" s="41" t="s">
        <v>1150</v>
      </c>
      <c r="H324" s="49" t="s">
        <v>1151</v>
      </c>
      <c r="I324" s="1">
        <v>10</v>
      </c>
      <c r="J324" s="1">
        <v>10</v>
      </c>
      <c r="K324" s="1">
        <v>5</v>
      </c>
      <c r="L324" s="10">
        <v>3</v>
      </c>
      <c r="M324" s="3" t="str">
        <f>IFERROR(INDEX([1]Units!A$2:O$200,MATCH(D324,[1]Units!A$2:A$200,0),15),"None")</f>
        <v>مادة الكيمياء</v>
      </c>
      <c r="N324" s="3" t="str">
        <f>IFERROR(INDEX([1]Units!A$2:L$200,MATCH(D324,[1]Units!A$2:A$200,0),12),"None")</f>
        <v>تركيب الذرة وقواعد التوزيع الإلكتروني</v>
      </c>
    </row>
    <row r="325" spans="1:14" ht="34.799999999999997" x14ac:dyDescent="0.3">
      <c r="A325" s="3" t="s">
        <v>1152</v>
      </c>
      <c r="B325" s="1">
        <v>50</v>
      </c>
      <c r="C325" s="1" t="s">
        <v>39</v>
      </c>
      <c r="D325" s="26" t="s">
        <v>195</v>
      </c>
      <c r="E325" s="1" t="b">
        <v>0</v>
      </c>
      <c r="F325" s="12">
        <v>45541.910266829</v>
      </c>
      <c r="G325" s="41" t="s">
        <v>1153</v>
      </c>
      <c r="H325" s="49" t="s">
        <v>1154</v>
      </c>
      <c r="I325" s="1">
        <v>10</v>
      </c>
      <c r="J325" s="1">
        <v>10</v>
      </c>
      <c r="K325" s="1">
        <v>5</v>
      </c>
      <c r="L325" s="10">
        <v>4</v>
      </c>
      <c r="M325" s="3" t="str">
        <f>IFERROR(INDEX([1]Units!A$2:O$200,MATCH(D325,[1]Units!A$2:A$200,0),15),"None")</f>
        <v>مادة الكيمياء</v>
      </c>
      <c r="N325" s="3" t="str">
        <f>IFERROR(INDEX([1]Units!A$2:L$200,MATCH(D325,[1]Units!A$2:A$200,0),12),"None")</f>
        <v>تركيب الذرة وقواعد التوزيع الإلكتروني</v>
      </c>
    </row>
    <row r="326" spans="1:14" ht="17.399999999999999" x14ac:dyDescent="0.3">
      <c r="A326" s="3" t="s">
        <v>1155</v>
      </c>
      <c r="B326" s="1">
        <v>50</v>
      </c>
      <c r="C326" s="1" t="s">
        <v>39</v>
      </c>
      <c r="D326" s="26" t="s">
        <v>195</v>
      </c>
      <c r="E326" s="1" t="b">
        <v>0</v>
      </c>
      <c r="F326" s="12">
        <v>45541.951933495598</v>
      </c>
      <c r="G326" s="41" t="s">
        <v>549</v>
      </c>
      <c r="H326" s="49" t="s">
        <v>1132</v>
      </c>
      <c r="I326" s="1">
        <v>10</v>
      </c>
      <c r="J326" s="1">
        <v>10</v>
      </c>
      <c r="K326" s="1">
        <v>5</v>
      </c>
      <c r="L326" s="10">
        <v>5</v>
      </c>
      <c r="M326" s="3" t="str">
        <f>IFERROR(INDEX([1]Units!A$2:O$200,MATCH(D326,[1]Units!A$2:A$200,0),15),"None")</f>
        <v>مادة الكيمياء</v>
      </c>
      <c r="N326" s="3" t="str">
        <f>IFERROR(INDEX([1]Units!A$2:L$200,MATCH(D326,[1]Units!A$2:A$200,0),12),"None")</f>
        <v>تركيب الذرة وقواعد التوزيع الإلكتروني</v>
      </c>
    </row>
    <row r="327" spans="1:14" ht="34.799999999999997" x14ac:dyDescent="0.3">
      <c r="A327" s="3" t="s">
        <v>1156</v>
      </c>
      <c r="B327" s="1">
        <v>50</v>
      </c>
      <c r="C327" s="1" t="s">
        <v>39</v>
      </c>
      <c r="D327" s="26" t="s">
        <v>198</v>
      </c>
      <c r="E327" s="1" t="b">
        <v>0</v>
      </c>
      <c r="F327" s="12">
        <v>45541.993600162299</v>
      </c>
      <c r="G327" s="41" t="s">
        <v>1157</v>
      </c>
      <c r="H327" s="49" t="s">
        <v>1158</v>
      </c>
      <c r="I327" s="1">
        <v>10</v>
      </c>
      <c r="J327" s="1">
        <v>10</v>
      </c>
      <c r="K327" s="1">
        <v>5</v>
      </c>
      <c r="L327" s="10">
        <v>1</v>
      </c>
      <c r="M327" s="3" t="str">
        <f>IFERROR(INDEX([1]Units!A$2:O$200,MATCH(D327,[1]Units!A$2:A$200,0),15),"None")</f>
        <v>مادة الكيمياء</v>
      </c>
      <c r="N327" s="3" t="str">
        <f>IFERROR(INDEX([1]Units!A$2:L$200,MATCH(D327,[1]Units!A$2:A$200,0),12),"None")</f>
        <v>القانون الدوري وتصنيف العناصر وفقاً لخواصها الدورية</v>
      </c>
    </row>
    <row r="328" spans="1:14" ht="34.799999999999997" x14ac:dyDescent="0.3">
      <c r="A328" s="3" t="s">
        <v>1159</v>
      </c>
      <c r="B328" s="1">
        <v>50</v>
      </c>
      <c r="C328" s="1" t="s">
        <v>39</v>
      </c>
      <c r="D328" s="26" t="s">
        <v>198</v>
      </c>
      <c r="E328" s="1" t="b">
        <v>0</v>
      </c>
      <c r="F328" s="12">
        <v>45542.035266828898</v>
      </c>
      <c r="G328" s="41" t="s">
        <v>1160</v>
      </c>
      <c r="H328" s="49" t="s">
        <v>1161</v>
      </c>
      <c r="I328" s="1">
        <v>10</v>
      </c>
      <c r="J328" s="1">
        <v>10</v>
      </c>
      <c r="K328" s="1">
        <v>5</v>
      </c>
      <c r="L328" s="10">
        <v>2</v>
      </c>
      <c r="M328" s="3" t="str">
        <f>IFERROR(INDEX([1]Units!A$2:O$200,MATCH(D328,[1]Units!A$2:A$200,0),15),"None")</f>
        <v>مادة الكيمياء</v>
      </c>
      <c r="N328" s="3" t="str">
        <f>IFERROR(INDEX([1]Units!A$2:L$200,MATCH(D328,[1]Units!A$2:A$200,0),12),"None")</f>
        <v>القانون الدوري وتصنيف العناصر وفقاً لخواصها الدورية</v>
      </c>
    </row>
    <row r="329" spans="1:14" ht="34.799999999999997" x14ac:dyDescent="0.3">
      <c r="A329" s="3" t="s">
        <v>1162</v>
      </c>
      <c r="B329" s="1">
        <v>50</v>
      </c>
      <c r="C329" s="1" t="s">
        <v>39</v>
      </c>
      <c r="D329" s="26" t="s">
        <v>198</v>
      </c>
      <c r="E329" s="1" t="b">
        <v>0</v>
      </c>
      <c r="F329" s="12">
        <v>45542.076933495598</v>
      </c>
      <c r="G329" s="41" t="s">
        <v>1163</v>
      </c>
      <c r="H329" s="49" t="s">
        <v>1164</v>
      </c>
      <c r="I329" s="1">
        <v>10</v>
      </c>
      <c r="J329" s="1">
        <v>10</v>
      </c>
      <c r="K329" s="1">
        <v>5</v>
      </c>
      <c r="L329" s="10">
        <v>3</v>
      </c>
      <c r="M329" s="3" t="str">
        <f>IFERROR(INDEX([1]Units!A$2:O$200,MATCH(D329,[1]Units!A$2:A$200,0),15),"None")</f>
        <v>مادة الكيمياء</v>
      </c>
      <c r="N329" s="3" t="str">
        <f>IFERROR(INDEX([1]Units!A$2:L$200,MATCH(D329,[1]Units!A$2:A$200,0),12),"None")</f>
        <v>القانون الدوري وتصنيف العناصر وفقاً لخواصها الدورية</v>
      </c>
    </row>
    <row r="330" spans="1:14" ht="17.399999999999999" x14ac:dyDescent="0.3">
      <c r="A330" s="3" t="s">
        <v>1165</v>
      </c>
      <c r="B330" s="1">
        <v>50</v>
      </c>
      <c r="C330" s="1" t="s">
        <v>39</v>
      </c>
      <c r="D330" s="26" t="s">
        <v>198</v>
      </c>
      <c r="E330" s="1" t="b">
        <v>0</v>
      </c>
      <c r="F330" s="12">
        <v>45542.118600162299</v>
      </c>
      <c r="G330" s="41" t="s">
        <v>1166</v>
      </c>
      <c r="H330" s="49" t="s">
        <v>1167</v>
      </c>
      <c r="I330" s="1">
        <v>10</v>
      </c>
      <c r="J330" s="1">
        <v>10</v>
      </c>
      <c r="K330" s="1">
        <v>5</v>
      </c>
      <c r="L330" s="10">
        <v>4</v>
      </c>
      <c r="M330" s="3" t="str">
        <f>IFERROR(INDEX([1]Units!A$2:O$200,MATCH(D330,[1]Units!A$2:A$200,0),15),"None")</f>
        <v>مادة الكيمياء</v>
      </c>
      <c r="N330" s="3" t="str">
        <f>IFERROR(INDEX([1]Units!A$2:L$200,MATCH(D330,[1]Units!A$2:A$200,0),12),"None")</f>
        <v>القانون الدوري وتصنيف العناصر وفقاً لخواصها الدورية</v>
      </c>
    </row>
    <row r="331" spans="1:14" ht="34.799999999999997" x14ac:dyDescent="0.3">
      <c r="A331" s="3" t="s">
        <v>1168</v>
      </c>
      <c r="B331" s="1">
        <v>50</v>
      </c>
      <c r="C331" s="1" t="s">
        <v>39</v>
      </c>
      <c r="D331" s="26" t="s">
        <v>198</v>
      </c>
      <c r="E331" s="1" t="b">
        <v>0</v>
      </c>
      <c r="F331" s="12">
        <v>45542.160266828898</v>
      </c>
      <c r="G331" s="41" t="s">
        <v>1169</v>
      </c>
      <c r="H331" s="49" t="s">
        <v>1170</v>
      </c>
      <c r="I331" s="1">
        <v>10</v>
      </c>
      <c r="J331" s="1">
        <v>10</v>
      </c>
      <c r="K331" s="1">
        <v>5</v>
      </c>
      <c r="L331" s="10">
        <v>5</v>
      </c>
      <c r="M331" s="3" t="str">
        <f>IFERROR(INDEX([1]Units!A$2:O$200,MATCH(D331,[1]Units!A$2:A$200,0),15),"None")</f>
        <v>مادة الكيمياء</v>
      </c>
      <c r="N331" s="3" t="str">
        <f>IFERROR(INDEX([1]Units!A$2:L$200,MATCH(D331,[1]Units!A$2:A$200,0),12),"None")</f>
        <v>القانون الدوري وتصنيف العناصر وفقاً لخواصها الدورية</v>
      </c>
    </row>
    <row r="332" spans="1:14" ht="17.399999999999999" x14ac:dyDescent="0.3">
      <c r="A332" s="3" t="s">
        <v>1171</v>
      </c>
      <c r="B332" s="1">
        <v>50</v>
      </c>
      <c r="C332" s="1" t="s">
        <v>39</v>
      </c>
      <c r="D332" s="26" t="s">
        <v>198</v>
      </c>
      <c r="E332" s="1" t="b">
        <v>0</v>
      </c>
      <c r="F332" s="12">
        <v>45542.201933495598</v>
      </c>
      <c r="G332" s="41" t="s">
        <v>549</v>
      </c>
      <c r="H332" s="49" t="s">
        <v>1132</v>
      </c>
      <c r="I332" s="1">
        <v>10</v>
      </c>
      <c r="J332" s="1">
        <v>10</v>
      </c>
      <c r="K332" s="1">
        <v>5</v>
      </c>
      <c r="L332" s="10">
        <v>6</v>
      </c>
      <c r="M332" s="3" t="str">
        <f>IFERROR(INDEX([1]Units!A$2:O$200,MATCH(D332,[1]Units!A$2:A$200,0),15),"None")</f>
        <v>مادة الكيمياء</v>
      </c>
      <c r="N332" s="3" t="str">
        <f>IFERROR(INDEX([1]Units!A$2:L$200,MATCH(D332,[1]Units!A$2:A$200,0),12),"None")</f>
        <v>القانون الدوري وتصنيف العناصر وفقاً لخواصها الدورية</v>
      </c>
    </row>
    <row r="333" spans="1:14" ht="34.799999999999997" x14ac:dyDescent="0.3">
      <c r="A333" s="3" t="s">
        <v>1172</v>
      </c>
      <c r="B333" s="1">
        <v>50</v>
      </c>
      <c r="C333" s="1" t="s">
        <v>39</v>
      </c>
      <c r="D333" s="51" t="s">
        <v>201</v>
      </c>
      <c r="E333" s="1" t="b">
        <v>0</v>
      </c>
      <c r="F333" s="12">
        <v>45542.243600162299</v>
      </c>
      <c r="G333" s="41" t="s">
        <v>1173</v>
      </c>
      <c r="H333" s="49" t="s">
        <v>1174</v>
      </c>
      <c r="I333" s="1">
        <v>10</v>
      </c>
      <c r="J333" s="1">
        <v>10</v>
      </c>
      <c r="K333" s="1">
        <v>5</v>
      </c>
      <c r="L333" s="10">
        <v>1</v>
      </c>
      <c r="M333" s="3" t="str">
        <f>IFERROR(INDEX([1]Units!A$2:O$200,MATCH(D333,[1]Units!A$2:A$200,0),15),"None")</f>
        <v>مادة الكيمياء</v>
      </c>
      <c r="N333" s="3" t="str">
        <f>IFERROR(INDEX([1]Units!A$2:L$200,MATCH(D333,[1]Units!A$2:A$200,0),12),"None")</f>
        <v>عناصر المجموعة الرئيسية الأولى</v>
      </c>
    </row>
    <row r="334" spans="1:14" ht="34.799999999999997" x14ac:dyDescent="0.3">
      <c r="A334" s="3" t="s">
        <v>1175</v>
      </c>
      <c r="B334" s="1">
        <v>50</v>
      </c>
      <c r="C334" s="1" t="s">
        <v>39</v>
      </c>
      <c r="D334" s="51" t="s">
        <v>201</v>
      </c>
      <c r="E334" s="1" t="b">
        <v>0</v>
      </c>
      <c r="F334" s="12">
        <v>45542.285266828898</v>
      </c>
      <c r="G334" s="41" t="s">
        <v>1176</v>
      </c>
      <c r="H334" s="49" t="s">
        <v>1177</v>
      </c>
      <c r="I334" s="1">
        <v>10</v>
      </c>
      <c r="J334" s="1">
        <v>10</v>
      </c>
      <c r="K334" s="1">
        <v>5</v>
      </c>
      <c r="L334" s="10">
        <v>2</v>
      </c>
      <c r="M334" s="3" t="str">
        <f>IFERROR(INDEX([1]Units!A$2:O$200,MATCH(D334,[1]Units!A$2:A$200,0),15),"None")</f>
        <v>مادة الكيمياء</v>
      </c>
      <c r="N334" s="3" t="str">
        <f>IFERROR(INDEX([1]Units!A$2:L$200,MATCH(D334,[1]Units!A$2:A$200,0),12),"None")</f>
        <v>عناصر المجموعة الرئيسية الأولى</v>
      </c>
    </row>
    <row r="335" spans="1:14" ht="34.799999999999997" x14ac:dyDescent="0.3">
      <c r="A335" s="3" t="s">
        <v>1178</v>
      </c>
      <c r="B335" s="1">
        <v>50</v>
      </c>
      <c r="C335" s="1" t="s">
        <v>39</v>
      </c>
      <c r="D335" s="51" t="s">
        <v>201</v>
      </c>
      <c r="E335" s="1" t="b">
        <v>0</v>
      </c>
      <c r="F335" s="12">
        <v>45542.326933495598</v>
      </c>
      <c r="G335" s="41" t="s">
        <v>1179</v>
      </c>
      <c r="H335" s="49" t="s">
        <v>1180</v>
      </c>
      <c r="I335" s="1">
        <v>10</v>
      </c>
      <c r="J335" s="1">
        <v>10</v>
      </c>
      <c r="K335" s="1">
        <v>5</v>
      </c>
      <c r="L335" s="10">
        <v>3</v>
      </c>
      <c r="M335" s="3" t="str">
        <f>IFERROR(INDEX([1]Units!A$2:O$200,MATCH(D335,[1]Units!A$2:A$200,0),15),"None")</f>
        <v>مادة الكيمياء</v>
      </c>
      <c r="N335" s="3" t="str">
        <f>IFERROR(INDEX([1]Units!A$2:L$200,MATCH(D335,[1]Units!A$2:A$200,0),12),"None")</f>
        <v>عناصر المجموعة الرئيسية الأولى</v>
      </c>
    </row>
    <row r="336" spans="1:14" ht="17.399999999999999" x14ac:dyDescent="0.3">
      <c r="A336" s="3" t="s">
        <v>1181</v>
      </c>
      <c r="B336" s="1">
        <v>50</v>
      </c>
      <c r="C336" s="1" t="s">
        <v>39</v>
      </c>
      <c r="D336" s="51" t="s">
        <v>201</v>
      </c>
      <c r="E336" s="1" t="b">
        <v>0</v>
      </c>
      <c r="F336" s="12">
        <v>45542.368600162299</v>
      </c>
      <c r="G336" s="41" t="s">
        <v>549</v>
      </c>
      <c r="H336" s="49" t="s">
        <v>1132</v>
      </c>
      <c r="I336" s="1">
        <v>10</v>
      </c>
      <c r="J336" s="1">
        <v>10</v>
      </c>
      <c r="K336" s="1">
        <v>5</v>
      </c>
      <c r="L336" s="10">
        <v>4</v>
      </c>
      <c r="M336" s="3" t="str">
        <f>IFERROR(INDEX([1]Units!A$2:O$200,MATCH(D336,[1]Units!A$2:A$200,0),15),"None")</f>
        <v>مادة الكيمياء</v>
      </c>
      <c r="N336" s="3" t="str">
        <f>IFERROR(INDEX([1]Units!A$2:L$200,MATCH(D336,[1]Units!A$2:A$200,0),12),"None")</f>
        <v>عناصر المجموعة الرئيسية الأولى</v>
      </c>
    </row>
    <row r="337" spans="1:14" ht="34.799999999999997" x14ac:dyDescent="0.3">
      <c r="A337" s="3" t="s">
        <v>1182</v>
      </c>
      <c r="B337" s="1">
        <v>50</v>
      </c>
      <c r="C337" s="1" t="s">
        <v>39</v>
      </c>
      <c r="D337" s="26" t="s">
        <v>204</v>
      </c>
      <c r="E337" s="1" t="b">
        <v>0</v>
      </c>
      <c r="F337" s="12">
        <v>45542.410266829</v>
      </c>
      <c r="G337" s="41" t="s">
        <v>1183</v>
      </c>
      <c r="H337" s="49" t="s">
        <v>1184</v>
      </c>
      <c r="I337" s="1">
        <v>10</v>
      </c>
      <c r="J337" s="1">
        <v>10</v>
      </c>
      <c r="K337" s="1">
        <v>5</v>
      </c>
      <c r="L337" s="10">
        <v>1</v>
      </c>
      <c r="M337" s="3" t="str">
        <f>IFERROR(INDEX([1]Units!A$2:O$200,MATCH(D337,[1]Units!A$2:A$200,0),15),"None")</f>
        <v>مادة الكيمياء</v>
      </c>
      <c r="N337" s="3" t="str">
        <f>IFERROR(INDEX([1]Units!A$2:L$200,MATCH(D337,[1]Units!A$2:A$200,0),12),"None")</f>
        <v>عناصر المجموعة الرئيسية الثانية</v>
      </c>
    </row>
    <row r="338" spans="1:14" ht="34.799999999999997" x14ac:dyDescent="0.3">
      <c r="A338" s="3" t="s">
        <v>1185</v>
      </c>
      <c r="B338" s="1">
        <v>50</v>
      </c>
      <c r="C338" s="1" t="s">
        <v>39</v>
      </c>
      <c r="D338" s="26" t="s">
        <v>204</v>
      </c>
      <c r="E338" s="1" t="b">
        <v>0</v>
      </c>
      <c r="F338" s="12">
        <v>45542.451933495598</v>
      </c>
      <c r="G338" s="41" t="s">
        <v>1186</v>
      </c>
      <c r="H338" s="49" t="s">
        <v>1187</v>
      </c>
      <c r="I338" s="1">
        <v>10</v>
      </c>
      <c r="J338" s="1">
        <v>10</v>
      </c>
      <c r="K338" s="1">
        <v>5</v>
      </c>
      <c r="L338" s="10">
        <v>2</v>
      </c>
      <c r="M338" s="3" t="str">
        <f>IFERROR(INDEX([1]Units!A$2:O$200,MATCH(D338,[1]Units!A$2:A$200,0),15),"None")</f>
        <v>مادة الكيمياء</v>
      </c>
      <c r="N338" s="3" t="str">
        <f>IFERROR(INDEX([1]Units!A$2:L$200,MATCH(D338,[1]Units!A$2:A$200,0),12),"None")</f>
        <v>عناصر المجموعة الرئيسية الثانية</v>
      </c>
    </row>
    <row r="339" spans="1:14" ht="34.799999999999997" x14ac:dyDescent="0.3">
      <c r="A339" s="3" t="s">
        <v>1188</v>
      </c>
      <c r="B339" s="1">
        <v>50</v>
      </c>
      <c r="C339" s="1" t="s">
        <v>39</v>
      </c>
      <c r="D339" s="26" t="s">
        <v>204</v>
      </c>
      <c r="E339" s="1" t="b">
        <v>0</v>
      </c>
      <c r="F339" s="12">
        <v>45542.493600162299</v>
      </c>
      <c r="G339" s="41" t="s">
        <v>1189</v>
      </c>
      <c r="H339" s="49" t="s">
        <v>1190</v>
      </c>
      <c r="I339" s="1">
        <v>10</v>
      </c>
      <c r="J339" s="1">
        <v>10</v>
      </c>
      <c r="K339" s="1">
        <v>5</v>
      </c>
      <c r="L339" s="10">
        <v>3</v>
      </c>
      <c r="M339" s="3" t="str">
        <f>IFERROR(INDEX([1]Units!A$2:O$200,MATCH(D339,[1]Units!A$2:A$200,0),15),"None")</f>
        <v>مادة الكيمياء</v>
      </c>
      <c r="N339" s="3" t="str">
        <f>IFERROR(INDEX([1]Units!A$2:L$200,MATCH(D339,[1]Units!A$2:A$200,0),12),"None")</f>
        <v>عناصر المجموعة الرئيسية الثانية</v>
      </c>
    </row>
    <row r="340" spans="1:14" ht="17.399999999999999" x14ac:dyDescent="0.3">
      <c r="A340" s="3" t="s">
        <v>1191</v>
      </c>
      <c r="B340" s="1">
        <v>50</v>
      </c>
      <c r="C340" s="1" t="s">
        <v>39</v>
      </c>
      <c r="D340" s="26" t="s">
        <v>204</v>
      </c>
      <c r="E340" s="1" t="b">
        <v>0</v>
      </c>
      <c r="F340" s="12">
        <v>45542.535266829</v>
      </c>
      <c r="G340" s="41" t="s">
        <v>549</v>
      </c>
      <c r="H340" s="49" t="s">
        <v>1132</v>
      </c>
      <c r="I340" s="1">
        <v>10</v>
      </c>
      <c r="J340" s="1">
        <v>10</v>
      </c>
      <c r="K340" s="1">
        <v>5</v>
      </c>
      <c r="L340" s="10">
        <v>4</v>
      </c>
      <c r="M340" s="3" t="str">
        <f>IFERROR(INDEX([1]Units!A$2:O$200,MATCH(D340,[1]Units!A$2:A$200,0),15),"None")</f>
        <v>مادة الكيمياء</v>
      </c>
      <c r="N340" s="3" t="str">
        <f>IFERROR(INDEX([1]Units!A$2:L$200,MATCH(D340,[1]Units!A$2:A$200,0),12),"None")</f>
        <v>عناصر المجموعة الرئيسية الثانية</v>
      </c>
    </row>
    <row r="341" spans="1:14" ht="34.799999999999997" x14ac:dyDescent="0.3">
      <c r="A341" s="3" t="s">
        <v>1192</v>
      </c>
      <c r="B341" s="1">
        <v>50</v>
      </c>
      <c r="C341" s="1" t="s">
        <v>39</v>
      </c>
      <c r="D341" s="51" t="s">
        <v>207</v>
      </c>
      <c r="E341" s="1" t="b">
        <v>0</v>
      </c>
      <c r="F341" s="12">
        <v>45542.5769334957</v>
      </c>
      <c r="G341" s="41" t="s">
        <v>1193</v>
      </c>
      <c r="H341" s="49" t="s">
        <v>1194</v>
      </c>
      <c r="I341" s="1">
        <v>10</v>
      </c>
      <c r="J341" s="1">
        <v>10</v>
      </c>
      <c r="K341" s="1">
        <v>5</v>
      </c>
      <c r="L341" s="10">
        <v>1</v>
      </c>
      <c r="M341" s="3" t="str">
        <f>IFERROR(INDEX([1]Units!A$2:O$200,MATCH(D341,[1]Units!A$2:A$200,0),15),"None")</f>
        <v>مادة الكيمياء</v>
      </c>
      <c r="N341" s="3" t="str">
        <f>IFERROR(INDEX([1]Units!A$2:L$200,MATCH(D341,[1]Units!A$2:A$200,0),12),"None")</f>
        <v>التفاعلات الكيميائية والمعادلات الموزونة</v>
      </c>
    </row>
    <row r="342" spans="1:14" ht="34.799999999999997" x14ac:dyDescent="0.3">
      <c r="A342" s="3" t="s">
        <v>1195</v>
      </c>
      <c r="B342" s="1">
        <v>50</v>
      </c>
      <c r="C342" s="1" t="s">
        <v>39</v>
      </c>
      <c r="D342" s="51" t="s">
        <v>207</v>
      </c>
      <c r="E342" s="1" t="b">
        <v>0</v>
      </c>
      <c r="F342" s="12">
        <v>45542.618600162299</v>
      </c>
      <c r="G342" s="41" t="s">
        <v>1196</v>
      </c>
      <c r="H342" s="49" t="s">
        <v>1197</v>
      </c>
      <c r="I342" s="1">
        <v>10</v>
      </c>
      <c r="J342" s="1">
        <v>10</v>
      </c>
      <c r="K342" s="1">
        <v>5</v>
      </c>
      <c r="L342" s="10">
        <v>2</v>
      </c>
      <c r="M342" s="3" t="str">
        <f>IFERROR(INDEX([1]Units!A$2:O$200,MATCH(D342,[1]Units!A$2:A$200,0),15),"None")</f>
        <v>مادة الكيمياء</v>
      </c>
      <c r="N342" s="3" t="str">
        <f>IFERROR(INDEX([1]Units!A$2:L$200,MATCH(D342,[1]Units!A$2:A$200,0),12),"None")</f>
        <v>التفاعلات الكيميائية والمعادلات الموزونة</v>
      </c>
    </row>
    <row r="343" spans="1:14" ht="34.799999999999997" x14ac:dyDescent="0.3">
      <c r="A343" s="3" t="s">
        <v>1198</v>
      </c>
      <c r="B343" s="1">
        <v>50</v>
      </c>
      <c r="C343" s="1" t="s">
        <v>39</v>
      </c>
      <c r="D343" s="51" t="s">
        <v>207</v>
      </c>
      <c r="E343" s="1" t="b">
        <v>0</v>
      </c>
      <c r="F343" s="12">
        <v>45542.660266829</v>
      </c>
      <c r="G343" s="41" t="s">
        <v>1199</v>
      </c>
      <c r="H343" s="49" t="s">
        <v>1200</v>
      </c>
      <c r="I343" s="1">
        <v>10</v>
      </c>
      <c r="J343" s="1">
        <v>10</v>
      </c>
      <c r="K343" s="1">
        <v>5</v>
      </c>
      <c r="L343" s="10">
        <v>3</v>
      </c>
      <c r="M343" s="3" t="str">
        <f>IFERROR(INDEX([1]Units!A$2:O$200,MATCH(D343,[1]Units!A$2:A$200,0),15),"None")</f>
        <v>مادة الكيمياء</v>
      </c>
      <c r="N343" s="3" t="str">
        <f>IFERROR(INDEX([1]Units!A$2:L$200,MATCH(D343,[1]Units!A$2:A$200,0),12),"None")</f>
        <v>التفاعلات الكيميائية والمعادلات الموزونة</v>
      </c>
    </row>
    <row r="344" spans="1:14" ht="34.799999999999997" x14ac:dyDescent="0.3">
      <c r="A344" s="3" t="s">
        <v>1201</v>
      </c>
      <c r="B344" s="1">
        <v>50</v>
      </c>
      <c r="C344" s="1" t="s">
        <v>39</v>
      </c>
      <c r="D344" s="51" t="s">
        <v>207</v>
      </c>
      <c r="E344" s="1" t="b">
        <v>0</v>
      </c>
      <c r="F344" s="12">
        <v>45542.7019334957</v>
      </c>
      <c r="G344" s="41" t="s">
        <v>1202</v>
      </c>
      <c r="H344" s="49" t="s">
        <v>1203</v>
      </c>
      <c r="I344" s="1">
        <v>10</v>
      </c>
      <c r="J344" s="1">
        <v>10</v>
      </c>
      <c r="K344" s="1">
        <v>5</v>
      </c>
      <c r="L344" s="10">
        <v>4</v>
      </c>
      <c r="M344" s="3" t="str">
        <f>IFERROR(INDEX([1]Units!A$2:O$200,MATCH(D344,[1]Units!A$2:A$200,0),15),"None")</f>
        <v>مادة الكيمياء</v>
      </c>
      <c r="N344" s="3" t="str">
        <f>IFERROR(INDEX([1]Units!A$2:L$200,MATCH(D344,[1]Units!A$2:A$200,0),12),"None")</f>
        <v>التفاعلات الكيميائية والمعادلات الموزونة</v>
      </c>
    </row>
    <row r="345" spans="1:14" ht="34.799999999999997" x14ac:dyDescent="0.3">
      <c r="A345" s="3" t="s">
        <v>1204</v>
      </c>
      <c r="B345" s="1">
        <v>50</v>
      </c>
      <c r="C345" s="1" t="s">
        <v>39</v>
      </c>
      <c r="D345" s="51" t="s">
        <v>207</v>
      </c>
      <c r="E345" s="1" t="b">
        <v>0</v>
      </c>
      <c r="F345" s="12">
        <v>45542.743600162299</v>
      </c>
      <c r="G345" s="41" t="s">
        <v>1205</v>
      </c>
      <c r="H345" s="49" t="s">
        <v>1206</v>
      </c>
      <c r="I345" s="1">
        <v>10</v>
      </c>
      <c r="J345" s="1">
        <v>10</v>
      </c>
      <c r="K345" s="1">
        <v>5</v>
      </c>
      <c r="L345" s="10">
        <v>5</v>
      </c>
      <c r="M345" s="3" t="str">
        <f>IFERROR(INDEX([1]Units!A$2:O$200,MATCH(D345,[1]Units!A$2:A$200,0),15),"None")</f>
        <v>مادة الكيمياء</v>
      </c>
      <c r="N345" s="3" t="str">
        <f>IFERROR(INDEX([1]Units!A$2:L$200,MATCH(D345,[1]Units!A$2:A$200,0),12),"None")</f>
        <v>التفاعلات الكيميائية والمعادلات الموزونة</v>
      </c>
    </row>
    <row r="346" spans="1:14" ht="34.799999999999997" x14ac:dyDescent="0.3">
      <c r="A346" s="3" t="s">
        <v>1207</v>
      </c>
      <c r="B346" s="1">
        <v>50</v>
      </c>
      <c r="C346" s="1" t="s">
        <v>39</v>
      </c>
      <c r="D346" s="51" t="s">
        <v>207</v>
      </c>
      <c r="E346" s="1" t="b">
        <v>0</v>
      </c>
      <c r="F346" s="12">
        <v>45542.785266829</v>
      </c>
      <c r="G346" s="41" t="s">
        <v>1208</v>
      </c>
      <c r="H346" s="49" t="s">
        <v>1209</v>
      </c>
      <c r="I346" s="1">
        <v>10</v>
      </c>
      <c r="J346" s="1">
        <v>10</v>
      </c>
      <c r="K346" s="1">
        <v>5</v>
      </c>
      <c r="L346" s="10">
        <v>6</v>
      </c>
      <c r="M346" s="3" t="str">
        <f>IFERROR(INDEX([1]Units!A$2:O$200,MATCH(D346,[1]Units!A$2:A$200,0),15),"None")</f>
        <v>مادة الكيمياء</v>
      </c>
      <c r="N346" s="3" t="str">
        <f>IFERROR(INDEX([1]Units!A$2:L$200,MATCH(D346,[1]Units!A$2:A$200,0),12),"None")</f>
        <v>التفاعلات الكيميائية والمعادلات الموزونة</v>
      </c>
    </row>
    <row r="347" spans="1:14" ht="34.799999999999997" x14ac:dyDescent="0.3">
      <c r="A347" s="3" t="s">
        <v>1210</v>
      </c>
      <c r="B347" s="1">
        <v>50</v>
      </c>
      <c r="C347" s="1" t="s">
        <v>39</v>
      </c>
      <c r="D347" s="51" t="s">
        <v>207</v>
      </c>
      <c r="E347" s="1" t="b">
        <v>0</v>
      </c>
      <c r="F347" s="12">
        <v>45542.8269334957</v>
      </c>
      <c r="G347" s="41" t="s">
        <v>1211</v>
      </c>
      <c r="H347" s="49" t="s">
        <v>1212</v>
      </c>
      <c r="I347" s="1">
        <v>10</v>
      </c>
      <c r="J347" s="1">
        <v>10</v>
      </c>
      <c r="K347" s="1">
        <v>5</v>
      </c>
      <c r="L347" s="10">
        <v>7</v>
      </c>
      <c r="M347" s="3" t="str">
        <f>IFERROR(INDEX([1]Units!A$2:O$200,MATCH(D347,[1]Units!A$2:A$200,0),15),"None")</f>
        <v>مادة الكيمياء</v>
      </c>
      <c r="N347" s="3" t="str">
        <f>IFERROR(INDEX([1]Units!A$2:L$200,MATCH(D347,[1]Units!A$2:A$200,0),12),"None")</f>
        <v>التفاعلات الكيميائية والمعادلات الموزونة</v>
      </c>
    </row>
    <row r="348" spans="1:14" ht="17.399999999999999" x14ac:dyDescent="0.3">
      <c r="A348" s="3" t="s">
        <v>1213</v>
      </c>
      <c r="B348" s="1">
        <v>50</v>
      </c>
      <c r="C348" s="1" t="s">
        <v>39</v>
      </c>
      <c r="D348" s="51" t="s">
        <v>207</v>
      </c>
      <c r="E348" s="1" t="b">
        <v>0</v>
      </c>
      <c r="F348" s="12">
        <v>45542.868600162299</v>
      </c>
      <c r="G348" s="41" t="s">
        <v>549</v>
      </c>
      <c r="H348" s="49" t="s">
        <v>1132</v>
      </c>
      <c r="I348" s="1">
        <v>10</v>
      </c>
      <c r="J348" s="1">
        <v>10</v>
      </c>
      <c r="K348" s="1">
        <v>5</v>
      </c>
      <c r="L348" s="10">
        <v>8</v>
      </c>
      <c r="M348" s="3" t="str">
        <f>IFERROR(INDEX([1]Units!A$2:O$200,MATCH(D348,[1]Units!A$2:A$200,0),15),"None")</f>
        <v>مادة الكيمياء</v>
      </c>
      <c r="N348" s="3" t="str">
        <f>IFERROR(INDEX([1]Units!A$2:L$200,MATCH(D348,[1]Units!A$2:A$200,0),12),"None")</f>
        <v>التفاعلات الكيميائية والمعادلات الموزونة</v>
      </c>
    </row>
    <row r="349" spans="1:14" ht="34.799999999999997" x14ac:dyDescent="0.3">
      <c r="A349" s="3" t="s">
        <v>1214</v>
      </c>
      <c r="B349" s="1">
        <v>50</v>
      </c>
      <c r="C349" s="1" t="s">
        <v>39</v>
      </c>
      <c r="D349" s="26" t="s">
        <v>210</v>
      </c>
      <c r="E349" s="1" t="b">
        <v>0</v>
      </c>
      <c r="F349" s="12">
        <v>45542.910266829</v>
      </c>
      <c r="G349" s="41" t="s">
        <v>1215</v>
      </c>
      <c r="H349" s="49" t="s">
        <v>1216</v>
      </c>
      <c r="I349" s="1">
        <v>10</v>
      </c>
      <c r="J349" s="1">
        <v>10</v>
      </c>
      <c r="K349" s="1">
        <v>5</v>
      </c>
      <c r="L349" s="10">
        <v>1</v>
      </c>
      <c r="M349" s="3" t="str">
        <f>IFERROR(INDEX([1]Units!A$2:O$200,MATCH(D349,[1]Units!A$2:A$200,0),15),"None")</f>
        <v>مادة الكيمياء</v>
      </c>
      <c r="N349" s="3" t="str">
        <f>IFERROR(INDEX([1]Units!A$2:L$200,MATCH(D349,[1]Units!A$2:A$200,0),12),"None")</f>
        <v>الكيمياء العضوية</v>
      </c>
    </row>
    <row r="350" spans="1:14" ht="17.399999999999999" x14ac:dyDescent="0.3">
      <c r="A350" s="3" t="s">
        <v>1217</v>
      </c>
      <c r="B350" s="1">
        <v>50</v>
      </c>
      <c r="C350" s="1" t="s">
        <v>39</v>
      </c>
      <c r="D350" s="26" t="s">
        <v>210</v>
      </c>
      <c r="E350" s="1" t="b">
        <v>0</v>
      </c>
      <c r="F350" s="12">
        <v>45542.951933495598</v>
      </c>
      <c r="G350" s="41" t="s">
        <v>1218</v>
      </c>
      <c r="H350" s="49" t="s">
        <v>1219</v>
      </c>
      <c r="I350" s="1">
        <v>10</v>
      </c>
      <c r="J350" s="1">
        <v>10</v>
      </c>
      <c r="K350" s="1">
        <v>5</v>
      </c>
      <c r="L350" s="10">
        <v>2</v>
      </c>
      <c r="M350" s="3" t="str">
        <f>IFERROR(INDEX([1]Units!A$2:O$200,MATCH(D350,[1]Units!A$2:A$200,0),15),"None")</f>
        <v>مادة الكيمياء</v>
      </c>
      <c r="N350" s="3" t="str">
        <f>IFERROR(INDEX([1]Units!A$2:L$200,MATCH(D350,[1]Units!A$2:A$200,0),12),"None")</f>
        <v>الكيمياء العضوية</v>
      </c>
    </row>
    <row r="351" spans="1:14" ht="17.399999999999999" x14ac:dyDescent="0.3">
      <c r="A351" s="3" t="s">
        <v>1220</v>
      </c>
      <c r="B351" s="1">
        <v>50</v>
      </c>
      <c r="C351" s="1" t="s">
        <v>39</v>
      </c>
      <c r="D351" s="26" t="s">
        <v>210</v>
      </c>
      <c r="E351" s="1" t="b">
        <v>0</v>
      </c>
      <c r="F351" s="12">
        <v>45542.993600162299</v>
      </c>
      <c r="G351" s="41" t="s">
        <v>1221</v>
      </c>
      <c r="H351" s="49" t="s">
        <v>1222</v>
      </c>
      <c r="I351" s="1">
        <v>10</v>
      </c>
      <c r="J351" s="1">
        <v>10</v>
      </c>
      <c r="K351" s="1">
        <v>5</v>
      </c>
      <c r="L351" s="10">
        <v>3</v>
      </c>
      <c r="M351" s="3" t="str">
        <f>IFERROR(INDEX([1]Units!A$2:O$200,MATCH(D351,[1]Units!A$2:A$200,0),15),"None")</f>
        <v>مادة الكيمياء</v>
      </c>
      <c r="N351" s="3" t="str">
        <f>IFERROR(INDEX([1]Units!A$2:L$200,MATCH(D351,[1]Units!A$2:A$200,0),12),"None")</f>
        <v>الكيمياء العضوية</v>
      </c>
    </row>
    <row r="352" spans="1:14" ht="52.2" x14ac:dyDescent="0.3">
      <c r="A352" s="3" t="s">
        <v>1223</v>
      </c>
      <c r="B352" s="1">
        <v>50</v>
      </c>
      <c r="C352" s="1" t="s">
        <v>39</v>
      </c>
      <c r="D352" s="26" t="s">
        <v>210</v>
      </c>
      <c r="E352" s="1" t="b">
        <v>0</v>
      </c>
      <c r="F352" s="12">
        <v>45543.035266829</v>
      </c>
      <c r="G352" s="41" t="s">
        <v>1224</v>
      </c>
      <c r="H352" s="49" t="s">
        <v>1225</v>
      </c>
      <c r="I352" s="1">
        <v>10</v>
      </c>
      <c r="J352" s="1">
        <v>10</v>
      </c>
      <c r="K352" s="1">
        <v>5</v>
      </c>
      <c r="L352" s="10">
        <v>4</v>
      </c>
      <c r="M352" s="3" t="str">
        <f>IFERROR(INDEX([1]Units!A$2:O$200,MATCH(D352,[1]Units!A$2:A$200,0),15),"None")</f>
        <v>مادة الكيمياء</v>
      </c>
      <c r="N352" s="3" t="str">
        <f>IFERROR(INDEX([1]Units!A$2:L$200,MATCH(D352,[1]Units!A$2:A$200,0),12),"None")</f>
        <v>الكيمياء العضوية</v>
      </c>
    </row>
    <row r="353" spans="1:14" ht="69.599999999999994" x14ac:dyDescent="0.3">
      <c r="A353" s="3" t="s">
        <v>1226</v>
      </c>
      <c r="B353" s="1">
        <v>50</v>
      </c>
      <c r="C353" s="1" t="s">
        <v>39</v>
      </c>
      <c r="D353" s="26" t="s">
        <v>210</v>
      </c>
      <c r="E353" s="1" t="b">
        <v>0</v>
      </c>
      <c r="F353" s="12">
        <v>45543.076933495598</v>
      </c>
      <c r="G353" s="41" t="s">
        <v>1227</v>
      </c>
      <c r="H353" s="49" t="s">
        <v>1228</v>
      </c>
      <c r="I353" s="1">
        <v>10</v>
      </c>
      <c r="J353" s="1">
        <v>10</v>
      </c>
      <c r="K353" s="1">
        <v>5</v>
      </c>
      <c r="L353" s="10">
        <v>5</v>
      </c>
      <c r="M353" s="3" t="str">
        <f>IFERROR(INDEX([1]Units!A$2:O$200,MATCH(D353,[1]Units!A$2:A$200,0),15),"None")</f>
        <v>مادة الكيمياء</v>
      </c>
      <c r="N353" s="3" t="str">
        <f>IFERROR(INDEX([1]Units!A$2:L$200,MATCH(D353,[1]Units!A$2:A$200,0),12),"None")</f>
        <v>الكيمياء العضوية</v>
      </c>
    </row>
    <row r="354" spans="1:14" ht="52.2" x14ac:dyDescent="0.3">
      <c r="A354" s="3" t="s">
        <v>1229</v>
      </c>
      <c r="B354" s="1">
        <v>50</v>
      </c>
      <c r="C354" s="1" t="s">
        <v>39</v>
      </c>
      <c r="D354" s="26" t="s">
        <v>210</v>
      </c>
      <c r="E354" s="1" t="b">
        <v>0</v>
      </c>
      <c r="F354" s="12">
        <v>45543.118600162299</v>
      </c>
      <c r="G354" s="41" t="s">
        <v>1230</v>
      </c>
      <c r="H354" s="49" t="s">
        <v>1231</v>
      </c>
      <c r="I354" s="1">
        <v>10</v>
      </c>
      <c r="J354" s="1">
        <v>10</v>
      </c>
      <c r="K354" s="1">
        <v>5</v>
      </c>
      <c r="L354" s="10">
        <v>6</v>
      </c>
      <c r="M354" s="3" t="str">
        <f>IFERROR(INDEX([1]Units!A$2:O$200,MATCH(D354,[1]Units!A$2:A$200,0),15),"None")</f>
        <v>مادة الكيمياء</v>
      </c>
      <c r="N354" s="3" t="str">
        <f>IFERROR(INDEX([1]Units!A$2:L$200,MATCH(D354,[1]Units!A$2:A$200,0),12),"None")</f>
        <v>الكيمياء العضوية</v>
      </c>
    </row>
    <row r="355" spans="1:14" ht="17.399999999999999" x14ac:dyDescent="0.3">
      <c r="A355" s="3" t="s">
        <v>1232</v>
      </c>
      <c r="B355" s="1">
        <v>50</v>
      </c>
      <c r="C355" s="1" t="s">
        <v>39</v>
      </c>
      <c r="D355" s="26" t="s">
        <v>210</v>
      </c>
      <c r="E355" s="1" t="b">
        <v>0</v>
      </c>
      <c r="F355" s="12">
        <v>45543.160266829</v>
      </c>
      <c r="G355" s="41" t="s">
        <v>549</v>
      </c>
      <c r="H355" s="49" t="s">
        <v>1132</v>
      </c>
      <c r="I355" s="1">
        <v>10</v>
      </c>
      <c r="J355" s="1">
        <v>10</v>
      </c>
      <c r="K355" s="1">
        <v>5</v>
      </c>
      <c r="L355" s="10">
        <v>7</v>
      </c>
      <c r="M355" s="3" t="str">
        <f>IFERROR(INDEX([1]Units!A$2:O$200,MATCH(D355,[1]Units!A$2:A$200,0),15),"None")</f>
        <v>مادة الكيمياء</v>
      </c>
      <c r="N355" s="3" t="str">
        <f>IFERROR(INDEX([1]Units!A$2:L$200,MATCH(D355,[1]Units!A$2:A$200,0),12),"None")</f>
        <v>الكيمياء العضوية</v>
      </c>
    </row>
    <row r="356" spans="1:14" ht="17.399999999999999" x14ac:dyDescent="0.3">
      <c r="A356" s="3" t="s">
        <v>1233</v>
      </c>
      <c r="B356" s="1">
        <v>50</v>
      </c>
      <c r="C356" s="1" t="s">
        <v>39</v>
      </c>
      <c r="D356" s="28" t="s">
        <v>213</v>
      </c>
      <c r="E356" s="1" t="b">
        <v>0</v>
      </c>
      <c r="F356" s="12">
        <v>45543.2019334957</v>
      </c>
      <c r="G356" s="41" t="s">
        <v>1234</v>
      </c>
      <c r="H356" s="41" t="s">
        <v>1235</v>
      </c>
      <c r="I356" s="1">
        <v>10</v>
      </c>
      <c r="J356" s="1">
        <v>10</v>
      </c>
      <c r="K356" s="1">
        <v>5</v>
      </c>
      <c r="L356" s="10">
        <v>1</v>
      </c>
      <c r="M356" s="3" t="str">
        <f>IFERROR(INDEX([1]Units!A$2:O$200,MATCH(D356,[1]Units!A$2:A$200,0),15),"None")</f>
        <v>مادة اللغة عربية</v>
      </c>
      <c r="N356" s="3" t="str">
        <f>IFERROR(INDEX([1]Units!A$2:L$200,MATCH(D356,[1]Units!A$2:A$200,0),12),"None")</f>
        <v>الأدب والنصوص  جزء أول</v>
      </c>
    </row>
    <row r="357" spans="1:14" ht="17.399999999999999" x14ac:dyDescent="0.3">
      <c r="A357" s="3" t="s">
        <v>1236</v>
      </c>
      <c r="B357" s="1">
        <v>50</v>
      </c>
      <c r="C357" s="1" t="s">
        <v>39</v>
      </c>
      <c r="D357" s="28" t="s">
        <v>213</v>
      </c>
      <c r="E357" s="1" t="b">
        <v>0</v>
      </c>
      <c r="F357" s="12">
        <v>45543.243600162299</v>
      </c>
      <c r="G357" s="41" t="s">
        <v>1237</v>
      </c>
      <c r="H357" s="41" t="s">
        <v>1238</v>
      </c>
      <c r="I357" s="1">
        <v>10</v>
      </c>
      <c r="J357" s="1">
        <v>10</v>
      </c>
      <c r="K357" s="1">
        <v>5</v>
      </c>
      <c r="L357" s="10">
        <v>2</v>
      </c>
      <c r="M357" s="3" t="str">
        <f>IFERROR(INDEX([1]Units!A$2:O$200,MATCH(D357,[1]Units!A$2:A$200,0),15),"None")</f>
        <v>مادة اللغة عربية</v>
      </c>
      <c r="N357" s="3" t="str">
        <f>IFERROR(INDEX([1]Units!A$2:L$200,MATCH(D357,[1]Units!A$2:A$200,0),12),"None")</f>
        <v>الأدب والنصوص  جزء أول</v>
      </c>
    </row>
    <row r="358" spans="1:14" ht="34.799999999999997" x14ac:dyDescent="0.3">
      <c r="A358" s="3" t="s">
        <v>1239</v>
      </c>
      <c r="B358" s="1">
        <v>50</v>
      </c>
      <c r="C358" s="1" t="s">
        <v>39</v>
      </c>
      <c r="D358" s="28" t="s">
        <v>213</v>
      </c>
      <c r="E358" s="1" t="b">
        <v>0</v>
      </c>
      <c r="F358" s="12">
        <v>45543.285266829</v>
      </c>
      <c r="G358" s="41" t="s">
        <v>1240</v>
      </c>
      <c r="H358" s="41" t="s">
        <v>1241</v>
      </c>
      <c r="I358" s="1">
        <v>10</v>
      </c>
      <c r="J358" s="1">
        <v>10</v>
      </c>
      <c r="K358" s="1">
        <v>5</v>
      </c>
      <c r="L358" s="10">
        <v>3</v>
      </c>
      <c r="M358" s="3" t="str">
        <f>IFERROR(INDEX([1]Units!A$2:O$200,MATCH(D358,[1]Units!A$2:A$200,0),15),"None")</f>
        <v>مادة اللغة عربية</v>
      </c>
      <c r="N358" s="3" t="str">
        <f>IFERROR(INDEX([1]Units!A$2:L$200,MATCH(D358,[1]Units!A$2:A$200,0),12),"None")</f>
        <v>الأدب والنصوص  جزء أول</v>
      </c>
    </row>
    <row r="359" spans="1:14" ht="17.399999999999999" x14ac:dyDescent="0.3">
      <c r="A359" s="3" t="s">
        <v>1242</v>
      </c>
      <c r="B359" s="1">
        <v>50</v>
      </c>
      <c r="C359" s="1" t="s">
        <v>39</v>
      </c>
      <c r="D359" s="28" t="s">
        <v>213</v>
      </c>
      <c r="E359" s="1" t="b">
        <v>0</v>
      </c>
      <c r="F359" s="12">
        <v>45543.3269334957</v>
      </c>
      <c r="G359" s="41" t="s">
        <v>1243</v>
      </c>
      <c r="H359" s="41" t="s">
        <v>1244</v>
      </c>
      <c r="I359" s="1">
        <v>10</v>
      </c>
      <c r="J359" s="1">
        <v>10</v>
      </c>
      <c r="K359" s="1">
        <v>5</v>
      </c>
      <c r="L359" s="10">
        <v>4</v>
      </c>
      <c r="M359" s="3" t="str">
        <f>IFERROR(INDEX([1]Units!A$2:O$200,MATCH(D359,[1]Units!A$2:A$200,0),15),"None")</f>
        <v>مادة اللغة عربية</v>
      </c>
      <c r="N359" s="3" t="str">
        <f>IFERROR(INDEX([1]Units!A$2:L$200,MATCH(D359,[1]Units!A$2:A$200,0),12),"None")</f>
        <v>الأدب والنصوص  جزء أول</v>
      </c>
    </row>
    <row r="360" spans="1:14" ht="34.799999999999997" x14ac:dyDescent="0.3">
      <c r="A360" s="3" t="s">
        <v>1245</v>
      </c>
      <c r="B360" s="1">
        <v>50</v>
      </c>
      <c r="C360" s="1" t="s">
        <v>39</v>
      </c>
      <c r="D360" s="28" t="s">
        <v>213</v>
      </c>
      <c r="E360" s="1" t="b">
        <v>0</v>
      </c>
      <c r="F360" s="12">
        <v>45543.368600162299</v>
      </c>
      <c r="G360" s="41" t="s">
        <v>1246</v>
      </c>
      <c r="H360" s="41" t="s">
        <v>1247</v>
      </c>
      <c r="I360" s="1">
        <v>10</v>
      </c>
      <c r="J360" s="1">
        <v>10</v>
      </c>
      <c r="K360" s="1">
        <v>5</v>
      </c>
      <c r="L360" s="10">
        <v>5</v>
      </c>
      <c r="M360" s="3" t="str">
        <f>IFERROR(INDEX([1]Units!A$2:O$200,MATCH(D360,[1]Units!A$2:A$200,0),15),"None")</f>
        <v>مادة اللغة عربية</v>
      </c>
      <c r="N360" s="3" t="str">
        <f>IFERROR(INDEX([1]Units!A$2:L$200,MATCH(D360,[1]Units!A$2:A$200,0),12),"None")</f>
        <v>الأدب والنصوص  جزء أول</v>
      </c>
    </row>
    <row r="361" spans="1:14" ht="34.799999999999997" x14ac:dyDescent="0.3">
      <c r="A361" s="3" t="s">
        <v>1248</v>
      </c>
      <c r="B361" s="1">
        <v>50</v>
      </c>
      <c r="C361" s="1" t="s">
        <v>39</v>
      </c>
      <c r="D361" s="28" t="s">
        <v>213</v>
      </c>
      <c r="E361" s="1" t="b">
        <v>0</v>
      </c>
      <c r="F361" s="12">
        <v>45543.410266829</v>
      </c>
      <c r="G361" s="41" t="s">
        <v>1249</v>
      </c>
      <c r="H361" s="41" t="s">
        <v>1250</v>
      </c>
      <c r="I361" s="1">
        <v>10</v>
      </c>
      <c r="J361" s="1">
        <v>10</v>
      </c>
      <c r="K361" s="1">
        <v>5</v>
      </c>
      <c r="L361" s="10">
        <v>6</v>
      </c>
      <c r="M361" s="3" t="str">
        <f>IFERROR(INDEX([1]Units!A$2:O$200,MATCH(D361,[1]Units!A$2:A$200,0),15),"None")</f>
        <v>مادة اللغة عربية</v>
      </c>
      <c r="N361" s="3" t="str">
        <f>IFERROR(INDEX([1]Units!A$2:L$200,MATCH(D361,[1]Units!A$2:A$200,0),12),"None")</f>
        <v>الأدب والنصوص  جزء أول</v>
      </c>
    </row>
    <row r="362" spans="1:14" ht="34.799999999999997" x14ac:dyDescent="0.3">
      <c r="A362" s="3" t="s">
        <v>1251</v>
      </c>
      <c r="B362" s="1">
        <v>50</v>
      </c>
      <c r="C362" s="1" t="s">
        <v>39</v>
      </c>
      <c r="D362" s="28" t="s">
        <v>213</v>
      </c>
      <c r="E362" s="1" t="b">
        <v>0</v>
      </c>
      <c r="F362" s="12">
        <v>45543.4519334957</v>
      </c>
      <c r="G362" s="41" t="s">
        <v>1252</v>
      </c>
      <c r="H362" s="41" t="s">
        <v>1253</v>
      </c>
      <c r="I362" s="1">
        <v>10</v>
      </c>
      <c r="J362" s="1">
        <v>10</v>
      </c>
      <c r="K362" s="1">
        <v>5</v>
      </c>
      <c r="L362" s="10">
        <v>7</v>
      </c>
      <c r="M362" s="3" t="str">
        <f>IFERROR(INDEX([1]Units!A$2:O$200,MATCH(D362,[1]Units!A$2:A$200,0),15),"None")</f>
        <v>مادة اللغة عربية</v>
      </c>
      <c r="N362" s="3" t="str">
        <f>IFERROR(INDEX([1]Units!A$2:L$200,MATCH(D362,[1]Units!A$2:A$200,0),12),"None")</f>
        <v>الأدب والنصوص  جزء أول</v>
      </c>
    </row>
    <row r="363" spans="1:14" ht="34.799999999999997" x14ac:dyDescent="0.3">
      <c r="A363" s="3" t="s">
        <v>1254</v>
      </c>
      <c r="B363" s="1">
        <v>50</v>
      </c>
      <c r="C363" s="1" t="s">
        <v>39</v>
      </c>
      <c r="D363" s="28" t="s">
        <v>213</v>
      </c>
      <c r="E363" s="1" t="b">
        <v>0</v>
      </c>
      <c r="F363" s="12">
        <v>45543.493600162299</v>
      </c>
      <c r="G363" s="41" t="s">
        <v>1255</v>
      </c>
      <c r="H363" s="41" t="s">
        <v>1256</v>
      </c>
      <c r="I363" s="1">
        <v>10</v>
      </c>
      <c r="J363" s="1">
        <v>10</v>
      </c>
      <c r="K363" s="1">
        <v>5</v>
      </c>
      <c r="L363" s="10">
        <v>8</v>
      </c>
      <c r="M363" s="3" t="str">
        <f>IFERROR(INDEX([1]Units!A$2:O$200,MATCH(D363,[1]Units!A$2:A$200,0),15),"None")</f>
        <v>مادة اللغة عربية</v>
      </c>
      <c r="N363" s="3" t="str">
        <f>IFERROR(INDEX([1]Units!A$2:L$200,MATCH(D363,[1]Units!A$2:A$200,0),12),"None")</f>
        <v>الأدب والنصوص  جزء أول</v>
      </c>
    </row>
    <row r="364" spans="1:14" ht="34.799999999999997" x14ac:dyDescent="0.3">
      <c r="A364" s="3" t="s">
        <v>1257</v>
      </c>
      <c r="B364" s="1">
        <v>50</v>
      </c>
      <c r="C364" s="1" t="s">
        <v>39</v>
      </c>
      <c r="D364" s="28" t="s">
        <v>213</v>
      </c>
      <c r="E364" s="1" t="b">
        <v>0</v>
      </c>
      <c r="F364" s="12">
        <v>45543.535266829</v>
      </c>
      <c r="G364" s="41" t="s">
        <v>1258</v>
      </c>
      <c r="H364" s="41" t="s">
        <v>1259</v>
      </c>
      <c r="I364" s="1">
        <v>10</v>
      </c>
      <c r="J364" s="1">
        <v>10</v>
      </c>
      <c r="K364" s="1">
        <v>5</v>
      </c>
      <c r="L364" s="10">
        <v>9</v>
      </c>
      <c r="M364" s="3" t="str">
        <f>IFERROR(INDEX([1]Units!A$2:O$200,MATCH(D364,[1]Units!A$2:A$200,0),15),"None")</f>
        <v>مادة اللغة عربية</v>
      </c>
      <c r="N364" s="3" t="str">
        <f>IFERROR(INDEX([1]Units!A$2:L$200,MATCH(D364,[1]Units!A$2:A$200,0),12),"None")</f>
        <v>الأدب والنصوص  جزء أول</v>
      </c>
    </row>
    <row r="365" spans="1:14" ht="34.799999999999997" x14ac:dyDescent="0.3">
      <c r="A365" s="3" t="s">
        <v>1260</v>
      </c>
      <c r="B365" s="1">
        <v>50</v>
      </c>
      <c r="C365" s="1" t="s">
        <v>39</v>
      </c>
      <c r="D365" s="28" t="s">
        <v>213</v>
      </c>
      <c r="E365" s="1" t="b">
        <v>0</v>
      </c>
      <c r="F365" s="12">
        <v>45543.5769334957</v>
      </c>
      <c r="G365" s="41" t="s">
        <v>1261</v>
      </c>
      <c r="H365" s="41" t="s">
        <v>1262</v>
      </c>
      <c r="I365" s="1">
        <v>10</v>
      </c>
      <c r="J365" s="1">
        <v>10</v>
      </c>
      <c r="K365" s="1">
        <v>5</v>
      </c>
      <c r="L365" s="10">
        <v>10</v>
      </c>
      <c r="M365" s="3" t="str">
        <f>IFERROR(INDEX([1]Units!A$2:O$200,MATCH(D365,[1]Units!A$2:A$200,0),15),"None")</f>
        <v>مادة اللغة عربية</v>
      </c>
      <c r="N365" s="3" t="str">
        <f>IFERROR(INDEX([1]Units!A$2:L$200,MATCH(D365,[1]Units!A$2:A$200,0),12),"None")</f>
        <v>الأدب والنصوص  جزء أول</v>
      </c>
    </row>
    <row r="366" spans="1:14" ht="34.799999999999997" x14ac:dyDescent="0.3">
      <c r="A366" s="3" t="s">
        <v>1263</v>
      </c>
      <c r="B366" s="1">
        <v>50</v>
      </c>
      <c r="C366" s="1" t="s">
        <v>39</v>
      </c>
      <c r="D366" s="28" t="s">
        <v>213</v>
      </c>
      <c r="E366" s="1" t="b">
        <v>0</v>
      </c>
      <c r="F366" s="12">
        <v>45543.618600162299</v>
      </c>
      <c r="G366" s="41" t="s">
        <v>1264</v>
      </c>
      <c r="H366" s="41" t="s">
        <v>1265</v>
      </c>
      <c r="I366" s="1">
        <v>10</v>
      </c>
      <c r="J366" s="1">
        <v>10</v>
      </c>
      <c r="K366" s="1">
        <v>5</v>
      </c>
      <c r="L366" s="10">
        <v>11</v>
      </c>
      <c r="M366" s="3" t="str">
        <f>IFERROR(INDEX([1]Units!A$2:O$200,MATCH(D366,[1]Units!A$2:A$200,0),15),"None")</f>
        <v>مادة اللغة عربية</v>
      </c>
      <c r="N366" s="3" t="str">
        <f>IFERROR(INDEX([1]Units!A$2:L$200,MATCH(D366,[1]Units!A$2:A$200,0),12),"None")</f>
        <v>الأدب والنصوص  جزء أول</v>
      </c>
    </row>
    <row r="367" spans="1:14" ht="34.799999999999997" x14ac:dyDescent="0.3">
      <c r="A367" s="3" t="s">
        <v>1266</v>
      </c>
      <c r="B367" s="1">
        <v>50</v>
      </c>
      <c r="C367" s="1" t="s">
        <v>39</v>
      </c>
      <c r="D367" s="28" t="s">
        <v>213</v>
      </c>
      <c r="E367" s="1" t="b">
        <v>0</v>
      </c>
      <c r="F367" s="12">
        <v>45543.660266829</v>
      </c>
      <c r="G367" s="41" t="s">
        <v>1267</v>
      </c>
      <c r="H367" s="41" t="s">
        <v>1268</v>
      </c>
      <c r="I367" s="1">
        <v>10</v>
      </c>
      <c r="J367" s="1">
        <v>10</v>
      </c>
      <c r="K367" s="1">
        <v>5</v>
      </c>
      <c r="L367" s="10">
        <v>12</v>
      </c>
      <c r="M367" s="3" t="str">
        <f>IFERROR(INDEX([1]Units!A$2:O$200,MATCH(D367,[1]Units!A$2:A$200,0),15),"None")</f>
        <v>مادة اللغة عربية</v>
      </c>
      <c r="N367" s="3" t="str">
        <f>IFERROR(INDEX([1]Units!A$2:L$200,MATCH(D367,[1]Units!A$2:A$200,0),12),"None")</f>
        <v>الأدب والنصوص  جزء أول</v>
      </c>
    </row>
    <row r="368" spans="1:14" ht="52.2" x14ac:dyDescent="0.3">
      <c r="A368" s="3" t="s">
        <v>1269</v>
      </c>
      <c r="B368" s="1">
        <v>50</v>
      </c>
      <c r="C368" s="1" t="s">
        <v>39</v>
      </c>
      <c r="D368" s="28" t="s">
        <v>213</v>
      </c>
      <c r="E368" s="1" t="b">
        <v>0</v>
      </c>
      <c r="F368" s="12">
        <v>45543.7019334957</v>
      </c>
      <c r="G368" s="41" t="s">
        <v>1270</v>
      </c>
      <c r="H368" s="52" t="s">
        <v>1271</v>
      </c>
      <c r="I368" s="1">
        <v>10</v>
      </c>
      <c r="J368" s="1">
        <v>10</v>
      </c>
      <c r="K368" s="1">
        <v>5</v>
      </c>
      <c r="L368" s="10">
        <v>13</v>
      </c>
      <c r="M368" s="3" t="str">
        <f>IFERROR(INDEX([1]Units!A$2:O$200,MATCH(D368,[1]Units!A$2:A$200,0),15),"None")</f>
        <v>مادة اللغة عربية</v>
      </c>
      <c r="N368" s="3" t="str">
        <f>IFERROR(INDEX([1]Units!A$2:L$200,MATCH(D368,[1]Units!A$2:A$200,0),12),"None")</f>
        <v>الأدب والنصوص  جزء أول</v>
      </c>
    </row>
    <row r="369" spans="1:14" ht="34.799999999999997" x14ac:dyDescent="0.3">
      <c r="A369" s="3" t="s">
        <v>1272</v>
      </c>
      <c r="B369" s="1">
        <v>50</v>
      </c>
      <c r="C369" s="1" t="s">
        <v>39</v>
      </c>
      <c r="D369" s="28" t="s">
        <v>213</v>
      </c>
      <c r="E369" s="1" t="b">
        <v>0</v>
      </c>
      <c r="F369" s="12">
        <v>45543.743600162299</v>
      </c>
      <c r="G369" s="41" t="s">
        <v>1273</v>
      </c>
      <c r="H369" s="52" t="s">
        <v>1274</v>
      </c>
      <c r="I369" s="1">
        <v>10</v>
      </c>
      <c r="J369" s="1">
        <v>10</v>
      </c>
      <c r="K369" s="1">
        <v>5</v>
      </c>
      <c r="L369" s="10">
        <v>14</v>
      </c>
      <c r="M369" s="3" t="str">
        <f>IFERROR(INDEX([1]Units!A$2:O$200,MATCH(D369,[1]Units!A$2:A$200,0),15),"None")</f>
        <v>مادة اللغة عربية</v>
      </c>
      <c r="N369" s="3" t="str">
        <f>IFERROR(INDEX([1]Units!A$2:L$200,MATCH(D369,[1]Units!A$2:A$200,0),12),"None")</f>
        <v>الأدب والنصوص  جزء أول</v>
      </c>
    </row>
    <row r="370" spans="1:14" ht="52.2" x14ac:dyDescent="0.3">
      <c r="A370" s="3" t="s">
        <v>1275</v>
      </c>
      <c r="B370" s="1">
        <v>50</v>
      </c>
      <c r="C370" s="1" t="s">
        <v>39</v>
      </c>
      <c r="D370" s="28" t="s">
        <v>213</v>
      </c>
      <c r="E370" s="1" t="b">
        <v>0</v>
      </c>
      <c r="F370" s="12">
        <v>45543.785266829</v>
      </c>
      <c r="G370" s="41" t="s">
        <v>1276</v>
      </c>
      <c r="H370" s="52" t="s">
        <v>1277</v>
      </c>
      <c r="I370" s="1">
        <v>10</v>
      </c>
      <c r="J370" s="1">
        <v>10</v>
      </c>
      <c r="K370" s="1">
        <v>5</v>
      </c>
      <c r="L370" s="10">
        <v>15</v>
      </c>
      <c r="M370" s="3" t="str">
        <f>IFERROR(INDEX([1]Units!A$2:O$200,MATCH(D370,[1]Units!A$2:A$200,0),15),"None")</f>
        <v>مادة اللغة عربية</v>
      </c>
      <c r="N370" s="3" t="str">
        <f>IFERROR(INDEX([1]Units!A$2:L$200,MATCH(D370,[1]Units!A$2:A$200,0),12),"None")</f>
        <v>الأدب والنصوص  جزء أول</v>
      </c>
    </row>
    <row r="371" spans="1:14" ht="52.2" x14ac:dyDescent="0.3">
      <c r="A371" s="3" t="s">
        <v>1278</v>
      </c>
      <c r="B371" s="1">
        <v>50</v>
      </c>
      <c r="C371" s="1" t="s">
        <v>39</v>
      </c>
      <c r="D371" s="28" t="s">
        <v>213</v>
      </c>
      <c r="E371" s="1" t="b">
        <v>0</v>
      </c>
      <c r="F371" s="12">
        <v>45543.8269334957</v>
      </c>
      <c r="G371" s="41" t="s">
        <v>1279</v>
      </c>
      <c r="H371" s="52" t="s">
        <v>1280</v>
      </c>
      <c r="I371" s="1">
        <v>10</v>
      </c>
      <c r="J371" s="1">
        <v>10</v>
      </c>
      <c r="K371" s="1">
        <v>5</v>
      </c>
      <c r="L371" s="10">
        <v>16</v>
      </c>
      <c r="M371" s="3" t="str">
        <f>IFERROR(INDEX([1]Units!A$2:O$200,MATCH(D371,[1]Units!A$2:A$200,0),15),"None")</f>
        <v>مادة اللغة عربية</v>
      </c>
      <c r="N371" s="3" t="str">
        <f>IFERROR(INDEX([1]Units!A$2:L$200,MATCH(D371,[1]Units!A$2:A$200,0),12),"None")</f>
        <v>الأدب والنصوص  جزء أول</v>
      </c>
    </row>
    <row r="372" spans="1:14" ht="52.2" x14ac:dyDescent="0.3">
      <c r="A372" s="3" t="s">
        <v>1281</v>
      </c>
      <c r="B372" s="1">
        <v>50</v>
      </c>
      <c r="C372" s="1" t="s">
        <v>39</v>
      </c>
      <c r="D372" s="28" t="s">
        <v>213</v>
      </c>
      <c r="E372" s="1" t="b">
        <v>0</v>
      </c>
      <c r="F372" s="12">
        <v>45543.868600162299</v>
      </c>
      <c r="G372" s="41" t="s">
        <v>1282</v>
      </c>
      <c r="H372" s="52" t="s">
        <v>1283</v>
      </c>
      <c r="I372" s="1">
        <v>10</v>
      </c>
      <c r="J372" s="1">
        <v>10</v>
      </c>
      <c r="K372" s="1">
        <v>5</v>
      </c>
      <c r="L372" s="10">
        <v>17</v>
      </c>
      <c r="M372" s="3" t="str">
        <f>IFERROR(INDEX([1]Units!A$2:O$200,MATCH(D372,[1]Units!A$2:A$200,0),15),"None")</f>
        <v>مادة اللغة عربية</v>
      </c>
      <c r="N372" s="3" t="str">
        <f>IFERROR(INDEX([1]Units!A$2:L$200,MATCH(D372,[1]Units!A$2:A$200,0),12),"None")</f>
        <v>الأدب والنصوص  جزء أول</v>
      </c>
    </row>
    <row r="373" spans="1:14" ht="34.799999999999997" x14ac:dyDescent="0.3">
      <c r="A373" s="3" t="s">
        <v>1284</v>
      </c>
      <c r="B373" s="1">
        <v>50</v>
      </c>
      <c r="C373" s="1" t="s">
        <v>39</v>
      </c>
      <c r="D373" s="28" t="s">
        <v>213</v>
      </c>
      <c r="E373" s="1" t="b">
        <v>0</v>
      </c>
      <c r="F373" s="12">
        <v>45543.910266829</v>
      </c>
      <c r="G373" s="41" t="s">
        <v>1285</v>
      </c>
      <c r="H373" s="52" t="s">
        <v>1286</v>
      </c>
      <c r="I373" s="1">
        <v>10</v>
      </c>
      <c r="J373" s="1">
        <v>10</v>
      </c>
      <c r="K373" s="1">
        <v>5</v>
      </c>
      <c r="L373" s="10">
        <v>18</v>
      </c>
      <c r="M373" s="3" t="str">
        <f>IFERROR(INDEX([1]Units!A$2:O$200,MATCH(D373,[1]Units!A$2:A$200,0),15),"None")</f>
        <v>مادة اللغة عربية</v>
      </c>
      <c r="N373" s="3" t="str">
        <f>IFERROR(INDEX([1]Units!A$2:L$200,MATCH(D373,[1]Units!A$2:A$200,0),12),"None")</f>
        <v>الأدب والنصوص  جزء أول</v>
      </c>
    </row>
    <row r="374" spans="1:14" ht="34.799999999999997" x14ac:dyDescent="0.3">
      <c r="A374" s="3" t="s">
        <v>1287</v>
      </c>
      <c r="B374" s="1">
        <v>50</v>
      </c>
      <c r="C374" s="1" t="s">
        <v>39</v>
      </c>
      <c r="D374" s="28" t="s">
        <v>213</v>
      </c>
      <c r="E374" s="1" t="b">
        <v>0</v>
      </c>
      <c r="F374" s="12">
        <v>45543.9519334957</v>
      </c>
      <c r="G374" s="41" t="s">
        <v>1288</v>
      </c>
      <c r="H374" s="52" t="s">
        <v>1289</v>
      </c>
      <c r="I374" s="1">
        <v>10</v>
      </c>
      <c r="J374" s="1">
        <v>10</v>
      </c>
      <c r="K374" s="1">
        <v>5</v>
      </c>
      <c r="L374" s="10">
        <v>19</v>
      </c>
      <c r="M374" s="3" t="str">
        <f>IFERROR(INDEX([1]Units!A$2:O$200,MATCH(D374,[1]Units!A$2:A$200,0),15),"None")</f>
        <v>مادة اللغة عربية</v>
      </c>
      <c r="N374" s="3" t="str">
        <f>IFERROR(INDEX([1]Units!A$2:L$200,MATCH(D374,[1]Units!A$2:A$200,0),12),"None")</f>
        <v>الأدب والنصوص  جزء أول</v>
      </c>
    </row>
    <row r="375" spans="1:14" ht="34.799999999999997" x14ac:dyDescent="0.3">
      <c r="A375" s="3" t="s">
        <v>1290</v>
      </c>
      <c r="B375" s="1">
        <v>50</v>
      </c>
      <c r="C375" s="1" t="s">
        <v>39</v>
      </c>
      <c r="D375" s="28" t="s">
        <v>213</v>
      </c>
      <c r="E375" s="1" t="b">
        <v>0</v>
      </c>
      <c r="F375" s="12">
        <v>45543.993600162299</v>
      </c>
      <c r="G375" s="41" t="s">
        <v>1291</v>
      </c>
      <c r="H375" s="52" t="s">
        <v>1292</v>
      </c>
      <c r="I375" s="1">
        <v>10</v>
      </c>
      <c r="J375" s="1">
        <v>10</v>
      </c>
      <c r="K375" s="1">
        <v>5</v>
      </c>
      <c r="L375" s="10">
        <v>20</v>
      </c>
      <c r="M375" s="3" t="str">
        <f>IFERROR(INDEX([1]Units!A$2:O$200,MATCH(D375,[1]Units!A$2:A$200,0),15),"None")</f>
        <v>مادة اللغة عربية</v>
      </c>
      <c r="N375" s="3" t="str">
        <f>IFERROR(INDEX([1]Units!A$2:L$200,MATCH(D375,[1]Units!A$2:A$200,0),12),"None")</f>
        <v>الأدب والنصوص  جزء أول</v>
      </c>
    </row>
    <row r="376" spans="1:14" ht="52.2" x14ac:dyDescent="0.3">
      <c r="A376" s="3" t="s">
        <v>1293</v>
      </c>
      <c r="B376" s="1">
        <v>50</v>
      </c>
      <c r="C376" s="1" t="s">
        <v>39</v>
      </c>
      <c r="D376" s="28" t="s">
        <v>213</v>
      </c>
      <c r="E376" s="1" t="b">
        <v>0</v>
      </c>
      <c r="F376" s="12">
        <v>45544.035266829</v>
      </c>
      <c r="G376" s="41" t="s">
        <v>1294</v>
      </c>
      <c r="H376" s="52" t="s">
        <v>1295</v>
      </c>
      <c r="I376" s="1">
        <v>10</v>
      </c>
      <c r="J376" s="1">
        <v>10</v>
      </c>
      <c r="K376" s="1">
        <v>5</v>
      </c>
      <c r="L376" s="10">
        <v>21</v>
      </c>
      <c r="M376" s="3" t="str">
        <f>IFERROR(INDEX([1]Units!A$2:O$200,MATCH(D376,[1]Units!A$2:A$200,0),15),"None")</f>
        <v>مادة اللغة عربية</v>
      </c>
      <c r="N376" s="3" t="str">
        <f>IFERROR(INDEX([1]Units!A$2:L$200,MATCH(D376,[1]Units!A$2:A$200,0),12),"None")</f>
        <v>الأدب والنصوص  جزء أول</v>
      </c>
    </row>
    <row r="377" spans="1:14" ht="34.799999999999997" x14ac:dyDescent="0.3">
      <c r="A377" s="3" t="s">
        <v>1296</v>
      </c>
      <c r="B377" s="1">
        <v>50</v>
      </c>
      <c r="C377" s="1" t="s">
        <v>39</v>
      </c>
      <c r="D377" s="28" t="s">
        <v>213</v>
      </c>
      <c r="E377" s="1" t="b">
        <v>0</v>
      </c>
      <c r="F377" s="12">
        <v>45544.0769334957</v>
      </c>
      <c r="G377" s="41" t="s">
        <v>1297</v>
      </c>
      <c r="H377" s="52" t="s">
        <v>1298</v>
      </c>
      <c r="I377" s="1">
        <v>10</v>
      </c>
      <c r="J377" s="1">
        <v>10</v>
      </c>
      <c r="K377" s="1">
        <v>5</v>
      </c>
      <c r="L377" s="10">
        <v>22</v>
      </c>
      <c r="M377" s="3" t="str">
        <f>IFERROR(INDEX([1]Units!A$2:O$200,MATCH(D377,[1]Units!A$2:A$200,0),15),"None")</f>
        <v>مادة اللغة عربية</v>
      </c>
      <c r="N377" s="3" t="str">
        <f>IFERROR(INDEX([1]Units!A$2:L$200,MATCH(D377,[1]Units!A$2:A$200,0),12),"None")</f>
        <v>الأدب والنصوص  جزء أول</v>
      </c>
    </row>
    <row r="378" spans="1:14" ht="17.399999999999999" x14ac:dyDescent="0.3">
      <c r="A378" s="3" t="s">
        <v>1299</v>
      </c>
      <c r="B378" s="1">
        <v>50</v>
      </c>
      <c r="C378" s="1" t="s">
        <v>39</v>
      </c>
      <c r="D378" s="28" t="s">
        <v>216</v>
      </c>
      <c r="E378" s="1" t="b">
        <v>0</v>
      </c>
      <c r="F378" s="12">
        <v>45544.118600162401</v>
      </c>
      <c r="G378" s="41" t="s">
        <v>1300</v>
      </c>
      <c r="H378" s="41" t="s">
        <v>1301</v>
      </c>
      <c r="I378" s="1">
        <v>10</v>
      </c>
      <c r="J378" s="1">
        <v>10</v>
      </c>
      <c r="K378" s="1">
        <v>5</v>
      </c>
      <c r="L378" s="10">
        <v>1</v>
      </c>
      <c r="M378" s="3" t="str">
        <f>IFERROR(INDEX([1]Units!A$2:O$200,MATCH(D378,[1]Units!A$2:A$200,0),15),"None")</f>
        <v>مادة اللغة عربية</v>
      </c>
      <c r="N378" s="3" t="str">
        <f>IFERROR(INDEX([1]Units!A$2:L$200,MATCH(D378,[1]Units!A$2:A$200,0),12),"None")</f>
        <v>الأدب والنصوص جزء ثاني</v>
      </c>
    </row>
    <row r="379" spans="1:14" ht="34.799999999999997" x14ac:dyDescent="0.3">
      <c r="A379" s="3" t="s">
        <v>1302</v>
      </c>
      <c r="B379" s="1">
        <v>50</v>
      </c>
      <c r="C379" s="1" t="s">
        <v>39</v>
      </c>
      <c r="D379" s="28" t="s">
        <v>216</v>
      </c>
      <c r="E379" s="1" t="b">
        <v>0</v>
      </c>
      <c r="F379" s="12">
        <v>45544.160266829</v>
      </c>
      <c r="G379" s="41" t="s">
        <v>1303</v>
      </c>
      <c r="H379" s="41" t="s">
        <v>1304</v>
      </c>
      <c r="I379" s="1">
        <v>10</v>
      </c>
      <c r="J379" s="1">
        <v>10</v>
      </c>
      <c r="K379" s="1">
        <v>5</v>
      </c>
      <c r="L379" s="10">
        <v>2</v>
      </c>
      <c r="M379" s="3" t="str">
        <f>IFERROR(INDEX([1]Units!A$2:O$200,MATCH(D379,[1]Units!A$2:A$200,0),15),"None")</f>
        <v>مادة اللغة عربية</v>
      </c>
      <c r="N379" s="3" t="str">
        <f>IFERROR(INDEX([1]Units!A$2:L$200,MATCH(D379,[1]Units!A$2:A$200,0),12),"None")</f>
        <v>الأدب والنصوص جزء ثاني</v>
      </c>
    </row>
    <row r="380" spans="1:14" ht="34.799999999999997" x14ac:dyDescent="0.3">
      <c r="A380" s="3" t="s">
        <v>1305</v>
      </c>
      <c r="B380" s="1">
        <v>50</v>
      </c>
      <c r="C380" s="1" t="s">
        <v>39</v>
      </c>
      <c r="D380" s="28" t="s">
        <v>216</v>
      </c>
      <c r="E380" s="1" t="b">
        <v>0</v>
      </c>
      <c r="F380" s="12">
        <v>45544.2019334957</v>
      </c>
      <c r="G380" s="41" t="s">
        <v>1306</v>
      </c>
      <c r="H380" s="41" t="s">
        <v>1307</v>
      </c>
      <c r="I380" s="1">
        <v>10</v>
      </c>
      <c r="J380" s="1">
        <v>10</v>
      </c>
      <c r="K380" s="1">
        <v>5</v>
      </c>
      <c r="L380" s="10">
        <v>3</v>
      </c>
      <c r="M380" s="3" t="str">
        <f>IFERROR(INDEX([1]Units!A$2:O$200,MATCH(D380,[1]Units!A$2:A$200,0),15),"None")</f>
        <v>مادة اللغة عربية</v>
      </c>
      <c r="N380" s="3" t="str">
        <f>IFERROR(INDEX([1]Units!A$2:L$200,MATCH(D380,[1]Units!A$2:A$200,0),12),"None")</f>
        <v>الأدب والنصوص جزء ثاني</v>
      </c>
    </row>
    <row r="381" spans="1:14" ht="34.799999999999997" x14ac:dyDescent="0.3">
      <c r="A381" s="3" t="s">
        <v>1308</v>
      </c>
      <c r="B381" s="1">
        <v>50</v>
      </c>
      <c r="C381" s="1" t="s">
        <v>39</v>
      </c>
      <c r="D381" s="28" t="s">
        <v>216</v>
      </c>
      <c r="E381" s="1" t="b">
        <v>0</v>
      </c>
      <c r="F381" s="12">
        <v>45544.243600162401</v>
      </c>
      <c r="G381" s="41" t="s">
        <v>1309</v>
      </c>
      <c r="H381" s="41" t="s">
        <v>1310</v>
      </c>
      <c r="I381" s="1">
        <v>10</v>
      </c>
      <c r="J381" s="1">
        <v>10</v>
      </c>
      <c r="K381" s="1">
        <v>5</v>
      </c>
      <c r="L381" s="10">
        <v>4</v>
      </c>
      <c r="M381" s="3" t="str">
        <f>IFERROR(INDEX([1]Units!A$2:O$200,MATCH(D381,[1]Units!A$2:A$200,0),15),"None")</f>
        <v>مادة اللغة عربية</v>
      </c>
      <c r="N381" s="3" t="str">
        <f>IFERROR(INDEX([1]Units!A$2:L$200,MATCH(D381,[1]Units!A$2:A$200,0),12),"None")</f>
        <v>الأدب والنصوص جزء ثاني</v>
      </c>
    </row>
    <row r="382" spans="1:14" ht="34.799999999999997" x14ac:dyDescent="0.3">
      <c r="A382" s="3" t="s">
        <v>1311</v>
      </c>
      <c r="B382" s="1">
        <v>50</v>
      </c>
      <c r="C382" s="1" t="s">
        <v>39</v>
      </c>
      <c r="D382" s="28" t="s">
        <v>216</v>
      </c>
      <c r="E382" s="1" t="b">
        <v>0</v>
      </c>
      <c r="F382" s="12">
        <v>45544.285266829</v>
      </c>
      <c r="G382" s="41" t="s">
        <v>1312</v>
      </c>
      <c r="H382" s="41" t="s">
        <v>1313</v>
      </c>
      <c r="I382" s="1">
        <v>10</v>
      </c>
      <c r="J382" s="1">
        <v>10</v>
      </c>
      <c r="K382" s="1">
        <v>5</v>
      </c>
      <c r="L382" s="10">
        <v>5</v>
      </c>
      <c r="M382" s="3" t="str">
        <f>IFERROR(INDEX([1]Units!A$2:O$200,MATCH(D382,[1]Units!A$2:A$200,0),15),"None")</f>
        <v>مادة اللغة عربية</v>
      </c>
      <c r="N382" s="3" t="str">
        <f>IFERROR(INDEX([1]Units!A$2:L$200,MATCH(D382,[1]Units!A$2:A$200,0),12),"None")</f>
        <v>الأدب والنصوص جزء ثاني</v>
      </c>
    </row>
    <row r="383" spans="1:14" ht="52.2" x14ac:dyDescent="0.3">
      <c r="A383" s="3" t="s">
        <v>1314</v>
      </c>
      <c r="B383" s="1">
        <v>50</v>
      </c>
      <c r="C383" s="1" t="s">
        <v>39</v>
      </c>
      <c r="D383" s="28" t="s">
        <v>216</v>
      </c>
      <c r="E383" s="1" t="b">
        <v>0</v>
      </c>
      <c r="F383" s="12">
        <v>45544.3269334957</v>
      </c>
      <c r="G383" s="41" t="s">
        <v>1315</v>
      </c>
      <c r="H383" s="41" t="s">
        <v>1316</v>
      </c>
      <c r="I383" s="1">
        <v>10</v>
      </c>
      <c r="J383" s="1">
        <v>10</v>
      </c>
      <c r="K383" s="1">
        <v>5</v>
      </c>
      <c r="L383" s="10">
        <v>6</v>
      </c>
      <c r="M383" s="3" t="str">
        <f>IFERROR(INDEX([1]Units!A$2:O$200,MATCH(D383,[1]Units!A$2:A$200,0),15),"None")</f>
        <v>مادة اللغة عربية</v>
      </c>
      <c r="N383" s="3" t="str">
        <f>IFERROR(INDEX([1]Units!A$2:L$200,MATCH(D383,[1]Units!A$2:A$200,0),12),"None")</f>
        <v>الأدب والنصوص جزء ثاني</v>
      </c>
    </row>
    <row r="384" spans="1:14" ht="52.2" x14ac:dyDescent="0.3">
      <c r="A384" s="3" t="s">
        <v>1317</v>
      </c>
      <c r="B384" s="1">
        <v>50</v>
      </c>
      <c r="C384" s="1" t="s">
        <v>39</v>
      </c>
      <c r="D384" s="28" t="s">
        <v>216</v>
      </c>
      <c r="E384" s="1" t="b">
        <v>0</v>
      </c>
      <c r="F384" s="12">
        <v>45544.368600162401</v>
      </c>
      <c r="G384" s="41" t="s">
        <v>1318</v>
      </c>
      <c r="H384" s="41" t="s">
        <v>1319</v>
      </c>
      <c r="I384" s="1">
        <v>10</v>
      </c>
      <c r="J384" s="1">
        <v>10</v>
      </c>
      <c r="K384" s="1">
        <v>5</v>
      </c>
      <c r="L384" s="10">
        <v>7</v>
      </c>
      <c r="M384" s="3" t="str">
        <f>IFERROR(INDEX([1]Units!A$2:O$200,MATCH(D384,[1]Units!A$2:A$200,0),15),"None")</f>
        <v>مادة اللغة عربية</v>
      </c>
      <c r="N384" s="3" t="str">
        <f>IFERROR(INDEX([1]Units!A$2:L$200,MATCH(D384,[1]Units!A$2:A$200,0),12),"None")</f>
        <v>الأدب والنصوص جزء ثاني</v>
      </c>
    </row>
    <row r="385" spans="1:14" ht="34.799999999999997" x14ac:dyDescent="0.3">
      <c r="A385" s="3" t="s">
        <v>1320</v>
      </c>
      <c r="B385" s="1">
        <v>50</v>
      </c>
      <c r="C385" s="1" t="s">
        <v>39</v>
      </c>
      <c r="D385" s="28" t="s">
        <v>216</v>
      </c>
      <c r="E385" s="1" t="b">
        <v>0</v>
      </c>
      <c r="F385" s="12">
        <v>45544.410266829</v>
      </c>
      <c r="G385" s="41" t="s">
        <v>1321</v>
      </c>
      <c r="H385" s="41" t="s">
        <v>1322</v>
      </c>
      <c r="I385" s="1">
        <v>10</v>
      </c>
      <c r="J385" s="1">
        <v>10</v>
      </c>
      <c r="K385" s="1">
        <v>5</v>
      </c>
      <c r="L385" s="10">
        <v>8</v>
      </c>
      <c r="M385" s="3" t="str">
        <f>IFERROR(INDEX([1]Units!A$2:O$200,MATCH(D385,[1]Units!A$2:A$200,0),15),"None")</f>
        <v>مادة اللغة عربية</v>
      </c>
      <c r="N385" s="3" t="str">
        <f>IFERROR(INDEX([1]Units!A$2:L$200,MATCH(D385,[1]Units!A$2:A$200,0),12),"None")</f>
        <v>الأدب والنصوص جزء ثاني</v>
      </c>
    </row>
    <row r="386" spans="1:14" ht="52.2" x14ac:dyDescent="0.3">
      <c r="A386" s="3" t="s">
        <v>1323</v>
      </c>
      <c r="B386" s="1">
        <v>50</v>
      </c>
      <c r="C386" s="1" t="s">
        <v>39</v>
      </c>
      <c r="D386" s="28" t="s">
        <v>216</v>
      </c>
      <c r="E386" s="1" t="b">
        <v>0</v>
      </c>
      <c r="F386" s="12">
        <v>45544.4519334957</v>
      </c>
      <c r="G386" s="41" t="s">
        <v>1324</v>
      </c>
      <c r="H386" s="41" t="s">
        <v>1325</v>
      </c>
      <c r="I386" s="1">
        <v>10</v>
      </c>
      <c r="J386" s="1">
        <v>10</v>
      </c>
      <c r="K386" s="1">
        <v>5</v>
      </c>
      <c r="L386" s="10">
        <v>9</v>
      </c>
      <c r="M386" s="3" t="str">
        <f>IFERROR(INDEX([1]Units!A$2:O$200,MATCH(D386,[1]Units!A$2:A$200,0),15),"None")</f>
        <v>مادة اللغة عربية</v>
      </c>
      <c r="N386" s="3" t="str">
        <f>IFERROR(INDEX([1]Units!A$2:L$200,MATCH(D386,[1]Units!A$2:A$200,0),12),"None")</f>
        <v>الأدب والنصوص جزء ثاني</v>
      </c>
    </row>
    <row r="387" spans="1:14" ht="34.799999999999997" x14ac:dyDescent="0.3">
      <c r="A387" s="3" t="s">
        <v>1326</v>
      </c>
      <c r="B387" s="1">
        <v>50</v>
      </c>
      <c r="C387" s="1" t="s">
        <v>39</v>
      </c>
      <c r="D387" s="28" t="s">
        <v>216</v>
      </c>
      <c r="E387" s="1" t="b">
        <v>0</v>
      </c>
      <c r="F387" s="12">
        <v>45544.493600162401</v>
      </c>
      <c r="G387" s="41" t="s">
        <v>1327</v>
      </c>
      <c r="H387" s="41" t="s">
        <v>1328</v>
      </c>
      <c r="I387" s="1">
        <v>10</v>
      </c>
      <c r="J387" s="1">
        <v>10</v>
      </c>
      <c r="K387" s="1">
        <v>5</v>
      </c>
      <c r="L387" s="10">
        <v>10</v>
      </c>
      <c r="M387" s="3" t="str">
        <f>IFERROR(INDEX([1]Units!A$2:O$200,MATCH(D387,[1]Units!A$2:A$200,0),15),"None")</f>
        <v>مادة اللغة عربية</v>
      </c>
      <c r="N387" s="3" t="str">
        <f>IFERROR(INDEX([1]Units!A$2:L$200,MATCH(D387,[1]Units!A$2:A$200,0),12),"None")</f>
        <v>الأدب والنصوص جزء ثاني</v>
      </c>
    </row>
    <row r="388" spans="1:14" ht="17.399999999999999" x14ac:dyDescent="0.3">
      <c r="A388" s="3" t="s">
        <v>1329</v>
      </c>
      <c r="B388" s="1">
        <v>50</v>
      </c>
      <c r="C388" s="1" t="s">
        <v>39</v>
      </c>
      <c r="D388" s="28" t="s">
        <v>216</v>
      </c>
      <c r="E388" s="1" t="b">
        <v>0</v>
      </c>
      <c r="F388" s="12">
        <v>45544.535266829</v>
      </c>
      <c r="G388" s="41" t="s">
        <v>1330</v>
      </c>
      <c r="H388" s="41" t="s">
        <v>1331</v>
      </c>
      <c r="I388" s="1">
        <v>10</v>
      </c>
      <c r="J388" s="1">
        <v>10</v>
      </c>
      <c r="K388" s="1">
        <v>5</v>
      </c>
      <c r="L388" s="10">
        <v>11</v>
      </c>
      <c r="M388" s="3" t="str">
        <f>IFERROR(INDEX([1]Units!A$2:O$200,MATCH(D388,[1]Units!A$2:A$200,0),15),"None")</f>
        <v>مادة اللغة عربية</v>
      </c>
      <c r="N388" s="3" t="str">
        <f>IFERROR(INDEX([1]Units!A$2:L$200,MATCH(D388,[1]Units!A$2:A$200,0),12),"None")</f>
        <v>الأدب والنصوص جزء ثاني</v>
      </c>
    </row>
    <row r="389" spans="1:14" ht="69.599999999999994" x14ac:dyDescent="0.3">
      <c r="A389" s="3" t="s">
        <v>1332</v>
      </c>
      <c r="B389" s="1">
        <v>50</v>
      </c>
      <c r="C389" s="1" t="s">
        <v>39</v>
      </c>
      <c r="D389" s="28" t="s">
        <v>216</v>
      </c>
      <c r="E389" s="1" t="b">
        <v>0</v>
      </c>
      <c r="F389" s="12">
        <v>45544.5769334957</v>
      </c>
      <c r="G389" s="41" t="s">
        <v>1333</v>
      </c>
      <c r="H389" s="41" t="s">
        <v>1334</v>
      </c>
      <c r="I389" s="1">
        <v>10</v>
      </c>
      <c r="J389" s="1">
        <v>10</v>
      </c>
      <c r="K389" s="1">
        <v>5</v>
      </c>
      <c r="L389" s="10">
        <v>12</v>
      </c>
      <c r="M389" s="3" t="str">
        <f>IFERROR(INDEX([1]Units!A$2:O$200,MATCH(D389,[1]Units!A$2:A$200,0),15),"None")</f>
        <v>مادة اللغة عربية</v>
      </c>
      <c r="N389" s="3" t="str">
        <f>IFERROR(INDEX([1]Units!A$2:L$200,MATCH(D389,[1]Units!A$2:A$200,0),12),"None")</f>
        <v>الأدب والنصوص جزء ثاني</v>
      </c>
    </row>
    <row r="390" spans="1:14" ht="52.2" x14ac:dyDescent="0.3">
      <c r="A390" s="3" t="s">
        <v>1335</v>
      </c>
      <c r="B390" s="1">
        <v>50</v>
      </c>
      <c r="C390" s="1" t="s">
        <v>39</v>
      </c>
      <c r="D390" s="28" t="s">
        <v>216</v>
      </c>
      <c r="E390" s="1" t="b">
        <v>0</v>
      </c>
      <c r="F390" s="12">
        <v>45544.618600162401</v>
      </c>
      <c r="G390" s="41" t="s">
        <v>1336</v>
      </c>
      <c r="H390" s="41" t="s">
        <v>1337</v>
      </c>
      <c r="I390" s="1">
        <v>10</v>
      </c>
      <c r="J390" s="1">
        <v>10</v>
      </c>
      <c r="K390" s="1">
        <v>5</v>
      </c>
      <c r="L390" s="10">
        <v>13</v>
      </c>
      <c r="M390" s="3" t="str">
        <f>IFERROR(INDEX([1]Units!A$2:O$200,MATCH(D390,[1]Units!A$2:A$200,0),15),"None")</f>
        <v>مادة اللغة عربية</v>
      </c>
      <c r="N390" s="3" t="str">
        <f>IFERROR(INDEX([1]Units!A$2:L$200,MATCH(D390,[1]Units!A$2:A$200,0),12),"None")</f>
        <v>الأدب والنصوص جزء ثاني</v>
      </c>
    </row>
    <row r="391" spans="1:14" ht="17.399999999999999" x14ac:dyDescent="0.3">
      <c r="A391" s="3" t="s">
        <v>1338</v>
      </c>
      <c r="B391" s="1">
        <v>50</v>
      </c>
      <c r="C391" s="1" t="s">
        <v>39</v>
      </c>
      <c r="D391" s="26" t="s">
        <v>219</v>
      </c>
      <c r="E391" s="1" t="b">
        <v>0</v>
      </c>
      <c r="F391" s="12">
        <v>45544.660266829102</v>
      </c>
      <c r="G391" s="41" t="s">
        <v>1339</v>
      </c>
      <c r="H391" s="41" t="s">
        <v>1340</v>
      </c>
      <c r="I391" s="1">
        <v>10</v>
      </c>
      <c r="J391" s="1">
        <v>10</v>
      </c>
      <c r="K391" s="1">
        <v>5</v>
      </c>
      <c r="L391" s="10">
        <v>1</v>
      </c>
      <c r="M391" s="3" t="str">
        <f>IFERROR(INDEX([1]Units!A$2:O$200,MATCH(D391,[1]Units!A$2:A$200,0),15),"None")</f>
        <v>مادة اللغة عربية</v>
      </c>
      <c r="N391" s="3" t="str">
        <f>IFERROR(INDEX([1]Units!A$2:L$200,MATCH(D391,[1]Units!A$2:A$200,0),12),"None")</f>
        <v>البلاغه جزء أول</v>
      </c>
    </row>
    <row r="392" spans="1:14" ht="17.399999999999999" x14ac:dyDescent="0.3">
      <c r="A392" s="3" t="s">
        <v>1341</v>
      </c>
      <c r="B392" s="1">
        <v>50</v>
      </c>
      <c r="C392" s="1" t="s">
        <v>39</v>
      </c>
      <c r="D392" s="26" t="s">
        <v>219</v>
      </c>
      <c r="E392" s="1" t="b">
        <v>0</v>
      </c>
      <c r="F392" s="12">
        <v>45544.7019334957</v>
      </c>
      <c r="G392" s="41" t="s">
        <v>1342</v>
      </c>
      <c r="H392" s="41" t="s">
        <v>1343</v>
      </c>
      <c r="I392" s="1">
        <v>10</v>
      </c>
      <c r="J392" s="1">
        <v>10</v>
      </c>
      <c r="K392" s="1">
        <v>5</v>
      </c>
      <c r="L392" s="10">
        <v>2</v>
      </c>
      <c r="M392" s="3" t="str">
        <f>IFERROR(INDEX([1]Units!A$2:O$200,MATCH(D392,[1]Units!A$2:A$200,0),15),"None")</f>
        <v>مادة اللغة عربية</v>
      </c>
      <c r="N392" s="3" t="str">
        <f>IFERROR(INDEX([1]Units!A$2:L$200,MATCH(D392,[1]Units!A$2:A$200,0),12),"None")</f>
        <v>البلاغه جزء أول</v>
      </c>
    </row>
    <row r="393" spans="1:14" ht="17.399999999999999" x14ac:dyDescent="0.3">
      <c r="A393" s="3" t="s">
        <v>1344</v>
      </c>
      <c r="B393" s="1">
        <v>50</v>
      </c>
      <c r="C393" s="1" t="s">
        <v>39</v>
      </c>
      <c r="D393" s="26" t="s">
        <v>219</v>
      </c>
      <c r="E393" s="1" t="b">
        <v>0</v>
      </c>
      <c r="F393" s="12">
        <v>45544.743600162401</v>
      </c>
      <c r="G393" s="41" t="s">
        <v>1345</v>
      </c>
      <c r="H393" s="41" t="s">
        <v>1346</v>
      </c>
      <c r="I393" s="1">
        <v>10</v>
      </c>
      <c r="J393" s="1">
        <v>10</v>
      </c>
      <c r="K393" s="1">
        <v>5</v>
      </c>
      <c r="L393" s="10">
        <v>3</v>
      </c>
      <c r="M393" s="3" t="str">
        <f>IFERROR(INDEX([1]Units!A$2:O$200,MATCH(D393,[1]Units!A$2:A$200,0),15),"None")</f>
        <v>مادة اللغة عربية</v>
      </c>
      <c r="N393" s="3" t="str">
        <f>IFERROR(INDEX([1]Units!A$2:L$200,MATCH(D393,[1]Units!A$2:A$200,0),12),"None")</f>
        <v>البلاغه جزء أول</v>
      </c>
    </row>
    <row r="394" spans="1:14" ht="17.399999999999999" x14ac:dyDescent="0.3">
      <c r="A394" s="3" t="s">
        <v>1347</v>
      </c>
      <c r="B394" s="1">
        <v>50</v>
      </c>
      <c r="C394" s="1" t="s">
        <v>39</v>
      </c>
      <c r="D394" s="26" t="s">
        <v>219</v>
      </c>
      <c r="E394" s="1" t="b">
        <v>0</v>
      </c>
      <c r="F394" s="12">
        <v>45544.785266829102</v>
      </c>
      <c r="G394" s="41" t="s">
        <v>1348</v>
      </c>
      <c r="H394" s="41" t="s">
        <v>1349</v>
      </c>
      <c r="I394" s="1">
        <v>10</v>
      </c>
      <c r="J394" s="1">
        <v>10</v>
      </c>
      <c r="K394" s="1">
        <v>5</v>
      </c>
      <c r="L394" s="10">
        <v>4</v>
      </c>
      <c r="M394" s="3" t="str">
        <f>IFERROR(INDEX([1]Units!A$2:O$200,MATCH(D394,[1]Units!A$2:A$200,0),15),"None")</f>
        <v>مادة اللغة عربية</v>
      </c>
      <c r="N394" s="3" t="str">
        <f>IFERROR(INDEX([1]Units!A$2:L$200,MATCH(D394,[1]Units!A$2:A$200,0),12),"None")</f>
        <v>البلاغه جزء أول</v>
      </c>
    </row>
    <row r="395" spans="1:14" ht="34.799999999999997" x14ac:dyDescent="0.3">
      <c r="A395" s="3" t="s">
        <v>1350</v>
      </c>
      <c r="B395" s="1">
        <v>50</v>
      </c>
      <c r="C395" s="1" t="s">
        <v>39</v>
      </c>
      <c r="D395" s="26" t="s">
        <v>219</v>
      </c>
      <c r="E395" s="1" t="b">
        <v>0</v>
      </c>
      <c r="F395" s="12">
        <v>45544.8269334957</v>
      </c>
      <c r="G395" s="41" t="s">
        <v>1351</v>
      </c>
      <c r="H395" s="41" t="s">
        <v>1352</v>
      </c>
      <c r="I395" s="1">
        <v>10</v>
      </c>
      <c r="J395" s="1">
        <v>10</v>
      </c>
      <c r="K395" s="1">
        <v>5</v>
      </c>
      <c r="L395" s="10">
        <v>5</v>
      </c>
      <c r="M395" s="3" t="str">
        <f>IFERROR(INDEX([1]Units!A$2:O$200,MATCH(D395,[1]Units!A$2:A$200,0),15),"None")</f>
        <v>مادة اللغة عربية</v>
      </c>
      <c r="N395" s="3" t="str">
        <f>IFERROR(INDEX([1]Units!A$2:L$200,MATCH(D395,[1]Units!A$2:A$200,0),12),"None")</f>
        <v>البلاغه جزء أول</v>
      </c>
    </row>
    <row r="396" spans="1:14" ht="34.799999999999997" x14ac:dyDescent="0.3">
      <c r="A396" s="3" t="s">
        <v>1353</v>
      </c>
      <c r="B396" s="1">
        <v>50</v>
      </c>
      <c r="C396" s="1" t="s">
        <v>39</v>
      </c>
      <c r="D396" s="26" t="s">
        <v>219</v>
      </c>
      <c r="E396" s="1" t="b">
        <v>0</v>
      </c>
      <c r="F396" s="12">
        <v>45544.868600162401</v>
      </c>
      <c r="G396" s="41" t="s">
        <v>1354</v>
      </c>
      <c r="H396" s="41" t="s">
        <v>1355</v>
      </c>
      <c r="I396" s="1">
        <v>10</v>
      </c>
      <c r="J396" s="1">
        <v>10</v>
      </c>
      <c r="K396" s="1">
        <v>5</v>
      </c>
      <c r="L396" s="10">
        <v>6</v>
      </c>
      <c r="M396" s="3" t="str">
        <f>IFERROR(INDEX([1]Units!A$2:O$200,MATCH(D396,[1]Units!A$2:A$200,0),15),"None")</f>
        <v>مادة اللغة عربية</v>
      </c>
      <c r="N396" s="3" t="str">
        <f>IFERROR(INDEX([1]Units!A$2:L$200,MATCH(D396,[1]Units!A$2:A$200,0),12),"None")</f>
        <v>البلاغه جزء أول</v>
      </c>
    </row>
    <row r="397" spans="1:14" ht="17.399999999999999" x14ac:dyDescent="0.3">
      <c r="A397" s="3" t="s">
        <v>1356</v>
      </c>
      <c r="B397" s="1">
        <v>50</v>
      </c>
      <c r="C397" s="1" t="s">
        <v>39</v>
      </c>
      <c r="D397" s="26" t="s">
        <v>219</v>
      </c>
      <c r="E397" s="1" t="b">
        <v>0</v>
      </c>
      <c r="F397" s="12">
        <v>45544.910266829102</v>
      </c>
      <c r="G397" s="41" t="s">
        <v>1357</v>
      </c>
      <c r="H397" s="41" t="s">
        <v>1358</v>
      </c>
      <c r="I397" s="1">
        <v>10</v>
      </c>
      <c r="J397" s="1">
        <v>10</v>
      </c>
      <c r="K397" s="1">
        <v>5</v>
      </c>
      <c r="L397" s="10">
        <v>7</v>
      </c>
      <c r="M397" s="3" t="str">
        <f>IFERROR(INDEX([1]Units!A$2:O$200,MATCH(D397,[1]Units!A$2:A$200,0),15),"None")</f>
        <v>مادة اللغة عربية</v>
      </c>
      <c r="N397" s="3" t="str">
        <f>IFERROR(INDEX([1]Units!A$2:L$200,MATCH(D397,[1]Units!A$2:A$200,0),12),"None")</f>
        <v>البلاغه جزء أول</v>
      </c>
    </row>
    <row r="398" spans="1:14" ht="17.399999999999999" x14ac:dyDescent="0.3">
      <c r="A398" s="3" t="s">
        <v>1359</v>
      </c>
      <c r="B398" s="1">
        <v>50</v>
      </c>
      <c r="C398" s="1" t="s">
        <v>39</v>
      </c>
      <c r="D398" s="28" t="s">
        <v>222</v>
      </c>
      <c r="E398" s="1" t="b">
        <v>0</v>
      </c>
      <c r="F398" s="12">
        <v>45544.951933495802</v>
      </c>
      <c r="G398" s="41" t="s">
        <v>1360</v>
      </c>
      <c r="H398" s="41" t="s">
        <v>1361</v>
      </c>
      <c r="I398" s="1">
        <v>10</v>
      </c>
      <c r="J398" s="1">
        <v>10</v>
      </c>
      <c r="K398" s="1">
        <v>5</v>
      </c>
      <c r="L398" s="10">
        <v>1</v>
      </c>
      <c r="M398" s="3" t="str">
        <f>IFERROR(INDEX([1]Units!A$2:O$200,MATCH(D398,[1]Units!A$2:A$200,0),15),"None")</f>
        <v>مادة اللغة عربية</v>
      </c>
      <c r="N398" s="3" t="str">
        <f>IFERROR(INDEX([1]Units!A$2:L$200,MATCH(D398,[1]Units!A$2:A$200,0),12),"None")</f>
        <v xml:space="preserve">البلاغة جزء ثاني </v>
      </c>
    </row>
    <row r="399" spans="1:14" ht="34.799999999999997" x14ac:dyDescent="0.3">
      <c r="A399" s="3" t="s">
        <v>1362</v>
      </c>
      <c r="B399" s="1">
        <v>50</v>
      </c>
      <c r="C399" s="1" t="s">
        <v>39</v>
      </c>
      <c r="D399" s="28" t="s">
        <v>222</v>
      </c>
      <c r="E399" s="1" t="b">
        <v>0</v>
      </c>
      <c r="F399" s="12">
        <v>45544.993600162401</v>
      </c>
      <c r="G399" s="41" t="s">
        <v>1363</v>
      </c>
      <c r="H399" s="41" t="s">
        <v>1364</v>
      </c>
      <c r="I399" s="1">
        <v>10</v>
      </c>
      <c r="J399" s="1">
        <v>10</v>
      </c>
      <c r="K399" s="1">
        <v>5</v>
      </c>
      <c r="L399" s="10">
        <v>2</v>
      </c>
      <c r="M399" s="3" t="str">
        <f>IFERROR(INDEX([1]Units!A$2:O$200,MATCH(D399,[1]Units!A$2:A$200,0),15),"None")</f>
        <v>مادة اللغة عربية</v>
      </c>
      <c r="N399" s="3" t="str">
        <f>IFERROR(INDEX([1]Units!A$2:L$200,MATCH(D399,[1]Units!A$2:A$200,0),12),"None")</f>
        <v xml:space="preserve">البلاغة جزء ثاني </v>
      </c>
    </row>
    <row r="400" spans="1:14" ht="17.399999999999999" x14ac:dyDescent="0.3">
      <c r="A400" s="3" t="s">
        <v>1365</v>
      </c>
      <c r="B400" s="1">
        <v>50</v>
      </c>
      <c r="C400" s="1" t="s">
        <v>39</v>
      </c>
      <c r="D400" s="28" t="s">
        <v>222</v>
      </c>
      <c r="E400" s="1" t="b">
        <v>0</v>
      </c>
      <c r="F400" s="12">
        <v>45545.035266829102</v>
      </c>
      <c r="G400" s="41" t="s">
        <v>1366</v>
      </c>
      <c r="H400" s="41" t="s">
        <v>1367</v>
      </c>
      <c r="I400" s="1">
        <v>10</v>
      </c>
      <c r="J400" s="1">
        <v>10</v>
      </c>
      <c r="K400" s="1">
        <v>5</v>
      </c>
      <c r="L400" s="10">
        <v>3</v>
      </c>
      <c r="M400" s="3" t="str">
        <f>IFERROR(INDEX([1]Units!A$2:O$200,MATCH(D400,[1]Units!A$2:A$200,0),15),"None")</f>
        <v>مادة اللغة عربية</v>
      </c>
      <c r="N400" s="3" t="str">
        <f>IFERROR(INDEX([1]Units!A$2:L$200,MATCH(D400,[1]Units!A$2:A$200,0),12),"None")</f>
        <v xml:space="preserve">البلاغة جزء ثاني </v>
      </c>
    </row>
    <row r="401" spans="1:14" ht="17.399999999999999" x14ac:dyDescent="0.3">
      <c r="A401" s="3" t="s">
        <v>1368</v>
      </c>
      <c r="B401" s="1">
        <v>50</v>
      </c>
      <c r="C401" s="1" t="s">
        <v>39</v>
      </c>
      <c r="D401" s="28" t="s">
        <v>222</v>
      </c>
      <c r="E401" s="1" t="b">
        <v>0</v>
      </c>
      <c r="F401" s="12">
        <v>45545.076933495802</v>
      </c>
      <c r="G401" s="41" t="s">
        <v>1369</v>
      </c>
      <c r="H401" s="41" t="s">
        <v>1370</v>
      </c>
      <c r="I401" s="1">
        <v>10</v>
      </c>
      <c r="J401" s="1">
        <v>10</v>
      </c>
      <c r="K401" s="1">
        <v>5</v>
      </c>
      <c r="L401" s="10">
        <v>4</v>
      </c>
      <c r="M401" s="3" t="str">
        <f>IFERROR(INDEX([1]Units!A$2:O$200,MATCH(D401,[1]Units!A$2:A$200,0),15),"None")</f>
        <v>مادة اللغة عربية</v>
      </c>
      <c r="N401" s="3" t="str">
        <f>IFERROR(INDEX([1]Units!A$2:L$200,MATCH(D401,[1]Units!A$2:A$200,0),12),"None")</f>
        <v xml:space="preserve">البلاغة جزء ثاني </v>
      </c>
    </row>
    <row r="402" spans="1:14" ht="34.799999999999997" x14ac:dyDescent="0.3">
      <c r="A402" s="3" t="s">
        <v>1371</v>
      </c>
      <c r="B402" s="1">
        <v>50</v>
      </c>
      <c r="C402" s="1" t="s">
        <v>39</v>
      </c>
      <c r="D402" s="28" t="s">
        <v>222</v>
      </c>
      <c r="E402" s="1" t="b">
        <v>0</v>
      </c>
      <c r="F402" s="12">
        <v>45545.118600162401</v>
      </c>
      <c r="G402" s="41" t="s">
        <v>1372</v>
      </c>
      <c r="H402" s="41" t="s">
        <v>1373</v>
      </c>
      <c r="I402" s="1">
        <v>10</v>
      </c>
      <c r="J402" s="1">
        <v>10</v>
      </c>
      <c r="K402" s="1">
        <v>5</v>
      </c>
      <c r="L402" s="10">
        <v>5</v>
      </c>
      <c r="M402" s="3" t="str">
        <f>IFERROR(INDEX([1]Units!A$2:O$200,MATCH(D402,[1]Units!A$2:A$200,0),15),"None")</f>
        <v>مادة اللغة عربية</v>
      </c>
      <c r="N402" s="3" t="str">
        <f>IFERROR(INDEX([1]Units!A$2:L$200,MATCH(D402,[1]Units!A$2:A$200,0),12),"None")</f>
        <v xml:space="preserve">البلاغة جزء ثاني </v>
      </c>
    </row>
    <row r="403" spans="1:14" ht="17.399999999999999" x14ac:dyDescent="0.3">
      <c r="A403" s="3" t="s">
        <v>1374</v>
      </c>
      <c r="B403" s="1">
        <v>50</v>
      </c>
      <c r="C403" s="1" t="s">
        <v>39</v>
      </c>
      <c r="D403" s="28" t="s">
        <v>222</v>
      </c>
      <c r="E403" s="1" t="b">
        <v>0</v>
      </c>
      <c r="F403" s="12">
        <v>45545.160266829102</v>
      </c>
      <c r="G403" s="41" t="s">
        <v>1375</v>
      </c>
      <c r="H403" s="41" t="s">
        <v>1376</v>
      </c>
      <c r="I403" s="1">
        <v>10</v>
      </c>
      <c r="J403" s="1">
        <v>10</v>
      </c>
      <c r="K403" s="1">
        <v>5</v>
      </c>
      <c r="L403" s="10">
        <v>6</v>
      </c>
      <c r="M403" s="3" t="str">
        <f>IFERROR(INDEX([1]Units!A$2:O$200,MATCH(D403,[1]Units!A$2:A$200,0),15),"None")</f>
        <v>مادة اللغة عربية</v>
      </c>
      <c r="N403" s="3" t="str">
        <f>IFERROR(INDEX([1]Units!A$2:L$200,MATCH(D403,[1]Units!A$2:A$200,0),12),"None")</f>
        <v xml:space="preserve">البلاغة جزء ثاني </v>
      </c>
    </row>
    <row r="404" spans="1:14" ht="17.399999999999999" x14ac:dyDescent="0.3">
      <c r="A404" s="3" t="s">
        <v>1377</v>
      </c>
      <c r="B404" s="1">
        <v>50</v>
      </c>
      <c r="C404" s="1" t="s">
        <v>39</v>
      </c>
      <c r="D404" s="28" t="s">
        <v>222</v>
      </c>
      <c r="E404" s="1" t="b">
        <v>0</v>
      </c>
      <c r="F404" s="12">
        <v>45545.201933495802</v>
      </c>
      <c r="G404" s="41" t="s">
        <v>1378</v>
      </c>
      <c r="H404" s="41" t="s">
        <v>1379</v>
      </c>
      <c r="I404" s="1">
        <v>10</v>
      </c>
      <c r="J404" s="1">
        <v>10</v>
      </c>
      <c r="K404" s="1">
        <v>5</v>
      </c>
      <c r="L404" s="10">
        <v>7</v>
      </c>
      <c r="M404" s="3" t="str">
        <f>IFERROR(INDEX([1]Units!A$2:O$200,MATCH(D404,[1]Units!A$2:A$200,0),15),"None")</f>
        <v>مادة اللغة عربية</v>
      </c>
      <c r="N404" s="3" t="str">
        <f>IFERROR(INDEX([1]Units!A$2:L$200,MATCH(D404,[1]Units!A$2:A$200,0),12),"None")</f>
        <v xml:space="preserve">البلاغة جزء ثاني </v>
      </c>
    </row>
    <row r="405" spans="1:14" ht="17.399999999999999" x14ac:dyDescent="0.3">
      <c r="A405" s="3" t="s">
        <v>1380</v>
      </c>
      <c r="B405" s="1">
        <v>50</v>
      </c>
      <c r="C405" s="1" t="s">
        <v>39</v>
      </c>
      <c r="D405" s="26" t="s">
        <v>225</v>
      </c>
      <c r="E405" s="1" t="b">
        <v>0</v>
      </c>
      <c r="F405" s="12">
        <v>45545.243600162503</v>
      </c>
      <c r="G405" s="41" t="s">
        <v>1381</v>
      </c>
      <c r="H405" s="41" t="s">
        <v>1382</v>
      </c>
      <c r="I405" s="1">
        <v>10</v>
      </c>
      <c r="J405" s="1">
        <v>10</v>
      </c>
      <c r="K405" s="1">
        <v>5</v>
      </c>
      <c r="L405" s="10">
        <v>1</v>
      </c>
      <c r="M405" s="3" t="str">
        <f>IFERROR(INDEX([1]Units!A$2:O$200,MATCH(D405,[1]Units!A$2:A$200,0),15),"None")</f>
        <v>مادة اللغة عربية</v>
      </c>
      <c r="N405" s="3" t="str">
        <f>IFERROR(INDEX([1]Units!A$2:L$200,MATCH(D405,[1]Units!A$2:A$200,0),12),"None")</f>
        <v>النحو والصرف جزء أول</v>
      </c>
    </row>
    <row r="406" spans="1:14" ht="17.399999999999999" x14ac:dyDescent="0.3">
      <c r="A406" s="3" t="s">
        <v>1383</v>
      </c>
      <c r="B406" s="1">
        <v>50</v>
      </c>
      <c r="C406" s="1" t="s">
        <v>39</v>
      </c>
      <c r="D406" s="26" t="s">
        <v>225</v>
      </c>
      <c r="E406" s="1" t="b">
        <v>0</v>
      </c>
      <c r="F406" s="12">
        <v>45545.285266829102</v>
      </c>
      <c r="G406" s="41" t="s">
        <v>1384</v>
      </c>
      <c r="H406" s="41" t="s">
        <v>1385</v>
      </c>
      <c r="I406" s="1">
        <v>10</v>
      </c>
      <c r="J406" s="1">
        <v>10</v>
      </c>
      <c r="K406" s="1">
        <v>5</v>
      </c>
      <c r="L406" s="10">
        <v>2</v>
      </c>
      <c r="M406" s="3" t="str">
        <f>IFERROR(INDEX([1]Units!A$2:O$200,MATCH(D406,[1]Units!A$2:A$200,0),15),"None")</f>
        <v>مادة اللغة عربية</v>
      </c>
      <c r="N406" s="3" t="str">
        <f>IFERROR(INDEX([1]Units!A$2:L$200,MATCH(D406,[1]Units!A$2:A$200,0),12),"None")</f>
        <v>النحو والصرف جزء أول</v>
      </c>
    </row>
    <row r="407" spans="1:14" ht="17.399999999999999" x14ac:dyDescent="0.3">
      <c r="A407" s="3" t="s">
        <v>1386</v>
      </c>
      <c r="B407" s="1">
        <v>50</v>
      </c>
      <c r="C407" s="1" t="s">
        <v>39</v>
      </c>
      <c r="D407" s="26" t="s">
        <v>225</v>
      </c>
      <c r="E407" s="1" t="b">
        <v>0</v>
      </c>
      <c r="F407" s="12">
        <v>45545.326933495802</v>
      </c>
      <c r="G407" s="41" t="s">
        <v>1387</v>
      </c>
      <c r="H407" s="41" t="s">
        <v>1388</v>
      </c>
      <c r="I407" s="1">
        <v>10</v>
      </c>
      <c r="J407" s="1">
        <v>10</v>
      </c>
      <c r="K407" s="1">
        <v>5</v>
      </c>
      <c r="L407" s="10">
        <v>3</v>
      </c>
      <c r="M407" s="3" t="str">
        <f>IFERROR(INDEX([1]Units!A$2:O$200,MATCH(D407,[1]Units!A$2:A$200,0),15),"None")</f>
        <v>مادة اللغة عربية</v>
      </c>
      <c r="N407" s="3" t="str">
        <f>IFERROR(INDEX([1]Units!A$2:L$200,MATCH(D407,[1]Units!A$2:A$200,0),12),"None")</f>
        <v>النحو والصرف جزء أول</v>
      </c>
    </row>
    <row r="408" spans="1:14" ht="17.399999999999999" x14ac:dyDescent="0.3">
      <c r="A408" s="3" t="s">
        <v>1389</v>
      </c>
      <c r="B408" s="1">
        <v>50</v>
      </c>
      <c r="C408" s="1" t="s">
        <v>39</v>
      </c>
      <c r="D408" s="26" t="s">
        <v>225</v>
      </c>
      <c r="E408" s="1" t="b">
        <v>0</v>
      </c>
      <c r="F408" s="12">
        <v>45545.368600162503</v>
      </c>
      <c r="G408" s="41" t="s">
        <v>1390</v>
      </c>
      <c r="H408" s="41" t="s">
        <v>1391</v>
      </c>
      <c r="I408" s="1">
        <v>10</v>
      </c>
      <c r="J408" s="1">
        <v>10</v>
      </c>
      <c r="K408" s="1">
        <v>5</v>
      </c>
      <c r="L408" s="10">
        <v>4</v>
      </c>
      <c r="M408" s="3" t="str">
        <f>IFERROR(INDEX([1]Units!A$2:O$200,MATCH(D408,[1]Units!A$2:A$200,0),15),"None")</f>
        <v>مادة اللغة عربية</v>
      </c>
      <c r="N408" s="3" t="str">
        <f>IFERROR(INDEX([1]Units!A$2:L$200,MATCH(D408,[1]Units!A$2:A$200,0),12),"None")</f>
        <v>النحو والصرف جزء أول</v>
      </c>
    </row>
    <row r="409" spans="1:14" ht="17.399999999999999" x14ac:dyDescent="0.3">
      <c r="A409" s="3" t="s">
        <v>1392</v>
      </c>
      <c r="B409" s="1">
        <v>50</v>
      </c>
      <c r="C409" s="1" t="s">
        <v>39</v>
      </c>
      <c r="D409" s="26" t="s">
        <v>225</v>
      </c>
      <c r="E409" s="1" t="b">
        <v>0</v>
      </c>
      <c r="F409" s="12">
        <v>45545.410266829102</v>
      </c>
      <c r="G409" s="41" t="s">
        <v>1393</v>
      </c>
      <c r="H409" s="41" t="s">
        <v>1394</v>
      </c>
      <c r="I409" s="1">
        <v>10</v>
      </c>
      <c r="J409" s="1">
        <v>10</v>
      </c>
      <c r="K409" s="1">
        <v>5</v>
      </c>
      <c r="L409" s="10">
        <v>5</v>
      </c>
      <c r="M409" s="3" t="str">
        <f>IFERROR(INDEX([1]Units!A$2:O$200,MATCH(D409,[1]Units!A$2:A$200,0),15),"None")</f>
        <v>مادة اللغة عربية</v>
      </c>
      <c r="N409" s="3" t="str">
        <f>IFERROR(INDEX([1]Units!A$2:L$200,MATCH(D409,[1]Units!A$2:A$200,0),12),"None")</f>
        <v>النحو والصرف جزء أول</v>
      </c>
    </row>
    <row r="410" spans="1:14" ht="34.799999999999997" x14ac:dyDescent="0.3">
      <c r="A410" s="3" t="s">
        <v>1395</v>
      </c>
      <c r="B410" s="1">
        <v>50</v>
      </c>
      <c r="C410" s="1" t="s">
        <v>39</v>
      </c>
      <c r="D410" s="26" t="s">
        <v>225</v>
      </c>
      <c r="E410" s="1" t="b">
        <v>0</v>
      </c>
      <c r="F410" s="12">
        <v>45545.451933495802</v>
      </c>
      <c r="G410" s="41" t="s">
        <v>1396</v>
      </c>
      <c r="H410" s="41" t="s">
        <v>1397</v>
      </c>
      <c r="I410" s="1">
        <v>10</v>
      </c>
      <c r="J410" s="1">
        <v>10</v>
      </c>
      <c r="K410" s="1">
        <v>5</v>
      </c>
      <c r="L410" s="10">
        <v>6</v>
      </c>
      <c r="M410" s="3" t="str">
        <f>IFERROR(INDEX([1]Units!A$2:O$200,MATCH(D410,[1]Units!A$2:A$200,0),15),"None")</f>
        <v>مادة اللغة عربية</v>
      </c>
      <c r="N410" s="3" t="str">
        <f>IFERROR(INDEX([1]Units!A$2:L$200,MATCH(D410,[1]Units!A$2:A$200,0),12),"None")</f>
        <v>النحو والصرف جزء أول</v>
      </c>
    </row>
    <row r="411" spans="1:14" ht="17.399999999999999" x14ac:dyDescent="0.3">
      <c r="A411" s="3" t="s">
        <v>1398</v>
      </c>
      <c r="B411" s="1">
        <v>50</v>
      </c>
      <c r="C411" s="1" t="s">
        <v>39</v>
      </c>
      <c r="D411" s="26" t="s">
        <v>225</v>
      </c>
      <c r="E411" s="1" t="b">
        <v>0</v>
      </c>
      <c r="F411" s="12">
        <v>45545.493600162503</v>
      </c>
      <c r="G411" s="41" t="s">
        <v>1399</v>
      </c>
      <c r="H411" s="41" t="s">
        <v>1400</v>
      </c>
      <c r="I411" s="1">
        <v>10</v>
      </c>
      <c r="J411" s="1">
        <v>10</v>
      </c>
      <c r="K411" s="1">
        <v>5</v>
      </c>
      <c r="L411" s="10">
        <v>7</v>
      </c>
      <c r="M411" s="3" t="str">
        <f>IFERROR(INDEX([1]Units!A$2:O$200,MATCH(D411,[1]Units!A$2:A$200,0),15),"None")</f>
        <v>مادة اللغة عربية</v>
      </c>
      <c r="N411" s="3" t="str">
        <f>IFERROR(INDEX([1]Units!A$2:L$200,MATCH(D411,[1]Units!A$2:A$200,0),12),"None")</f>
        <v>النحو والصرف جزء أول</v>
      </c>
    </row>
    <row r="412" spans="1:14" ht="17.399999999999999" x14ac:dyDescent="0.3">
      <c r="A412" s="3" t="s">
        <v>1401</v>
      </c>
      <c r="B412" s="1">
        <v>50</v>
      </c>
      <c r="C412" s="1" t="s">
        <v>39</v>
      </c>
      <c r="D412" s="26" t="s">
        <v>225</v>
      </c>
      <c r="E412" s="1" t="b">
        <v>0</v>
      </c>
      <c r="F412" s="12">
        <v>45545.535266829102</v>
      </c>
      <c r="G412" s="41" t="s">
        <v>1402</v>
      </c>
      <c r="H412" s="41" t="s">
        <v>1403</v>
      </c>
      <c r="I412" s="1">
        <v>10</v>
      </c>
      <c r="J412" s="1">
        <v>10</v>
      </c>
      <c r="K412" s="1">
        <v>5</v>
      </c>
      <c r="L412" s="10">
        <v>8</v>
      </c>
      <c r="M412" s="3" t="str">
        <f>IFERROR(INDEX([1]Units!A$2:O$200,MATCH(D412,[1]Units!A$2:A$200,0),15),"None")</f>
        <v>مادة اللغة عربية</v>
      </c>
      <c r="N412" s="3" t="str">
        <f>IFERROR(INDEX([1]Units!A$2:L$200,MATCH(D412,[1]Units!A$2:A$200,0),12),"None")</f>
        <v>النحو والصرف جزء أول</v>
      </c>
    </row>
    <row r="413" spans="1:14" ht="34.799999999999997" x14ac:dyDescent="0.3">
      <c r="A413" s="3" t="s">
        <v>1404</v>
      </c>
      <c r="B413" s="1">
        <v>50</v>
      </c>
      <c r="C413" s="1" t="s">
        <v>39</v>
      </c>
      <c r="D413" s="26" t="s">
        <v>225</v>
      </c>
      <c r="E413" s="1" t="b">
        <v>0</v>
      </c>
      <c r="F413" s="12">
        <v>45545.576933495802</v>
      </c>
      <c r="G413" s="41" t="s">
        <v>1405</v>
      </c>
      <c r="H413" s="41" t="s">
        <v>1406</v>
      </c>
      <c r="I413" s="1">
        <v>10</v>
      </c>
      <c r="J413" s="1">
        <v>10</v>
      </c>
      <c r="K413" s="1">
        <v>5</v>
      </c>
      <c r="L413" s="10">
        <v>9</v>
      </c>
      <c r="M413" s="3" t="str">
        <f>IFERROR(INDEX([1]Units!A$2:O$200,MATCH(D413,[1]Units!A$2:A$200,0),15),"None")</f>
        <v>مادة اللغة عربية</v>
      </c>
      <c r="N413" s="3" t="str">
        <f>IFERROR(INDEX([1]Units!A$2:L$200,MATCH(D413,[1]Units!A$2:A$200,0),12),"None")</f>
        <v>النحو والصرف جزء أول</v>
      </c>
    </row>
    <row r="414" spans="1:14" ht="34.799999999999997" x14ac:dyDescent="0.3">
      <c r="A414" s="3" t="s">
        <v>1407</v>
      </c>
      <c r="B414" s="1">
        <v>50</v>
      </c>
      <c r="C414" s="1" t="s">
        <v>39</v>
      </c>
      <c r="D414" s="26" t="s">
        <v>225</v>
      </c>
      <c r="E414" s="1" t="b">
        <v>0</v>
      </c>
      <c r="F414" s="12">
        <v>45545.618600162503</v>
      </c>
      <c r="G414" s="41" t="s">
        <v>1408</v>
      </c>
      <c r="H414" s="41" t="s">
        <v>1409</v>
      </c>
      <c r="I414" s="1">
        <v>10</v>
      </c>
      <c r="J414" s="1">
        <v>10</v>
      </c>
      <c r="K414" s="1">
        <v>5</v>
      </c>
      <c r="L414" s="10">
        <v>10</v>
      </c>
      <c r="M414" s="3" t="str">
        <f>IFERROR(INDEX([1]Units!A$2:O$200,MATCH(D414,[1]Units!A$2:A$200,0),15),"None")</f>
        <v>مادة اللغة عربية</v>
      </c>
      <c r="N414" s="3" t="str">
        <f>IFERROR(INDEX([1]Units!A$2:L$200,MATCH(D414,[1]Units!A$2:A$200,0),12),"None")</f>
        <v>النحو والصرف جزء أول</v>
      </c>
    </row>
    <row r="415" spans="1:14" ht="17.399999999999999" x14ac:dyDescent="0.3">
      <c r="A415" s="3" t="s">
        <v>1410</v>
      </c>
      <c r="B415" s="1">
        <v>50</v>
      </c>
      <c r="C415" s="1" t="s">
        <v>39</v>
      </c>
      <c r="D415" s="26" t="s">
        <v>225</v>
      </c>
      <c r="E415" s="1" t="b">
        <v>0</v>
      </c>
      <c r="F415" s="12">
        <v>45545.660266829102</v>
      </c>
      <c r="G415" s="41" t="s">
        <v>1411</v>
      </c>
      <c r="H415" s="41" t="s">
        <v>1412</v>
      </c>
      <c r="I415" s="1">
        <v>10</v>
      </c>
      <c r="J415" s="1">
        <v>10</v>
      </c>
      <c r="K415" s="1">
        <v>5</v>
      </c>
      <c r="L415" s="10">
        <v>11</v>
      </c>
      <c r="M415" s="3" t="str">
        <f>IFERROR(INDEX([1]Units!A$2:O$200,MATCH(D415,[1]Units!A$2:A$200,0),15),"None")</f>
        <v>مادة اللغة عربية</v>
      </c>
      <c r="N415" s="3" t="str">
        <f>IFERROR(INDEX([1]Units!A$2:L$200,MATCH(D415,[1]Units!A$2:A$200,0),12),"None")</f>
        <v>النحو والصرف جزء أول</v>
      </c>
    </row>
    <row r="416" spans="1:14" ht="34.799999999999997" x14ac:dyDescent="0.3">
      <c r="A416" s="3" t="s">
        <v>1413</v>
      </c>
      <c r="B416" s="1">
        <v>50</v>
      </c>
      <c r="C416" s="1" t="s">
        <v>39</v>
      </c>
      <c r="D416" s="26" t="s">
        <v>225</v>
      </c>
      <c r="E416" s="1" t="b">
        <v>0</v>
      </c>
      <c r="F416" s="12">
        <v>45545.701933495802</v>
      </c>
      <c r="G416" s="41" t="s">
        <v>1414</v>
      </c>
      <c r="H416" s="41" t="s">
        <v>1415</v>
      </c>
      <c r="I416" s="1">
        <v>10</v>
      </c>
      <c r="J416" s="1">
        <v>10</v>
      </c>
      <c r="K416" s="1">
        <v>5</v>
      </c>
      <c r="L416" s="10">
        <v>12</v>
      </c>
      <c r="M416" s="3" t="str">
        <f>IFERROR(INDEX([1]Units!A$2:O$200,MATCH(D416,[1]Units!A$2:A$200,0),15),"None")</f>
        <v>مادة اللغة عربية</v>
      </c>
      <c r="N416" s="3" t="str">
        <f>IFERROR(INDEX([1]Units!A$2:L$200,MATCH(D416,[1]Units!A$2:A$200,0),12),"None")</f>
        <v>النحو والصرف جزء أول</v>
      </c>
    </row>
    <row r="417" spans="1:14" ht="34.799999999999997" x14ac:dyDescent="0.3">
      <c r="A417" s="3" t="s">
        <v>1416</v>
      </c>
      <c r="B417" s="1">
        <v>50</v>
      </c>
      <c r="C417" s="1" t="s">
        <v>39</v>
      </c>
      <c r="D417" s="28" t="s">
        <v>228</v>
      </c>
      <c r="E417" s="1" t="b">
        <v>0</v>
      </c>
      <c r="F417" s="12">
        <v>45545.743600162503</v>
      </c>
      <c r="G417" s="41" t="s">
        <v>1417</v>
      </c>
      <c r="H417" s="52" t="s">
        <v>1418</v>
      </c>
      <c r="I417" s="1">
        <v>10</v>
      </c>
      <c r="J417" s="1">
        <v>10</v>
      </c>
      <c r="K417" s="1">
        <v>5</v>
      </c>
      <c r="L417" s="10">
        <v>1</v>
      </c>
      <c r="M417" s="3" t="str">
        <f>IFERROR(INDEX([1]Units!A$2:O$200,MATCH(D417,[1]Units!A$2:A$200,0),15),"None")</f>
        <v>مادة اللغة عربية</v>
      </c>
      <c r="N417" s="3" t="str">
        <f>IFERROR(INDEX([1]Units!A$2:L$200,MATCH(D417,[1]Units!A$2:A$200,0),12),"None")</f>
        <v>النحو والصرف جزء ثاني</v>
      </c>
    </row>
    <row r="418" spans="1:14" ht="34.799999999999997" x14ac:dyDescent="0.3">
      <c r="A418" s="3" t="s">
        <v>1419</v>
      </c>
      <c r="B418" s="1">
        <v>50</v>
      </c>
      <c r="C418" s="1" t="s">
        <v>39</v>
      </c>
      <c r="D418" s="28" t="s">
        <v>228</v>
      </c>
      <c r="E418" s="1" t="b">
        <v>0</v>
      </c>
      <c r="F418" s="12">
        <v>45545.785266829102</v>
      </c>
      <c r="G418" s="41" t="s">
        <v>1420</v>
      </c>
      <c r="H418" s="52" t="s">
        <v>1421</v>
      </c>
      <c r="I418" s="1">
        <v>10</v>
      </c>
      <c r="J418" s="1">
        <v>10</v>
      </c>
      <c r="K418" s="1">
        <v>5</v>
      </c>
      <c r="L418" s="10">
        <v>2</v>
      </c>
      <c r="M418" s="3" t="str">
        <f>IFERROR(INDEX([1]Units!A$2:O$200,MATCH(D418,[1]Units!A$2:A$200,0),15),"None")</f>
        <v>مادة اللغة عربية</v>
      </c>
      <c r="N418" s="3" t="str">
        <f>IFERROR(INDEX([1]Units!A$2:L$200,MATCH(D418,[1]Units!A$2:A$200,0),12),"None")</f>
        <v>النحو والصرف جزء ثاني</v>
      </c>
    </row>
    <row r="419" spans="1:14" ht="34.799999999999997" x14ac:dyDescent="0.3">
      <c r="A419" s="3" t="s">
        <v>1422</v>
      </c>
      <c r="B419" s="1">
        <v>50</v>
      </c>
      <c r="C419" s="1" t="s">
        <v>39</v>
      </c>
      <c r="D419" s="28" t="s">
        <v>228</v>
      </c>
      <c r="E419" s="1" t="b">
        <v>0</v>
      </c>
      <c r="F419" s="12">
        <v>45545.826933495802</v>
      </c>
      <c r="G419" s="41" t="s">
        <v>1423</v>
      </c>
      <c r="H419" s="41" t="s">
        <v>1424</v>
      </c>
      <c r="I419" s="1">
        <v>10</v>
      </c>
      <c r="J419" s="1">
        <v>10</v>
      </c>
      <c r="K419" s="1">
        <v>5</v>
      </c>
      <c r="L419" s="10">
        <v>3</v>
      </c>
      <c r="M419" s="3" t="str">
        <f>IFERROR(INDEX([1]Units!A$2:O$200,MATCH(D419,[1]Units!A$2:A$200,0),15),"None")</f>
        <v>مادة اللغة عربية</v>
      </c>
      <c r="N419" s="3" t="str">
        <f>IFERROR(INDEX([1]Units!A$2:L$200,MATCH(D419,[1]Units!A$2:A$200,0),12),"None")</f>
        <v>النحو والصرف جزء ثاني</v>
      </c>
    </row>
    <row r="420" spans="1:14" ht="34.799999999999997" x14ac:dyDescent="0.3">
      <c r="A420" s="3" t="s">
        <v>1425</v>
      </c>
      <c r="B420" s="1">
        <v>50</v>
      </c>
      <c r="C420" s="1" t="s">
        <v>39</v>
      </c>
      <c r="D420" s="28" t="s">
        <v>228</v>
      </c>
      <c r="E420" s="1" t="b">
        <v>0</v>
      </c>
      <c r="F420" s="12">
        <v>45545.868600162503</v>
      </c>
      <c r="G420" s="41" t="s">
        <v>1426</v>
      </c>
      <c r="H420" s="41" t="s">
        <v>1427</v>
      </c>
      <c r="I420" s="1">
        <v>10</v>
      </c>
      <c r="J420" s="1">
        <v>10</v>
      </c>
      <c r="K420" s="1">
        <v>5</v>
      </c>
      <c r="L420" s="10">
        <v>4</v>
      </c>
      <c r="M420" s="3" t="str">
        <f>IFERROR(INDEX([1]Units!A$2:O$200,MATCH(D420,[1]Units!A$2:A$200,0),15),"None")</f>
        <v>مادة اللغة عربية</v>
      </c>
      <c r="N420" s="3" t="str">
        <f>IFERROR(INDEX([1]Units!A$2:L$200,MATCH(D420,[1]Units!A$2:A$200,0),12),"None")</f>
        <v>النحو والصرف جزء ثاني</v>
      </c>
    </row>
    <row r="421" spans="1:14" ht="34.799999999999997" x14ac:dyDescent="0.3">
      <c r="A421" s="3" t="s">
        <v>1428</v>
      </c>
      <c r="B421" s="1">
        <v>50</v>
      </c>
      <c r="C421" s="1" t="s">
        <v>39</v>
      </c>
      <c r="D421" s="28" t="s">
        <v>228</v>
      </c>
      <c r="E421" s="1" t="b">
        <v>0</v>
      </c>
      <c r="F421" s="12">
        <v>45545.910266829102</v>
      </c>
      <c r="G421" s="41" t="s">
        <v>1429</v>
      </c>
      <c r="H421" s="41" t="s">
        <v>1430</v>
      </c>
      <c r="I421" s="1">
        <v>10</v>
      </c>
      <c r="J421" s="1">
        <v>10</v>
      </c>
      <c r="K421" s="1">
        <v>5</v>
      </c>
      <c r="L421" s="10">
        <v>5</v>
      </c>
      <c r="M421" s="3" t="str">
        <f>IFERROR(INDEX([1]Units!A$2:O$200,MATCH(D421,[1]Units!A$2:A$200,0),15),"None")</f>
        <v>مادة اللغة عربية</v>
      </c>
      <c r="N421" s="3" t="str">
        <f>IFERROR(INDEX([1]Units!A$2:L$200,MATCH(D421,[1]Units!A$2:A$200,0),12),"None")</f>
        <v>النحو والصرف جزء ثاني</v>
      </c>
    </row>
    <row r="422" spans="1:14" ht="34.799999999999997" x14ac:dyDescent="0.3">
      <c r="A422" s="3" t="s">
        <v>1431</v>
      </c>
      <c r="B422" s="1">
        <v>50</v>
      </c>
      <c r="C422" s="1" t="s">
        <v>39</v>
      </c>
      <c r="D422" s="28" t="s">
        <v>228</v>
      </c>
      <c r="E422" s="1" t="b">
        <v>0</v>
      </c>
      <c r="F422" s="12">
        <v>45545.951933495802</v>
      </c>
      <c r="G422" s="41" t="s">
        <v>1432</v>
      </c>
      <c r="H422" s="41" t="s">
        <v>1433</v>
      </c>
      <c r="I422" s="1">
        <v>10</v>
      </c>
      <c r="J422" s="1">
        <v>10</v>
      </c>
      <c r="K422" s="1">
        <v>5</v>
      </c>
      <c r="L422" s="10">
        <v>6</v>
      </c>
      <c r="M422" s="3" t="str">
        <f>IFERROR(INDEX([1]Units!A$2:O$200,MATCH(D422,[1]Units!A$2:A$200,0),15),"None")</f>
        <v>مادة اللغة عربية</v>
      </c>
      <c r="N422" s="3" t="str">
        <f>IFERROR(INDEX([1]Units!A$2:L$200,MATCH(D422,[1]Units!A$2:A$200,0),12),"None")</f>
        <v>النحو والصرف جزء ثاني</v>
      </c>
    </row>
    <row r="423" spans="1:14" ht="34.799999999999997" x14ac:dyDescent="0.3">
      <c r="A423" s="3" t="s">
        <v>1434</v>
      </c>
      <c r="B423" s="1">
        <v>50</v>
      </c>
      <c r="C423" s="1" t="s">
        <v>39</v>
      </c>
      <c r="D423" s="28" t="s">
        <v>228</v>
      </c>
      <c r="E423" s="1" t="b">
        <v>0</v>
      </c>
      <c r="F423" s="12">
        <v>45545.993600162503</v>
      </c>
      <c r="G423" s="41" t="s">
        <v>1435</v>
      </c>
      <c r="H423" s="41" t="s">
        <v>1436</v>
      </c>
      <c r="I423" s="1">
        <v>10</v>
      </c>
      <c r="J423" s="1">
        <v>10</v>
      </c>
      <c r="K423" s="1">
        <v>5</v>
      </c>
      <c r="L423" s="10">
        <v>7</v>
      </c>
      <c r="M423" s="3" t="str">
        <f>IFERROR(INDEX([1]Units!A$2:O$200,MATCH(D423,[1]Units!A$2:A$200,0),15),"None")</f>
        <v>مادة اللغة عربية</v>
      </c>
      <c r="N423" s="3" t="str">
        <f>IFERROR(INDEX([1]Units!A$2:L$200,MATCH(D423,[1]Units!A$2:A$200,0),12),"None")</f>
        <v>النحو والصرف جزء ثاني</v>
      </c>
    </row>
    <row r="424" spans="1:14" ht="17.399999999999999" x14ac:dyDescent="0.3">
      <c r="A424" s="3" t="s">
        <v>1437</v>
      </c>
      <c r="B424" s="1">
        <v>50</v>
      </c>
      <c r="C424" s="1" t="s">
        <v>39</v>
      </c>
      <c r="D424" s="28" t="s">
        <v>228</v>
      </c>
      <c r="E424" s="1" t="b">
        <v>0</v>
      </c>
      <c r="F424" s="12">
        <v>45546.035266829102</v>
      </c>
      <c r="G424" s="41" t="s">
        <v>1438</v>
      </c>
      <c r="H424" s="41" t="s">
        <v>1439</v>
      </c>
      <c r="I424" s="1">
        <v>10</v>
      </c>
      <c r="J424" s="1">
        <v>10</v>
      </c>
      <c r="K424" s="1">
        <v>5</v>
      </c>
      <c r="L424" s="10">
        <v>8</v>
      </c>
      <c r="M424" s="3" t="str">
        <f>IFERROR(INDEX([1]Units!A$2:O$200,MATCH(D424,[1]Units!A$2:A$200,0),15),"None")</f>
        <v>مادة اللغة عربية</v>
      </c>
      <c r="N424" s="3" t="str">
        <f>IFERROR(INDEX([1]Units!A$2:L$200,MATCH(D424,[1]Units!A$2:A$200,0),12),"None")</f>
        <v>النحو والصرف جزء ثاني</v>
      </c>
    </row>
    <row r="425" spans="1:14" ht="34.799999999999997" x14ac:dyDescent="0.3">
      <c r="A425" s="3" t="s">
        <v>1440</v>
      </c>
      <c r="B425" s="1">
        <v>50</v>
      </c>
      <c r="C425" s="1" t="s">
        <v>39</v>
      </c>
      <c r="D425" s="28" t="s">
        <v>228</v>
      </c>
      <c r="E425" s="1" t="b">
        <v>0</v>
      </c>
      <c r="F425" s="12">
        <v>45546.076933495802</v>
      </c>
      <c r="G425" s="41" t="s">
        <v>1441</v>
      </c>
      <c r="H425" s="41" t="s">
        <v>1442</v>
      </c>
      <c r="I425" s="1">
        <v>10</v>
      </c>
      <c r="J425" s="1">
        <v>10</v>
      </c>
      <c r="K425" s="1">
        <v>5</v>
      </c>
      <c r="L425" s="10">
        <v>9</v>
      </c>
      <c r="M425" s="3" t="str">
        <f>IFERROR(INDEX([1]Units!A$2:O$200,MATCH(D425,[1]Units!A$2:A$200,0),15),"None")</f>
        <v>مادة اللغة عربية</v>
      </c>
      <c r="N425" s="3" t="str">
        <f>IFERROR(INDEX([1]Units!A$2:L$200,MATCH(D425,[1]Units!A$2:A$200,0),12),"None")</f>
        <v>النحو والصرف جزء ثاني</v>
      </c>
    </row>
    <row r="426" spans="1:14" ht="17.399999999999999" x14ac:dyDescent="0.3">
      <c r="A426" s="3" t="s">
        <v>1443</v>
      </c>
      <c r="B426" s="1">
        <v>50</v>
      </c>
      <c r="C426" s="1" t="s">
        <v>39</v>
      </c>
      <c r="D426" s="28" t="s">
        <v>228</v>
      </c>
      <c r="E426" s="1" t="b">
        <v>0</v>
      </c>
      <c r="F426" s="12">
        <v>45546.118600162503</v>
      </c>
      <c r="G426" s="41" t="s">
        <v>1444</v>
      </c>
      <c r="H426" s="41" t="s">
        <v>1445</v>
      </c>
      <c r="I426" s="1">
        <v>10</v>
      </c>
      <c r="J426" s="1">
        <v>10</v>
      </c>
      <c r="K426" s="1">
        <v>5</v>
      </c>
      <c r="L426" s="10">
        <v>10</v>
      </c>
      <c r="M426" s="3" t="str">
        <f>IFERROR(INDEX([1]Units!A$2:O$200,MATCH(D426,[1]Units!A$2:A$200,0),15),"None")</f>
        <v>مادة اللغة عربية</v>
      </c>
      <c r="N426" s="3" t="str">
        <f>IFERROR(INDEX([1]Units!A$2:L$200,MATCH(D426,[1]Units!A$2:A$200,0),12),"None")</f>
        <v>النحو والصرف جزء ثاني</v>
      </c>
    </row>
    <row r="427" spans="1:14" ht="34.799999999999997" x14ac:dyDescent="0.3">
      <c r="A427" s="3" t="s">
        <v>1446</v>
      </c>
      <c r="B427" s="1">
        <v>50</v>
      </c>
      <c r="C427" s="1" t="s">
        <v>39</v>
      </c>
      <c r="D427" s="28" t="s">
        <v>228</v>
      </c>
      <c r="E427" s="1" t="b">
        <v>0</v>
      </c>
      <c r="F427" s="12">
        <v>45546.160266829102</v>
      </c>
      <c r="G427" s="41" t="s">
        <v>1447</v>
      </c>
      <c r="H427" s="41" t="s">
        <v>1448</v>
      </c>
      <c r="I427" s="1">
        <v>10</v>
      </c>
      <c r="J427" s="1">
        <v>10</v>
      </c>
      <c r="K427" s="1">
        <v>5</v>
      </c>
      <c r="L427" s="10">
        <v>11</v>
      </c>
      <c r="M427" s="3" t="str">
        <f>IFERROR(INDEX([1]Units!A$2:O$200,MATCH(D427,[1]Units!A$2:A$200,0),15),"None")</f>
        <v>مادة اللغة عربية</v>
      </c>
      <c r="N427" s="3" t="str">
        <f>IFERROR(INDEX([1]Units!A$2:L$200,MATCH(D427,[1]Units!A$2:A$200,0),12),"None")</f>
        <v>النحو والصرف جزء ثاني</v>
      </c>
    </row>
    <row r="428" spans="1:14" ht="34.799999999999997" x14ac:dyDescent="0.3">
      <c r="A428" s="3" t="s">
        <v>1449</v>
      </c>
      <c r="B428" s="1">
        <v>50</v>
      </c>
      <c r="C428" s="1" t="s">
        <v>39</v>
      </c>
      <c r="D428" s="28" t="s">
        <v>231</v>
      </c>
      <c r="E428" s="1" t="b">
        <v>0</v>
      </c>
      <c r="F428" s="12">
        <v>45546.201933495802</v>
      </c>
      <c r="G428" s="41" t="s">
        <v>1450</v>
      </c>
      <c r="H428" s="41" t="s">
        <v>1451</v>
      </c>
      <c r="I428" s="1">
        <v>10</v>
      </c>
      <c r="J428" s="1">
        <v>10</v>
      </c>
      <c r="K428" s="1">
        <v>5</v>
      </c>
      <c r="L428" s="10">
        <v>1</v>
      </c>
      <c r="M428" s="3" t="str">
        <f>IFERROR(INDEX([1]Units!A$2:O$200,MATCH(D428,[1]Units!A$2:A$200,0),15),"None")</f>
        <v>مادة اللغة عربية</v>
      </c>
      <c r="N428" s="3" t="str">
        <f>IFERROR(INDEX([1]Units!A$2:L$200,MATCH(D428,[1]Units!A$2:A$200,0),12),"None")</f>
        <v>القراءة جزء أول</v>
      </c>
    </row>
    <row r="429" spans="1:14" ht="17.399999999999999" x14ac:dyDescent="0.3">
      <c r="A429" s="3" t="s">
        <v>1452</v>
      </c>
      <c r="B429" s="1">
        <v>50</v>
      </c>
      <c r="C429" s="1" t="s">
        <v>39</v>
      </c>
      <c r="D429" s="28" t="s">
        <v>231</v>
      </c>
      <c r="E429" s="1" t="b">
        <v>0</v>
      </c>
      <c r="F429" s="12">
        <v>45546.243600162401</v>
      </c>
      <c r="G429" s="41" t="s">
        <v>1453</v>
      </c>
      <c r="H429" s="41" t="s">
        <v>1454</v>
      </c>
      <c r="I429" s="1">
        <v>10</v>
      </c>
      <c r="J429" s="1">
        <v>10</v>
      </c>
      <c r="K429" s="1">
        <v>5</v>
      </c>
      <c r="L429" s="10">
        <v>2</v>
      </c>
      <c r="M429" s="3" t="str">
        <f>IFERROR(INDEX([1]Units!A$2:O$200,MATCH(D429,[1]Units!A$2:A$200,0),15),"None")</f>
        <v>مادة اللغة عربية</v>
      </c>
      <c r="N429" s="3" t="str">
        <f>IFERROR(INDEX([1]Units!A$2:L$200,MATCH(D429,[1]Units!A$2:A$200,0),12),"None")</f>
        <v>القراءة جزء أول</v>
      </c>
    </row>
    <row r="430" spans="1:14" ht="34.799999999999997" x14ac:dyDescent="0.3">
      <c r="A430" s="3" t="s">
        <v>1455</v>
      </c>
      <c r="B430" s="1">
        <v>50</v>
      </c>
      <c r="C430" s="1" t="s">
        <v>39</v>
      </c>
      <c r="D430" s="28" t="s">
        <v>231</v>
      </c>
      <c r="E430" s="1" t="b">
        <v>0</v>
      </c>
      <c r="F430" s="12">
        <v>45546.285266829102</v>
      </c>
      <c r="G430" s="41" t="s">
        <v>1456</v>
      </c>
      <c r="H430" s="41" t="s">
        <v>1457</v>
      </c>
      <c r="I430" s="1">
        <v>10</v>
      </c>
      <c r="J430" s="1">
        <v>10</v>
      </c>
      <c r="K430" s="1">
        <v>5</v>
      </c>
      <c r="L430" s="10">
        <v>3</v>
      </c>
      <c r="M430" s="3" t="str">
        <f>IFERROR(INDEX([1]Units!A$2:O$200,MATCH(D430,[1]Units!A$2:A$200,0),15),"None")</f>
        <v>مادة اللغة عربية</v>
      </c>
      <c r="N430" s="3" t="str">
        <f>IFERROR(INDEX([1]Units!A$2:L$200,MATCH(D430,[1]Units!A$2:A$200,0),12),"None")</f>
        <v>القراءة جزء أول</v>
      </c>
    </row>
    <row r="431" spans="1:14" ht="34.799999999999997" x14ac:dyDescent="0.3">
      <c r="A431" s="3" t="s">
        <v>1458</v>
      </c>
      <c r="B431" s="1">
        <v>50</v>
      </c>
      <c r="C431" s="1" t="s">
        <v>39</v>
      </c>
      <c r="D431" s="28" t="s">
        <v>231</v>
      </c>
      <c r="E431" s="1" t="b">
        <v>0</v>
      </c>
      <c r="F431" s="12">
        <v>45546.326933495802</v>
      </c>
      <c r="G431" s="41" t="s">
        <v>1459</v>
      </c>
      <c r="H431" s="41" t="s">
        <v>1460</v>
      </c>
      <c r="I431" s="1">
        <v>10</v>
      </c>
      <c r="J431" s="1">
        <v>10</v>
      </c>
      <c r="K431" s="1">
        <v>5</v>
      </c>
      <c r="L431" s="10">
        <v>4</v>
      </c>
      <c r="M431" s="3" t="str">
        <f>IFERROR(INDEX([1]Units!A$2:O$200,MATCH(D431,[1]Units!A$2:A$200,0),15),"None")</f>
        <v>مادة اللغة عربية</v>
      </c>
      <c r="N431" s="3" t="str">
        <f>IFERROR(INDEX([1]Units!A$2:L$200,MATCH(D431,[1]Units!A$2:A$200,0),12),"None")</f>
        <v>القراءة جزء أول</v>
      </c>
    </row>
    <row r="432" spans="1:14" ht="34.799999999999997" x14ac:dyDescent="0.3">
      <c r="A432" s="3" t="s">
        <v>1461</v>
      </c>
      <c r="B432" s="1">
        <v>50</v>
      </c>
      <c r="C432" s="1" t="s">
        <v>39</v>
      </c>
      <c r="D432" s="28" t="s">
        <v>231</v>
      </c>
      <c r="E432" s="1" t="b">
        <v>0</v>
      </c>
      <c r="F432" s="12">
        <v>45546.368600162401</v>
      </c>
      <c r="G432" s="41" t="s">
        <v>1462</v>
      </c>
      <c r="H432" s="41" t="s">
        <v>1463</v>
      </c>
      <c r="I432" s="1">
        <v>10</v>
      </c>
      <c r="J432" s="1">
        <v>10</v>
      </c>
      <c r="K432" s="1">
        <v>5</v>
      </c>
      <c r="L432" s="10">
        <v>5</v>
      </c>
      <c r="M432" s="3" t="str">
        <f>IFERROR(INDEX([1]Units!A$2:O$200,MATCH(D432,[1]Units!A$2:A$200,0),15),"None")</f>
        <v>مادة اللغة عربية</v>
      </c>
      <c r="N432" s="3" t="str">
        <f>IFERROR(INDEX([1]Units!A$2:L$200,MATCH(D432,[1]Units!A$2:A$200,0),12),"None")</f>
        <v>القراءة جزء أول</v>
      </c>
    </row>
    <row r="433" spans="1:14" ht="34.799999999999997" x14ac:dyDescent="0.3">
      <c r="A433" s="3" t="s">
        <v>1464</v>
      </c>
      <c r="B433" s="1">
        <v>50</v>
      </c>
      <c r="C433" s="1" t="s">
        <v>39</v>
      </c>
      <c r="D433" s="28" t="s">
        <v>231</v>
      </c>
      <c r="E433" s="1" t="b">
        <v>0</v>
      </c>
      <c r="F433" s="12">
        <v>45546.410266829102</v>
      </c>
      <c r="G433" s="41" t="s">
        <v>1465</v>
      </c>
      <c r="H433" s="41" t="s">
        <v>1466</v>
      </c>
      <c r="I433" s="1">
        <v>10</v>
      </c>
      <c r="J433" s="1">
        <v>10</v>
      </c>
      <c r="K433" s="1">
        <v>5</v>
      </c>
      <c r="L433" s="10">
        <v>6</v>
      </c>
      <c r="M433" s="3" t="str">
        <f>IFERROR(INDEX([1]Units!A$2:O$200,MATCH(D433,[1]Units!A$2:A$200,0),15),"None")</f>
        <v>مادة اللغة عربية</v>
      </c>
      <c r="N433" s="3" t="str">
        <f>IFERROR(INDEX([1]Units!A$2:L$200,MATCH(D433,[1]Units!A$2:A$200,0),12),"None")</f>
        <v>القراءة جزء أول</v>
      </c>
    </row>
    <row r="434" spans="1:14" ht="34.799999999999997" x14ac:dyDescent="0.3">
      <c r="A434" s="3" t="s">
        <v>1467</v>
      </c>
      <c r="B434" s="1">
        <v>50</v>
      </c>
      <c r="C434" s="1" t="s">
        <v>39</v>
      </c>
      <c r="D434" s="28" t="s">
        <v>231</v>
      </c>
      <c r="E434" s="1" t="b">
        <v>0</v>
      </c>
      <c r="F434" s="12">
        <v>45546.451933495802</v>
      </c>
      <c r="G434" s="41" t="s">
        <v>1468</v>
      </c>
      <c r="H434" s="41" t="s">
        <v>1469</v>
      </c>
      <c r="I434" s="1">
        <v>10</v>
      </c>
      <c r="J434" s="1">
        <v>10</v>
      </c>
      <c r="K434" s="1">
        <v>5</v>
      </c>
      <c r="L434" s="10">
        <v>7</v>
      </c>
      <c r="M434" s="3" t="str">
        <f>IFERROR(INDEX([1]Units!A$2:O$200,MATCH(D434,[1]Units!A$2:A$200,0),15),"None")</f>
        <v>مادة اللغة عربية</v>
      </c>
      <c r="N434" s="3" t="str">
        <f>IFERROR(INDEX([1]Units!A$2:L$200,MATCH(D434,[1]Units!A$2:A$200,0),12),"None")</f>
        <v>القراءة جزء أول</v>
      </c>
    </row>
    <row r="435" spans="1:14" ht="34.799999999999997" x14ac:dyDescent="0.3">
      <c r="A435" s="3" t="s">
        <v>1470</v>
      </c>
      <c r="B435" s="1">
        <v>50</v>
      </c>
      <c r="C435" s="1" t="s">
        <v>39</v>
      </c>
      <c r="D435" s="28" t="s">
        <v>231</v>
      </c>
      <c r="E435" s="1" t="b">
        <v>0</v>
      </c>
      <c r="F435" s="12">
        <v>45546.493600162401</v>
      </c>
      <c r="G435" s="41" t="s">
        <v>1471</v>
      </c>
      <c r="H435" s="41" t="s">
        <v>1472</v>
      </c>
      <c r="I435" s="1">
        <v>10</v>
      </c>
      <c r="J435" s="1">
        <v>10</v>
      </c>
      <c r="K435" s="1">
        <v>5</v>
      </c>
      <c r="L435" s="10">
        <v>8</v>
      </c>
      <c r="M435" s="3" t="str">
        <f>IFERROR(INDEX([1]Units!A$2:O$200,MATCH(D435,[1]Units!A$2:A$200,0),15),"None")</f>
        <v>مادة اللغة عربية</v>
      </c>
      <c r="N435" s="3" t="str">
        <f>IFERROR(INDEX([1]Units!A$2:L$200,MATCH(D435,[1]Units!A$2:A$200,0),12),"None")</f>
        <v>القراءة جزء أول</v>
      </c>
    </row>
    <row r="436" spans="1:14" ht="34.799999999999997" x14ac:dyDescent="0.3">
      <c r="A436" s="3" t="s">
        <v>1473</v>
      </c>
      <c r="B436" s="1">
        <v>50</v>
      </c>
      <c r="C436" s="1" t="s">
        <v>39</v>
      </c>
      <c r="D436" s="3" t="s">
        <v>234</v>
      </c>
      <c r="E436" s="1" t="b">
        <v>0</v>
      </c>
      <c r="F436" s="12">
        <v>45546.535266829102</v>
      </c>
      <c r="G436" s="41" t="s">
        <v>1474</v>
      </c>
      <c r="H436" s="41" t="s">
        <v>1475</v>
      </c>
      <c r="I436" s="1">
        <v>10</v>
      </c>
      <c r="J436" s="1">
        <v>10</v>
      </c>
      <c r="K436" s="1">
        <v>5</v>
      </c>
      <c r="L436" s="10">
        <v>1</v>
      </c>
      <c r="M436" s="3" t="str">
        <f>IFERROR(INDEX([1]Units!A$2:O$200,MATCH(D436,[1]Units!A$2:A$200,0),15),"None")</f>
        <v>مادة اللغة عربية</v>
      </c>
      <c r="N436" s="3" t="str">
        <f>IFERROR(INDEX([1]Units!A$2:L$200,MATCH(D436,[1]Units!A$2:A$200,0),12),"None")</f>
        <v>القراءة جزء ثاني</v>
      </c>
    </row>
    <row r="437" spans="1:14" ht="34.799999999999997" x14ac:dyDescent="0.3">
      <c r="A437" s="3" t="s">
        <v>1476</v>
      </c>
      <c r="B437" s="1">
        <v>50</v>
      </c>
      <c r="C437" s="1" t="s">
        <v>39</v>
      </c>
      <c r="D437" s="3" t="s">
        <v>234</v>
      </c>
      <c r="E437" s="1" t="b">
        <v>0</v>
      </c>
      <c r="F437" s="12">
        <v>45546.5769334957</v>
      </c>
      <c r="G437" s="41" t="s">
        <v>1477</v>
      </c>
      <c r="H437" s="41" t="s">
        <v>1478</v>
      </c>
      <c r="I437" s="1">
        <v>10</v>
      </c>
      <c r="J437" s="1">
        <v>10</v>
      </c>
      <c r="K437" s="1">
        <v>5</v>
      </c>
      <c r="L437" s="10">
        <v>2</v>
      </c>
      <c r="M437" s="3" t="str">
        <f>IFERROR(INDEX([1]Units!A$2:O$200,MATCH(D437,[1]Units!A$2:A$200,0),15),"None")</f>
        <v>مادة اللغة عربية</v>
      </c>
      <c r="N437" s="3" t="str">
        <f>IFERROR(INDEX([1]Units!A$2:L$200,MATCH(D437,[1]Units!A$2:A$200,0),12),"None")</f>
        <v>القراءة جزء ثاني</v>
      </c>
    </row>
    <row r="438" spans="1:14" ht="34.799999999999997" x14ac:dyDescent="0.3">
      <c r="A438" s="3" t="s">
        <v>1479</v>
      </c>
      <c r="B438" s="1">
        <v>50</v>
      </c>
      <c r="C438" s="1" t="s">
        <v>39</v>
      </c>
      <c r="D438" s="3" t="s">
        <v>234</v>
      </c>
      <c r="E438" s="1" t="b">
        <v>0</v>
      </c>
      <c r="F438" s="12">
        <v>45546.618600162401</v>
      </c>
      <c r="G438" s="41" t="s">
        <v>1480</v>
      </c>
      <c r="H438" s="41" t="s">
        <v>1481</v>
      </c>
      <c r="I438" s="1">
        <v>10</v>
      </c>
      <c r="J438" s="1">
        <v>10</v>
      </c>
      <c r="K438" s="1">
        <v>5</v>
      </c>
      <c r="L438" s="10">
        <v>3</v>
      </c>
      <c r="M438" s="3" t="str">
        <f>IFERROR(INDEX([1]Units!A$2:O$200,MATCH(D438,[1]Units!A$2:A$200,0),15),"None")</f>
        <v>مادة اللغة عربية</v>
      </c>
      <c r="N438" s="3" t="str">
        <f>IFERROR(INDEX([1]Units!A$2:L$200,MATCH(D438,[1]Units!A$2:A$200,0),12),"None")</f>
        <v>القراءة جزء ثاني</v>
      </c>
    </row>
    <row r="439" spans="1:14" ht="34.799999999999997" x14ac:dyDescent="0.3">
      <c r="A439" s="3" t="s">
        <v>1482</v>
      </c>
      <c r="B439" s="1">
        <v>50</v>
      </c>
      <c r="C439" s="1" t="s">
        <v>39</v>
      </c>
      <c r="D439" s="3" t="s">
        <v>234</v>
      </c>
      <c r="E439" s="1" t="b">
        <v>0</v>
      </c>
      <c r="F439" s="12">
        <v>45546.660266829102</v>
      </c>
      <c r="G439" s="41" t="s">
        <v>1483</v>
      </c>
      <c r="H439" s="41" t="s">
        <v>1484</v>
      </c>
      <c r="I439" s="1">
        <v>10</v>
      </c>
      <c r="J439" s="1">
        <v>10</v>
      </c>
      <c r="K439" s="1">
        <v>5</v>
      </c>
      <c r="L439" s="10">
        <v>4</v>
      </c>
      <c r="M439" s="3" t="str">
        <f>IFERROR(INDEX([1]Units!A$2:O$200,MATCH(D439,[1]Units!A$2:A$200,0),15),"None")</f>
        <v>مادة اللغة عربية</v>
      </c>
      <c r="N439" s="3" t="str">
        <f>IFERROR(INDEX([1]Units!A$2:L$200,MATCH(D439,[1]Units!A$2:A$200,0),12),"None")</f>
        <v>القراءة جزء ثاني</v>
      </c>
    </row>
    <row r="440" spans="1:14" ht="34.799999999999997" x14ac:dyDescent="0.3">
      <c r="A440" s="3" t="s">
        <v>1485</v>
      </c>
      <c r="B440" s="1">
        <v>50</v>
      </c>
      <c r="C440" s="1" t="s">
        <v>39</v>
      </c>
      <c r="D440" s="3" t="s">
        <v>234</v>
      </c>
      <c r="E440" s="1" t="b">
        <v>0</v>
      </c>
      <c r="F440" s="12">
        <v>45546.7019334957</v>
      </c>
      <c r="G440" s="41" t="s">
        <v>1486</v>
      </c>
      <c r="H440" s="41" t="s">
        <v>1487</v>
      </c>
      <c r="I440" s="1">
        <v>10</v>
      </c>
      <c r="J440" s="1">
        <v>10</v>
      </c>
      <c r="K440" s="1">
        <v>5</v>
      </c>
      <c r="L440" s="10">
        <v>5</v>
      </c>
      <c r="M440" s="3" t="str">
        <f>IFERROR(INDEX([1]Units!A$2:O$200,MATCH(D440,[1]Units!A$2:A$200,0),15),"None")</f>
        <v>مادة اللغة عربية</v>
      </c>
      <c r="N440" s="3" t="str">
        <f>IFERROR(INDEX([1]Units!A$2:L$200,MATCH(D440,[1]Units!A$2:A$200,0),12),"None")</f>
        <v>القراءة جزء ثاني</v>
      </c>
    </row>
    <row r="441" spans="1:14" ht="34.799999999999997" x14ac:dyDescent="0.3">
      <c r="A441" s="3" t="s">
        <v>1488</v>
      </c>
      <c r="B441" s="1">
        <v>50</v>
      </c>
      <c r="C441" s="1" t="s">
        <v>39</v>
      </c>
      <c r="D441" s="3" t="s">
        <v>234</v>
      </c>
      <c r="E441" s="1" t="b">
        <v>0</v>
      </c>
      <c r="F441" s="12">
        <v>45546.743600162401</v>
      </c>
      <c r="G441" s="41" t="s">
        <v>1489</v>
      </c>
      <c r="H441" s="41" t="s">
        <v>1490</v>
      </c>
      <c r="I441" s="1">
        <v>10</v>
      </c>
      <c r="J441" s="1">
        <v>10</v>
      </c>
      <c r="K441" s="1">
        <v>5</v>
      </c>
      <c r="L441" s="10">
        <v>6</v>
      </c>
      <c r="M441" s="3" t="str">
        <f>IFERROR(INDEX([1]Units!A$2:O$200,MATCH(D441,[1]Units!A$2:A$200,0),15),"None")</f>
        <v>مادة اللغة عربية</v>
      </c>
      <c r="N441" s="3" t="str">
        <f>IFERROR(INDEX([1]Units!A$2:L$200,MATCH(D441,[1]Units!A$2:A$200,0),12),"None")</f>
        <v>القراءة جزء ثاني</v>
      </c>
    </row>
    <row r="442" spans="1:14" ht="52.2" x14ac:dyDescent="0.3">
      <c r="A442" s="3" t="s">
        <v>1491</v>
      </c>
      <c r="B442" s="1">
        <v>50</v>
      </c>
      <c r="C442" s="1" t="s">
        <v>39</v>
      </c>
      <c r="D442" s="3" t="s">
        <v>234</v>
      </c>
      <c r="E442" s="1" t="b">
        <v>0</v>
      </c>
      <c r="F442" s="12">
        <v>45546.785266829102</v>
      </c>
      <c r="G442" s="41" t="s">
        <v>1492</v>
      </c>
      <c r="H442" s="41" t="s">
        <v>1493</v>
      </c>
      <c r="I442" s="1">
        <v>10</v>
      </c>
      <c r="J442" s="1">
        <v>10</v>
      </c>
      <c r="K442" s="1">
        <v>5</v>
      </c>
      <c r="L442" s="10">
        <v>7</v>
      </c>
      <c r="M442" s="3" t="str">
        <f>IFERROR(INDEX([1]Units!A$2:O$200,MATCH(D442,[1]Units!A$2:A$200,0),15),"None")</f>
        <v>مادة اللغة عربية</v>
      </c>
      <c r="N442" s="3" t="str">
        <f>IFERROR(INDEX([1]Units!A$2:L$200,MATCH(D442,[1]Units!A$2:A$200,0),12),"None")</f>
        <v>القراءة جزء ثاني</v>
      </c>
    </row>
    <row r="443" spans="1:14" ht="34.799999999999997" x14ac:dyDescent="0.3">
      <c r="A443" s="3" t="s">
        <v>1494</v>
      </c>
      <c r="B443" s="1">
        <v>50</v>
      </c>
      <c r="C443" s="1" t="s">
        <v>39</v>
      </c>
      <c r="D443" s="3" t="s">
        <v>234</v>
      </c>
      <c r="E443" s="1" t="b">
        <v>0</v>
      </c>
      <c r="F443" s="12">
        <v>45546.8269334957</v>
      </c>
      <c r="G443" s="41" t="s">
        <v>1495</v>
      </c>
      <c r="H443" s="41" t="s">
        <v>1496</v>
      </c>
      <c r="I443" s="1">
        <v>10</v>
      </c>
      <c r="J443" s="1">
        <v>10</v>
      </c>
      <c r="K443" s="1">
        <v>5</v>
      </c>
      <c r="L443" s="10">
        <v>8</v>
      </c>
      <c r="M443" s="3" t="str">
        <f>IFERROR(INDEX([1]Units!A$2:O$200,MATCH(D443,[1]Units!A$2:A$200,0),15),"None")</f>
        <v>مادة اللغة عربية</v>
      </c>
      <c r="N443" s="3" t="str">
        <f>IFERROR(INDEX([1]Units!A$2:L$200,MATCH(D443,[1]Units!A$2:A$200,0),12),"None")</f>
        <v>القراءة جزء ثاني</v>
      </c>
    </row>
    <row r="444" spans="1:14" ht="17.399999999999999" x14ac:dyDescent="0.3">
      <c r="A444" s="3" t="s">
        <v>1497</v>
      </c>
      <c r="B444" s="1">
        <v>50</v>
      </c>
      <c r="C444" s="1" t="s">
        <v>39</v>
      </c>
      <c r="D444" s="26" t="s">
        <v>237</v>
      </c>
      <c r="E444" s="1" t="b">
        <v>0</v>
      </c>
      <c r="F444" s="12">
        <v>45546.868600162401</v>
      </c>
      <c r="G444" s="36" t="s">
        <v>1498</v>
      </c>
      <c r="H444" s="36" t="s">
        <v>1499</v>
      </c>
      <c r="I444" s="1">
        <v>10</v>
      </c>
      <c r="J444" s="1">
        <v>10</v>
      </c>
      <c r="K444" s="1">
        <v>5</v>
      </c>
      <c r="L444" s="10">
        <v>1</v>
      </c>
      <c r="M444" s="3" t="str">
        <f>IFERROR(INDEX([1]Units!A$2:O$200,MATCH(D444,[1]Units!A$2:A$200,0),15),"None")</f>
        <v>مادة المجتمع</v>
      </c>
      <c r="N444" s="3" t="str">
        <f>IFERROR(INDEX([1]Units!A$2:L$200,MATCH(D444,[1]Units!A$2:A$200,0),12),"None")</f>
        <v>الملامح الاجتماعية للمجتمع اليمني</v>
      </c>
    </row>
    <row r="445" spans="1:14" ht="17.399999999999999" x14ac:dyDescent="0.3">
      <c r="A445" s="3" t="s">
        <v>1500</v>
      </c>
      <c r="B445" s="1">
        <v>50</v>
      </c>
      <c r="C445" s="1" t="s">
        <v>39</v>
      </c>
      <c r="D445" s="26" t="s">
        <v>237</v>
      </c>
      <c r="E445" s="1" t="b">
        <v>0</v>
      </c>
      <c r="F445" s="12">
        <v>45546.910266829</v>
      </c>
      <c r="G445" s="36" t="s">
        <v>1501</v>
      </c>
      <c r="H445" s="36" t="s">
        <v>1502</v>
      </c>
      <c r="I445" s="1">
        <v>10</v>
      </c>
      <c r="J445" s="1">
        <v>10</v>
      </c>
      <c r="K445" s="1">
        <v>5</v>
      </c>
      <c r="L445" s="10">
        <v>2</v>
      </c>
      <c r="M445" s="3" t="str">
        <f>IFERROR(INDEX([1]Units!A$2:O$200,MATCH(D445,[1]Units!A$2:A$200,0),15),"None")</f>
        <v>مادة المجتمع</v>
      </c>
      <c r="N445" s="3" t="str">
        <f>IFERROR(INDEX([1]Units!A$2:L$200,MATCH(D445,[1]Units!A$2:A$200,0),12),"None")</f>
        <v>الملامح الاجتماعية للمجتمع اليمني</v>
      </c>
    </row>
    <row r="446" spans="1:14" ht="17.399999999999999" x14ac:dyDescent="0.3">
      <c r="A446" s="3" t="s">
        <v>1503</v>
      </c>
      <c r="B446" s="1">
        <v>50</v>
      </c>
      <c r="C446" s="1" t="s">
        <v>39</v>
      </c>
      <c r="D446" s="26" t="s">
        <v>237</v>
      </c>
      <c r="E446" s="1" t="b">
        <v>0</v>
      </c>
      <c r="F446" s="12">
        <v>45546.9519334957</v>
      </c>
      <c r="G446" s="36" t="s">
        <v>1504</v>
      </c>
      <c r="H446" s="36" t="s">
        <v>1505</v>
      </c>
      <c r="I446" s="1">
        <v>10</v>
      </c>
      <c r="J446" s="1">
        <v>10</v>
      </c>
      <c r="K446" s="1">
        <v>5</v>
      </c>
      <c r="L446" s="10">
        <v>3</v>
      </c>
      <c r="M446" s="3" t="str">
        <f>IFERROR(INDEX([1]Units!A$2:O$200,MATCH(D446,[1]Units!A$2:A$200,0),15),"None")</f>
        <v>مادة المجتمع</v>
      </c>
      <c r="N446" s="3" t="str">
        <f>IFERROR(INDEX([1]Units!A$2:L$200,MATCH(D446,[1]Units!A$2:A$200,0),12),"None")</f>
        <v>الملامح الاجتماعية للمجتمع اليمني</v>
      </c>
    </row>
    <row r="447" spans="1:14" ht="52.2" x14ac:dyDescent="0.3">
      <c r="A447" s="3" t="s">
        <v>1506</v>
      </c>
      <c r="B447" s="1">
        <v>50</v>
      </c>
      <c r="C447" s="1" t="s">
        <v>39</v>
      </c>
      <c r="D447" s="26" t="s">
        <v>240</v>
      </c>
      <c r="E447" s="1" t="b">
        <v>0</v>
      </c>
      <c r="F447" s="12">
        <v>45546.993600162401</v>
      </c>
      <c r="G447" s="36" t="s">
        <v>1507</v>
      </c>
      <c r="H447" s="36" t="s">
        <v>1508</v>
      </c>
      <c r="I447" s="1">
        <v>10</v>
      </c>
      <c r="J447" s="1">
        <v>10</v>
      </c>
      <c r="K447" s="1">
        <v>5</v>
      </c>
      <c r="L447" s="10">
        <v>1</v>
      </c>
      <c r="M447" s="3" t="str">
        <f>IFERROR(INDEX([1]Units!A$2:O$200,MATCH(D447,[1]Units!A$2:A$200,0),15),"None")</f>
        <v>مادة المجتمع</v>
      </c>
      <c r="N447" s="3" t="str">
        <f>IFERROR(INDEX([1]Units!A$2:L$200,MATCH(D447,[1]Units!A$2:A$200,0),12),"None")</f>
        <v>الملامح الثقافية للمجتمع اليمني</v>
      </c>
    </row>
    <row r="448" spans="1:14" ht="17.399999999999999" x14ac:dyDescent="0.3">
      <c r="A448" s="3" t="s">
        <v>1509</v>
      </c>
      <c r="B448" s="1">
        <v>50</v>
      </c>
      <c r="C448" s="1" t="s">
        <v>39</v>
      </c>
      <c r="D448" s="26" t="s">
        <v>240</v>
      </c>
      <c r="E448" s="1" t="b">
        <v>0</v>
      </c>
      <c r="F448" s="12">
        <v>45547.035266829</v>
      </c>
      <c r="G448" s="36" t="s">
        <v>1510</v>
      </c>
      <c r="H448" s="36" t="s">
        <v>1511</v>
      </c>
      <c r="I448" s="1">
        <v>10</v>
      </c>
      <c r="J448" s="1">
        <v>10</v>
      </c>
      <c r="K448" s="1">
        <v>5</v>
      </c>
      <c r="L448" s="10">
        <v>2</v>
      </c>
      <c r="M448" s="3" t="str">
        <f>IFERROR(INDEX([1]Units!A$2:O$200,MATCH(D448,[1]Units!A$2:A$200,0),15),"None")</f>
        <v>مادة المجتمع</v>
      </c>
      <c r="N448" s="3" t="str">
        <f>IFERROR(INDEX([1]Units!A$2:L$200,MATCH(D448,[1]Units!A$2:A$200,0),12),"None")</f>
        <v>الملامح الثقافية للمجتمع اليمني</v>
      </c>
    </row>
    <row r="449" spans="1:14" ht="17.399999999999999" x14ac:dyDescent="0.3">
      <c r="A449" s="3" t="s">
        <v>1512</v>
      </c>
      <c r="B449" s="1">
        <v>50</v>
      </c>
      <c r="C449" s="1" t="s">
        <v>39</v>
      </c>
      <c r="D449" s="26" t="s">
        <v>240</v>
      </c>
      <c r="E449" s="1" t="b">
        <v>0</v>
      </c>
      <c r="F449" s="12">
        <v>45547.0769334957</v>
      </c>
      <c r="G449" s="36" t="s">
        <v>1504</v>
      </c>
      <c r="H449" s="36" t="s">
        <v>1513</v>
      </c>
      <c r="I449" s="1">
        <v>10</v>
      </c>
      <c r="J449" s="1">
        <v>10</v>
      </c>
      <c r="K449" s="1">
        <v>5</v>
      </c>
      <c r="L449" s="10">
        <v>3</v>
      </c>
      <c r="M449" s="3" t="str">
        <f>IFERROR(INDEX([1]Units!A$2:O$200,MATCH(D449,[1]Units!A$2:A$200,0),15),"None")</f>
        <v>مادة المجتمع</v>
      </c>
      <c r="N449" s="3" t="str">
        <f>IFERROR(INDEX([1]Units!A$2:L$200,MATCH(D449,[1]Units!A$2:A$200,0),12),"None")</f>
        <v>الملامح الثقافية للمجتمع اليمني</v>
      </c>
    </row>
    <row r="450" spans="1:14" ht="34.799999999999997" x14ac:dyDescent="0.3">
      <c r="A450" s="3" t="s">
        <v>1514</v>
      </c>
      <c r="B450" s="1">
        <v>50</v>
      </c>
      <c r="C450" s="1" t="s">
        <v>39</v>
      </c>
      <c r="D450" s="26" t="s">
        <v>243</v>
      </c>
      <c r="E450" s="1" t="b">
        <v>0</v>
      </c>
      <c r="F450" s="12">
        <v>45547.118600162401</v>
      </c>
      <c r="G450" s="36" t="s">
        <v>1515</v>
      </c>
      <c r="H450" s="36" t="s">
        <v>1516</v>
      </c>
      <c r="I450" s="1">
        <v>10</v>
      </c>
      <c r="J450" s="1">
        <v>10</v>
      </c>
      <c r="K450" s="1">
        <v>5</v>
      </c>
      <c r="L450" s="10">
        <v>1</v>
      </c>
      <c r="M450" s="3" t="str">
        <f>IFERROR(INDEX([1]Units!A$2:O$200,MATCH(D450,[1]Units!A$2:A$200,0),15),"None")</f>
        <v>مادة المجتمع</v>
      </c>
      <c r="N450" s="3" t="str">
        <f>IFERROR(INDEX([1]Units!A$2:L$200,MATCH(D450,[1]Units!A$2:A$200,0),12),"None")</f>
        <v>مشكلات المجتمع اليمني</v>
      </c>
    </row>
    <row r="451" spans="1:14" ht="17.399999999999999" x14ac:dyDescent="0.3">
      <c r="A451" s="3" t="s">
        <v>1517</v>
      </c>
      <c r="B451" s="1">
        <v>50</v>
      </c>
      <c r="C451" s="1" t="s">
        <v>39</v>
      </c>
      <c r="D451" s="26" t="s">
        <v>243</v>
      </c>
      <c r="E451" s="1" t="b">
        <v>0</v>
      </c>
      <c r="F451" s="12">
        <v>45547.160266829</v>
      </c>
      <c r="G451" s="36" t="s">
        <v>1518</v>
      </c>
      <c r="H451" s="36" t="s">
        <v>1519</v>
      </c>
      <c r="I451" s="1">
        <v>10</v>
      </c>
      <c r="J451" s="1">
        <v>10</v>
      </c>
      <c r="K451" s="1">
        <v>5</v>
      </c>
      <c r="L451" s="10">
        <v>2</v>
      </c>
      <c r="M451" s="3" t="str">
        <f>IFERROR(INDEX([1]Units!A$2:O$200,MATCH(D451,[1]Units!A$2:A$200,0),15),"None")</f>
        <v>مادة المجتمع</v>
      </c>
      <c r="N451" s="3" t="str">
        <f>IFERROR(INDEX([1]Units!A$2:L$200,MATCH(D451,[1]Units!A$2:A$200,0),12),"None")</f>
        <v>مشكلات المجتمع اليمني</v>
      </c>
    </row>
    <row r="452" spans="1:14" ht="34.799999999999997" x14ac:dyDescent="0.3">
      <c r="A452" s="3" t="s">
        <v>1520</v>
      </c>
      <c r="B452" s="1">
        <v>50</v>
      </c>
      <c r="C452" s="1" t="s">
        <v>39</v>
      </c>
      <c r="D452" s="26" t="s">
        <v>243</v>
      </c>
      <c r="E452" s="1" t="b">
        <v>0</v>
      </c>
      <c r="F452" s="12">
        <v>45547.2019334957</v>
      </c>
      <c r="G452" s="36" t="s">
        <v>1521</v>
      </c>
      <c r="H452" s="36" t="s">
        <v>1522</v>
      </c>
      <c r="I452" s="1">
        <v>10</v>
      </c>
      <c r="J452" s="1">
        <v>10</v>
      </c>
      <c r="K452" s="1">
        <v>5</v>
      </c>
      <c r="L452" s="10">
        <v>3</v>
      </c>
      <c r="M452" s="3" t="str">
        <f>IFERROR(INDEX([1]Units!A$2:O$200,MATCH(D452,[1]Units!A$2:A$200,0),15),"None")</f>
        <v>مادة المجتمع</v>
      </c>
      <c r="N452" s="3" t="str">
        <f>IFERROR(INDEX([1]Units!A$2:L$200,MATCH(D452,[1]Units!A$2:A$200,0),12),"None")</f>
        <v>مشكلات المجتمع اليمني</v>
      </c>
    </row>
    <row r="453" spans="1:14" ht="17.399999999999999" x14ac:dyDescent="0.3">
      <c r="A453" s="3" t="s">
        <v>1523</v>
      </c>
      <c r="B453" s="1">
        <v>50</v>
      </c>
      <c r="C453" s="1" t="s">
        <v>39</v>
      </c>
      <c r="D453" s="26" t="s">
        <v>243</v>
      </c>
      <c r="E453" s="1" t="b">
        <v>0</v>
      </c>
      <c r="F453" s="12">
        <v>45547.243600162401</v>
      </c>
      <c r="G453" s="36" t="s">
        <v>1524</v>
      </c>
      <c r="H453" s="36" t="s">
        <v>1525</v>
      </c>
      <c r="I453" s="1">
        <v>10</v>
      </c>
      <c r="J453" s="1">
        <v>10</v>
      </c>
      <c r="K453" s="1">
        <v>5</v>
      </c>
      <c r="L453" s="10">
        <v>4</v>
      </c>
      <c r="M453" s="3" t="str">
        <f>IFERROR(INDEX([1]Units!A$2:O$200,MATCH(D453,[1]Units!A$2:A$200,0),15),"None")</f>
        <v>مادة المجتمع</v>
      </c>
      <c r="N453" s="3" t="str">
        <f>IFERROR(INDEX([1]Units!A$2:L$200,MATCH(D453,[1]Units!A$2:A$200,0),12),"None")</f>
        <v>مشكلات المجتمع اليمني</v>
      </c>
    </row>
    <row r="454" spans="1:14" ht="17.399999999999999" x14ac:dyDescent="0.3">
      <c r="A454" s="3" t="s">
        <v>1526</v>
      </c>
      <c r="B454" s="1">
        <v>50</v>
      </c>
      <c r="C454" s="1" t="s">
        <v>39</v>
      </c>
      <c r="D454" s="26" t="s">
        <v>243</v>
      </c>
      <c r="E454" s="1" t="b">
        <v>0</v>
      </c>
      <c r="F454" s="12">
        <v>45547.285266829</v>
      </c>
      <c r="G454" s="36" t="s">
        <v>1527</v>
      </c>
      <c r="H454" s="36" t="s">
        <v>1528</v>
      </c>
      <c r="I454" s="1">
        <v>10</v>
      </c>
      <c r="J454" s="1">
        <v>10</v>
      </c>
      <c r="K454" s="1">
        <v>5</v>
      </c>
      <c r="L454" s="10">
        <v>5</v>
      </c>
      <c r="M454" s="3" t="str">
        <f>IFERROR(INDEX([1]Units!A$2:O$200,MATCH(D454,[1]Units!A$2:A$200,0),15),"None")</f>
        <v>مادة المجتمع</v>
      </c>
      <c r="N454" s="3" t="str">
        <f>IFERROR(INDEX([1]Units!A$2:L$200,MATCH(D454,[1]Units!A$2:A$200,0),12),"None")</f>
        <v>مشكلات المجتمع اليمني</v>
      </c>
    </row>
    <row r="455" spans="1:14" ht="17.399999999999999" x14ac:dyDescent="0.3">
      <c r="A455" s="3" t="s">
        <v>1529</v>
      </c>
      <c r="B455" s="1">
        <v>50</v>
      </c>
      <c r="C455" s="1" t="s">
        <v>39</v>
      </c>
      <c r="D455" s="26" t="s">
        <v>243</v>
      </c>
      <c r="E455" s="1" t="b">
        <v>0</v>
      </c>
      <c r="F455" s="12">
        <v>45547.3269334957</v>
      </c>
      <c r="G455" s="36" t="s">
        <v>549</v>
      </c>
      <c r="H455" s="36" t="s">
        <v>1530</v>
      </c>
      <c r="I455" s="1">
        <v>10</v>
      </c>
      <c r="J455" s="1">
        <v>10</v>
      </c>
      <c r="K455" s="1">
        <v>5</v>
      </c>
      <c r="L455" s="10">
        <v>6</v>
      </c>
      <c r="M455" s="3" t="str">
        <f>IFERROR(INDEX([1]Units!A$2:O$200,MATCH(D455,[1]Units!A$2:A$200,0),15),"None")</f>
        <v>مادة المجتمع</v>
      </c>
      <c r="N455" s="3" t="str">
        <f>IFERROR(INDEX([1]Units!A$2:L$200,MATCH(D455,[1]Units!A$2:A$200,0),12),"None")</f>
        <v>مشكلات المجتمع اليمني</v>
      </c>
    </row>
    <row r="456" spans="1:14" ht="34.799999999999997" x14ac:dyDescent="0.3">
      <c r="A456" s="3" t="s">
        <v>1531</v>
      </c>
      <c r="B456" s="1">
        <v>50</v>
      </c>
      <c r="C456" s="1" t="s">
        <v>39</v>
      </c>
      <c r="D456" s="26" t="s">
        <v>246</v>
      </c>
      <c r="E456" s="1" t="b">
        <v>0</v>
      </c>
      <c r="F456" s="12">
        <v>45547.368600162401</v>
      </c>
      <c r="G456" s="36" t="s">
        <v>1532</v>
      </c>
      <c r="H456" s="36" t="s">
        <v>1533</v>
      </c>
      <c r="I456" s="1">
        <v>10</v>
      </c>
      <c r="J456" s="1">
        <v>10</v>
      </c>
      <c r="K456" s="1">
        <v>5</v>
      </c>
      <c r="L456" s="10">
        <v>1</v>
      </c>
      <c r="M456" s="3" t="str">
        <f>IFERROR(INDEX([1]Units!A$2:O$200,MATCH(D456,[1]Units!A$2:A$200,0),15),"None")</f>
        <v>مادة المجتمع</v>
      </c>
      <c r="N456" s="3" t="str">
        <f>IFERROR(INDEX([1]Units!A$2:L$200,MATCH(D456,[1]Units!A$2:A$200,0),12),"None")</f>
        <v>الملامح الاقتصادية والسياسية  للمجتمع اليمني</v>
      </c>
    </row>
    <row r="457" spans="1:14" ht="17.399999999999999" x14ac:dyDescent="0.3">
      <c r="A457" s="3" t="s">
        <v>1534</v>
      </c>
      <c r="B457" s="1">
        <v>50</v>
      </c>
      <c r="C457" s="1" t="s">
        <v>39</v>
      </c>
      <c r="D457" s="26" t="s">
        <v>246</v>
      </c>
      <c r="E457" s="1" t="b">
        <v>0</v>
      </c>
      <c r="F457" s="12">
        <v>45547.410266829</v>
      </c>
      <c r="G457" s="36" t="s">
        <v>1535</v>
      </c>
      <c r="H457" s="36" t="s">
        <v>1536</v>
      </c>
      <c r="I457" s="1">
        <v>10</v>
      </c>
      <c r="J457" s="1">
        <v>10</v>
      </c>
      <c r="K457" s="1">
        <v>5</v>
      </c>
      <c r="L457" s="10">
        <v>2</v>
      </c>
      <c r="M457" s="3" t="str">
        <f>IFERROR(INDEX([1]Units!A$2:O$200,MATCH(D457,[1]Units!A$2:A$200,0),15),"None")</f>
        <v>مادة المجتمع</v>
      </c>
      <c r="N457" s="3" t="str">
        <f>IFERROR(INDEX([1]Units!A$2:L$200,MATCH(D457,[1]Units!A$2:A$200,0),12),"None")</f>
        <v>الملامح الاقتصادية والسياسية  للمجتمع اليمني</v>
      </c>
    </row>
    <row r="458" spans="1:14" ht="52.2" x14ac:dyDescent="0.3">
      <c r="A458" s="3" t="s">
        <v>1537</v>
      </c>
      <c r="B458" s="1">
        <v>50</v>
      </c>
      <c r="C458" s="1" t="s">
        <v>39</v>
      </c>
      <c r="D458" s="26" t="s">
        <v>246</v>
      </c>
      <c r="E458" s="1" t="b">
        <v>0</v>
      </c>
      <c r="F458" s="12">
        <v>45547.4519334957</v>
      </c>
      <c r="G458" s="36" t="s">
        <v>1538</v>
      </c>
      <c r="H458" s="53" t="s">
        <v>1539</v>
      </c>
      <c r="I458" s="1">
        <v>10</v>
      </c>
      <c r="J458" s="1">
        <v>10</v>
      </c>
      <c r="K458" s="1">
        <v>5</v>
      </c>
      <c r="L458" s="10">
        <v>3</v>
      </c>
      <c r="M458" s="3" t="str">
        <f>IFERROR(INDEX([1]Units!A$2:O$200,MATCH(D458,[1]Units!A$2:A$200,0),15),"None")</f>
        <v>مادة المجتمع</v>
      </c>
      <c r="N458" s="3" t="str">
        <f>IFERROR(INDEX([1]Units!A$2:L$200,MATCH(D458,[1]Units!A$2:A$200,0),12),"None")</f>
        <v>الملامح الاقتصادية والسياسية  للمجتمع اليمني</v>
      </c>
    </row>
    <row r="459" spans="1:14" ht="34.799999999999997" x14ac:dyDescent="0.3">
      <c r="A459" s="3" t="s">
        <v>1540</v>
      </c>
      <c r="B459" s="1">
        <v>50</v>
      </c>
      <c r="C459" s="1" t="s">
        <v>39</v>
      </c>
      <c r="D459" s="26" t="s">
        <v>246</v>
      </c>
      <c r="E459" s="1" t="b">
        <v>0</v>
      </c>
      <c r="F459" s="12">
        <v>45547.493600162401</v>
      </c>
      <c r="G459" s="36" t="s">
        <v>1541</v>
      </c>
      <c r="H459" s="36" t="s">
        <v>1542</v>
      </c>
      <c r="I459" s="1">
        <v>10</v>
      </c>
      <c r="J459" s="1">
        <v>10</v>
      </c>
      <c r="K459" s="1">
        <v>5</v>
      </c>
      <c r="L459" s="10">
        <v>4</v>
      </c>
      <c r="M459" s="3" t="str">
        <f>IFERROR(INDEX([1]Units!A$2:O$200,MATCH(D459,[1]Units!A$2:A$200,0),15),"None")</f>
        <v>مادة المجتمع</v>
      </c>
      <c r="N459" s="3" t="str">
        <f>IFERROR(INDEX([1]Units!A$2:L$200,MATCH(D459,[1]Units!A$2:A$200,0),12),"None")</f>
        <v>الملامح الاقتصادية والسياسية  للمجتمع اليمني</v>
      </c>
    </row>
    <row r="460" spans="1:14" ht="17.399999999999999" x14ac:dyDescent="0.3">
      <c r="A460" s="3" t="s">
        <v>1543</v>
      </c>
      <c r="B460" s="1">
        <v>50</v>
      </c>
      <c r="C460" s="1" t="s">
        <v>39</v>
      </c>
      <c r="D460" s="26" t="s">
        <v>246</v>
      </c>
      <c r="E460" s="1" t="b">
        <v>0</v>
      </c>
      <c r="F460" s="12">
        <v>45547.535266829</v>
      </c>
      <c r="G460" s="36" t="s">
        <v>549</v>
      </c>
      <c r="H460" s="36" t="s">
        <v>1544</v>
      </c>
      <c r="I460" s="1">
        <v>10</v>
      </c>
      <c r="J460" s="1">
        <v>10</v>
      </c>
      <c r="K460" s="1">
        <v>5</v>
      </c>
      <c r="L460" s="10">
        <v>5</v>
      </c>
      <c r="M460" s="3" t="str">
        <f>IFERROR(INDEX([1]Units!A$2:O$200,MATCH(D460,[1]Units!A$2:A$200,0),15),"None")</f>
        <v>مادة المجتمع</v>
      </c>
      <c r="N460" s="3" t="str">
        <f>IFERROR(INDEX([1]Units!A$2:L$200,MATCH(D460,[1]Units!A$2:A$200,0),12),"None")</f>
        <v>الملامح الاقتصادية والسياسية  للمجتمع اليمني</v>
      </c>
    </row>
    <row r="461" spans="1:14" ht="17.399999999999999" x14ac:dyDescent="0.3">
      <c r="A461" s="3" t="s">
        <v>1545</v>
      </c>
      <c r="B461" s="1">
        <v>50</v>
      </c>
      <c r="C461" s="1" t="s">
        <v>39</v>
      </c>
      <c r="D461" s="26" t="s">
        <v>249</v>
      </c>
      <c r="E461" s="1" t="b">
        <v>0</v>
      </c>
      <c r="F461" s="12">
        <v>45547.5769334957</v>
      </c>
      <c r="G461" s="36" t="s">
        <v>1546</v>
      </c>
      <c r="H461" s="36" t="s">
        <v>1547</v>
      </c>
      <c r="I461" s="1">
        <v>10</v>
      </c>
      <c r="J461" s="1">
        <v>10</v>
      </c>
      <c r="K461" s="1">
        <v>5</v>
      </c>
      <c r="L461" s="10">
        <v>1</v>
      </c>
      <c r="M461" s="3" t="str">
        <f>IFERROR(INDEX([1]Units!A$2:O$200,MATCH(D461,[1]Units!A$2:A$200,0),15),"None")</f>
        <v>مادة المجتمع</v>
      </c>
      <c r="N461" s="3" t="str">
        <f>IFERROR(INDEX([1]Units!A$2:L$200,MATCH(D461,[1]Units!A$2:A$200,0),12),"None")</f>
        <v>الملامح السياسية للمجتمع اليمني</v>
      </c>
    </row>
    <row r="462" spans="1:14" ht="17.399999999999999" x14ac:dyDescent="0.3">
      <c r="A462" s="3" t="s">
        <v>1548</v>
      </c>
      <c r="B462" s="1">
        <v>50</v>
      </c>
      <c r="C462" s="1" t="s">
        <v>39</v>
      </c>
      <c r="D462" s="26" t="s">
        <v>249</v>
      </c>
      <c r="E462" s="1" t="b">
        <v>0</v>
      </c>
      <c r="F462" s="12">
        <v>45547.618600162299</v>
      </c>
      <c r="G462" s="36" t="s">
        <v>1549</v>
      </c>
      <c r="H462" s="36" t="s">
        <v>1550</v>
      </c>
      <c r="I462" s="1">
        <v>10</v>
      </c>
      <c r="J462" s="1">
        <v>10</v>
      </c>
      <c r="K462" s="1">
        <v>5</v>
      </c>
      <c r="L462" s="10">
        <v>2</v>
      </c>
      <c r="M462" s="3" t="str">
        <f>IFERROR(INDEX([1]Units!A$2:O$200,MATCH(D462,[1]Units!A$2:A$200,0),15),"None")</f>
        <v>مادة المجتمع</v>
      </c>
      <c r="N462" s="3" t="str">
        <f>IFERROR(INDEX([1]Units!A$2:L$200,MATCH(D462,[1]Units!A$2:A$200,0),12),"None")</f>
        <v>الملامح السياسية للمجتمع اليمني</v>
      </c>
    </row>
    <row r="463" spans="1:14" ht="17.399999999999999" x14ac:dyDescent="0.3">
      <c r="A463" s="3" t="s">
        <v>1551</v>
      </c>
      <c r="B463" s="1">
        <v>50</v>
      </c>
      <c r="C463" s="1" t="s">
        <v>39</v>
      </c>
      <c r="D463" s="26" t="s">
        <v>249</v>
      </c>
      <c r="E463" s="1" t="b">
        <v>0</v>
      </c>
      <c r="F463" s="12">
        <v>45547.660266829</v>
      </c>
      <c r="G463" s="36" t="s">
        <v>1552</v>
      </c>
      <c r="H463" s="36" t="s">
        <v>1553</v>
      </c>
      <c r="I463" s="1">
        <v>10</v>
      </c>
      <c r="J463" s="1">
        <v>10</v>
      </c>
      <c r="K463" s="1">
        <v>5</v>
      </c>
      <c r="L463" s="10">
        <v>3</v>
      </c>
      <c r="M463" s="3" t="str">
        <f>IFERROR(INDEX([1]Units!A$2:O$200,MATCH(D463,[1]Units!A$2:A$200,0),15),"None")</f>
        <v>مادة المجتمع</v>
      </c>
      <c r="N463" s="3" t="str">
        <f>IFERROR(INDEX([1]Units!A$2:L$200,MATCH(D463,[1]Units!A$2:A$200,0),12),"None")</f>
        <v>الملامح السياسية للمجتمع اليمني</v>
      </c>
    </row>
    <row r="464" spans="1:14" ht="34.799999999999997" x14ac:dyDescent="0.3">
      <c r="A464" s="3" t="s">
        <v>1554</v>
      </c>
      <c r="B464" s="1">
        <v>50</v>
      </c>
      <c r="C464" s="1" t="s">
        <v>39</v>
      </c>
      <c r="D464" s="26" t="s">
        <v>249</v>
      </c>
      <c r="E464" s="1" t="b">
        <v>0</v>
      </c>
      <c r="F464" s="12">
        <v>45547.7019334957</v>
      </c>
      <c r="G464" s="36" t="s">
        <v>1555</v>
      </c>
      <c r="H464" s="36" t="s">
        <v>1556</v>
      </c>
      <c r="I464" s="1">
        <v>10</v>
      </c>
      <c r="J464" s="1">
        <v>10</v>
      </c>
      <c r="K464" s="1">
        <v>5</v>
      </c>
      <c r="L464" s="10">
        <v>4</v>
      </c>
      <c r="M464" s="3" t="str">
        <f>IFERROR(INDEX([1]Units!A$2:O$200,MATCH(D464,[1]Units!A$2:A$200,0),15),"None")</f>
        <v>مادة المجتمع</v>
      </c>
      <c r="N464" s="3" t="str">
        <f>IFERROR(INDEX([1]Units!A$2:L$200,MATCH(D464,[1]Units!A$2:A$200,0),12),"None")</f>
        <v>الملامح السياسية للمجتمع اليمني</v>
      </c>
    </row>
    <row r="465" spans="1:14" ht="34.799999999999997" x14ac:dyDescent="0.3">
      <c r="A465" s="3" t="s">
        <v>1557</v>
      </c>
      <c r="B465" s="1">
        <v>50</v>
      </c>
      <c r="C465" s="1" t="s">
        <v>39</v>
      </c>
      <c r="D465" s="26" t="s">
        <v>249</v>
      </c>
      <c r="E465" s="1" t="b">
        <v>0</v>
      </c>
      <c r="F465" s="12">
        <v>45547.743600162299</v>
      </c>
      <c r="G465" s="36" t="s">
        <v>1558</v>
      </c>
      <c r="H465" s="36" t="s">
        <v>1559</v>
      </c>
      <c r="I465" s="1">
        <v>10</v>
      </c>
      <c r="J465" s="1">
        <v>10</v>
      </c>
      <c r="K465" s="1">
        <v>5</v>
      </c>
      <c r="L465" s="10">
        <v>5</v>
      </c>
      <c r="M465" s="3" t="str">
        <f>IFERROR(INDEX([1]Units!A$2:O$200,MATCH(D465,[1]Units!A$2:A$200,0),15),"None")</f>
        <v>مادة المجتمع</v>
      </c>
      <c r="N465" s="3" t="str">
        <f>IFERROR(INDEX([1]Units!A$2:L$200,MATCH(D465,[1]Units!A$2:A$200,0),12),"None")</f>
        <v>الملامح السياسية للمجتمع اليمني</v>
      </c>
    </row>
    <row r="466" spans="1:14" ht="17.399999999999999" x14ac:dyDescent="0.3">
      <c r="A466" s="3" t="s">
        <v>1560</v>
      </c>
      <c r="B466" s="1">
        <v>50</v>
      </c>
      <c r="C466" s="1" t="s">
        <v>39</v>
      </c>
      <c r="D466" s="26" t="s">
        <v>249</v>
      </c>
      <c r="E466" s="1" t="b">
        <v>0</v>
      </c>
      <c r="F466" s="12">
        <v>45547.785266829</v>
      </c>
      <c r="G466" s="36" t="s">
        <v>1561</v>
      </c>
      <c r="H466" s="36" t="s">
        <v>1562</v>
      </c>
      <c r="I466" s="1">
        <v>10</v>
      </c>
      <c r="J466" s="1">
        <v>10</v>
      </c>
      <c r="K466" s="1">
        <v>5</v>
      </c>
      <c r="L466" s="10">
        <v>6</v>
      </c>
      <c r="M466" s="3" t="str">
        <f>IFERROR(INDEX([1]Units!A$2:O$200,MATCH(D466,[1]Units!A$2:A$200,0),15),"None")</f>
        <v>مادة المجتمع</v>
      </c>
      <c r="N466" s="3" t="str">
        <f>IFERROR(INDEX([1]Units!A$2:L$200,MATCH(D466,[1]Units!A$2:A$200,0),12),"None")</f>
        <v>الملامح السياسية للمجتمع اليمني</v>
      </c>
    </row>
    <row r="467" spans="1:14" ht="17.399999999999999" x14ac:dyDescent="0.3">
      <c r="A467" s="3" t="s">
        <v>1563</v>
      </c>
      <c r="B467" s="1">
        <v>50</v>
      </c>
      <c r="C467" s="1" t="s">
        <v>39</v>
      </c>
      <c r="D467" s="26" t="s">
        <v>249</v>
      </c>
      <c r="E467" s="1" t="b">
        <v>0</v>
      </c>
      <c r="F467" s="12">
        <v>45547.8269334957</v>
      </c>
      <c r="G467" s="36" t="s">
        <v>549</v>
      </c>
      <c r="H467" s="36" t="s">
        <v>1530</v>
      </c>
      <c r="I467" s="1">
        <v>10</v>
      </c>
      <c r="J467" s="1">
        <v>10</v>
      </c>
      <c r="K467" s="1">
        <v>5</v>
      </c>
      <c r="L467" s="10">
        <v>7</v>
      </c>
      <c r="M467" s="3" t="str">
        <f>IFERROR(INDEX([1]Units!A$2:O$200,MATCH(D467,[1]Units!A$2:A$200,0),15),"None")</f>
        <v>مادة المجتمع</v>
      </c>
      <c r="N467" s="3" t="str">
        <f>IFERROR(INDEX([1]Units!A$2:L$200,MATCH(D467,[1]Units!A$2:A$200,0),12),"None")</f>
        <v>الملامح السياسية للمجتمع اليمني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D5F-FA2D-4056-83FB-E71A749FB85B}">
  <dimension ref="A1:O72"/>
  <sheetViews>
    <sheetView tabSelected="1" topLeftCell="C22" workbookViewId="0">
      <selection activeCell="G25" activeCellId="3" sqref="G22 G23 G24 G25:G30"/>
    </sheetView>
  </sheetViews>
  <sheetFormatPr defaultColWidth="8.77734375" defaultRowHeight="13.8" x14ac:dyDescent="0.3"/>
  <cols>
    <col min="1" max="1" width="43.88671875" style="3" bestFit="1" customWidth="1"/>
    <col min="2" max="2" width="23.21875" style="3" bestFit="1" customWidth="1"/>
    <col min="3" max="3" width="12.44140625" style="3" bestFit="1" customWidth="1"/>
    <col min="4" max="4" width="21.33203125" style="3" bestFit="1" customWidth="1"/>
    <col min="5" max="5" width="19.109375" style="3" bestFit="1" customWidth="1"/>
    <col min="6" max="6" width="17.77734375" style="3" bestFit="1" customWidth="1"/>
    <col min="7" max="7" width="42.44140625" style="3" bestFit="1" customWidth="1"/>
    <col min="8" max="8" width="9.21875" style="3" bestFit="1" customWidth="1"/>
    <col min="9" max="9" width="1.88671875" style="3" bestFit="1" customWidth="1"/>
    <col min="10" max="10" width="9.88671875" style="3" bestFit="1" customWidth="1"/>
    <col min="11" max="11" width="9.109375" style="3" bestFit="1" customWidth="1"/>
    <col min="12" max="12" width="27" style="3" bestFit="1" customWidth="1"/>
    <col min="13" max="13" width="65.88671875" style="3" bestFit="1" customWidth="1"/>
    <col min="14" max="14" width="5.77734375" style="3" bestFit="1" customWidth="1"/>
    <col min="15" max="15" width="12.21875" style="15" bestFit="1" customWidth="1"/>
    <col min="16" max="16384" width="8.77734375" style="3"/>
  </cols>
  <sheetData>
    <row r="1" spans="1:15" ht="15.6" x14ac:dyDescent="0.3">
      <c r="A1" s="7" t="s">
        <v>0</v>
      </c>
      <c r="B1" s="1" t="s">
        <v>1564</v>
      </c>
      <c r="C1" s="1" t="s">
        <v>33</v>
      </c>
      <c r="D1" s="1" t="s">
        <v>5</v>
      </c>
      <c r="E1" s="1" t="s">
        <v>6</v>
      </c>
      <c r="F1" s="1" t="s">
        <v>7</v>
      </c>
      <c r="G1" s="1" t="s">
        <v>34</v>
      </c>
      <c r="H1" s="1" t="s">
        <v>8</v>
      </c>
      <c r="I1" s="1">
        <v>1</v>
      </c>
      <c r="J1" s="1" t="s">
        <v>9</v>
      </c>
      <c r="K1" s="1" t="s">
        <v>35</v>
      </c>
      <c r="L1" s="8" t="s">
        <v>10</v>
      </c>
      <c r="M1" s="9" t="s">
        <v>11</v>
      </c>
      <c r="N1" s="1" t="s">
        <v>36</v>
      </c>
      <c r="O1" s="10" t="s">
        <v>37</v>
      </c>
    </row>
    <row r="2" spans="1:15" ht="20.399999999999999" x14ac:dyDescent="0.3">
      <c r="A2" s="11" t="s">
        <v>38</v>
      </c>
      <c r="B2" s="1">
        <v>50</v>
      </c>
      <c r="C2" s="1" t="s">
        <v>39</v>
      </c>
      <c r="D2" s="1">
        <v>15</v>
      </c>
      <c r="E2" s="1">
        <v>20</v>
      </c>
      <c r="F2" s="1">
        <v>5</v>
      </c>
      <c r="G2" s="3" t="s">
        <v>12</v>
      </c>
      <c r="H2" s="1" t="b">
        <v>0</v>
      </c>
      <c r="I2" s="1">
        <v>1</v>
      </c>
      <c r="J2" s="12">
        <v>45528.451933495373</v>
      </c>
      <c r="K2" s="1">
        <v>1</v>
      </c>
      <c r="L2" s="13" t="s">
        <v>40</v>
      </c>
      <c r="M2" s="14" t="s">
        <v>41</v>
      </c>
      <c r="N2" s="1">
        <v>1</v>
      </c>
      <c r="O2" s="15" t="str">
        <f>IFERROR(INDEX([1]Subjects!A$2:L$13,MATCH(G2,[1]Subjects!A$2:A$12,0),11),"None")</f>
        <v>مادة القرآن الكريم</v>
      </c>
    </row>
    <row r="3" spans="1:15" ht="34.799999999999997" x14ac:dyDescent="0.3">
      <c r="A3" s="11" t="s">
        <v>42</v>
      </c>
      <c r="B3" s="1">
        <v>50</v>
      </c>
      <c r="C3" s="1" t="s">
        <v>39</v>
      </c>
      <c r="D3" s="1">
        <v>15</v>
      </c>
      <c r="E3" s="1">
        <v>20</v>
      </c>
      <c r="F3" s="1">
        <v>5</v>
      </c>
      <c r="G3" s="3" t="s">
        <v>12</v>
      </c>
      <c r="H3" s="1" t="b">
        <v>0</v>
      </c>
      <c r="I3" s="1">
        <v>1</v>
      </c>
      <c r="J3" s="12">
        <v>45528.493600162001</v>
      </c>
      <c r="K3" s="1">
        <v>1</v>
      </c>
      <c r="L3" s="13" t="s">
        <v>43</v>
      </c>
      <c r="M3" s="14" t="s">
        <v>44</v>
      </c>
      <c r="N3" s="15">
        <v>2</v>
      </c>
      <c r="O3" s="15" t="str">
        <f>IFERROR(INDEX([1]Subjects!A$2:L$13,MATCH(G3,[1]Subjects!A$2:A$12,0),11),"None")</f>
        <v>مادة القرآن الكريم</v>
      </c>
    </row>
    <row r="4" spans="1:15" ht="34.799999999999997" x14ac:dyDescent="0.3">
      <c r="A4" s="11" t="s">
        <v>45</v>
      </c>
      <c r="B4" s="1">
        <v>50</v>
      </c>
      <c r="C4" s="1" t="s">
        <v>39</v>
      </c>
      <c r="D4" s="1">
        <v>15</v>
      </c>
      <c r="E4" s="1">
        <v>20</v>
      </c>
      <c r="F4" s="1">
        <v>5</v>
      </c>
      <c r="G4" s="3" t="s">
        <v>12</v>
      </c>
      <c r="H4" s="1" t="b">
        <v>0</v>
      </c>
      <c r="I4" s="1">
        <v>1</v>
      </c>
      <c r="J4" s="12">
        <v>45528.535266828701</v>
      </c>
      <c r="K4" s="1">
        <v>1</v>
      </c>
      <c r="L4" s="14" t="s">
        <v>46</v>
      </c>
      <c r="M4" s="14" t="s">
        <v>47</v>
      </c>
      <c r="N4" s="1">
        <v>3</v>
      </c>
      <c r="O4" s="15" t="str">
        <f>IFERROR(INDEX([1]Subjects!A$2:L$13,MATCH(G4,[1]Subjects!A$2:A$12,0),11),"None")</f>
        <v>مادة القرآن الكريم</v>
      </c>
    </row>
    <row r="5" spans="1:15" ht="17.399999999999999" x14ac:dyDescent="0.3">
      <c r="A5" s="11" t="s">
        <v>48</v>
      </c>
      <c r="B5" s="1">
        <v>50</v>
      </c>
      <c r="C5" s="1" t="s">
        <v>39</v>
      </c>
      <c r="D5" s="1">
        <v>15</v>
      </c>
      <c r="E5" s="1">
        <v>20</v>
      </c>
      <c r="F5" s="1">
        <v>5</v>
      </c>
      <c r="G5" s="3" t="s">
        <v>12</v>
      </c>
      <c r="H5" s="1" t="b">
        <v>0</v>
      </c>
      <c r="I5" s="1">
        <v>1</v>
      </c>
      <c r="J5" s="12">
        <v>45528.576933495402</v>
      </c>
      <c r="K5" s="1">
        <v>1</v>
      </c>
      <c r="L5" s="14" t="s">
        <v>49</v>
      </c>
      <c r="M5" s="14" t="s">
        <v>50</v>
      </c>
      <c r="N5" s="15">
        <v>4</v>
      </c>
      <c r="O5" s="15" t="str">
        <f>IFERROR(INDEX([1]Subjects!A$2:L$13,MATCH(G5,[1]Subjects!A$2:A$12,0),11),"None")</f>
        <v>مادة القرآن الكريم</v>
      </c>
    </row>
    <row r="6" spans="1:15" ht="17.399999999999999" x14ac:dyDescent="0.3">
      <c r="A6" s="11" t="s">
        <v>51</v>
      </c>
      <c r="B6" s="1">
        <v>50</v>
      </c>
      <c r="C6" s="1" t="s">
        <v>39</v>
      </c>
      <c r="D6" s="1">
        <v>15</v>
      </c>
      <c r="E6" s="1">
        <v>20</v>
      </c>
      <c r="F6" s="1">
        <v>5</v>
      </c>
      <c r="G6" s="3" t="s">
        <v>12</v>
      </c>
      <c r="H6" s="1" t="b">
        <v>0</v>
      </c>
      <c r="I6" s="1">
        <v>1</v>
      </c>
      <c r="J6" s="12">
        <v>45528.618600162001</v>
      </c>
      <c r="K6" s="1">
        <v>1</v>
      </c>
      <c r="L6" s="14" t="s">
        <v>52</v>
      </c>
      <c r="M6" s="14" t="s">
        <v>53</v>
      </c>
      <c r="N6" s="1">
        <v>5</v>
      </c>
      <c r="O6" s="15" t="str">
        <f>IFERROR(INDEX([1]Subjects!A$2:L$13,MATCH(G6,[1]Subjects!A$2:A$12,0),11),"None")</f>
        <v>مادة القرآن الكريم</v>
      </c>
    </row>
    <row r="7" spans="1:15" ht="34.799999999999997" x14ac:dyDescent="0.3">
      <c r="A7" s="11" t="s">
        <v>54</v>
      </c>
      <c r="B7" s="1">
        <v>50</v>
      </c>
      <c r="C7" s="1" t="s">
        <v>39</v>
      </c>
      <c r="D7" s="1">
        <v>15</v>
      </c>
      <c r="E7" s="1">
        <v>20</v>
      </c>
      <c r="F7" s="1">
        <v>5</v>
      </c>
      <c r="G7" s="3" t="s">
        <v>12</v>
      </c>
      <c r="H7" s="1" t="b">
        <v>0</v>
      </c>
      <c r="I7" s="1">
        <v>1</v>
      </c>
      <c r="J7" s="12">
        <v>45528.660266828701</v>
      </c>
      <c r="K7" s="1">
        <v>1</v>
      </c>
      <c r="L7" s="14" t="s">
        <v>55</v>
      </c>
      <c r="M7" s="14" t="s">
        <v>56</v>
      </c>
      <c r="N7" s="15">
        <v>6</v>
      </c>
      <c r="O7" s="15" t="str">
        <f>IFERROR(INDEX([1]Subjects!A$2:L$13,MATCH(G7,[1]Subjects!A$2:A$12,0),11),"None")</f>
        <v>مادة القرآن الكريم</v>
      </c>
    </row>
    <row r="8" spans="1:15" ht="34.799999999999997" x14ac:dyDescent="0.3">
      <c r="A8" s="3" t="s">
        <v>57</v>
      </c>
      <c r="B8" s="1">
        <v>50</v>
      </c>
      <c r="C8" s="1" t="s">
        <v>39</v>
      </c>
      <c r="D8" s="1">
        <v>15</v>
      </c>
      <c r="E8" s="1">
        <v>20</v>
      </c>
      <c r="F8" s="1">
        <v>5</v>
      </c>
      <c r="G8" s="16" t="s">
        <v>14</v>
      </c>
      <c r="H8" s="1" t="b">
        <v>0</v>
      </c>
      <c r="I8" s="1">
        <v>1</v>
      </c>
      <c r="J8" s="12">
        <v>45528.701933495402</v>
      </c>
      <c r="K8" s="1">
        <v>1</v>
      </c>
      <c r="L8" s="17" t="s">
        <v>58</v>
      </c>
      <c r="M8" s="17" t="s">
        <v>59</v>
      </c>
      <c r="N8" s="18">
        <v>1</v>
      </c>
      <c r="O8" s="15" t="str">
        <f>IFERROR(INDEX([1]Subjects!A$2:L$13,MATCH(G8,[1]Subjects!A$2:A$12,0),11),"None")</f>
        <v>مادة الإسلامية</v>
      </c>
    </row>
    <row r="9" spans="1:15" ht="34.799999999999997" x14ac:dyDescent="0.3">
      <c r="A9" s="3" t="s">
        <v>60</v>
      </c>
      <c r="B9" s="1">
        <v>50</v>
      </c>
      <c r="C9" s="1" t="s">
        <v>39</v>
      </c>
      <c r="D9" s="1">
        <v>15</v>
      </c>
      <c r="E9" s="1">
        <v>20</v>
      </c>
      <c r="F9" s="1">
        <v>5</v>
      </c>
      <c r="G9" s="16" t="s">
        <v>14</v>
      </c>
      <c r="H9" s="1" t="b">
        <v>0</v>
      </c>
      <c r="I9" s="1">
        <v>1</v>
      </c>
      <c r="J9" s="12">
        <v>45528.743600162001</v>
      </c>
      <c r="K9" s="1">
        <v>1</v>
      </c>
      <c r="L9" s="17" t="s">
        <v>61</v>
      </c>
      <c r="M9" s="17" t="s">
        <v>62</v>
      </c>
      <c r="N9" s="15">
        <v>2</v>
      </c>
      <c r="O9" s="15" t="str">
        <f>IFERROR(INDEX([1]Subjects!A$2:L$13,MATCH(G9,[1]Subjects!A$2:A$12,0),11),"None")</f>
        <v>مادة الإسلامية</v>
      </c>
    </row>
    <row r="10" spans="1:15" ht="34.799999999999997" x14ac:dyDescent="0.3">
      <c r="A10" s="3" t="s">
        <v>63</v>
      </c>
      <c r="B10" s="1">
        <v>50</v>
      </c>
      <c r="C10" s="1" t="s">
        <v>39</v>
      </c>
      <c r="D10" s="1">
        <v>15</v>
      </c>
      <c r="E10" s="1">
        <v>20</v>
      </c>
      <c r="F10" s="1">
        <v>5</v>
      </c>
      <c r="G10" s="16" t="s">
        <v>14</v>
      </c>
      <c r="H10" s="1" t="b">
        <v>0</v>
      </c>
      <c r="I10" s="1">
        <v>1</v>
      </c>
      <c r="J10" s="12">
        <v>45528.785266828701</v>
      </c>
      <c r="K10" s="1">
        <v>1</v>
      </c>
      <c r="L10" s="17" t="s">
        <v>64</v>
      </c>
      <c r="M10" s="17" t="s">
        <v>65</v>
      </c>
      <c r="N10" s="18">
        <v>3</v>
      </c>
      <c r="O10" s="15" t="str">
        <f>IFERROR(INDEX([1]Subjects!A$2:L$13,MATCH(G10,[1]Subjects!A$2:A$12,0),11),"None")</f>
        <v>مادة الإسلامية</v>
      </c>
    </row>
    <row r="11" spans="1:15" ht="34.799999999999997" x14ac:dyDescent="0.3">
      <c r="A11" s="3" t="s">
        <v>66</v>
      </c>
      <c r="B11" s="1">
        <v>50</v>
      </c>
      <c r="C11" s="1" t="s">
        <v>39</v>
      </c>
      <c r="D11" s="1">
        <v>15</v>
      </c>
      <c r="E11" s="1">
        <v>20</v>
      </c>
      <c r="F11" s="1">
        <v>5</v>
      </c>
      <c r="G11" s="16" t="s">
        <v>14</v>
      </c>
      <c r="H11" s="1" t="b">
        <v>0</v>
      </c>
      <c r="I11" s="1">
        <v>1</v>
      </c>
      <c r="J11" s="12">
        <v>45528.826933495402</v>
      </c>
      <c r="K11" s="1">
        <v>1</v>
      </c>
      <c r="L11" s="17" t="s">
        <v>67</v>
      </c>
      <c r="M11" s="17" t="s">
        <v>68</v>
      </c>
      <c r="N11" s="15">
        <v>4</v>
      </c>
      <c r="O11" s="15" t="str">
        <f>IFERROR(INDEX([1]Subjects!A$2:L$13,MATCH(G11,[1]Subjects!A$2:A$12,0),11),"None")</f>
        <v>مادة الإسلامية</v>
      </c>
    </row>
    <row r="12" spans="1:15" ht="52.2" x14ac:dyDescent="0.3">
      <c r="A12" s="3" t="s">
        <v>69</v>
      </c>
      <c r="B12" s="1">
        <v>50</v>
      </c>
      <c r="C12" s="1" t="s">
        <v>39</v>
      </c>
      <c r="D12" s="1">
        <v>15</v>
      </c>
      <c r="E12" s="1">
        <v>20</v>
      </c>
      <c r="F12" s="1">
        <v>5</v>
      </c>
      <c r="G12" s="16" t="s">
        <v>14</v>
      </c>
      <c r="H12" s="1" t="b">
        <v>0</v>
      </c>
      <c r="I12" s="1">
        <v>1</v>
      </c>
      <c r="J12" s="12">
        <v>45528.868600162001</v>
      </c>
      <c r="K12" s="1">
        <v>1</v>
      </c>
      <c r="L12" s="17" t="s">
        <v>70</v>
      </c>
      <c r="M12" s="17" t="s">
        <v>71</v>
      </c>
      <c r="N12" s="18">
        <v>5</v>
      </c>
      <c r="O12" s="15" t="str">
        <f>IFERROR(INDEX([1]Subjects!A$2:L$13,MATCH(G12,[1]Subjects!A$2:A$12,0),11),"None")</f>
        <v>مادة الإسلامية</v>
      </c>
    </row>
    <row r="13" spans="1:15" ht="52.2" x14ac:dyDescent="0.3">
      <c r="A13" s="3" t="s">
        <v>72</v>
      </c>
      <c r="B13" s="1">
        <v>50</v>
      </c>
      <c r="C13" s="1" t="s">
        <v>39</v>
      </c>
      <c r="D13" s="1">
        <v>15</v>
      </c>
      <c r="E13" s="1">
        <v>20</v>
      </c>
      <c r="F13" s="1">
        <v>5</v>
      </c>
      <c r="G13" s="16" t="s">
        <v>14</v>
      </c>
      <c r="H13" s="1" t="b">
        <v>0</v>
      </c>
      <c r="I13" s="1">
        <v>1</v>
      </c>
      <c r="J13" s="12">
        <v>45528.910266828701</v>
      </c>
      <c r="K13" s="1">
        <v>1</v>
      </c>
      <c r="L13" s="17" t="s">
        <v>73</v>
      </c>
      <c r="M13" s="17" t="s">
        <v>74</v>
      </c>
      <c r="N13" s="15">
        <v>6</v>
      </c>
      <c r="O13" s="15" t="str">
        <f>IFERROR(INDEX([1]Subjects!A$2:L$13,MATCH(G13,[1]Subjects!A$2:A$12,0),11),"None")</f>
        <v>مادة الإسلامية</v>
      </c>
    </row>
    <row r="14" spans="1:15" ht="52.2" x14ac:dyDescent="0.3">
      <c r="A14" s="3" t="s">
        <v>75</v>
      </c>
      <c r="B14" s="1">
        <v>50</v>
      </c>
      <c r="C14" s="1" t="s">
        <v>39</v>
      </c>
      <c r="D14" s="1">
        <v>15</v>
      </c>
      <c r="E14" s="1">
        <v>20</v>
      </c>
      <c r="F14" s="1">
        <v>5</v>
      </c>
      <c r="G14" s="16" t="s">
        <v>14</v>
      </c>
      <c r="H14" s="1" t="b">
        <v>0</v>
      </c>
      <c r="I14" s="1">
        <v>1</v>
      </c>
      <c r="J14" s="12">
        <v>45528.951933495402</v>
      </c>
      <c r="K14" s="1">
        <v>1</v>
      </c>
      <c r="L14" s="17" t="s">
        <v>76</v>
      </c>
      <c r="M14" s="17" t="s">
        <v>77</v>
      </c>
      <c r="N14" s="18">
        <v>7</v>
      </c>
      <c r="O14" s="15" t="str">
        <f>IFERROR(INDEX([1]Subjects!A$2:L$13,MATCH(G14,[1]Subjects!A$2:A$12,0),11),"None")</f>
        <v>مادة الإسلامية</v>
      </c>
    </row>
    <row r="15" spans="1:15" ht="52.2" x14ac:dyDescent="0.3">
      <c r="A15" s="3" t="s">
        <v>78</v>
      </c>
      <c r="B15" s="1">
        <v>50</v>
      </c>
      <c r="C15" s="1" t="s">
        <v>39</v>
      </c>
      <c r="D15" s="1">
        <v>15</v>
      </c>
      <c r="E15" s="1">
        <v>20</v>
      </c>
      <c r="F15" s="1">
        <v>5</v>
      </c>
      <c r="G15" s="16" t="s">
        <v>14</v>
      </c>
      <c r="H15" s="1" t="b">
        <v>0</v>
      </c>
      <c r="I15" s="1">
        <v>1</v>
      </c>
      <c r="J15" s="12">
        <v>45528.993600162001</v>
      </c>
      <c r="K15" s="1">
        <v>1</v>
      </c>
      <c r="L15" s="17" t="s">
        <v>79</v>
      </c>
      <c r="M15" s="17" t="s">
        <v>80</v>
      </c>
      <c r="N15" s="15">
        <v>8</v>
      </c>
      <c r="O15" s="15" t="str">
        <f>IFERROR(INDEX([1]Subjects!A$2:L$13,MATCH(G15,[1]Subjects!A$2:A$12,0),11),"None")</f>
        <v>مادة الإسلامية</v>
      </c>
    </row>
    <row r="16" spans="1:15" ht="34.799999999999997" x14ac:dyDescent="0.3">
      <c r="A16" s="19" t="s">
        <v>81</v>
      </c>
      <c r="B16" s="1">
        <v>50</v>
      </c>
      <c r="C16" s="1" t="s">
        <v>39</v>
      </c>
      <c r="D16" s="1">
        <v>15</v>
      </c>
      <c r="E16" s="1">
        <v>20</v>
      </c>
      <c r="F16" s="1">
        <v>5</v>
      </c>
      <c r="G16" s="19" t="s">
        <v>16</v>
      </c>
      <c r="H16" s="1" t="b">
        <v>0</v>
      </c>
      <c r="I16" s="1">
        <v>1</v>
      </c>
      <c r="J16" s="12">
        <v>45529.035266828701</v>
      </c>
      <c r="K16" s="1">
        <v>1</v>
      </c>
      <c r="L16" s="20" t="s">
        <v>82</v>
      </c>
      <c r="M16" s="20" t="s">
        <v>83</v>
      </c>
      <c r="N16" s="18">
        <v>1</v>
      </c>
      <c r="O16" s="15" t="str">
        <f>IFERROR(INDEX([1]Subjects!A$2:L$13,MATCH(G16,[1]Subjects!A$2:A$12,0),11),"None")</f>
        <v>مادة الجغرافيا</v>
      </c>
    </row>
    <row r="17" spans="1:15" ht="34.799999999999997" x14ac:dyDescent="0.3">
      <c r="A17" s="19" t="s">
        <v>84</v>
      </c>
      <c r="B17" s="1">
        <v>50</v>
      </c>
      <c r="C17" s="1" t="s">
        <v>39</v>
      </c>
      <c r="D17" s="1">
        <v>15</v>
      </c>
      <c r="E17" s="1">
        <v>20</v>
      </c>
      <c r="F17" s="1">
        <v>5</v>
      </c>
      <c r="G17" s="19" t="s">
        <v>16</v>
      </c>
      <c r="H17" s="1" t="b">
        <v>0</v>
      </c>
      <c r="I17" s="1">
        <v>1</v>
      </c>
      <c r="J17" s="12">
        <v>45529.0769334953</v>
      </c>
      <c r="K17" s="1">
        <v>1</v>
      </c>
      <c r="L17" s="20" t="s">
        <v>85</v>
      </c>
      <c r="M17" s="20" t="s">
        <v>86</v>
      </c>
      <c r="N17" s="15">
        <v>2</v>
      </c>
      <c r="O17" s="15" t="str">
        <f>IFERROR(INDEX([1]Subjects!A$2:L$13,MATCH(G17,[1]Subjects!A$2:A$12,0),11),"None")</f>
        <v>مادة الجغرافيا</v>
      </c>
    </row>
    <row r="18" spans="1:15" ht="34.799999999999997" x14ac:dyDescent="0.3">
      <c r="A18" s="19" t="s">
        <v>87</v>
      </c>
      <c r="B18" s="1">
        <v>50</v>
      </c>
      <c r="C18" s="1" t="s">
        <v>39</v>
      </c>
      <c r="D18" s="1">
        <v>15</v>
      </c>
      <c r="E18" s="1">
        <v>20</v>
      </c>
      <c r="F18" s="1">
        <v>5</v>
      </c>
      <c r="G18" s="19" t="s">
        <v>16</v>
      </c>
      <c r="H18" s="1" t="b">
        <v>0</v>
      </c>
      <c r="I18" s="1">
        <v>1</v>
      </c>
      <c r="J18" s="12">
        <v>45529.118600162001</v>
      </c>
      <c r="K18" s="1">
        <v>1</v>
      </c>
      <c r="L18" s="20" t="s">
        <v>88</v>
      </c>
      <c r="M18" s="20" t="s">
        <v>89</v>
      </c>
      <c r="N18" s="18">
        <v>3</v>
      </c>
      <c r="O18" s="15" t="str">
        <f>IFERROR(INDEX([1]Subjects!A$2:L$13,MATCH(G18,[1]Subjects!A$2:A$12,0),11),"None")</f>
        <v>مادة الجغرافيا</v>
      </c>
    </row>
    <row r="19" spans="1:15" ht="34.799999999999997" x14ac:dyDescent="0.3">
      <c r="A19" s="19" t="s">
        <v>90</v>
      </c>
      <c r="B19" s="1">
        <v>50</v>
      </c>
      <c r="C19" s="1" t="s">
        <v>39</v>
      </c>
      <c r="D19" s="1">
        <v>15</v>
      </c>
      <c r="E19" s="1">
        <v>20</v>
      </c>
      <c r="F19" s="1">
        <v>5</v>
      </c>
      <c r="G19" s="19" t="s">
        <v>16</v>
      </c>
      <c r="H19" s="1" t="b">
        <v>0</v>
      </c>
      <c r="I19" s="1">
        <v>1</v>
      </c>
      <c r="J19" s="12">
        <v>45529.160266828701</v>
      </c>
      <c r="K19" s="1">
        <v>1</v>
      </c>
      <c r="L19" s="20" t="s">
        <v>91</v>
      </c>
      <c r="M19" s="20" t="s">
        <v>92</v>
      </c>
      <c r="N19" s="15">
        <v>4</v>
      </c>
      <c r="O19" s="15" t="str">
        <f>IFERROR(INDEX([1]Subjects!A$2:L$13,MATCH(G19,[1]Subjects!A$2:A$12,0),11),"None")</f>
        <v>مادة الجغرافيا</v>
      </c>
    </row>
    <row r="20" spans="1:15" ht="34.799999999999997" x14ac:dyDescent="0.3">
      <c r="A20" s="19" t="s">
        <v>93</v>
      </c>
      <c r="B20" s="1">
        <v>50</v>
      </c>
      <c r="C20" s="1" t="s">
        <v>39</v>
      </c>
      <c r="D20" s="1">
        <v>15</v>
      </c>
      <c r="E20" s="1">
        <v>20</v>
      </c>
      <c r="F20" s="1">
        <v>5</v>
      </c>
      <c r="G20" s="19" t="s">
        <v>16</v>
      </c>
      <c r="H20" s="1" t="b">
        <v>0</v>
      </c>
      <c r="I20" s="1">
        <v>1</v>
      </c>
      <c r="J20" s="12">
        <v>45529.2019334953</v>
      </c>
      <c r="K20" s="1">
        <v>1</v>
      </c>
      <c r="L20" s="20" t="s">
        <v>94</v>
      </c>
      <c r="M20" s="20" t="s">
        <v>95</v>
      </c>
      <c r="N20" s="18">
        <v>5</v>
      </c>
      <c r="O20" s="15" t="str">
        <f>IFERROR(INDEX([1]Subjects!A$2:L$13,MATCH(G20,[1]Subjects!A$2:A$12,0),11),"None")</f>
        <v>مادة الجغرافيا</v>
      </c>
    </row>
    <row r="21" spans="1:15" ht="34.799999999999997" x14ac:dyDescent="0.3">
      <c r="A21" s="19" t="s">
        <v>96</v>
      </c>
      <c r="B21" s="1">
        <v>50</v>
      </c>
      <c r="C21" s="1" t="s">
        <v>39</v>
      </c>
      <c r="D21" s="1">
        <v>15</v>
      </c>
      <c r="E21" s="1">
        <v>20</v>
      </c>
      <c r="F21" s="1">
        <v>5</v>
      </c>
      <c r="G21" s="19" t="s">
        <v>16</v>
      </c>
      <c r="H21" s="1" t="b">
        <v>0</v>
      </c>
      <c r="I21" s="1">
        <v>1</v>
      </c>
      <c r="J21" s="12">
        <v>45529.243600162001</v>
      </c>
      <c r="K21" s="1">
        <v>1</v>
      </c>
      <c r="L21" s="20" t="s">
        <v>97</v>
      </c>
      <c r="M21" s="20" t="s">
        <v>98</v>
      </c>
      <c r="N21" s="15">
        <v>6</v>
      </c>
      <c r="O21" s="15" t="str">
        <f>IFERROR(INDEX([1]Subjects!A$2:L$130,MATCH(G21,[1]Subjects!A$2:A$120,0),11),"None")</f>
        <v>مادة الجغرافيا</v>
      </c>
    </row>
    <row r="22" spans="1:15" ht="31.2" x14ac:dyDescent="0.3">
      <c r="A22" s="3" t="s">
        <v>99</v>
      </c>
      <c r="B22" s="1">
        <v>50</v>
      </c>
      <c r="C22" s="1" t="s">
        <v>39</v>
      </c>
      <c r="D22" s="1">
        <v>15</v>
      </c>
      <c r="E22" s="1">
        <v>20</v>
      </c>
      <c r="F22" s="1">
        <v>5</v>
      </c>
      <c r="G22" s="3" t="s">
        <v>28</v>
      </c>
      <c r="H22" s="1" t="b">
        <v>0</v>
      </c>
      <c r="I22" s="1">
        <v>1</v>
      </c>
      <c r="J22" s="12">
        <v>45529.285266828701</v>
      </c>
      <c r="K22" s="1">
        <v>1</v>
      </c>
      <c r="L22" s="21" t="s">
        <v>100</v>
      </c>
      <c r="M22" s="21" t="s">
        <v>101</v>
      </c>
      <c r="N22" s="18">
        <v>1</v>
      </c>
      <c r="O22" s="15" t="str">
        <f>IFERROR(INDEX([1]Subjects!A$2:L$130,MATCH(G22,[1]Subjects!A$2:A$120,0),11),"None")</f>
        <v>مادة الرياضيات</v>
      </c>
    </row>
    <row r="23" spans="1:15" ht="31.2" x14ac:dyDescent="0.3">
      <c r="A23" s="3" t="s">
        <v>102</v>
      </c>
      <c r="B23" s="1">
        <v>50</v>
      </c>
      <c r="C23" s="1" t="s">
        <v>39</v>
      </c>
      <c r="D23" s="1">
        <v>15</v>
      </c>
      <c r="E23" s="1">
        <v>20</v>
      </c>
      <c r="F23" s="1">
        <v>5</v>
      </c>
      <c r="G23" s="3" t="s">
        <v>28</v>
      </c>
      <c r="H23" s="1" t="b">
        <v>0</v>
      </c>
      <c r="I23" s="1">
        <v>1</v>
      </c>
      <c r="J23" s="12">
        <v>45529.3269334953</v>
      </c>
      <c r="K23" s="1">
        <v>1</v>
      </c>
      <c r="L23" s="21" t="s">
        <v>103</v>
      </c>
      <c r="M23" s="21" t="s">
        <v>104</v>
      </c>
      <c r="N23" s="15">
        <v>2</v>
      </c>
      <c r="O23" s="15" t="str">
        <f>IFERROR(INDEX([1]Subjects!A$2:L$130,MATCH(G23,[1]Subjects!A$2:A$120,0),11),"None")</f>
        <v>مادة الرياضيات</v>
      </c>
    </row>
    <row r="24" spans="1:15" ht="46.8" x14ac:dyDescent="0.3">
      <c r="A24" s="3" t="s">
        <v>105</v>
      </c>
      <c r="B24" s="1">
        <v>50</v>
      </c>
      <c r="C24" s="1" t="s">
        <v>39</v>
      </c>
      <c r="D24" s="1">
        <v>15</v>
      </c>
      <c r="E24" s="1">
        <v>20</v>
      </c>
      <c r="F24" s="1">
        <v>5</v>
      </c>
      <c r="G24" s="3" t="s">
        <v>28</v>
      </c>
      <c r="H24" s="1" t="b">
        <v>0</v>
      </c>
      <c r="I24" s="1">
        <v>1</v>
      </c>
      <c r="J24" s="12">
        <v>45529.368600162001</v>
      </c>
      <c r="K24" s="1">
        <v>1</v>
      </c>
      <c r="L24" s="21" t="s">
        <v>106</v>
      </c>
      <c r="M24" s="21" t="s">
        <v>107</v>
      </c>
      <c r="N24" s="18">
        <v>3</v>
      </c>
      <c r="O24" s="15" t="str">
        <f>IFERROR(INDEX([1]Subjects!A$2:L$130,MATCH(G24,[1]Subjects!A$2:A$120,0),11),"None")</f>
        <v>مادة الرياضيات</v>
      </c>
    </row>
    <row r="25" spans="1:15" ht="46.8" x14ac:dyDescent="0.3">
      <c r="A25" s="3" t="s">
        <v>108</v>
      </c>
      <c r="B25" s="1">
        <v>50</v>
      </c>
      <c r="C25" s="1" t="s">
        <v>39</v>
      </c>
      <c r="D25" s="1">
        <v>15</v>
      </c>
      <c r="E25" s="1">
        <v>20</v>
      </c>
      <c r="F25" s="1">
        <v>5</v>
      </c>
      <c r="G25" s="3" t="s">
        <v>28</v>
      </c>
      <c r="H25" s="1" t="b">
        <v>0</v>
      </c>
      <c r="I25" s="1">
        <v>1</v>
      </c>
      <c r="J25" s="12">
        <v>45529.410266828701</v>
      </c>
      <c r="K25" s="1">
        <v>1</v>
      </c>
      <c r="L25" s="21" t="s">
        <v>109</v>
      </c>
      <c r="M25" s="21" t="s">
        <v>110</v>
      </c>
      <c r="N25" s="15">
        <v>4</v>
      </c>
      <c r="O25" s="15" t="str">
        <f>IFERROR(INDEX([1]Subjects!A$2:L$130,MATCH(G25,[1]Subjects!A$2:A$120,0),11),"None")</f>
        <v>مادة الرياضيات</v>
      </c>
    </row>
    <row r="26" spans="1:15" ht="15.6" x14ac:dyDescent="0.3">
      <c r="A26" s="3" t="s">
        <v>111</v>
      </c>
      <c r="B26" s="1">
        <v>50</v>
      </c>
      <c r="C26" s="1" t="s">
        <v>39</v>
      </c>
      <c r="D26" s="1">
        <v>15</v>
      </c>
      <c r="E26" s="1">
        <v>20</v>
      </c>
      <c r="F26" s="1">
        <v>5</v>
      </c>
      <c r="G26" s="3" t="s">
        <v>28</v>
      </c>
      <c r="H26" s="1" t="b">
        <v>0</v>
      </c>
      <c r="I26" s="1">
        <v>1</v>
      </c>
      <c r="J26" s="12">
        <v>45529.4519334953</v>
      </c>
      <c r="K26" s="1">
        <v>1</v>
      </c>
      <c r="L26" s="21" t="s">
        <v>112</v>
      </c>
      <c r="M26" s="21" t="s">
        <v>113</v>
      </c>
      <c r="N26" s="18">
        <v>5</v>
      </c>
      <c r="O26" s="15" t="str">
        <f>IFERROR(INDEX([1]Subjects!A$2:L$130,MATCH(G26,[1]Subjects!A$2:A$120,0),11),"None")</f>
        <v>مادة الرياضيات</v>
      </c>
    </row>
    <row r="27" spans="1:15" ht="46.8" x14ac:dyDescent="0.3">
      <c r="A27" s="3" t="s">
        <v>114</v>
      </c>
      <c r="B27" s="1">
        <v>50</v>
      </c>
      <c r="C27" s="1" t="s">
        <v>39</v>
      </c>
      <c r="D27" s="1">
        <v>15</v>
      </c>
      <c r="E27" s="1">
        <v>20</v>
      </c>
      <c r="F27" s="1">
        <v>5</v>
      </c>
      <c r="G27" s="3" t="s">
        <v>28</v>
      </c>
      <c r="H27" s="1" t="b">
        <v>0</v>
      </c>
      <c r="I27" s="1">
        <v>1</v>
      </c>
      <c r="J27" s="12">
        <v>45529.493600162001</v>
      </c>
      <c r="K27" s="1">
        <v>1</v>
      </c>
      <c r="L27" s="21" t="s">
        <v>115</v>
      </c>
      <c r="M27" s="21" t="s">
        <v>116</v>
      </c>
      <c r="N27" s="15">
        <v>6</v>
      </c>
      <c r="O27" s="15" t="str">
        <f>IFERROR(INDEX([1]Subjects!A$2:L$130,MATCH(G27,[1]Subjects!A$2:A$120,0),11),"None")</f>
        <v>مادة الرياضيات</v>
      </c>
    </row>
    <row r="28" spans="1:15" ht="46.8" x14ac:dyDescent="0.3">
      <c r="A28" s="3" t="s">
        <v>117</v>
      </c>
      <c r="B28" s="1">
        <v>50</v>
      </c>
      <c r="C28" s="1" t="s">
        <v>39</v>
      </c>
      <c r="D28" s="1">
        <v>15</v>
      </c>
      <c r="E28" s="1">
        <v>20</v>
      </c>
      <c r="F28" s="1">
        <v>5</v>
      </c>
      <c r="G28" s="3" t="s">
        <v>28</v>
      </c>
      <c r="H28" s="1" t="b">
        <v>0</v>
      </c>
      <c r="I28" s="1">
        <v>1</v>
      </c>
      <c r="J28" s="12">
        <v>45529.535266828701</v>
      </c>
      <c r="K28" s="1">
        <v>1</v>
      </c>
      <c r="L28" s="21" t="s">
        <v>118</v>
      </c>
      <c r="M28" s="21" t="s">
        <v>119</v>
      </c>
      <c r="N28" s="18">
        <v>7</v>
      </c>
      <c r="O28" s="15" t="str">
        <f>IFERROR(INDEX([1]Subjects!A$2:L$130,MATCH(G28,[1]Subjects!A$2:A$120,0),11),"None")</f>
        <v>مادة الرياضيات</v>
      </c>
    </row>
    <row r="29" spans="1:15" ht="31.2" x14ac:dyDescent="0.3">
      <c r="A29" s="3" t="s">
        <v>120</v>
      </c>
      <c r="B29" s="1">
        <v>50</v>
      </c>
      <c r="C29" s="1" t="s">
        <v>39</v>
      </c>
      <c r="D29" s="1">
        <v>15</v>
      </c>
      <c r="E29" s="1">
        <v>20</v>
      </c>
      <c r="F29" s="1">
        <v>5</v>
      </c>
      <c r="G29" s="3" t="s">
        <v>28</v>
      </c>
      <c r="H29" s="1" t="b">
        <v>0</v>
      </c>
      <c r="I29" s="1">
        <v>1</v>
      </c>
      <c r="J29" s="12">
        <v>45529.5769334953</v>
      </c>
      <c r="K29" s="1">
        <v>1</v>
      </c>
      <c r="L29" s="21" t="s">
        <v>121</v>
      </c>
      <c r="M29" s="21" t="s">
        <v>122</v>
      </c>
      <c r="N29" s="15">
        <v>8</v>
      </c>
      <c r="O29" s="15" t="str">
        <f>IFERROR(INDEX([1]Subjects!A$2:L$130,MATCH(G29,[1]Subjects!A$2:A$120,0),11),"None")</f>
        <v>مادة الرياضيات</v>
      </c>
    </row>
    <row r="30" spans="1:15" ht="31.2" x14ac:dyDescent="0.3">
      <c r="A30" s="3" t="s">
        <v>123</v>
      </c>
      <c r="B30" s="1">
        <v>50</v>
      </c>
      <c r="C30" s="1" t="s">
        <v>39</v>
      </c>
      <c r="D30" s="1">
        <v>15</v>
      </c>
      <c r="E30" s="1">
        <v>20</v>
      </c>
      <c r="F30" s="1">
        <v>5</v>
      </c>
      <c r="G30" s="3" t="s">
        <v>28</v>
      </c>
      <c r="H30" s="1" t="b">
        <v>0</v>
      </c>
      <c r="I30" s="1">
        <v>1</v>
      </c>
      <c r="J30" s="12">
        <v>45529.618600162001</v>
      </c>
      <c r="K30" s="1">
        <v>1</v>
      </c>
      <c r="L30" s="21" t="s">
        <v>124</v>
      </c>
      <c r="M30" s="21" t="s">
        <v>125</v>
      </c>
      <c r="N30" s="18">
        <v>9</v>
      </c>
      <c r="O30" s="15" t="str">
        <f>IFERROR(INDEX([1]Subjects!A$2:L$130,MATCH(G30,[1]Subjects!A$2:A$120,0),11),"None")</f>
        <v>مادة الرياضيات</v>
      </c>
    </row>
    <row r="31" spans="1:15" ht="34.799999999999997" x14ac:dyDescent="0.3">
      <c r="A31" s="19" t="s">
        <v>126</v>
      </c>
      <c r="B31" s="1">
        <v>50</v>
      </c>
      <c r="C31" s="1" t="s">
        <v>39</v>
      </c>
      <c r="D31" s="1">
        <v>15</v>
      </c>
      <c r="E31" s="1">
        <v>20</v>
      </c>
      <c r="F31" s="1">
        <v>5</v>
      </c>
      <c r="G31" s="3" t="s">
        <v>20</v>
      </c>
      <c r="H31" s="1" t="b">
        <v>0</v>
      </c>
      <c r="I31" s="1">
        <v>1</v>
      </c>
      <c r="J31" s="12">
        <v>45529.660266828701</v>
      </c>
      <c r="K31" s="1">
        <v>1</v>
      </c>
      <c r="L31" s="22" t="s">
        <v>127</v>
      </c>
      <c r="M31" s="22" t="s">
        <v>128</v>
      </c>
      <c r="N31" s="15">
        <v>1</v>
      </c>
      <c r="O31" s="15" t="str">
        <f>IFERROR(INDEX([1]Subjects!A$2:L$130,MATCH(G31,[1]Subjects!A$2:A$120,0),11),"None")</f>
        <v>مادة الفيزياء</v>
      </c>
    </row>
    <row r="32" spans="1:15" ht="34.799999999999997" x14ac:dyDescent="0.3">
      <c r="A32" s="19" t="s">
        <v>129</v>
      </c>
      <c r="B32" s="1">
        <v>50</v>
      </c>
      <c r="C32" s="1" t="s">
        <v>39</v>
      </c>
      <c r="D32" s="1">
        <v>15</v>
      </c>
      <c r="E32" s="1">
        <v>20</v>
      </c>
      <c r="F32" s="1">
        <v>5</v>
      </c>
      <c r="G32" s="3" t="s">
        <v>20</v>
      </c>
      <c r="H32" s="1" t="b">
        <v>0</v>
      </c>
      <c r="I32" s="1">
        <v>1</v>
      </c>
      <c r="J32" s="12">
        <v>45529.7019334953</v>
      </c>
      <c r="K32" s="1">
        <v>1</v>
      </c>
      <c r="L32" s="22" t="s">
        <v>130</v>
      </c>
      <c r="M32" s="22" t="s">
        <v>131</v>
      </c>
      <c r="N32" s="18">
        <v>2</v>
      </c>
      <c r="O32" s="15" t="str">
        <f>IFERROR(INDEX([1]Subjects!A$2:L$130,MATCH(G32,[1]Subjects!A$2:A$120,0),11),"None")</f>
        <v>مادة الفيزياء</v>
      </c>
    </row>
    <row r="33" spans="1:15" ht="34.799999999999997" x14ac:dyDescent="0.3">
      <c r="A33" s="19" t="s">
        <v>132</v>
      </c>
      <c r="B33" s="1">
        <v>50</v>
      </c>
      <c r="C33" s="1" t="s">
        <v>39</v>
      </c>
      <c r="D33" s="1">
        <v>15</v>
      </c>
      <c r="E33" s="1">
        <v>20</v>
      </c>
      <c r="F33" s="1">
        <v>5</v>
      </c>
      <c r="G33" s="3" t="s">
        <v>20</v>
      </c>
      <c r="H33" s="1" t="b">
        <v>0</v>
      </c>
      <c r="I33" s="1">
        <v>1</v>
      </c>
      <c r="J33" s="12">
        <v>45529.743600162001</v>
      </c>
      <c r="K33" s="1">
        <v>1</v>
      </c>
      <c r="L33" s="22" t="s">
        <v>133</v>
      </c>
      <c r="M33" s="22" t="s">
        <v>134</v>
      </c>
      <c r="N33" s="15">
        <v>3</v>
      </c>
      <c r="O33" s="15" t="str">
        <f>IFERROR(INDEX([1]Subjects!A$2:L$130,MATCH(G33,[1]Subjects!A$2:A$120,0),11),"None")</f>
        <v>مادة الفيزياء</v>
      </c>
    </row>
    <row r="34" spans="1:15" ht="34.799999999999997" x14ac:dyDescent="0.3">
      <c r="A34" s="19" t="s">
        <v>135</v>
      </c>
      <c r="B34" s="1">
        <v>50</v>
      </c>
      <c r="C34" s="1" t="s">
        <v>39</v>
      </c>
      <c r="D34" s="1">
        <v>15</v>
      </c>
      <c r="E34" s="1">
        <v>20</v>
      </c>
      <c r="F34" s="1">
        <v>5</v>
      </c>
      <c r="G34" s="3" t="s">
        <v>20</v>
      </c>
      <c r="H34" s="1" t="b">
        <v>0</v>
      </c>
      <c r="I34" s="1">
        <v>1</v>
      </c>
      <c r="J34" s="12">
        <v>45529.785266828701</v>
      </c>
      <c r="K34" s="1">
        <v>1</v>
      </c>
      <c r="L34" s="22" t="s">
        <v>136</v>
      </c>
      <c r="M34" s="22" t="s">
        <v>137</v>
      </c>
      <c r="N34" s="18">
        <v>4</v>
      </c>
      <c r="O34" s="15" t="str">
        <f>IFERROR(INDEX([1]Subjects!A$2:L$130,MATCH(G34,[1]Subjects!A$2:A$120,0),11),"None")</f>
        <v>مادة الفيزياء</v>
      </c>
    </row>
    <row r="35" spans="1:15" ht="34.799999999999997" x14ac:dyDescent="0.3">
      <c r="A35" s="19" t="s">
        <v>138</v>
      </c>
      <c r="B35" s="1">
        <v>50</v>
      </c>
      <c r="C35" s="1" t="s">
        <v>39</v>
      </c>
      <c r="D35" s="1">
        <v>15</v>
      </c>
      <c r="E35" s="1">
        <v>20</v>
      </c>
      <c r="F35" s="1">
        <v>5</v>
      </c>
      <c r="G35" s="3" t="s">
        <v>20</v>
      </c>
      <c r="H35" s="1" t="b">
        <v>0</v>
      </c>
      <c r="I35" s="1">
        <v>1</v>
      </c>
      <c r="J35" s="12">
        <v>45529.8269334953</v>
      </c>
      <c r="K35" s="1">
        <v>1</v>
      </c>
      <c r="L35" s="22" t="s">
        <v>139</v>
      </c>
      <c r="M35" s="22" t="s">
        <v>140</v>
      </c>
      <c r="N35" s="15">
        <v>5</v>
      </c>
      <c r="O35" s="15" t="str">
        <f>IFERROR(INDEX([1]Subjects!A$2:L$130,MATCH(G35,[1]Subjects!A$2:A$120,0),11),"None")</f>
        <v>مادة الفيزياء</v>
      </c>
    </row>
    <row r="36" spans="1:15" ht="17.399999999999999" x14ac:dyDescent="0.3">
      <c r="A36" s="19" t="s">
        <v>141</v>
      </c>
      <c r="B36" s="1">
        <v>50</v>
      </c>
      <c r="C36" s="1" t="s">
        <v>39</v>
      </c>
      <c r="D36" s="1">
        <v>15</v>
      </c>
      <c r="E36" s="1">
        <v>20</v>
      </c>
      <c r="F36" s="1">
        <v>5</v>
      </c>
      <c r="G36" s="3" t="s">
        <v>20</v>
      </c>
      <c r="H36" s="1" t="b">
        <v>0</v>
      </c>
      <c r="I36" s="1">
        <v>1</v>
      </c>
      <c r="J36" s="12">
        <v>45529.868600162001</v>
      </c>
      <c r="K36" s="1">
        <v>1</v>
      </c>
      <c r="L36" s="22" t="s">
        <v>142</v>
      </c>
      <c r="M36" s="22" t="s">
        <v>143</v>
      </c>
      <c r="N36" s="18">
        <v>6</v>
      </c>
      <c r="O36" s="15" t="str">
        <f>IFERROR(INDEX([1]Subjects!A$2:L$130,MATCH(G36,[1]Subjects!A$2:A$120,0),11),"None")</f>
        <v>مادة الفيزياء</v>
      </c>
    </row>
    <row r="37" spans="1:15" ht="34.799999999999997" x14ac:dyDescent="0.3">
      <c r="A37" s="19" t="s">
        <v>144</v>
      </c>
      <c r="B37" s="1">
        <v>50</v>
      </c>
      <c r="C37" s="1" t="s">
        <v>39</v>
      </c>
      <c r="D37" s="1">
        <v>15</v>
      </c>
      <c r="E37" s="1">
        <v>20</v>
      </c>
      <c r="F37" s="1">
        <v>5</v>
      </c>
      <c r="G37" s="3" t="s">
        <v>20</v>
      </c>
      <c r="H37" s="1" t="b">
        <v>0</v>
      </c>
      <c r="I37" s="1">
        <v>1</v>
      </c>
      <c r="J37" s="12">
        <v>45529.910266828701</v>
      </c>
      <c r="K37" s="1">
        <v>1</v>
      </c>
      <c r="L37" s="22" t="s">
        <v>145</v>
      </c>
      <c r="M37" s="22" t="s">
        <v>146</v>
      </c>
      <c r="N37" s="15">
        <v>7</v>
      </c>
      <c r="O37" s="15" t="str">
        <f>IFERROR(INDEX([1]Subjects!A$2:L$130,MATCH(G37,[1]Subjects!A$2:A$120,0),11),"None")</f>
        <v>مادة الفيزياء</v>
      </c>
    </row>
    <row r="38" spans="1:15" ht="34.799999999999997" x14ac:dyDescent="0.3">
      <c r="A38" s="19" t="s">
        <v>147</v>
      </c>
      <c r="B38" s="1">
        <v>50</v>
      </c>
      <c r="C38" s="1" t="s">
        <v>39</v>
      </c>
      <c r="D38" s="1">
        <v>15</v>
      </c>
      <c r="E38" s="1">
        <v>20</v>
      </c>
      <c r="F38" s="1">
        <v>5</v>
      </c>
      <c r="G38" s="3" t="s">
        <v>20</v>
      </c>
      <c r="H38" s="1" t="b">
        <v>0</v>
      </c>
      <c r="I38" s="1">
        <v>1</v>
      </c>
      <c r="J38" s="12">
        <v>45529.9519334953</v>
      </c>
      <c r="K38" s="1">
        <v>1</v>
      </c>
      <c r="L38" s="22" t="s">
        <v>148</v>
      </c>
      <c r="M38" s="22" t="s">
        <v>149</v>
      </c>
      <c r="N38" s="18">
        <v>8</v>
      </c>
      <c r="O38" s="15" t="str">
        <f>IFERROR(INDEX([1]Subjects!A$2:L$130,MATCH(G38,[1]Subjects!A$2:A$120,0),11),"None")</f>
        <v>مادة الفيزياء</v>
      </c>
    </row>
    <row r="39" spans="1:15" ht="17.399999999999999" x14ac:dyDescent="0.3">
      <c r="A39" s="23" t="s">
        <v>150</v>
      </c>
      <c r="B39" s="1">
        <v>50</v>
      </c>
      <c r="C39" s="1" t="s">
        <v>39</v>
      </c>
      <c r="D39" s="1">
        <v>15</v>
      </c>
      <c r="E39" s="1">
        <v>20</v>
      </c>
      <c r="F39" s="1">
        <v>5</v>
      </c>
      <c r="G39" s="23" t="s">
        <v>22</v>
      </c>
      <c r="H39" s="1" t="b">
        <v>0</v>
      </c>
      <c r="I39" s="1">
        <v>1</v>
      </c>
      <c r="J39" s="12">
        <v>45529.993600162001</v>
      </c>
      <c r="K39" s="1">
        <v>1</v>
      </c>
      <c r="L39" s="24" t="s">
        <v>151</v>
      </c>
      <c r="M39" s="24" t="s">
        <v>152</v>
      </c>
      <c r="N39" s="15">
        <v>1</v>
      </c>
      <c r="O39" s="15" t="str">
        <f>IFERROR(INDEX([1]Subjects!A$2:L$130,MATCH(G39,[1]Subjects!A$2:A$120,0),11),"None")</f>
        <v>مادة التاريخ</v>
      </c>
    </row>
    <row r="40" spans="1:15" ht="69.599999999999994" x14ac:dyDescent="0.3">
      <c r="A40" s="23" t="s">
        <v>153</v>
      </c>
      <c r="B40" s="1">
        <v>50</v>
      </c>
      <c r="C40" s="1" t="s">
        <v>39</v>
      </c>
      <c r="D40" s="1">
        <v>15</v>
      </c>
      <c r="E40" s="1">
        <v>20</v>
      </c>
      <c r="F40" s="1">
        <v>5</v>
      </c>
      <c r="G40" s="23" t="s">
        <v>22</v>
      </c>
      <c r="H40" s="1" t="b">
        <v>0</v>
      </c>
      <c r="I40" s="1">
        <v>1</v>
      </c>
      <c r="J40" s="12">
        <v>45530.0352668286</v>
      </c>
      <c r="K40" s="1">
        <v>1</v>
      </c>
      <c r="L40" s="25" t="s">
        <v>154</v>
      </c>
      <c r="M40" s="24" t="s">
        <v>155</v>
      </c>
      <c r="N40" s="18">
        <v>2</v>
      </c>
      <c r="O40" s="15" t="str">
        <f>IFERROR(INDEX([1]Subjects!A$2:L$130,MATCH(G40,[1]Subjects!A$2:A$120,0),11),"None")</f>
        <v>مادة التاريخ</v>
      </c>
    </row>
    <row r="41" spans="1:15" ht="34.799999999999997" x14ac:dyDescent="0.3">
      <c r="A41" s="23" t="s">
        <v>156</v>
      </c>
      <c r="B41" s="1">
        <v>50</v>
      </c>
      <c r="C41" s="1" t="s">
        <v>39</v>
      </c>
      <c r="D41" s="1">
        <v>15</v>
      </c>
      <c r="E41" s="1">
        <v>20</v>
      </c>
      <c r="F41" s="1">
        <v>5</v>
      </c>
      <c r="G41" s="23" t="s">
        <v>22</v>
      </c>
      <c r="H41" s="1" t="b">
        <v>0</v>
      </c>
      <c r="I41" s="1">
        <v>1</v>
      </c>
      <c r="J41" s="12">
        <v>45530.0769334953</v>
      </c>
      <c r="K41" s="1">
        <v>1</v>
      </c>
      <c r="L41" s="24" t="s">
        <v>157</v>
      </c>
      <c r="M41" s="24" t="s">
        <v>158</v>
      </c>
      <c r="N41" s="15">
        <v>3</v>
      </c>
      <c r="O41" s="15" t="str">
        <f>IFERROR(INDEX([1]Subjects!A$2:L$130,MATCH(G41,[1]Subjects!A$2:A$120,0),11),"None")</f>
        <v>مادة التاريخ</v>
      </c>
    </row>
    <row r="42" spans="1:15" ht="34.799999999999997" x14ac:dyDescent="0.3">
      <c r="A42" s="23" t="s">
        <v>159</v>
      </c>
      <c r="B42" s="1">
        <v>50</v>
      </c>
      <c r="C42" s="1" t="s">
        <v>39</v>
      </c>
      <c r="D42" s="1">
        <v>15</v>
      </c>
      <c r="E42" s="1">
        <v>20</v>
      </c>
      <c r="F42" s="1">
        <v>5</v>
      </c>
      <c r="G42" s="23" t="s">
        <v>22</v>
      </c>
      <c r="H42" s="1" t="b">
        <v>0</v>
      </c>
      <c r="I42" s="1">
        <v>1</v>
      </c>
      <c r="J42" s="12">
        <v>45530.118600162001</v>
      </c>
      <c r="K42" s="1">
        <v>1</v>
      </c>
      <c r="L42" s="24" t="s">
        <v>160</v>
      </c>
      <c r="M42" s="24" t="s">
        <v>161</v>
      </c>
      <c r="N42" s="18">
        <v>4</v>
      </c>
      <c r="O42" s="15" t="str">
        <f>IFERROR(INDEX([1]Subjects!A$2:L$130,MATCH(G42,[1]Subjects!A$2:A$120,0),11),"None")</f>
        <v>مادة التاريخ</v>
      </c>
    </row>
    <row r="43" spans="1:15" ht="34.799999999999997" x14ac:dyDescent="0.3">
      <c r="A43" s="23" t="s">
        <v>162</v>
      </c>
      <c r="B43" s="1">
        <v>50</v>
      </c>
      <c r="C43" s="1" t="s">
        <v>39</v>
      </c>
      <c r="D43" s="1">
        <v>15</v>
      </c>
      <c r="E43" s="1">
        <v>20</v>
      </c>
      <c r="F43" s="1">
        <v>5</v>
      </c>
      <c r="G43" s="23" t="s">
        <v>22</v>
      </c>
      <c r="H43" s="1" t="b">
        <v>0</v>
      </c>
      <c r="I43" s="1">
        <v>1</v>
      </c>
      <c r="J43" s="12">
        <v>45530.1602668286</v>
      </c>
      <c r="K43" s="1">
        <v>1</v>
      </c>
      <c r="L43" s="24" t="s">
        <v>163</v>
      </c>
      <c r="M43" s="24" t="s">
        <v>164</v>
      </c>
      <c r="N43" s="15">
        <v>5</v>
      </c>
      <c r="O43" s="15" t="str">
        <f>IFERROR(INDEX([1]Subjects!A$2:L$130,MATCH(G43,[1]Subjects!A$2:A$120,0),11),"None")</f>
        <v>مادة التاريخ</v>
      </c>
    </row>
    <row r="44" spans="1:15" ht="34.799999999999997" x14ac:dyDescent="0.3">
      <c r="A44" s="23" t="s">
        <v>165</v>
      </c>
      <c r="B44" s="1">
        <v>50</v>
      </c>
      <c r="C44" s="1" t="s">
        <v>39</v>
      </c>
      <c r="D44" s="1">
        <v>15</v>
      </c>
      <c r="E44" s="1">
        <v>20</v>
      </c>
      <c r="F44" s="1">
        <v>5</v>
      </c>
      <c r="G44" s="23" t="s">
        <v>22</v>
      </c>
      <c r="H44" s="1" t="b">
        <v>0</v>
      </c>
      <c r="I44" s="1">
        <v>1</v>
      </c>
      <c r="J44" s="12">
        <v>45530.2019334953</v>
      </c>
      <c r="K44" s="1">
        <v>1</v>
      </c>
      <c r="L44" s="24" t="s">
        <v>166</v>
      </c>
      <c r="M44" s="24" t="s">
        <v>167</v>
      </c>
      <c r="N44" s="18">
        <v>6</v>
      </c>
      <c r="O44" s="15" t="str">
        <f>IFERROR(INDEX([1]Subjects!A$2:L$130,MATCH(G44,[1]Subjects!A$2:A$120,0),11),"None")</f>
        <v>مادة التاريخ</v>
      </c>
    </row>
    <row r="45" spans="1:15" ht="34.799999999999997" x14ac:dyDescent="0.3">
      <c r="A45" s="3" t="s">
        <v>168</v>
      </c>
      <c r="B45" s="1">
        <v>50</v>
      </c>
      <c r="C45" s="1" t="s">
        <v>39</v>
      </c>
      <c r="D45" s="1">
        <v>15</v>
      </c>
      <c r="E45" s="1">
        <v>20</v>
      </c>
      <c r="F45" s="1">
        <v>5</v>
      </c>
      <c r="G45" s="3" t="s">
        <v>24</v>
      </c>
      <c r="H45" s="1" t="b">
        <v>0</v>
      </c>
      <c r="I45" s="1">
        <v>1</v>
      </c>
      <c r="J45" s="12">
        <v>45530.243600162001</v>
      </c>
      <c r="K45" s="1">
        <v>1</v>
      </c>
      <c r="L45" s="20" t="s">
        <v>169</v>
      </c>
      <c r="M45" s="20" t="s">
        <v>170</v>
      </c>
      <c r="N45" s="15">
        <v>1</v>
      </c>
      <c r="O45" s="15" t="str">
        <f>IFERROR(INDEX([1]Subjects!A$2:L$130,MATCH(G45,[1]Subjects!A$2:A$120,0),11),"None")</f>
        <v>مادة الأحياء</v>
      </c>
    </row>
    <row r="46" spans="1:15" ht="34.799999999999997" x14ac:dyDescent="0.3">
      <c r="A46" s="3" t="s">
        <v>171</v>
      </c>
      <c r="B46" s="1">
        <v>50</v>
      </c>
      <c r="C46" s="1" t="s">
        <v>39</v>
      </c>
      <c r="D46" s="1">
        <v>15</v>
      </c>
      <c r="E46" s="1">
        <v>20</v>
      </c>
      <c r="F46" s="1">
        <v>5</v>
      </c>
      <c r="G46" s="3" t="s">
        <v>24</v>
      </c>
      <c r="H46" s="1" t="b">
        <v>0</v>
      </c>
      <c r="I46" s="1">
        <v>1</v>
      </c>
      <c r="J46" s="12">
        <v>45530.2852668286</v>
      </c>
      <c r="K46" s="1">
        <v>1</v>
      </c>
      <c r="L46" s="20" t="s">
        <v>172</v>
      </c>
      <c r="M46" s="20" t="s">
        <v>173</v>
      </c>
      <c r="N46" s="18">
        <v>2</v>
      </c>
      <c r="O46" s="15" t="str">
        <f>IFERROR(INDEX([1]Subjects!A$2:L$130,MATCH(G46,[1]Subjects!A$2:A$120,0),11),"None")</f>
        <v>مادة الأحياء</v>
      </c>
    </row>
    <row r="47" spans="1:15" ht="34.799999999999997" x14ac:dyDescent="0.3">
      <c r="A47" s="3" t="s">
        <v>174</v>
      </c>
      <c r="B47" s="1">
        <v>50</v>
      </c>
      <c r="C47" s="1" t="s">
        <v>39</v>
      </c>
      <c r="D47" s="1">
        <v>15</v>
      </c>
      <c r="E47" s="1">
        <v>20</v>
      </c>
      <c r="F47" s="1">
        <v>5</v>
      </c>
      <c r="G47" s="3" t="s">
        <v>24</v>
      </c>
      <c r="H47" s="1" t="b">
        <v>0</v>
      </c>
      <c r="I47" s="1">
        <v>1</v>
      </c>
      <c r="J47" s="12">
        <v>45530.3269334953</v>
      </c>
      <c r="K47" s="1">
        <v>1</v>
      </c>
      <c r="L47" s="20" t="s">
        <v>175</v>
      </c>
      <c r="M47" s="20" t="s">
        <v>176</v>
      </c>
      <c r="N47" s="15">
        <v>3</v>
      </c>
      <c r="O47" s="15" t="str">
        <f>IFERROR(INDEX([1]Subjects!A$2:L$130,MATCH(G47,[1]Subjects!A$2:A$120,0),11),"None")</f>
        <v>مادة الأحياء</v>
      </c>
    </row>
    <row r="48" spans="1:15" ht="34.799999999999997" x14ac:dyDescent="0.3">
      <c r="A48" s="3" t="s">
        <v>177</v>
      </c>
      <c r="B48" s="1">
        <v>50</v>
      </c>
      <c r="C48" s="1" t="s">
        <v>39</v>
      </c>
      <c r="D48" s="1">
        <v>15</v>
      </c>
      <c r="E48" s="1">
        <v>20</v>
      </c>
      <c r="F48" s="1">
        <v>5</v>
      </c>
      <c r="G48" s="3" t="s">
        <v>24</v>
      </c>
      <c r="H48" s="1" t="b">
        <v>0</v>
      </c>
      <c r="I48" s="1">
        <v>1</v>
      </c>
      <c r="J48" s="12">
        <v>45530.368600162001</v>
      </c>
      <c r="K48" s="1">
        <v>1</v>
      </c>
      <c r="L48" s="20" t="s">
        <v>178</v>
      </c>
      <c r="M48" s="20" t="s">
        <v>179</v>
      </c>
      <c r="N48" s="18">
        <v>4</v>
      </c>
      <c r="O48" s="15" t="str">
        <f>IFERROR(INDEX([1]Subjects!A$2:L$130,MATCH(G48,[1]Subjects!A$2:A$120,0),11),"None")</f>
        <v>مادة الأحياء</v>
      </c>
    </row>
    <row r="49" spans="1:15" ht="34.799999999999997" x14ac:dyDescent="0.3">
      <c r="A49" s="3" t="s">
        <v>180</v>
      </c>
      <c r="B49" s="1">
        <v>50</v>
      </c>
      <c r="C49" s="1" t="s">
        <v>39</v>
      </c>
      <c r="D49" s="1">
        <v>15</v>
      </c>
      <c r="E49" s="1">
        <v>20</v>
      </c>
      <c r="F49" s="1">
        <v>5</v>
      </c>
      <c r="G49" s="3" t="s">
        <v>24</v>
      </c>
      <c r="H49" s="1" t="b">
        <v>0</v>
      </c>
      <c r="I49" s="1">
        <v>1</v>
      </c>
      <c r="J49" s="12">
        <v>45530.4102668286</v>
      </c>
      <c r="K49" s="1">
        <v>1</v>
      </c>
      <c r="L49" s="20" t="s">
        <v>181</v>
      </c>
      <c r="M49" s="20" t="s">
        <v>182</v>
      </c>
      <c r="N49" s="15">
        <v>5</v>
      </c>
      <c r="O49" s="15" t="str">
        <f>IFERROR(INDEX([1]Subjects!A$2:L$130,MATCH(G49,[1]Subjects!A$2:A$120,0),11),"None")</f>
        <v>مادة الأحياء</v>
      </c>
    </row>
    <row r="50" spans="1:15" ht="52.2" x14ac:dyDescent="0.3">
      <c r="A50" s="3" t="s">
        <v>183</v>
      </c>
      <c r="B50" s="1">
        <v>50</v>
      </c>
      <c r="C50" s="1" t="s">
        <v>39</v>
      </c>
      <c r="D50" s="1">
        <v>15</v>
      </c>
      <c r="E50" s="1">
        <v>20</v>
      </c>
      <c r="F50" s="1">
        <v>5</v>
      </c>
      <c r="G50" s="3" t="s">
        <v>24</v>
      </c>
      <c r="H50" s="1" t="b">
        <v>0</v>
      </c>
      <c r="I50" s="1">
        <v>1</v>
      </c>
      <c r="J50" s="12">
        <v>45530.4519334953</v>
      </c>
      <c r="K50" s="1">
        <v>1</v>
      </c>
      <c r="L50" s="20" t="s">
        <v>184</v>
      </c>
      <c r="M50" s="20" t="s">
        <v>185</v>
      </c>
      <c r="N50" s="18">
        <v>6</v>
      </c>
      <c r="O50" s="15" t="str">
        <f>IFERROR(INDEX([1]Subjects!A$2:L$130,MATCH(G50,[1]Subjects!A$2:A$120,0),11),"None")</f>
        <v>مادة الأحياء</v>
      </c>
    </row>
    <row r="51" spans="1:15" ht="34.799999999999997" x14ac:dyDescent="0.3">
      <c r="A51" s="3" t="s">
        <v>186</v>
      </c>
      <c r="B51" s="1">
        <v>50</v>
      </c>
      <c r="C51" s="1" t="s">
        <v>39</v>
      </c>
      <c r="D51" s="1">
        <v>15</v>
      </c>
      <c r="E51" s="1">
        <v>20</v>
      </c>
      <c r="F51" s="1">
        <v>5</v>
      </c>
      <c r="G51" s="3" t="s">
        <v>24</v>
      </c>
      <c r="H51" s="1" t="b">
        <v>0</v>
      </c>
      <c r="I51" s="1">
        <v>1</v>
      </c>
      <c r="J51" s="12">
        <v>45530.493600162001</v>
      </c>
      <c r="K51" s="1">
        <v>1</v>
      </c>
      <c r="L51" s="20" t="s">
        <v>187</v>
      </c>
      <c r="M51" s="20" t="s">
        <v>188</v>
      </c>
      <c r="N51" s="15">
        <v>7</v>
      </c>
      <c r="O51" s="15" t="str">
        <f>IFERROR(INDEX([1]Subjects!A$2:L$130,MATCH(G51,[1]Subjects!A$2:A$120,0),11),"None")</f>
        <v>مادة الأحياء</v>
      </c>
    </row>
    <row r="52" spans="1:15" ht="34.799999999999997" x14ac:dyDescent="0.3">
      <c r="A52" s="26" t="s">
        <v>189</v>
      </c>
      <c r="B52" s="1">
        <v>50</v>
      </c>
      <c r="C52" s="1" t="s">
        <v>39</v>
      </c>
      <c r="D52" s="1">
        <v>15</v>
      </c>
      <c r="E52" s="1">
        <v>20</v>
      </c>
      <c r="F52" s="1">
        <v>5</v>
      </c>
      <c r="G52" s="3" t="s">
        <v>26</v>
      </c>
      <c r="H52" s="1" t="b">
        <v>0</v>
      </c>
      <c r="I52" s="1">
        <v>1</v>
      </c>
      <c r="J52" s="12">
        <v>45530.535266828701</v>
      </c>
      <c r="K52" s="1">
        <v>1</v>
      </c>
      <c r="L52" s="27" t="s">
        <v>190</v>
      </c>
      <c r="M52" s="27" t="s">
        <v>191</v>
      </c>
      <c r="N52" s="18">
        <v>1</v>
      </c>
      <c r="O52" s="15" t="str">
        <f>IFERROR(INDEX([1]Subjects!A$2:L$130,MATCH(G52,[1]Subjects!A$2:A$120,0),11),"None")</f>
        <v>مادة الكيمياء</v>
      </c>
    </row>
    <row r="53" spans="1:15" ht="34.799999999999997" x14ac:dyDescent="0.3">
      <c r="A53" s="26" t="s">
        <v>192</v>
      </c>
      <c r="B53" s="1">
        <v>50</v>
      </c>
      <c r="C53" s="1" t="s">
        <v>39</v>
      </c>
      <c r="D53" s="1">
        <v>15</v>
      </c>
      <c r="E53" s="1">
        <v>20</v>
      </c>
      <c r="F53" s="1">
        <v>5</v>
      </c>
      <c r="G53" s="3" t="s">
        <v>26</v>
      </c>
      <c r="H53" s="1" t="b">
        <v>0</v>
      </c>
      <c r="I53" s="1">
        <v>1</v>
      </c>
      <c r="J53" s="12">
        <v>45530.5769334953</v>
      </c>
      <c r="K53" s="1">
        <v>1</v>
      </c>
      <c r="L53" s="27" t="s">
        <v>193</v>
      </c>
      <c r="M53" s="27" t="s">
        <v>194</v>
      </c>
      <c r="N53" s="15">
        <v>2</v>
      </c>
      <c r="O53" s="15" t="str">
        <f>IFERROR(INDEX([1]Subjects!A$2:L$130,MATCH(G53,[1]Subjects!A$2:A$120,0),11),"None")</f>
        <v>مادة الكيمياء</v>
      </c>
    </row>
    <row r="54" spans="1:15" ht="34.799999999999997" x14ac:dyDescent="0.3">
      <c r="A54" s="26" t="s">
        <v>195</v>
      </c>
      <c r="B54" s="1">
        <v>50</v>
      </c>
      <c r="C54" s="1" t="s">
        <v>39</v>
      </c>
      <c r="D54" s="1">
        <v>15</v>
      </c>
      <c r="E54" s="1">
        <v>20</v>
      </c>
      <c r="F54" s="1">
        <v>5</v>
      </c>
      <c r="G54" s="3" t="s">
        <v>26</v>
      </c>
      <c r="H54" s="1" t="b">
        <v>0</v>
      </c>
      <c r="I54" s="1">
        <v>1</v>
      </c>
      <c r="J54" s="12">
        <v>45530.618600162001</v>
      </c>
      <c r="K54" s="1">
        <v>1</v>
      </c>
      <c r="L54" s="27" t="s">
        <v>196</v>
      </c>
      <c r="M54" s="27" t="s">
        <v>197</v>
      </c>
      <c r="N54" s="18">
        <v>3</v>
      </c>
      <c r="O54" s="15" t="str">
        <f>IFERROR(INDEX([1]Subjects!A$2:L$130,MATCH(G54,[1]Subjects!A$2:A$120,0),11),"None")</f>
        <v>مادة الكيمياء</v>
      </c>
    </row>
    <row r="55" spans="1:15" ht="69.599999999999994" x14ac:dyDescent="0.3">
      <c r="A55" s="26" t="s">
        <v>198</v>
      </c>
      <c r="B55" s="1">
        <v>50</v>
      </c>
      <c r="C55" s="1" t="s">
        <v>39</v>
      </c>
      <c r="D55" s="1">
        <v>15</v>
      </c>
      <c r="E55" s="1">
        <v>20</v>
      </c>
      <c r="F55" s="1">
        <v>5</v>
      </c>
      <c r="G55" s="3" t="s">
        <v>26</v>
      </c>
      <c r="H55" s="1" t="b">
        <v>0</v>
      </c>
      <c r="I55" s="1">
        <v>1</v>
      </c>
      <c r="J55" s="12">
        <v>45530.660266828701</v>
      </c>
      <c r="K55" s="1">
        <v>1</v>
      </c>
      <c r="L55" s="27" t="s">
        <v>199</v>
      </c>
      <c r="M55" s="27" t="s">
        <v>200</v>
      </c>
      <c r="N55" s="15">
        <v>4</v>
      </c>
      <c r="O55" s="15" t="str">
        <f>IFERROR(INDEX([1]Subjects!A$2:L$130,MATCH(G55,[1]Subjects!A$2:A$120,0),11),"None")</f>
        <v>مادة الكيمياء</v>
      </c>
    </row>
    <row r="56" spans="1:15" ht="34.799999999999997" x14ac:dyDescent="0.3">
      <c r="A56" s="26" t="s">
        <v>201</v>
      </c>
      <c r="B56" s="1">
        <v>50</v>
      </c>
      <c r="C56" s="1" t="s">
        <v>39</v>
      </c>
      <c r="D56" s="1">
        <v>15</v>
      </c>
      <c r="E56" s="1">
        <v>20</v>
      </c>
      <c r="F56" s="1">
        <v>5</v>
      </c>
      <c r="G56" s="3" t="s">
        <v>26</v>
      </c>
      <c r="H56" s="1" t="b">
        <v>0</v>
      </c>
      <c r="I56" s="1">
        <v>1</v>
      </c>
      <c r="J56" s="12">
        <v>45530.7019334953</v>
      </c>
      <c r="K56" s="1">
        <v>1</v>
      </c>
      <c r="L56" s="27" t="s">
        <v>202</v>
      </c>
      <c r="M56" s="27" t="s">
        <v>203</v>
      </c>
      <c r="N56" s="18">
        <v>5</v>
      </c>
      <c r="O56" s="15" t="str">
        <f>IFERROR(INDEX([1]Subjects!A$2:L$130,MATCH(G56,[1]Subjects!A$2:A$120,0),11),"None")</f>
        <v>مادة الكيمياء</v>
      </c>
    </row>
    <row r="57" spans="1:15" ht="34.799999999999997" x14ac:dyDescent="0.3">
      <c r="A57" s="26" t="s">
        <v>204</v>
      </c>
      <c r="B57" s="1">
        <v>50</v>
      </c>
      <c r="C57" s="1" t="s">
        <v>39</v>
      </c>
      <c r="D57" s="1">
        <v>15</v>
      </c>
      <c r="E57" s="1">
        <v>20</v>
      </c>
      <c r="F57" s="1">
        <v>5</v>
      </c>
      <c r="G57" s="3" t="s">
        <v>26</v>
      </c>
      <c r="H57" s="1" t="b">
        <v>0</v>
      </c>
      <c r="I57" s="1">
        <v>1</v>
      </c>
      <c r="J57" s="12">
        <v>45530.743600162001</v>
      </c>
      <c r="K57" s="1">
        <v>1</v>
      </c>
      <c r="L57" s="27" t="s">
        <v>205</v>
      </c>
      <c r="M57" s="27" t="s">
        <v>206</v>
      </c>
      <c r="N57" s="15">
        <v>6</v>
      </c>
      <c r="O57" s="15" t="str">
        <f>IFERROR(INDEX([1]Subjects!A$2:L$130,MATCH(G57,[1]Subjects!A$2:A$120,0),11),"None")</f>
        <v>مادة الكيمياء</v>
      </c>
    </row>
    <row r="58" spans="1:15" ht="52.2" x14ac:dyDescent="0.3">
      <c r="A58" s="26" t="s">
        <v>207</v>
      </c>
      <c r="B58" s="1">
        <v>50</v>
      </c>
      <c r="C58" s="1" t="s">
        <v>39</v>
      </c>
      <c r="D58" s="1">
        <v>15</v>
      </c>
      <c r="E58" s="1">
        <v>20</v>
      </c>
      <c r="F58" s="1">
        <v>5</v>
      </c>
      <c r="G58" s="3" t="s">
        <v>26</v>
      </c>
      <c r="H58" s="1" t="b">
        <v>0</v>
      </c>
      <c r="I58" s="1">
        <v>1</v>
      </c>
      <c r="J58" s="12">
        <v>45530.785266828701</v>
      </c>
      <c r="K58" s="1">
        <v>1</v>
      </c>
      <c r="L58" s="27" t="s">
        <v>208</v>
      </c>
      <c r="M58" s="27" t="s">
        <v>209</v>
      </c>
      <c r="N58" s="18">
        <v>7</v>
      </c>
      <c r="O58" s="15" t="str">
        <f>IFERROR(INDEX([1]Subjects!A$2:L$130,MATCH(G58,[1]Subjects!A$2:A$120,0),11),"None")</f>
        <v>مادة الكيمياء</v>
      </c>
    </row>
    <row r="59" spans="1:15" ht="34.799999999999997" x14ac:dyDescent="0.3">
      <c r="A59" s="26" t="s">
        <v>210</v>
      </c>
      <c r="B59" s="1">
        <v>50</v>
      </c>
      <c r="C59" s="1" t="s">
        <v>39</v>
      </c>
      <c r="D59" s="1">
        <v>15</v>
      </c>
      <c r="E59" s="1">
        <v>20</v>
      </c>
      <c r="F59" s="1">
        <v>5</v>
      </c>
      <c r="G59" s="3" t="s">
        <v>26</v>
      </c>
      <c r="H59" s="1" t="b">
        <v>0</v>
      </c>
      <c r="I59" s="1">
        <v>1</v>
      </c>
      <c r="J59" s="12">
        <v>45530.8269334953</v>
      </c>
      <c r="K59" s="1">
        <v>1</v>
      </c>
      <c r="L59" s="27" t="s">
        <v>211</v>
      </c>
      <c r="M59" s="27" t="s">
        <v>212</v>
      </c>
      <c r="N59" s="15">
        <v>8</v>
      </c>
      <c r="O59" s="15" t="str">
        <f>IFERROR(INDEX([1]Subjects!A$2:L$130,MATCH(G59,[1]Subjects!A$2:A$120,0),11),"None")</f>
        <v>مادة الكيمياء</v>
      </c>
    </row>
    <row r="60" spans="1:15" ht="34.799999999999997" x14ac:dyDescent="0.3">
      <c r="A60" s="28" t="s">
        <v>213</v>
      </c>
      <c r="B60" s="1">
        <v>50</v>
      </c>
      <c r="C60" s="1" t="s">
        <v>39</v>
      </c>
      <c r="D60" s="1">
        <v>15</v>
      </c>
      <c r="E60" s="1">
        <v>20</v>
      </c>
      <c r="F60" s="1">
        <v>5</v>
      </c>
      <c r="G60" s="3" t="s">
        <v>29</v>
      </c>
      <c r="H60" s="1" t="b">
        <v>0</v>
      </c>
      <c r="I60" s="1">
        <v>1</v>
      </c>
      <c r="J60" s="12">
        <v>45530.868600162001</v>
      </c>
      <c r="K60" s="1">
        <v>1</v>
      </c>
      <c r="L60" s="29" t="s">
        <v>214</v>
      </c>
      <c r="M60" s="29" t="s">
        <v>215</v>
      </c>
      <c r="N60" s="18">
        <v>1</v>
      </c>
      <c r="O60" s="15" t="str">
        <f>IFERROR(INDEX([1]Subjects!A$2:L$130,MATCH(G60,[1]Subjects!A$2:A$120,0),11),"None")</f>
        <v>مادة اللغة عربية</v>
      </c>
    </row>
    <row r="61" spans="1:15" ht="52.2" x14ac:dyDescent="0.3">
      <c r="A61" s="28" t="s">
        <v>216</v>
      </c>
      <c r="B61" s="1">
        <v>50</v>
      </c>
      <c r="C61" s="1" t="s">
        <v>39</v>
      </c>
      <c r="D61" s="1">
        <v>15</v>
      </c>
      <c r="E61" s="1">
        <v>20</v>
      </c>
      <c r="F61" s="1">
        <v>5</v>
      </c>
      <c r="G61" s="3" t="s">
        <v>29</v>
      </c>
      <c r="H61" s="1" t="b">
        <v>0</v>
      </c>
      <c r="I61" s="1">
        <v>1</v>
      </c>
      <c r="J61" s="12">
        <v>45530.9102668286</v>
      </c>
      <c r="K61" s="1">
        <v>1</v>
      </c>
      <c r="L61" s="29" t="s">
        <v>217</v>
      </c>
      <c r="M61" s="29" t="s">
        <v>218</v>
      </c>
      <c r="N61" s="15">
        <v>2</v>
      </c>
      <c r="O61" s="15" t="str">
        <f>IFERROR(INDEX([1]Subjects!A$2:L$130,MATCH(G61,[1]Subjects!A$2:A$120,0),11),"None")</f>
        <v>مادة اللغة عربية</v>
      </c>
    </row>
    <row r="62" spans="1:15" ht="34.799999999999997" x14ac:dyDescent="0.3">
      <c r="A62" s="28" t="s">
        <v>219</v>
      </c>
      <c r="B62" s="1">
        <v>50</v>
      </c>
      <c r="C62" s="1" t="s">
        <v>39</v>
      </c>
      <c r="D62" s="1">
        <v>15</v>
      </c>
      <c r="E62" s="1">
        <v>20</v>
      </c>
      <c r="F62" s="1">
        <v>5</v>
      </c>
      <c r="G62" s="3" t="s">
        <v>29</v>
      </c>
      <c r="H62" s="1" t="b">
        <v>0</v>
      </c>
      <c r="I62" s="1">
        <v>1</v>
      </c>
      <c r="J62" s="12">
        <v>45530.9519334953</v>
      </c>
      <c r="K62" s="1">
        <v>1</v>
      </c>
      <c r="L62" s="29" t="s">
        <v>220</v>
      </c>
      <c r="M62" s="29" t="s">
        <v>221</v>
      </c>
      <c r="N62" s="18">
        <v>3</v>
      </c>
      <c r="O62" s="15" t="str">
        <f>IFERROR(INDEX([1]Subjects!A$2:L$130,MATCH(G62,[1]Subjects!A$2:A$120,0),11),"None")</f>
        <v>مادة اللغة عربية</v>
      </c>
    </row>
    <row r="63" spans="1:15" ht="34.799999999999997" x14ac:dyDescent="0.3">
      <c r="A63" s="28" t="s">
        <v>222</v>
      </c>
      <c r="B63" s="1">
        <v>50</v>
      </c>
      <c r="C63" s="1" t="s">
        <v>39</v>
      </c>
      <c r="D63" s="1">
        <v>15</v>
      </c>
      <c r="E63" s="1">
        <v>20</v>
      </c>
      <c r="F63" s="1">
        <v>5</v>
      </c>
      <c r="G63" s="3" t="s">
        <v>29</v>
      </c>
      <c r="H63" s="1" t="b">
        <v>0</v>
      </c>
      <c r="I63" s="1">
        <v>1</v>
      </c>
      <c r="J63" s="12">
        <v>45530.993600162001</v>
      </c>
      <c r="K63" s="1">
        <v>1</v>
      </c>
      <c r="L63" s="29" t="s">
        <v>223</v>
      </c>
      <c r="M63" s="29" t="s">
        <v>224</v>
      </c>
      <c r="N63" s="15">
        <v>4</v>
      </c>
      <c r="O63" s="15" t="str">
        <f>IFERROR(INDEX([1]Subjects!A$2:L$130,MATCH(G63,[1]Subjects!A$2:A$120,0),11),"None")</f>
        <v>مادة اللغة عربية</v>
      </c>
    </row>
    <row r="64" spans="1:15" ht="52.2" x14ac:dyDescent="0.3">
      <c r="A64" s="28" t="s">
        <v>225</v>
      </c>
      <c r="B64" s="1">
        <v>50</v>
      </c>
      <c r="C64" s="1" t="s">
        <v>39</v>
      </c>
      <c r="D64" s="1">
        <v>15</v>
      </c>
      <c r="E64" s="1">
        <v>20</v>
      </c>
      <c r="F64" s="1">
        <v>5</v>
      </c>
      <c r="G64" s="3" t="s">
        <v>29</v>
      </c>
      <c r="H64" s="1" t="b">
        <v>0</v>
      </c>
      <c r="I64" s="1">
        <v>1</v>
      </c>
      <c r="J64" s="12">
        <v>45531.0352668286</v>
      </c>
      <c r="K64" s="1">
        <v>1</v>
      </c>
      <c r="L64" s="29" t="s">
        <v>226</v>
      </c>
      <c r="M64" s="30" t="s">
        <v>227</v>
      </c>
      <c r="N64" s="18">
        <v>5</v>
      </c>
      <c r="O64" s="15" t="str">
        <f>IFERROR(INDEX([1]Subjects!A$2:L$130,MATCH(G64,[1]Subjects!A$2:A$120,0),11),"None")</f>
        <v>مادة اللغة عربية</v>
      </c>
    </row>
    <row r="65" spans="1:15" ht="52.2" x14ac:dyDescent="0.3">
      <c r="A65" s="28" t="s">
        <v>228</v>
      </c>
      <c r="B65" s="1">
        <v>50</v>
      </c>
      <c r="C65" s="1" t="s">
        <v>39</v>
      </c>
      <c r="D65" s="1">
        <v>15</v>
      </c>
      <c r="E65" s="1">
        <v>20</v>
      </c>
      <c r="F65" s="1">
        <v>5</v>
      </c>
      <c r="G65" s="3" t="s">
        <v>29</v>
      </c>
      <c r="H65" s="1" t="b">
        <v>0</v>
      </c>
      <c r="I65" s="1">
        <v>1</v>
      </c>
      <c r="J65" s="12">
        <v>45531.0769334953</v>
      </c>
      <c r="K65" s="1">
        <v>1</v>
      </c>
      <c r="L65" s="29" t="s">
        <v>229</v>
      </c>
      <c r="M65" s="31" t="s">
        <v>230</v>
      </c>
      <c r="N65" s="15">
        <v>6</v>
      </c>
      <c r="O65" s="15" t="str">
        <f>IFERROR(INDEX([1]Subjects!A$2:L$130,MATCH(G65,[1]Subjects!A$2:A$120,0),11),"None")</f>
        <v>مادة اللغة عربية</v>
      </c>
    </row>
    <row r="66" spans="1:15" ht="52.2" x14ac:dyDescent="0.3">
      <c r="A66" s="28" t="s">
        <v>231</v>
      </c>
      <c r="B66" s="1">
        <v>50</v>
      </c>
      <c r="C66" s="1" t="s">
        <v>39</v>
      </c>
      <c r="D66" s="1">
        <v>15</v>
      </c>
      <c r="E66" s="1">
        <v>20</v>
      </c>
      <c r="F66" s="1">
        <v>5</v>
      </c>
      <c r="G66" s="3" t="s">
        <v>29</v>
      </c>
      <c r="H66" s="1" t="b">
        <v>0</v>
      </c>
      <c r="I66" s="1">
        <v>1</v>
      </c>
      <c r="J66" s="12">
        <v>45531.118600162001</v>
      </c>
      <c r="K66" s="1">
        <v>1</v>
      </c>
      <c r="L66" s="29" t="s">
        <v>232</v>
      </c>
      <c r="M66" s="29" t="s">
        <v>233</v>
      </c>
      <c r="N66" s="18">
        <v>7</v>
      </c>
      <c r="O66" s="15" t="str">
        <f>IFERROR(INDEX([1]Subjects!A$2:L$130,MATCH(G66,[1]Subjects!A$2:A$120,0),11),"None")</f>
        <v>مادة اللغة عربية</v>
      </c>
    </row>
    <row r="67" spans="1:15" ht="52.2" x14ac:dyDescent="0.3">
      <c r="A67" s="3" t="s">
        <v>234</v>
      </c>
      <c r="B67" s="1">
        <v>50</v>
      </c>
      <c r="C67" s="1" t="s">
        <v>39</v>
      </c>
      <c r="D67" s="1">
        <v>15</v>
      </c>
      <c r="E67" s="1">
        <v>20</v>
      </c>
      <c r="F67" s="1">
        <v>5</v>
      </c>
      <c r="G67" s="3" t="s">
        <v>29</v>
      </c>
      <c r="H67" s="1" t="b">
        <v>0</v>
      </c>
      <c r="I67" s="1">
        <v>1</v>
      </c>
      <c r="J67" s="12">
        <v>45531.1602668286</v>
      </c>
      <c r="K67" s="1">
        <v>1</v>
      </c>
      <c r="L67" s="29" t="s">
        <v>235</v>
      </c>
      <c r="M67" s="29" t="s">
        <v>236</v>
      </c>
      <c r="N67" s="15">
        <v>8</v>
      </c>
      <c r="O67" s="15" t="str">
        <f>IFERROR(INDEX([1]Subjects!A$2:L$130,MATCH(G67,[1]Subjects!A$2:A$120,0),11),"None")</f>
        <v>مادة اللغة عربية</v>
      </c>
    </row>
    <row r="68" spans="1:15" ht="42" x14ac:dyDescent="0.3">
      <c r="A68" s="26" t="s">
        <v>237</v>
      </c>
      <c r="B68" s="1">
        <v>50</v>
      </c>
      <c r="C68" s="1" t="s">
        <v>39</v>
      </c>
      <c r="D68" s="1">
        <v>15</v>
      </c>
      <c r="E68" s="1">
        <v>20</v>
      </c>
      <c r="F68" s="1">
        <v>5</v>
      </c>
      <c r="G68" s="3" t="s">
        <v>31</v>
      </c>
      <c r="H68" s="1" t="b">
        <v>0</v>
      </c>
      <c r="I68" s="1">
        <v>2</v>
      </c>
      <c r="J68" s="12">
        <v>45531.2019334953</v>
      </c>
      <c r="K68" s="1">
        <v>2</v>
      </c>
      <c r="L68" s="32" t="s">
        <v>238</v>
      </c>
      <c r="M68" s="33" t="s">
        <v>239</v>
      </c>
      <c r="N68" s="18">
        <v>1</v>
      </c>
      <c r="O68" s="15" t="str">
        <f>IFERROR(INDEX([1]Subjects!A$2:L$130,MATCH(G68,[1]Subjects!A$2:A$120,0),11),"None")</f>
        <v>مادة المجتمع</v>
      </c>
    </row>
    <row r="69" spans="1:15" ht="42" x14ac:dyDescent="0.3">
      <c r="A69" s="26" t="s">
        <v>240</v>
      </c>
      <c r="B69" s="1">
        <v>50</v>
      </c>
      <c r="C69" s="1" t="s">
        <v>39</v>
      </c>
      <c r="D69" s="1">
        <v>15</v>
      </c>
      <c r="E69" s="1">
        <v>20</v>
      </c>
      <c r="F69" s="1">
        <v>5</v>
      </c>
      <c r="G69" s="3" t="s">
        <v>31</v>
      </c>
      <c r="H69" s="1" t="b">
        <v>0</v>
      </c>
      <c r="I69" s="1">
        <v>3</v>
      </c>
      <c r="J69" s="12">
        <v>45531.243600161899</v>
      </c>
      <c r="K69" s="1">
        <v>3</v>
      </c>
      <c r="L69" s="32" t="s">
        <v>241</v>
      </c>
      <c r="M69" s="33" t="s">
        <v>242</v>
      </c>
      <c r="N69" s="15">
        <v>2</v>
      </c>
      <c r="O69" s="15" t="str">
        <f>IFERROR(INDEX([1]Subjects!A$2:L$130,MATCH(G69,[1]Subjects!A$2:A$120,0),11),"None")</f>
        <v>مادة المجتمع</v>
      </c>
    </row>
    <row r="70" spans="1:15" ht="34.799999999999997" x14ac:dyDescent="0.3">
      <c r="A70" s="26" t="s">
        <v>243</v>
      </c>
      <c r="B70" s="1">
        <v>50</v>
      </c>
      <c r="C70" s="1" t="s">
        <v>39</v>
      </c>
      <c r="D70" s="1">
        <v>15</v>
      </c>
      <c r="E70" s="1">
        <v>20</v>
      </c>
      <c r="F70" s="1">
        <v>5</v>
      </c>
      <c r="G70" s="3" t="s">
        <v>31</v>
      </c>
      <c r="H70" s="1" t="b">
        <v>0</v>
      </c>
      <c r="I70" s="1">
        <v>4</v>
      </c>
      <c r="J70" s="12">
        <v>45531.2852668286</v>
      </c>
      <c r="K70" s="1">
        <v>4</v>
      </c>
      <c r="L70" s="32" t="s">
        <v>244</v>
      </c>
      <c r="M70" s="33" t="s">
        <v>245</v>
      </c>
      <c r="N70" s="18">
        <v>3</v>
      </c>
      <c r="O70" s="15" t="str">
        <f>IFERROR(INDEX([1]Subjects!A$2:L$130,MATCH(G70,[1]Subjects!A$2:A$120,0),11),"None")</f>
        <v>مادة المجتمع</v>
      </c>
    </row>
    <row r="71" spans="1:15" ht="63" x14ac:dyDescent="0.3">
      <c r="A71" s="26" t="s">
        <v>246</v>
      </c>
      <c r="B71" s="1">
        <v>50</v>
      </c>
      <c r="C71" s="1" t="s">
        <v>39</v>
      </c>
      <c r="D71" s="1">
        <v>15</v>
      </c>
      <c r="E71" s="1">
        <v>20</v>
      </c>
      <c r="F71" s="1">
        <v>5</v>
      </c>
      <c r="G71" s="3" t="s">
        <v>31</v>
      </c>
      <c r="H71" s="1" t="b">
        <v>0</v>
      </c>
      <c r="I71" s="1">
        <v>5</v>
      </c>
      <c r="J71" s="12">
        <v>45531.3269334953</v>
      </c>
      <c r="K71" s="1">
        <v>5</v>
      </c>
      <c r="L71" s="32" t="s">
        <v>247</v>
      </c>
      <c r="M71" s="33" t="s">
        <v>248</v>
      </c>
      <c r="N71" s="15">
        <v>4</v>
      </c>
      <c r="O71" s="15" t="str">
        <f>IFERROR(INDEX([1]Subjects!A$2:L$130,MATCH(G71,[1]Subjects!A$2:A$120,0),11),"None")</f>
        <v>مادة المجتمع</v>
      </c>
    </row>
    <row r="72" spans="1:15" ht="45.6" x14ac:dyDescent="0.3">
      <c r="A72" s="26" t="s">
        <v>249</v>
      </c>
      <c r="B72" s="1">
        <v>50</v>
      </c>
      <c r="C72" s="1" t="s">
        <v>39</v>
      </c>
      <c r="D72" s="1">
        <v>15</v>
      </c>
      <c r="E72" s="1">
        <v>20</v>
      </c>
      <c r="F72" s="1">
        <v>5</v>
      </c>
      <c r="G72" s="3" t="s">
        <v>31</v>
      </c>
      <c r="H72" s="1" t="b">
        <v>0</v>
      </c>
      <c r="I72" s="1">
        <v>6</v>
      </c>
      <c r="J72" s="12">
        <v>45531.368600161899</v>
      </c>
      <c r="K72" s="1">
        <v>6</v>
      </c>
      <c r="L72" s="34" t="s">
        <v>250</v>
      </c>
      <c r="M72" s="33" t="s">
        <v>251</v>
      </c>
      <c r="N72" s="18">
        <v>5</v>
      </c>
      <c r="O72" s="15" t="str">
        <f>IFERROR(INDEX([1]Subjects!A$2:L$130,MATCH(G72,[1]Subjects!A$2:A$120,0),11),"None")</f>
        <v>مادة المجتمع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8DD4-EA49-4CE4-BEF9-1378EB01B3D6}">
  <dimension ref="A1:L12"/>
  <sheetViews>
    <sheetView topLeftCell="A2" workbookViewId="0">
      <selection activeCell="A10" sqref="A10"/>
    </sheetView>
  </sheetViews>
  <sheetFormatPr defaultColWidth="8.77734375" defaultRowHeight="13.8" x14ac:dyDescent="0.3"/>
  <cols>
    <col min="1" max="1" width="43" style="3" customWidth="1"/>
    <col min="2" max="2" width="31.77734375" style="3" customWidth="1"/>
    <col min="3" max="3" width="22.109375" style="3" bestFit="1" customWidth="1"/>
    <col min="4" max="4" width="6.109375" style="3" bestFit="1" customWidth="1"/>
    <col min="5" max="5" width="5.44140625" style="3" bestFit="1" customWidth="1"/>
    <col min="6" max="6" width="21.33203125" style="3" bestFit="1" customWidth="1"/>
    <col min="7" max="7" width="19.109375" style="3" bestFit="1" customWidth="1"/>
    <col min="8" max="8" width="17.77734375" style="3" bestFit="1" customWidth="1"/>
    <col min="9" max="9" width="9.21875" style="3" bestFit="1" customWidth="1"/>
    <col min="10" max="10" width="26.77734375" style="3" bestFit="1" customWidth="1"/>
    <col min="11" max="11" width="19.88671875" style="3" customWidth="1"/>
    <col min="12" max="12" width="18.33203125" style="3" customWidth="1"/>
    <col min="13" max="16384" width="8.77734375" style="3"/>
  </cols>
  <sheetData>
    <row r="1" spans="1:12" ht="31.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1.2" x14ac:dyDescent="0.3">
      <c r="A2" s="3" t="s">
        <v>12</v>
      </c>
      <c r="B2" s="2" t="s">
        <v>1565</v>
      </c>
      <c r="C2" s="1">
        <v>120</v>
      </c>
      <c r="D2" s="1">
        <v>0</v>
      </c>
      <c r="E2" s="1" t="b">
        <v>1</v>
      </c>
      <c r="F2" s="1">
        <v>20</v>
      </c>
      <c r="G2" s="1">
        <v>20</v>
      </c>
      <c r="H2" s="1">
        <v>5</v>
      </c>
      <c r="I2" s="1" t="b">
        <v>0</v>
      </c>
      <c r="J2" s="4">
        <v>45528.451933495373</v>
      </c>
      <c r="K2" s="5" t="s">
        <v>13</v>
      </c>
      <c r="L2" s="5" t="s">
        <v>13</v>
      </c>
    </row>
    <row r="3" spans="1:12" ht="31.2" x14ac:dyDescent="0.3">
      <c r="A3" s="3" t="s">
        <v>14</v>
      </c>
      <c r="B3" s="2" t="s">
        <v>1565</v>
      </c>
      <c r="C3" s="1">
        <v>120</v>
      </c>
      <c r="D3" s="1">
        <v>0</v>
      </c>
      <c r="E3" s="1" t="b">
        <v>1</v>
      </c>
      <c r="F3" s="1">
        <v>20</v>
      </c>
      <c r="G3" s="1">
        <v>20</v>
      </c>
      <c r="H3" s="1">
        <v>5</v>
      </c>
      <c r="I3" s="1" t="b">
        <v>0</v>
      </c>
      <c r="J3" s="4">
        <v>45529</v>
      </c>
      <c r="K3" s="5" t="s">
        <v>15</v>
      </c>
      <c r="L3" s="5" t="s">
        <v>15</v>
      </c>
    </row>
    <row r="4" spans="1:12" ht="31.2" x14ac:dyDescent="0.3">
      <c r="A4" s="3" t="s">
        <v>16</v>
      </c>
      <c r="B4" s="2" t="s">
        <v>1565</v>
      </c>
      <c r="C4" s="1">
        <v>120</v>
      </c>
      <c r="D4" s="1">
        <v>0</v>
      </c>
      <c r="E4" s="1" t="b">
        <v>1</v>
      </c>
      <c r="F4" s="1">
        <v>20</v>
      </c>
      <c r="G4" s="1">
        <v>20</v>
      </c>
      <c r="H4" s="1">
        <v>5</v>
      </c>
      <c r="I4" s="1" t="b">
        <v>0</v>
      </c>
      <c r="J4" s="4">
        <v>45530</v>
      </c>
      <c r="K4" s="5" t="s">
        <v>17</v>
      </c>
      <c r="L4" s="5" t="s">
        <v>17</v>
      </c>
    </row>
    <row r="5" spans="1:12" ht="31.2" x14ac:dyDescent="0.3">
      <c r="A5" s="3" t="s">
        <v>18</v>
      </c>
      <c r="B5" s="2" t="s">
        <v>1565</v>
      </c>
      <c r="C5" s="1">
        <v>120</v>
      </c>
      <c r="D5" s="1">
        <v>0</v>
      </c>
      <c r="E5" s="1" t="b">
        <v>1</v>
      </c>
      <c r="F5" s="1">
        <v>20</v>
      </c>
      <c r="G5" s="1">
        <v>20</v>
      </c>
      <c r="H5" s="1">
        <v>5</v>
      </c>
      <c r="I5" s="1" t="b">
        <v>0</v>
      </c>
      <c r="J5" s="4">
        <v>45531</v>
      </c>
      <c r="K5" s="5" t="s">
        <v>19</v>
      </c>
      <c r="L5" s="5" t="s">
        <v>19</v>
      </c>
    </row>
    <row r="6" spans="1:12" ht="31.2" x14ac:dyDescent="0.3">
      <c r="A6" s="3" t="s">
        <v>20</v>
      </c>
      <c r="B6" s="2" t="s">
        <v>1565</v>
      </c>
      <c r="C6" s="1">
        <v>120</v>
      </c>
      <c r="D6" s="1">
        <v>0</v>
      </c>
      <c r="E6" s="1" t="b">
        <v>1</v>
      </c>
      <c r="F6" s="1">
        <v>20</v>
      </c>
      <c r="G6" s="1">
        <v>20</v>
      </c>
      <c r="H6" s="1">
        <v>5</v>
      </c>
      <c r="I6" s="1" t="b">
        <v>0</v>
      </c>
      <c r="J6" s="4">
        <v>45532</v>
      </c>
      <c r="K6" s="5" t="s">
        <v>21</v>
      </c>
      <c r="L6" s="5" t="s">
        <v>21</v>
      </c>
    </row>
    <row r="7" spans="1:12" ht="31.2" x14ac:dyDescent="0.3">
      <c r="A7" s="3" t="s">
        <v>22</v>
      </c>
      <c r="B7" s="2" t="s">
        <v>1565</v>
      </c>
      <c r="C7" s="1">
        <v>120</v>
      </c>
      <c r="D7" s="1">
        <v>0</v>
      </c>
      <c r="E7" s="1" t="b">
        <v>1</v>
      </c>
      <c r="F7" s="1">
        <v>20</v>
      </c>
      <c r="G7" s="1">
        <v>20</v>
      </c>
      <c r="H7" s="1">
        <v>5</v>
      </c>
      <c r="I7" s="1" t="b">
        <v>0</v>
      </c>
      <c r="J7" s="4">
        <v>45533</v>
      </c>
      <c r="K7" s="5" t="s">
        <v>23</v>
      </c>
      <c r="L7" s="5" t="s">
        <v>23</v>
      </c>
    </row>
    <row r="8" spans="1:12" ht="31.2" x14ac:dyDescent="0.3">
      <c r="A8" s="3" t="s">
        <v>24</v>
      </c>
      <c r="B8" s="2" t="s">
        <v>1565</v>
      </c>
      <c r="C8" s="1">
        <v>120</v>
      </c>
      <c r="D8" s="1">
        <v>0</v>
      </c>
      <c r="E8" s="1" t="b">
        <v>1</v>
      </c>
      <c r="F8" s="1">
        <v>20</v>
      </c>
      <c r="G8" s="1">
        <v>20</v>
      </c>
      <c r="H8" s="1">
        <v>5</v>
      </c>
      <c r="I8" s="1" t="b">
        <v>0</v>
      </c>
      <c r="J8" s="4">
        <v>45534</v>
      </c>
      <c r="K8" s="5" t="s">
        <v>25</v>
      </c>
      <c r="L8" s="5" t="s">
        <v>25</v>
      </c>
    </row>
    <row r="9" spans="1:12" ht="31.2" x14ac:dyDescent="0.3">
      <c r="A9" s="3" t="s">
        <v>26</v>
      </c>
      <c r="B9" s="2" t="s">
        <v>1565</v>
      </c>
      <c r="C9" s="1">
        <v>120</v>
      </c>
      <c r="D9" s="1">
        <v>0</v>
      </c>
      <c r="E9" s="1" t="b">
        <v>1</v>
      </c>
      <c r="F9" s="1">
        <v>20</v>
      </c>
      <c r="G9" s="1">
        <v>20</v>
      </c>
      <c r="H9" s="1">
        <v>5</v>
      </c>
      <c r="I9" s="1" t="b">
        <v>0</v>
      </c>
      <c r="J9" s="4">
        <v>45535</v>
      </c>
      <c r="K9" s="5" t="s">
        <v>27</v>
      </c>
      <c r="L9" s="5" t="s">
        <v>27</v>
      </c>
    </row>
    <row r="10" spans="1:12" ht="31.2" x14ac:dyDescent="0.3">
      <c r="A10" s="3" t="s">
        <v>28</v>
      </c>
      <c r="B10" s="2" t="s">
        <v>1565</v>
      </c>
      <c r="C10" s="1">
        <v>120</v>
      </c>
      <c r="D10" s="1">
        <v>0</v>
      </c>
      <c r="E10" s="1" t="b">
        <v>1</v>
      </c>
      <c r="F10" s="1">
        <v>20</v>
      </c>
      <c r="G10" s="1">
        <v>20</v>
      </c>
      <c r="H10" s="1">
        <v>5</v>
      </c>
      <c r="I10" s="1" t="b">
        <v>0</v>
      </c>
      <c r="J10" s="4">
        <v>45536</v>
      </c>
      <c r="K10" s="5" t="s">
        <v>19</v>
      </c>
      <c r="L10" s="5" t="s">
        <v>19</v>
      </c>
    </row>
    <row r="11" spans="1:12" ht="31.2" x14ac:dyDescent="0.3">
      <c r="A11" s="3" t="s">
        <v>29</v>
      </c>
      <c r="B11" s="2" t="s">
        <v>1565</v>
      </c>
      <c r="C11" s="1">
        <v>120</v>
      </c>
      <c r="D11" s="1">
        <v>0</v>
      </c>
      <c r="E11" s="1" t="b">
        <v>1</v>
      </c>
      <c r="F11" s="1">
        <v>20</v>
      </c>
      <c r="G11" s="1">
        <v>20</v>
      </c>
      <c r="H11" s="1">
        <v>5</v>
      </c>
      <c r="I11" s="1" t="b">
        <v>0</v>
      </c>
      <c r="J11" s="4">
        <v>45537</v>
      </c>
      <c r="K11" s="5" t="s">
        <v>30</v>
      </c>
      <c r="L11" s="5" t="s">
        <v>30</v>
      </c>
    </row>
    <row r="12" spans="1:12" ht="31.2" x14ac:dyDescent="0.3">
      <c r="A12" s="3" t="s">
        <v>31</v>
      </c>
      <c r="B12" s="2" t="s">
        <v>1565</v>
      </c>
      <c r="C12" s="1">
        <v>120</v>
      </c>
      <c r="D12" s="1">
        <v>0</v>
      </c>
      <c r="E12" s="1" t="b">
        <v>1</v>
      </c>
      <c r="F12" s="1">
        <v>20</v>
      </c>
      <c r="G12" s="1">
        <v>20</v>
      </c>
      <c r="H12" s="1">
        <v>5</v>
      </c>
      <c r="I12" s="1" t="b">
        <v>0</v>
      </c>
      <c r="J12" s="4">
        <v>45538</v>
      </c>
      <c r="K12" s="6" t="s">
        <v>32</v>
      </c>
      <c r="L12" s="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2A2D-1CD5-4AC4-BD40-C42604993C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Lessons</vt:lpstr>
      <vt:lpstr>Units</vt:lpstr>
      <vt:lpstr>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dynabook</dc:creator>
  <cp:lastModifiedBy>عبداللطيف اسامه عبداللطيف عامر</cp:lastModifiedBy>
  <dcterms:created xsi:type="dcterms:W3CDTF">2024-09-16T20:41:44Z</dcterms:created>
  <dcterms:modified xsi:type="dcterms:W3CDTF">2024-10-01T11:29:29Z</dcterms:modified>
</cp:coreProperties>
</file>