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<sst xmlns="http://schemas.openxmlformats.org/spreadsheetml/2006/main" count="55" uniqueCount="55">
  <si>
    <t>Name</t>
  </si>
  <si>
    <t>number</t>
  </si>
  <si>
    <t>Unit price</t>
  </si>
  <si>
    <t>Price</t>
  </si>
  <si>
    <t>Link</t>
  </si>
  <si>
    <t>nots1</t>
  </si>
  <si>
    <t>not2</t>
  </si>
  <si>
    <t>poards ( Processing &amp; controlling )</t>
  </si>
  <si>
    <t>Arduino UNO SMD</t>
  </si>
  <si>
    <t>325</t>
  </si>
  <si>
    <t>https://www.ampere-electronics.com/product/arduino-uno-smd-with-usb-cable/</t>
  </si>
  <si>
    <t>Sensors</t>
  </si>
  <si>
    <t>webCame</t>
  </si>
  <si>
    <t>100</t>
  </si>
  <si>
    <t>Actuators</t>
  </si>
  <si>
    <t>MG90S Micro Servo Motor 2.2 kg.cm Metal Gears</t>
  </si>
  <si>
    <t>145</t>
  </si>
  <si>
    <t>https://www.ampere-electronics.com/product/mg90s-micro-servo-motor/</t>
  </si>
  <si>
    <t>GW370 DC 12V 80rpm Encoder Motor High Torque Geared Motor</t>
  </si>
  <si>
    <t>600</t>
  </si>
  <si>
    <t>https://www.ampere-electronics.com/product/25ga370-dc-gear-motor-encoder-200rpm/</t>
  </si>
  <si>
    <t>Drivers</t>
  </si>
  <si>
    <t>L298N Motor Driver Module</t>
  </si>
  <si>
    <t>65</t>
  </si>
  <si>
    <t>https://www.ampere-electronics.com/product/l298n-motor-driver-module/</t>
  </si>
  <si>
    <t>Mechanical parts</t>
  </si>
  <si>
    <t>KP000 Pillow Block Bearing, Bore Dia. 10</t>
  </si>
  <si>
    <t>45</t>
  </si>
  <si>
    <t>https://www.ampere-electronics.com/product/kp000-pillow-block-bearing/</t>
  </si>
  <si>
    <t>25GA370 Geared Motor Holder Bracket</t>
  </si>
  <si>
    <t>30</t>
  </si>
  <si>
    <t>https://www.ampere-electronics.com/product/25ga370-geared-motor-holder/</t>
  </si>
  <si>
    <t>Power &amp; connectors &amp; cooler &amp; others</t>
  </si>
  <si>
    <t>AC Power Adapter 12Vdc / 2A</t>
  </si>
  <si>
    <t>50</t>
  </si>
  <si>
    <t>https://www.ampere-electronics.com/product/ac-power-adapter-12vdc-2a/</t>
  </si>
  <si>
    <t>Switch ON-OFF</t>
  </si>
  <si>
    <t>3</t>
  </si>
  <si>
    <t>https://www.ampere-electronics.com/product/boat-rocker-switch-on-off-black-6a250vac/</t>
  </si>
  <si>
    <t>Female DC Power Plug to 2-Pin Screw Terminal</t>
  </si>
  <si>
    <t>10</t>
  </si>
  <si>
    <t>https://www.ampere-electronics.com/product/female-dc-power-plug-to-2-pin-screw-terminal/</t>
  </si>
  <si>
    <t>printer cable 2m</t>
  </si>
  <si>
    <t>25</t>
  </si>
  <si>
    <t>Male to Female – 20cm 10 Pin Jumpe</t>
  </si>
  <si>
    <t>7.5</t>
  </si>
  <si>
    <t>https://www.ampere-electronics.com/product/male-to-female-20cm-40-pin-jumper-wire-set-3/</t>
  </si>
  <si>
    <t>materials</t>
  </si>
  <si>
    <t>wood (its ores and manufacturing wages)</t>
  </si>
  <si>
    <t>1000</t>
  </si>
  <si>
    <t>turning + belt</t>
  </si>
  <si>
    <t>total shopping cost</t>
  </si>
  <si>
    <t>total components number</t>
  </si>
  <si>
    <t>shipping cost (الشحن)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</si>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</sst>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sz val="11.0"/>
      <color theme="1"/>
      <name val="Arial"/>
      <scheme val="minor"/>
    </font>
    <font>
      <color theme="1"/>
      <name val="Arial"/>
      <scheme val="minor"/>
    </font>
    <font>
      <sz val="11.0"/>
      <color rgb="FF7E3794"/>
      <name val="Arial"/>
      <scheme val="minor"/>
    </font>
    <font>
      <u/>
      <color rgb="FF0000FF"/>
    </font>
    <font>
      <color rgb="FF000000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3">
    <border/>
    <border>
      <top style="double">
        <color rgb="FFE06666"/>
      </top>
    </border>
    <border>
      <top style="double">
        <color rgb="FFFF6D01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3" fontId="2" numFmtId="0" xfId="0" applyAlignment="1" applyFill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4" fontId="2" numFmtId="0" xfId="0" applyAlignment="1" applyBorder="1" applyFill="1" applyFont="1">
      <alignment horizontal="center" readingOrder="0" vertical="center"/>
    </xf>
    <xf borderId="1" fillId="0" fontId="7" numFmtId="0" xfId="0" applyBorder="1" applyFont="1"/>
    <xf borderId="1" fillId="4" fontId="3" numFmtId="0" xfId="0" applyAlignment="1" applyBorder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0" fillId="4" fontId="2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2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pere-electronics.com/product/arduino-uno-smd-with-usb-cable/" TargetMode="External"/><Relationship Id="rId2" Type="http://schemas.openxmlformats.org/officeDocument/2006/relationships/hyperlink" Target="https://www.ampere-electronics.com/product/mg90s-micro-servo-motor/" TargetMode="External"/><Relationship Id="rId3" Type="http://schemas.openxmlformats.org/officeDocument/2006/relationships/hyperlink" Target="https://www.ampere-electronics.com/product/25ga370-dc-gear-motor-encoder-200rpm/" TargetMode="External"/><Relationship Id="rId4" Type="http://schemas.openxmlformats.org/officeDocument/2006/relationships/hyperlink" Target="https://www.ampere-electronics.com/product/l298n-motor-driver-module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mpere-electronics.com/product/male-to-female-20cm-40-pin-jumper-wire-set-3/" TargetMode="External"/><Relationship Id="rId9" Type="http://schemas.openxmlformats.org/officeDocument/2006/relationships/hyperlink" Target="https://www.ampere-electronics.com/product/female-dc-power-plug-to-2-pin-screw-terminal/" TargetMode="External"/><Relationship Id="rId5" Type="http://schemas.openxmlformats.org/officeDocument/2006/relationships/hyperlink" Target="https://www.ampere-electronics.com/product/kp000-pillow-block-bearing/" TargetMode="External"/><Relationship Id="rId6" Type="http://schemas.openxmlformats.org/officeDocument/2006/relationships/hyperlink" Target="https://www.ampere-electronics.com/product/25ga370-geared-motor-holder/" TargetMode="External"/><Relationship Id="rId7" Type="http://schemas.openxmlformats.org/officeDocument/2006/relationships/hyperlink" Target="https://www.ampere-electronics.com/product/ac-power-adapter-12vdc-2a/" TargetMode="External"/><Relationship Id="rId8" Type="http://schemas.openxmlformats.org/officeDocument/2006/relationships/hyperlink" Target="https://www.ampere-electronics.com/product/boat-rocker-switch-on-off-black-6a250va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0.75"/>
    <col customWidth="1" min="2" max="4" width="7.0"/>
    <col customWidth="1" min="5" max="5" width="70.75"/>
    <col customWidth="1" min="6" max="6" width="23.75"/>
    <col customWidth="1" min="7" max="7" width="15.63"/>
    <col customWidth="1" min="8" max="9" width="41.13"/>
  </cols>
  <sheetData>
    <row r="1" ht="24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</row>
    <row r="2" ht="24.75" customHeight="1">
      <c r="A2" s="3" t="s">
        <v>7</v>
      </c>
    </row>
    <row r="3" ht="24.75" customHeight="1">
      <c r="A3" s="4" t="s">
        <v>8</v>
      </c>
      <c r="B3" s="4">
        <v>1.0</v>
      </c>
      <c r="C3" s="5" t="s">
        <v>9</v>
      </c>
      <c r="D3" s="6">
        <f>B3*C3</f>
        <v>325</v>
      </c>
      <c r="E3" s="7" t="s">
        <v>10</v>
      </c>
      <c r="F3" s="4"/>
      <c r="G3" s="4"/>
      <c r="H3" s="4"/>
      <c r="I3" s="4"/>
    </row>
    <row r="4" ht="24.75" customHeight="1">
      <c r="A4" s="8"/>
      <c r="B4" s="4"/>
      <c r="C4" s="5"/>
      <c r="D4" s="6"/>
      <c r="E4" s="9"/>
      <c r="F4" s="8"/>
      <c r="G4" s="4"/>
      <c r="H4" s="8"/>
      <c r="I4" s="8"/>
    </row>
    <row r="5" ht="24.75" customHeight="1">
      <c r="A5" s="3" t="s">
        <v>11</v>
      </c>
    </row>
    <row r="6" ht="24.75" customHeight="1">
      <c r="A6" s="4" t="s">
        <v>12</v>
      </c>
      <c r="B6" s="4">
        <v>1.0</v>
      </c>
      <c r="C6" s="5" t="s">
        <v>13</v>
      </c>
      <c r="D6" s="6">
        <f>B6*C6</f>
        <v>100</v>
      </c>
      <c r="E6" s="10"/>
      <c r="F6" s="4"/>
      <c r="G6" s="4"/>
      <c r="H6" s="8"/>
      <c r="I6" s="8"/>
    </row>
    <row r="7" ht="24.75" customHeight="1">
      <c r="A7" s="8"/>
      <c r="B7" s="8"/>
      <c r="C7" s="11"/>
      <c r="D7" s="6"/>
      <c r="E7" s="8"/>
      <c r="F7" s="8"/>
      <c r="G7" s="8"/>
      <c r="H7" s="8"/>
      <c r="I7" s="8"/>
    </row>
    <row r="8" ht="24.75" customHeight="1">
      <c r="A8" s="3" t="s">
        <v>14</v>
      </c>
    </row>
    <row r="9" ht="24.75" customHeight="1">
      <c r="A9" s="12" t="s">
        <v>15</v>
      </c>
      <c r="B9" s="4">
        <v>1.0</v>
      </c>
      <c r="C9" s="5" t="s">
        <v>16</v>
      </c>
      <c r="D9" s="6">
        <f t="shared" ref="D9:D10" si="1">B9*C9</f>
        <v>145</v>
      </c>
      <c r="E9" s="7" t="s">
        <v>17</v>
      </c>
      <c r="F9" s="4"/>
      <c r="G9" s="4"/>
      <c r="H9" s="8"/>
      <c r="I9" s="8"/>
    </row>
    <row r="10" ht="24.75" customHeight="1">
      <c r="A10" s="4" t="s">
        <v>18</v>
      </c>
      <c r="B10" s="4">
        <v>1.0</v>
      </c>
      <c r="C10" s="5" t="s">
        <v>19</v>
      </c>
      <c r="D10" s="6">
        <f t="shared" si="1"/>
        <v>600</v>
      </c>
      <c r="E10" s="7" t="s">
        <v>20</v>
      </c>
      <c r="F10" s="4"/>
      <c r="G10" s="4"/>
      <c r="H10" s="8"/>
      <c r="I10" s="8"/>
    </row>
    <row r="11" ht="24.75" customHeight="1">
      <c r="A11" s="8"/>
      <c r="B11" s="8"/>
      <c r="C11" s="11"/>
      <c r="D11" s="6"/>
      <c r="E11" s="9"/>
      <c r="F11" s="8"/>
      <c r="G11" s="4"/>
      <c r="H11" s="8"/>
      <c r="I11" s="8"/>
    </row>
    <row r="12" ht="24.75" customHeight="1">
      <c r="A12" s="3" t="s">
        <v>21</v>
      </c>
    </row>
    <row r="13" ht="24.75" customHeight="1">
      <c r="A13" s="12" t="s">
        <v>22</v>
      </c>
      <c r="B13" s="4">
        <v>1.0</v>
      </c>
      <c r="C13" s="5" t="s">
        <v>23</v>
      </c>
      <c r="D13" s="6">
        <f>B13*C13</f>
        <v>65</v>
      </c>
      <c r="E13" s="7" t="s">
        <v>24</v>
      </c>
      <c r="F13" s="4"/>
      <c r="G13" s="4"/>
      <c r="H13" s="8"/>
      <c r="I13" s="8"/>
    </row>
    <row r="14" ht="24.75" customHeight="1">
      <c r="A14" s="8"/>
      <c r="B14" s="8"/>
      <c r="C14" s="11"/>
      <c r="D14" s="6"/>
      <c r="E14" s="9"/>
      <c r="F14" s="8"/>
      <c r="G14" s="4"/>
      <c r="H14" s="8"/>
      <c r="I14" s="8"/>
    </row>
    <row r="15" ht="24.75" customHeight="1">
      <c r="A15" s="3" t="s">
        <v>25</v>
      </c>
    </row>
    <row r="16" ht="24.75" customHeight="1">
      <c r="A16" s="4" t="s">
        <v>26</v>
      </c>
      <c r="B16" s="4">
        <v>4.0</v>
      </c>
      <c r="C16" s="5" t="s">
        <v>27</v>
      </c>
      <c r="D16" s="6">
        <f t="shared" ref="D16:D17" si="2">B16*C16</f>
        <v>180</v>
      </c>
      <c r="E16" s="7" t="s">
        <v>28</v>
      </c>
      <c r="F16" s="4"/>
      <c r="G16" s="4"/>
      <c r="H16" s="8"/>
      <c r="I16" s="8"/>
    </row>
    <row r="17" ht="24.75" customHeight="1">
      <c r="A17" s="12" t="s">
        <v>29</v>
      </c>
      <c r="B17" s="4">
        <v>1.0</v>
      </c>
      <c r="C17" s="5" t="s">
        <v>30</v>
      </c>
      <c r="D17" s="6">
        <f t="shared" si="2"/>
        <v>30</v>
      </c>
      <c r="E17" s="7" t="s">
        <v>31</v>
      </c>
      <c r="F17" s="8"/>
      <c r="G17" s="4"/>
      <c r="H17" s="8"/>
      <c r="I17" s="8"/>
    </row>
    <row r="18" ht="24.75" customHeight="1">
      <c r="A18" s="8"/>
      <c r="B18" s="8"/>
      <c r="C18" s="11"/>
      <c r="D18" s="6"/>
      <c r="E18" s="9"/>
      <c r="F18" s="8"/>
      <c r="G18" s="4"/>
      <c r="H18" s="8"/>
      <c r="I18" s="8"/>
    </row>
    <row r="19" ht="24.75" customHeight="1">
      <c r="A19" s="3" t="s">
        <v>32</v>
      </c>
    </row>
    <row r="20" ht="24.75" customHeight="1">
      <c r="A20" s="12" t="s">
        <v>33</v>
      </c>
      <c r="B20" s="4">
        <v>1.0</v>
      </c>
      <c r="C20" s="5" t="s">
        <v>34</v>
      </c>
      <c r="D20" s="6">
        <f t="shared" ref="D20:D24" si="3">B20*C20</f>
        <v>50</v>
      </c>
      <c r="E20" s="7" t="s">
        <v>35</v>
      </c>
      <c r="F20" s="4"/>
      <c r="G20" s="4"/>
      <c r="H20" s="8"/>
      <c r="I20" s="8"/>
    </row>
    <row r="21" ht="24.75" customHeight="1">
      <c r="A21" s="4" t="s">
        <v>36</v>
      </c>
      <c r="B21" s="4">
        <v>1.0</v>
      </c>
      <c r="C21" s="5" t="s">
        <v>37</v>
      </c>
      <c r="D21" s="6">
        <f t="shared" si="3"/>
        <v>3</v>
      </c>
      <c r="E21" s="7" t="s">
        <v>38</v>
      </c>
      <c r="F21" s="4"/>
      <c r="G21" s="4"/>
      <c r="H21" s="8"/>
      <c r="I21" s="8"/>
    </row>
    <row r="22" ht="24.75" customHeight="1">
      <c r="A22" s="4" t="s">
        <v>39</v>
      </c>
      <c r="B22" s="4">
        <v>1.0</v>
      </c>
      <c r="C22" s="5" t="s">
        <v>40</v>
      </c>
      <c r="D22" s="6">
        <f t="shared" si="3"/>
        <v>10</v>
      </c>
      <c r="E22" s="7" t="s">
        <v>41</v>
      </c>
      <c r="F22" s="4"/>
      <c r="G22" s="4"/>
      <c r="H22" s="8"/>
      <c r="I22" s="8"/>
    </row>
    <row r="23" ht="24.75" customHeight="1">
      <c r="A23" s="4" t="s">
        <v>42</v>
      </c>
      <c r="B23" s="4">
        <v>1.0</v>
      </c>
      <c r="C23" s="5" t="s">
        <v>43</v>
      </c>
      <c r="D23" s="6">
        <f t="shared" si="3"/>
        <v>25</v>
      </c>
      <c r="E23" s="10"/>
      <c r="F23" s="4"/>
      <c r="G23" s="4"/>
      <c r="H23" s="8"/>
      <c r="I23" s="8"/>
    </row>
    <row r="24" ht="24.75" customHeight="1">
      <c r="A24" s="4" t="s">
        <v>44</v>
      </c>
      <c r="B24" s="4">
        <v>1.0</v>
      </c>
      <c r="C24" s="5" t="s">
        <v>45</v>
      </c>
      <c r="D24" s="6">
        <f t="shared" si="3"/>
        <v>7.5</v>
      </c>
      <c r="E24" s="7" t="s">
        <v>46</v>
      </c>
      <c r="F24" s="4"/>
      <c r="G24" s="4"/>
      <c r="H24" s="8"/>
      <c r="I24" s="8"/>
    </row>
    <row r="25" ht="24.75" customHeight="1">
      <c r="A25" s="4"/>
      <c r="B25" s="4"/>
      <c r="C25" s="5"/>
      <c r="D25" s="6"/>
      <c r="E25" s="10"/>
      <c r="F25" s="8"/>
      <c r="G25" s="8"/>
      <c r="H25" s="8"/>
      <c r="I25" s="8"/>
    </row>
    <row r="26" ht="24.75" customHeight="1">
      <c r="A26" s="3" t="s">
        <v>47</v>
      </c>
    </row>
    <row r="27" ht="24.75" customHeight="1">
      <c r="A27" s="4" t="s">
        <v>48</v>
      </c>
      <c r="B27" s="4"/>
      <c r="C27" s="5"/>
      <c r="D27" s="5" t="s">
        <v>49</v>
      </c>
      <c r="E27" s="8"/>
      <c r="F27" s="4"/>
      <c r="G27" s="4"/>
      <c r="H27" s="8"/>
      <c r="I27" s="8"/>
    </row>
    <row r="28" ht="24.75" customHeight="1">
      <c r="A28" s="13" t="s">
        <v>50</v>
      </c>
      <c r="B28" s="8"/>
      <c r="C28" s="11"/>
      <c r="D28" s="14">
        <v>600.0</v>
      </c>
      <c r="E28" s="9"/>
      <c r="F28" s="8"/>
      <c r="G28" s="4"/>
      <c r="H28" s="8"/>
      <c r="I28" s="8"/>
    </row>
    <row r="29" ht="24.75" customHeight="1">
      <c r="A29" s="4"/>
      <c r="B29" s="4"/>
      <c r="C29" s="5"/>
      <c r="D29" s="14"/>
      <c r="E29" s="10"/>
      <c r="F29" s="4"/>
      <c r="G29" s="4"/>
      <c r="H29" s="8"/>
      <c r="I29" s="8"/>
    </row>
    <row r="30" ht="57.75" customHeight="1">
      <c r="A30" s="8"/>
    </row>
    <row r="31" ht="24.75" customHeight="1">
      <c r="A31" s="15" t="s">
        <v>51</v>
      </c>
      <c r="B31" s="16"/>
      <c r="C31" s="16"/>
      <c r="D31" s="17">
        <f>SUM(D2:D28)</f>
        <v>2140.5</v>
      </c>
      <c r="E31" s="18"/>
      <c r="F31" s="16"/>
      <c r="G31" s="16"/>
      <c r="H31" s="16"/>
      <c r="I31" s="16"/>
    </row>
    <row r="32" ht="24.75" customHeight="1">
      <c r="A32" s="19" t="s">
        <v>52</v>
      </c>
      <c r="D32" s="20">
        <f>SUM(B2:B28)</f>
        <v>15</v>
      </c>
    </row>
    <row r="33" ht="24.75" customHeight="1">
      <c r="A33" s="19" t="s">
        <v>53</v>
      </c>
      <c r="D33" s="21">
        <v>300.0</v>
      </c>
    </row>
    <row r="34" ht="24.75" customHeight="1">
      <c r="A34" s="19" t="s">
        <v>54</v>
      </c>
      <c r="D34" s="20">
        <f>SUM(D33,D31)</f>
        <v>2440.5</v>
      </c>
    </row>
    <row r="35" ht="57.75" customHeight="1">
      <c r="A35" s="22"/>
      <c r="B35" s="23"/>
      <c r="C35" s="23"/>
      <c r="D35" s="23"/>
      <c r="E35" s="23"/>
      <c r="F35" s="23"/>
      <c r="G35" s="23"/>
      <c r="H35" s="23"/>
      <c r="I35" s="23"/>
    </row>
  </sheetData>
  <mergeCells count="14">
    <mergeCell ref="A30:I30"/>
    <mergeCell ref="A31:C31"/>
    <mergeCell ref="E31:I34"/>
    <mergeCell ref="A32:C32"/>
    <mergeCell ref="A33:C33"/>
    <mergeCell ref="A34:C34"/>
    <mergeCell ref="A35:I35"/>
    <mergeCell ref="A2:I2"/>
    <mergeCell ref="A5:I5"/>
    <mergeCell ref="A8:I8"/>
    <mergeCell ref="A12:I12"/>
    <mergeCell ref="A15:I15"/>
    <mergeCell ref="A19:I19"/>
    <mergeCell ref="A26:I26"/>
  </mergeCells>
  <hyperlinks>
    <hyperlink r:id="rId1" ref="E3"/>
    <hyperlink r:id="rId2" ref="E9"/>
    <hyperlink r:id="rId3" ref="E10"/>
    <hyperlink r:id="rId4" ref="E13"/>
    <hyperlink r:id="rId5" ref="E16"/>
    <hyperlink r:id="rId6" ref="E17"/>
    <hyperlink r:id="rId7" ref="E20"/>
    <hyperlink r:id="rId8" ref="E21"/>
    <hyperlink r:id="rId9" ref="E22"/>
    <hyperlink r:id="rId10" ref="E2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