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G:\Computer Science\Ai_Data Science\My Projects\Session 6 - Excel Full Project\"/>
    </mc:Choice>
  </mc:AlternateContent>
  <xr:revisionPtr revIDLastSave="0" documentId="13_ncr:1_{8D2AE6D3-081C-4955-BBE0-35CD9AEBD743}" xr6:coauthVersionLast="47" xr6:coauthVersionMax="47" xr10:uidLastSave="{00000000-0000-0000-0000-000000000000}"/>
  <bookViews>
    <workbookView xWindow="-108" yWindow="-108" windowWidth="23256" windowHeight="12576" firstSheet="1" activeTab="2" xr2:uid="{00000000-000D-0000-FFFF-FFFF00000000}"/>
  </bookViews>
  <sheets>
    <sheet name="Sheet1" sheetId="2" state="hidden" r:id="rId1"/>
    <sheet name=" Pivote Tables" sheetId="1" r:id="rId2"/>
    <sheet name="Visuilzation" sheetId="4" r:id="rId3"/>
  </sheets>
  <definedNames>
    <definedName name="_xlcn.WorksheetConnection_Project.xlsxTable_ExternalData_11" hidden="1">Table_ExternalData_1[]</definedName>
    <definedName name="ExternalData_1" localSheetId="0" hidden="1">Sheet1!$A$3:$H$199</definedName>
    <definedName name="Slicer_BranchName">#N/A</definedName>
    <definedName name="Slicer_BrandName">#N/A</definedName>
    <definedName name="Slicer_Category">#N/A</definedName>
    <definedName name="Slicer_Date_Hierarchy">#N/A</definedName>
  </definedNames>
  <calcPr calcId="191029"/>
  <pivotCaches>
    <pivotCache cacheId="644" r:id="rId4"/>
    <pivotCache cacheId="647" r:id="rId5"/>
    <pivotCache cacheId="650" r:id="rId6"/>
    <pivotCache cacheId="653" r:id="rId7"/>
    <pivotCache cacheId="656" r:id="rId8"/>
    <pivotCache cacheId="659" r:id="rId9"/>
    <pivotCache cacheId="662" r:id="rId10"/>
    <pivotCache cacheId="665" r:id="rId11"/>
  </pivotCaches>
  <extLst>
    <ext xmlns:x14="http://schemas.microsoft.com/office/spreadsheetml/2009/9/main" uri="{876F7934-8845-4945-9796-88D515C7AA90}">
      <x14:pivotCaches>
        <pivotCache cacheId="242"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_1e584b89-00aa-4090-bd44-03250fc17c36" name="Branch" connection="Query - Branch"/>
          <x15:modelTable id="Brands_8578add9-5a86-4d27-a6ef-30ce903728b2" name="Brands" connection="Query - Brands"/>
          <x15:modelTable id="Customers_f3595ff8-5e29-4bf8-a753-dcbfeeddddc1" name="Customers" connection="Query - Customers"/>
          <x15:modelTable id="PaymentMethod_d1c88b0a-b51a-4de1-b16c-42ff19813b61" name="PaymentMethod" connection="Query - PaymentMethod"/>
          <x15:modelTable id="Products_f57cbdc8-86ff-4500-8e94-7f61b925ef49" name="Products" connection="Query - Products"/>
          <x15:modelTable id="Total  Sales_417b455c-71bf-43d8-8565-40ec9d4d88a7" name="Total  Sales" connection="Query - Total  Sales"/>
          <x15:modelTable id="Calendar" name="Calendar" connection="Connection"/>
          <x15:modelTable id="Table_ExternalData_1" name="Table_ExternalData_1" connection="WorksheetConnection_Project.xlsx!Table_ExternalData_1"/>
        </x15:modelTables>
        <x15:modelRelationships>
          <x15:modelRelationship fromTable="Products" fromColumn="Brand" toTable="Brands" toColumn="BrandName"/>
          <x15:modelRelationship fromTable="Total  Sales" fromColumn="ProductID" toTable="Products" toColumn="ProductID"/>
          <x15:modelRelationship fromTable="Total  Sales" fromColumn="CustomerID" toTable="Customers" toColumn="CustomerID"/>
          <x15:modelRelationship fromTable="Total  Sales" fromColumn="PaymentMethod" toTable="PaymentMethod" toColumn="PaymentMethod"/>
          <x15:modelRelationship fromTable="Total  Sales" fromColumn="BranchID" toTable="Branch" toColumn="BranchID"/>
          <x15:modelRelationship fromTable="Total  Sales" fromColumn="Date" toTable="Calendar" toColumn="Date"/>
        </x15:modelRelationships>
        <x15:extLst>
          <ext xmlns:x16="http://schemas.microsoft.com/office/spreadsheetml/2014/11/main" uri="{9835A34E-60A6-4A7C-AAB8-D5F71C897F49}">
            <x16:modelTimeGroupings>
              <x16:modelTimeGrouping tableName="Total  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_ExternalData_1" columnName="Total  Sales[Date]" columnId="Total  Sales Date">
                <x16:calculatedTimeColumn columnName="Total  Sales[Date] (Year)" columnId="Total  Sales Date  (Year)" contentType="years" isSelected="1"/>
                <x16:calculatedTimeColumn columnName="Total  Sales[Date] (Quarter)" columnId="Total  Sales Date  (Quarter)" contentType="quarters" isSelected="1"/>
                <x16:calculatedTimeColumn columnName="Total  Sales[Date] (Month Index)" columnId="Total  Sales Date  (Month Index)" contentType="monthsindex" isSelected="1"/>
                <x16:calculatedTimeColumn columnName="Total  Sales[Date] (Month)" columnId="Total  Sales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B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BC5121-D8EC-4EAD-8ED4-EAEF002F51A6}" name="Connection" type="104" refreshedVersion="0" background="1">
    <extLst>
      <ext xmlns:x15="http://schemas.microsoft.com/office/spreadsheetml/2010/11/main" uri="{DE250136-89BD-433C-8126-D09CA5730AF9}">
        <x15:connection id="Calendar"/>
      </ext>
    </extLst>
  </connection>
  <connection id="2" xr16:uid="{A450BA8F-57C4-45A4-8AB7-1874B3047631}" keepAlive="1" name="ModelConnection_ExternalData_1" description="Data Model" type="5" refreshedVersion="8" minRefreshableVersion="5" saveData="1">
    <dbPr connection="Data Model Connection" command="DRILLTHROUGH MAXROWS 1000 SELECT FROM [Model] WHERE (([Measures].[Sum of TotalAmount],[Branch].[BranchName].&amp;[Branch 5])) RETURN [$Total  Sales].[SaleID],[$Total  Sales].[CustomerID],[$Total  Sales].[ProductID],[$Total  Sales].[BranchID],[$Total  Sales].[Date],[$Total  Sales].[Quantity],[$Total  Sales].[TotalAmount],[$Total  Sales].[PaymentMethod]" commandType="4"/>
    <extLst>
      <ext xmlns:x15="http://schemas.microsoft.com/office/spreadsheetml/2010/11/main" uri="{DE250136-89BD-433C-8126-D09CA5730AF9}">
        <x15:connection id="" model="1"/>
      </ext>
    </extLst>
  </connection>
  <connection id="3" xr16:uid="{8AB9E226-2725-4D2E-9038-73FF008E7E13}" name="Query - Branch" description="Connection to the 'Branch' query in the workbook." type="100" refreshedVersion="8" minRefreshableVersion="5">
    <extLst>
      <ext xmlns:x15="http://schemas.microsoft.com/office/spreadsheetml/2010/11/main" uri="{DE250136-89BD-433C-8126-D09CA5730AF9}">
        <x15:connection id="b9f1a1ac-6946-4b22-a2ea-5442d5220a9a"/>
      </ext>
    </extLst>
  </connection>
  <connection id="4" xr16:uid="{7A54904F-3F59-411C-B07F-7E5BE93BE805}" name="Query - Brands" description="Connection to the 'Brands' query in the workbook." type="100" refreshedVersion="8" minRefreshableVersion="5">
    <extLst>
      <ext xmlns:x15="http://schemas.microsoft.com/office/spreadsheetml/2010/11/main" uri="{DE250136-89BD-433C-8126-D09CA5730AF9}">
        <x15:connection id="f8dbe9d2-426b-4cd1-8084-38a2e06ee719"/>
      </ext>
    </extLst>
  </connection>
  <connection id="5" xr16:uid="{744C3137-CB64-4889-A959-12F7ABC20272}" name="Query - Customers" description="Connection to the 'Customers' query in the workbook." type="100" refreshedVersion="8" minRefreshableVersion="5">
    <extLst>
      <ext xmlns:x15="http://schemas.microsoft.com/office/spreadsheetml/2010/11/main" uri="{DE250136-89BD-433C-8126-D09CA5730AF9}">
        <x15:connection id="e2bc7d07-91d7-4a97-85de-270e6515a893"/>
      </ext>
    </extLst>
  </connection>
  <connection id="6" xr16:uid="{271B492E-F24B-45FA-9048-BE3DD9E45F76}" name="Query - PaymentMethod" description="Connection to the 'PaymentMethod' query in the workbook." type="100" refreshedVersion="8" minRefreshableVersion="5">
    <extLst>
      <ext xmlns:x15="http://schemas.microsoft.com/office/spreadsheetml/2010/11/main" uri="{DE250136-89BD-433C-8126-D09CA5730AF9}">
        <x15:connection id="1994d42e-29c3-456f-b6aa-7025bfa44ce5"/>
      </ext>
    </extLst>
  </connection>
  <connection id="7" xr16:uid="{9DC921A8-8092-45CC-ACD7-13F0391F4746}" name="Query - Products" description="Connection to the 'Products' query in the workbook." type="100" refreshedVersion="8" minRefreshableVersion="5">
    <extLst>
      <ext xmlns:x15="http://schemas.microsoft.com/office/spreadsheetml/2010/11/main" uri="{DE250136-89BD-433C-8126-D09CA5730AF9}">
        <x15:connection id="c7d45f04-f380-46a2-906b-4a11547cebfc"/>
      </ext>
    </extLst>
  </connection>
  <connection id="8" xr16:uid="{895D6592-C167-4F1F-AAC0-F7F3A239044D}" keepAlive="1" name="Query - Sales 2023" description="Connection to the 'Sales 2023' query in the workbook." type="5" refreshedVersion="0" background="1">
    <dbPr connection="Provider=Microsoft.Mashup.OleDb.1;Data Source=$Workbook$;Location=&quot;Sales 2023&quot;;Extended Properties=&quot;&quot;" command="SELECT * FROM [Sales 2023]"/>
  </connection>
  <connection id="9" xr16:uid="{780F2174-6322-4013-B525-F4DAA05540BF}" keepAlive="1" name="Query - Sales 2024" description="Connection to the 'Sales 2024' query in the workbook." type="5" refreshedVersion="0" background="1">
    <dbPr connection="Provider=Microsoft.Mashup.OleDb.1;Data Source=$Workbook$;Location=&quot;Sales 2024&quot;;Extended Properties=&quot;&quot;" command="SELECT * FROM [Sales 2024]"/>
  </connection>
  <connection id="10" xr16:uid="{DCBEB1B8-AA04-4E87-855B-36C5BE75EA82}" name="Query - Total  Sales" description="Connection to the 'Total  Sales' query in the workbook." type="100" refreshedVersion="8" minRefreshableVersion="5">
    <extLst>
      <ext xmlns:x15="http://schemas.microsoft.com/office/spreadsheetml/2010/11/main" uri="{DE250136-89BD-433C-8126-D09CA5730AF9}">
        <x15:connection id="5d2868bc-2319-4c45-9777-08a63ca103c6"/>
      </ext>
    </extLst>
  </connection>
  <connection id="11" xr16:uid="{CF0F5331-C22C-4959-924A-712860737C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6116A9B6-6FE5-48CB-A76D-8632D37022E8}" name="WorksheetConnection_Project.xlsx!Table_ExternalData_1" type="102" refreshedVersion="8" minRefreshableVersion="5">
    <extLst>
      <ext xmlns:x15="http://schemas.microsoft.com/office/spreadsheetml/2010/11/main" uri="{DE250136-89BD-433C-8126-D09CA5730AF9}">
        <x15:connection id="Table_ExternalData_1">
          <x15:rangePr sourceName="_xlcn.WorksheetConnection_Project.xlsxTable_ExternalData_11"/>
        </x15:connection>
      </ext>
    </extLst>
  </connection>
</connections>
</file>

<file path=xl/sharedStrings.xml><?xml version="1.0" encoding="utf-8"?>
<sst xmlns="http://schemas.openxmlformats.org/spreadsheetml/2006/main" count="464" uniqueCount="72">
  <si>
    <t>Branch 1</t>
  </si>
  <si>
    <t>Branch 2</t>
  </si>
  <si>
    <t>Branch 3</t>
  </si>
  <si>
    <t>Branch 4</t>
  </si>
  <si>
    <t>Branch 5</t>
  </si>
  <si>
    <t>Grand Total</t>
  </si>
  <si>
    <t>Sum of TotalAmount</t>
  </si>
  <si>
    <t>Total  Sales[SaleID]</t>
  </si>
  <si>
    <t>Total  Sales[CustomerID]</t>
  </si>
  <si>
    <t>Total  Sales[ProductID]</t>
  </si>
  <si>
    <t>Total  Sales[BranchID]</t>
  </si>
  <si>
    <t>Total  Sales[Date]</t>
  </si>
  <si>
    <t>Total  Sales[Quantity]</t>
  </si>
  <si>
    <t>Total  Sales[TotalAmount]</t>
  </si>
  <si>
    <t>Total  Sales[PaymentMethod]</t>
  </si>
  <si>
    <t>11</t>
  </si>
  <si>
    <t>Bank Transfer</t>
  </si>
  <si>
    <t>7</t>
  </si>
  <si>
    <t>2</t>
  </si>
  <si>
    <t>Credit Card</t>
  </si>
  <si>
    <t>5</t>
  </si>
  <si>
    <t>Cash</t>
  </si>
  <si>
    <t>6</t>
  </si>
  <si>
    <t>19</t>
  </si>
  <si>
    <t>14</t>
  </si>
  <si>
    <t>16</t>
  </si>
  <si>
    <t>1</t>
  </si>
  <si>
    <t>20</t>
  </si>
  <si>
    <t>18</t>
  </si>
  <si>
    <t>13</t>
  </si>
  <si>
    <t>15</t>
  </si>
  <si>
    <t>3</t>
  </si>
  <si>
    <t>10</t>
  </si>
  <si>
    <t>8</t>
  </si>
  <si>
    <t>4</t>
  </si>
  <si>
    <t>12</t>
  </si>
  <si>
    <t>17</t>
  </si>
  <si>
    <t>9</t>
  </si>
  <si>
    <t>PayPal</t>
  </si>
  <si>
    <t>Data returned for Sum of TotalAmount, Branch 5 (First 1000 rows).</t>
  </si>
  <si>
    <t>Branch</t>
  </si>
  <si>
    <t>Total Sales</t>
  </si>
  <si>
    <t>Beauty</t>
  </si>
  <si>
    <t>Electronics</t>
  </si>
  <si>
    <t>Fashion</t>
  </si>
  <si>
    <t>Home</t>
  </si>
  <si>
    <t>Sports</t>
  </si>
  <si>
    <t>Category</t>
  </si>
  <si>
    <t>Sales</t>
  </si>
  <si>
    <t>May</t>
  </si>
  <si>
    <t>January</t>
  </si>
  <si>
    <t>February</t>
  </si>
  <si>
    <t>March</t>
  </si>
  <si>
    <t>April</t>
  </si>
  <si>
    <t>June</t>
  </si>
  <si>
    <t>July</t>
  </si>
  <si>
    <t>August</t>
  </si>
  <si>
    <t>September</t>
  </si>
  <si>
    <t>October</t>
  </si>
  <si>
    <t>November</t>
  </si>
  <si>
    <t>December</t>
  </si>
  <si>
    <t>Brand A</t>
  </si>
  <si>
    <t>Brand B</t>
  </si>
  <si>
    <t>Brand C</t>
  </si>
  <si>
    <t>Brand D</t>
  </si>
  <si>
    <t>Brand E</t>
  </si>
  <si>
    <t>Month</t>
  </si>
  <si>
    <t>Brand</t>
  </si>
  <si>
    <t>Sales of Brand</t>
  </si>
  <si>
    <t>Pyment Method</t>
  </si>
  <si>
    <t>BrandName</t>
  </si>
  <si>
    <t>Number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</si>
</sst>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Red]&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14" fontId="0" fillId="0" borderId="0" xfId="0" applyNumberFormat="1"/>
    <xf numFmtId="0" fontId="1" fillId="0" borderId="0" xfId="0" applyFont="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2" borderId="0" xfId="0" applyFill="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haredStrings" Target="sharedString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 Pivote Tables!Sales of every branch</c:name>
    <c:fmtId val="50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a:t>
            </a:r>
            <a:r>
              <a:rPr lang="en-US" sz="1400" baseline="0"/>
              <a:t> for eatch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Pivote Tables'!$C$1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Pivote Tables'!$B$2:$B$7</c:f>
              <c:strCache>
                <c:ptCount val="5"/>
                <c:pt idx="0">
                  <c:v>Branch 5</c:v>
                </c:pt>
                <c:pt idx="1">
                  <c:v>Branch 2</c:v>
                </c:pt>
                <c:pt idx="2">
                  <c:v>Branch 1</c:v>
                </c:pt>
                <c:pt idx="3">
                  <c:v>Branch 4</c:v>
                </c:pt>
                <c:pt idx="4">
                  <c:v>Branch 3</c:v>
                </c:pt>
              </c:strCache>
            </c:strRef>
          </c:cat>
          <c:val>
            <c:numRef>
              <c:f>' Pivote Tables'!$C$2:$C$7</c:f>
              <c:numCache>
                <c:formatCode>"$"#,##0.00</c:formatCode>
                <c:ptCount val="5"/>
                <c:pt idx="0">
                  <c:v>182583.18</c:v>
                </c:pt>
                <c:pt idx="1">
                  <c:v>186559.72</c:v>
                </c:pt>
                <c:pt idx="2">
                  <c:v>199602.78</c:v>
                </c:pt>
                <c:pt idx="3">
                  <c:v>200794.31</c:v>
                </c:pt>
                <c:pt idx="4">
                  <c:v>206833.3</c:v>
                </c:pt>
              </c:numCache>
            </c:numRef>
          </c:val>
          <c:extLst>
            <c:ext xmlns:c16="http://schemas.microsoft.com/office/drawing/2014/chart" uri="{C3380CC4-5D6E-409C-BE32-E72D297353CC}">
              <c16:uniqueId val="{00000000-EA82-44BC-8C16-10986B62DFD0}"/>
            </c:ext>
          </c:extLst>
        </c:ser>
        <c:dLbls>
          <c:dLblPos val="outEnd"/>
          <c:showLegendKey val="0"/>
          <c:showVal val="1"/>
          <c:showCatName val="0"/>
          <c:showSerName val="0"/>
          <c:showPercent val="0"/>
          <c:showBubbleSize val="0"/>
        </c:dLbls>
        <c:gapWidth val="182"/>
        <c:axId val="2106825359"/>
        <c:axId val="2106811439"/>
      </c:barChart>
      <c:catAx>
        <c:axId val="210682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11439"/>
        <c:crosses val="autoZero"/>
        <c:auto val="1"/>
        <c:lblAlgn val="ctr"/>
        <c:lblOffset val="100"/>
        <c:noMultiLvlLbl val="0"/>
      </c:catAx>
      <c:valAx>
        <c:axId val="210681143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106825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 Pivote Tables!Sales by month</c:name>
    <c:fmtId val="50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Pivote Tables'!$I$1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Pivote Tables'!$H$2:$H$14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Pivote Tables'!$I$2:$I$14</c:f>
              <c:numCache>
                <c:formatCode>"$"#,##0.00</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76693.460000000006</c:v>
                </c:pt>
              </c:numCache>
            </c:numRef>
          </c:val>
          <c:smooth val="0"/>
          <c:extLst>
            <c:ext xmlns:c16="http://schemas.microsoft.com/office/drawing/2014/chart" uri="{C3380CC4-5D6E-409C-BE32-E72D297353CC}">
              <c16:uniqueId val="{00000000-8C1D-460E-BECF-EF2411C3A5EC}"/>
            </c:ext>
          </c:extLst>
        </c:ser>
        <c:dLbls>
          <c:showLegendKey val="0"/>
          <c:showVal val="0"/>
          <c:showCatName val="0"/>
          <c:showSerName val="0"/>
          <c:showPercent val="0"/>
          <c:showBubbleSize val="0"/>
        </c:dLbls>
        <c:marker val="1"/>
        <c:smooth val="0"/>
        <c:axId val="2106823439"/>
        <c:axId val="2106822959"/>
      </c:lineChart>
      <c:catAx>
        <c:axId val="210682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22959"/>
        <c:crosses val="autoZero"/>
        <c:auto val="1"/>
        <c:lblAlgn val="ctr"/>
        <c:lblOffset val="100"/>
        <c:noMultiLvlLbl val="0"/>
      </c:catAx>
      <c:valAx>
        <c:axId val="2106822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23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 Pivote Tables!pyment</c:name>
    <c:fmtId val="50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a:p>
            <a:pPr>
              <a:defRPr/>
            </a:pPr>
            <a:endParaRPr lang="en-US"/>
          </a:p>
        </c:rich>
      </c:tx>
      <c:layout>
        <c:manualLayout>
          <c:xMode val="edge"/>
          <c:yMode val="edge"/>
          <c:x val="0.45368829728230725"/>
          <c:y val="0.11794555699375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0048118985128"/>
          <c:y val="0.25865522018081066"/>
          <c:w val="0.68524759405074365"/>
          <c:h val="0.53774387576552929"/>
        </c:manualLayout>
      </c:layout>
      <c:barChart>
        <c:barDir val="col"/>
        <c:grouping val="clustered"/>
        <c:varyColors val="0"/>
        <c:ser>
          <c:idx val="0"/>
          <c:order val="0"/>
          <c:tx>
            <c:strRef>
              <c:f>' Pivote Tables'!$C$10</c:f>
              <c:strCache>
                <c:ptCount val="1"/>
                <c:pt idx="0">
                  <c:v>Total</c:v>
                </c:pt>
              </c:strCache>
            </c:strRef>
          </c:tx>
          <c:spPr>
            <a:solidFill>
              <a:schemeClr val="accent1"/>
            </a:solidFill>
            <a:ln>
              <a:noFill/>
            </a:ln>
            <a:effectLst/>
          </c:spPr>
          <c:invertIfNegative val="0"/>
          <c:cat>
            <c:strRef>
              <c:f>' Pivote Tables'!$B$11:$B$15</c:f>
              <c:strCache>
                <c:ptCount val="4"/>
                <c:pt idx="0">
                  <c:v>PayPal</c:v>
                </c:pt>
                <c:pt idx="1">
                  <c:v>Credit Card</c:v>
                </c:pt>
                <c:pt idx="2">
                  <c:v>Cash</c:v>
                </c:pt>
                <c:pt idx="3">
                  <c:v>Bank Transfer</c:v>
                </c:pt>
              </c:strCache>
            </c:strRef>
          </c:cat>
          <c:val>
            <c:numRef>
              <c:f>' Pivote Tables'!$C$11:$C$15</c:f>
              <c:numCache>
                <c:formatCode>"$"#,##0.00</c:formatCode>
                <c:ptCount val="4"/>
                <c:pt idx="0">
                  <c:v>268474.44</c:v>
                </c:pt>
                <c:pt idx="1">
                  <c:v>248972.84</c:v>
                </c:pt>
                <c:pt idx="2">
                  <c:v>233038.02</c:v>
                </c:pt>
                <c:pt idx="3">
                  <c:v>225887.99</c:v>
                </c:pt>
              </c:numCache>
            </c:numRef>
          </c:val>
          <c:extLst>
            <c:ext xmlns:c16="http://schemas.microsoft.com/office/drawing/2014/chart" uri="{C3380CC4-5D6E-409C-BE32-E72D297353CC}">
              <c16:uniqueId val="{00000000-4FCB-40AE-B453-2F7D37042F50}"/>
            </c:ext>
          </c:extLst>
        </c:ser>
        <c:dLbls>
          <c:showLegendKey val="0"/>
          <c:showVal val="0"/>
          <c:showCatName val="0"/>
          <c:showSerName val="0"/>
          <c:showPercent val="0"/>
          <c:showBubbleSize val="0"/>
        </c:dLbls>
        <c:gapWidth val="219"/>
        <c:overlap val="-27"/>
        <c:axId val="2106843119"/>
        <c:axId val="2106862319"/>
      </c:barChart>
      <c:catAx>
        <c:axId val="210684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62319"/>
        <c:crosses val="autoZero"/>
        <c:auto val="1"/>
        <c:lblAlgn val="ctr"/>
        <c:lblOffset val="100"/>
        <c:noMultiLvlLbl val="0"/>
      </c:catAx>
      <c:valAx>
        <c:axId val="2106862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4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 Pivote Tables!Category and brand</c:name>
    <c:fmtId val="50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 and </a:t>
            </a:r>
          </a:p>
          <a:p>
            <a:pPr>
              <a:defRPr/>
            </a:pPr>
            <a:r>
              <a:rPr lang="en-US"/>
              <a:t>Brands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s>
    <c:plotArea>
      <c:layout/>
      <c:barChart>
        <c:barDir val="col"/>
        <c:grouping val="clustered"/>
        <c:varyColors val="0"/>
        <c:ser>
          <c:idx val="0"/>
          <c:order val="0"/>
          <c:tx>
            <c:strRef>
              <c:f>' Pivote Tables'!$L$9:$L$10</c:f>
              <c:strCache>
                <c:ptCount val="1"/>
                <c:pt idx="0">
                  <c:v>Brand A</c:v>
                </c:pt>
              </c:strCache>
            </c:strRef>
          </c:tx>
          <c:spPr>
            <a:solidFill>
              <a:schemeClr val="accent1"/>
            </a:solidFill>
            <a:ln>
              <a:noFill/>
            </a:ln>
            <a:effectLst/>
          </c:spPr>
          <c:invertIfNegative val="0"/>
          <c:cat>
            <c:strRef>
              <c:f>' Pivote Tables'!$K$11:$K$16</c:f>
              <c:strCache>
                <c:ptCount val="5"/>
                <c:pt idx="0">
                  <c:v>Beauty</c:v>
                </c:pt>
                <c:pt idx="1">
                  <c:v>Electronics</c:v>
                </c:pt>
                <c:pt idx="2">
                  <c:v>Fashion</c:v>
                </c:pt>
                <c:pt idx="3">
                  <c:v>Home</c:v>
                </c:pt>
                <c:pt idx="4">
                  <c:v>Sports</c:v>
                </c:pt>
              </c:strCache>
            </c:strRef>
          </c:cat>
          <c:val>
            <c:numRef>
              <c:f>' Pivote Tables'!$L$11:$L$16</c:f>
              <c:numCache>
                <c:formatCode>General</c:formatCode>
                <c:ptCount val="5"/>
                <c:pt idx="0">
                  <c:v>16945.87</c:v>
                </c:pt>
                <c:pt idx="1">
                  <c:v>40237.67</c:v>
                </c:pt>
                <c:pt idx="2">
                  <c:v>37171.54</c:v>
                </c:pt>
                <c:pt idx="3">
                  <c:v>33578.839999999997</c:v>
                </c:pt>
                <c:pt idx="4">
                  <c:v>36357.589999999997</c:v>
                </c:pt>
              </c:numCache>
            </c:numRef>
          </c:val>
          <c:extLst>
            <c:ext xmlns:c16="http://schemas.microsoft.com/office/drawing/2014/chart" uri="{C3380CC4-5D6E-409C-BE32-E72D297353CC}">
              <c16:uniqueId val="{00000000-DB06-40C6-926D-CDA063D884DE}"/>
            </c:ext>
          </c:extLst>
        </c:ser>
        <c:ser>
          <c:idx val="1"/>
          <c:order val="1"/>
          <c:tx>
            <c:strRef>
              <c:f>' Pivote Tables'!$M$9:$M$10</c:f>
              <c:strCache>
                <c:ptCount val="1"/>
                <c:pt idx="0">
                  <c:v>Brand B</c:v>
                </c:pt>
              </c:strCache>
            </c:strRef>
          </c:tx>
          <c:spPr>
            <a:solidFill>
              <a:schemeClr val="accent2"/>
            </a:solidFill>
            <a:ln>
              <a:noFill/>
            </a:ln>
            <a:effectLst/>
          </c:spPr>
          <c:invertIfNegative val="0"/>
          <c:cat>
            <c:strRef>
              <c:f>' Pivote Tables'!$K$11:$K$16</c:f>
              <c:strCache>
                <c:ptCount val="5"/>
                <c:pt idx="0">
                  <c:v>Beauty</c:v>
                </c:pt>
                <c:pt idx="1">
                  <c:v>Electronics</c:v>
                </c:pt>
                <c:pt idx="2">
                  <c:v>Fashion</c:v>
                </c:pt>
                <c:pt idx="3">
                  <c:v>Home</c:v>
                </c:pt>
                <c:pt idx="4">
                  <c:v>Sports</c:v>
                </c:pt>
              </c:strCache>
            </c:strRef>
          </c:cat>
          <c:val>
            <c:numRef>
              <c:f>' Pivote Tables'!$M$11:$M$16</c:f>
              <c:numCache>
                <c:formatCode>General</c:formatCode>
                <c:ptCount val="5"/>
                <c:pt idx="0">
                  <c:v>47719.63</c:v>
                </c:pt>
                <c:pt idx="1">
                  <c:v>33847.46</c:v>
                </c:pt>
                <c:pt idx="2">
                  <c:v>66804.320000000007</c:v>
                </c:pt>
                <c:pt idx="3">
                  <c:v>38963.07</c:v>
                </c:pt>
                <c:pt idx="4">
                  <c:v>26684.9</c:v>
                </c:pt>
              </c:numCache>
            </c:numRef>
          </c:val>
          <c:extLst>
            <c:ext xmlns:c16="http://schemas.microsoft.com/office/drawing/2014/chart" uri="{C3380CC4-5D6E-409C-BE32-E72D297353CC}">
              <c16:uniqueId val="{00000001-DB06-40C6-926D-CDA063D884DE}"/>
            </c:ext>
          </c:extLst>
        </c:ser>
        <c:ser>
          <c:idx val="2"/>
          <c:order val="2"/>
          <c:tx>
            <c:strRef>
              <c:f>' Pivote Tables'!$N$9:$N$10</c:f>
              <c:strCache>
                <c:ptCount val="1"/>
                <c:pt idx="0">
                  <c:v>Brand C</c:v>
                </c:pt>
              </c:strCache>
            </c:strRef>
          </c:tx>
          <c:spPr>
            <a:solidFill>
              <a:schemeClr val="accent3"/>
            </a:solidFill>
            <a:ln>
              <a:noFill/>
            </a:ln>
            <a:effectLst/>
          </c:spPr>
          <c:invertIfNegative val="0"/>
          <c:cat>
            <c:strRef>
              <c:f>' Pivote Tables'!$K$11:$K$16</c:f>
              <c:strCache>
                <c:ptCount val="5"/>
                <c:pt idx="0">
                  <c:v>Beauty</c:v>
                </c:pt>
                <c:pt idx="1">
                  <c:v>Electronics</c:v>
                </c:pt>
                <c:pt idx="2">
                  <c:v>Fashion</c:v>
                </c:pt>
                <c:pt idx="3">
                  <c:v>Home</c:v>
                </c:pt>
                <c:pt idx="4">
                  <c:v>Sports</c:v>
                </c:pt>
              </c:strCache>
            </c:strRef>
          </c:cat>
          <c:val>
            <c:numRef>
              <c:f>' Pivote Tables'!$N$11:$N$16</c:f>
              <c:numCache>
                <c:formatCode>General</c:formatCode>
                <c:ptCount val="5"/>
                <c:pt idx="0">
                  <c:v>37907.71</c:v>
                </c:pt>
                <c:pt idx="1">
                  <c:v>45580.26</c:v>
                </c:pt>
                <c:pt idx="2">
                  <c:v>42232.26</c:v>
                </c:pt>
                <c:pt idx="3">
                  <c:v>34144.01</c:v>
                </c:pt>
                <c:pt idx="4">
                  <c:v>36427.300000000003</c:v>
                </c:pt>
              </c:numCache>
            </c:numRef>
          </c:val>
          <c:extLst>
            <c:ext xmlns:c16="http://schemas.microsoft.com/office/drawing/2014/chart" uri="{C3380CC4-5D6E-409C-BE32-E72D297353CC}">
              <c16:uniqueId val="{00000002-DB06-40C6-926D-CDA063D884DE}"/>
            </c:ext>
          </c:extLst>
        </c:ser>
        <c:ser>
          <c:idx val="3"/>
          <c:order val="3"/>
          <c:tx>
            <c:strRef>
              <c:f>' Pivote Tables'!$O$9:$O$10</c:f>
              <c:strCache>
                <c:ptCount val="1"/>
                <c:pt idx="0">
                  <c:v>Brand D</c:v>
                </c:pt>
              </c:strCache>
            </c:strRef>
          </c:tx>
          <c:spPr>
            <a:solidFill>
              <a:schemeClr val="accent4"/>
            </a:solidFill>
            <a:ln>
              <a:noFill/>
            </a:ln>
            <a:effectLst/>
          </c:spPr>
          <c:invertIfNegative val="0"/>
          <c:cat>
            <c:strRef>
              <c:f>' Pivote Tables'!$K$11:$K$16</c:f>
              <c:strCache>
                <c:ptCount val="5"/>
                <c:pt idx="0">
                  <c:v>Beauty</c:v>
                </c:pt>
                <c:pt idx="1">
                  <c:v>Electronics</c:v>
                </c:pt>
                <c:pt idx="2">
                  <c:v>Fashion</c:v>
                </c:pt>
                <c:pt idx="3">
                  <c:v>Home</c:v>
                </c:pt>
                <c:pt idx="4">
                  <c:v>Sports</c:v>
                </c:pt>
              </c:strCache>
            </c:strRef>
          </c:cat>
          <c:val>
            <c:numRef>
              <c:f>' Pivote Tables'!$O$11:$O$16</c:f>
              <c:numCache>
                <c:formatCode>General</c:formatCode>
                <c:ptCount val="5"/>
                <c:pt idx="0">
                  <c:v>48230.21</c:v>
                </c:pt>
                <c:pt idx="1">
                  <c:v>50415.79</c:v>
                </c:pt>
                <c:pt idx="2">
                  <c:v>36409.85</c:v>
                </c:pt>
                <c:pt idx="3">
                  <c:v>36480.61</c:v>
                </c:pt>
                <c:pt idx="4">
                  <c:v>48291.85</c:v>
                </c:pt>
              </c:numCache>
            </c:numRef>
          </c:val>
          <c:extLst>
            <c:ext xmlns:c16="http://schemas.microsoft.com/office/drawing/2014/chart" uri="{C3380CC4-5D6E-409C-BE32-E72D297353CC}">
              <c16:uniqueId val="{00000003-DB06-40C6-926D-CDA063D884DE}"/>
            </c:ext>
          </c:extLst>
        </c:ser>
        <c:ser>
          <c:idx val="4"/>
          <c:order val="4"/>
          <c:tx>
            <c:strRef>
              <c:f>' Pivote Tables'!$P$9:$P$10</c:f>
              <c:strCache>
                <c:ptCount val="1"/>
                <c:pt idx="0">
                  <c:v>Brand E</c:v>
                </c:pt>
              </c:strCache>
            </c:strRef>
          </c:tx>
          <c:spPr>
            <a:solidFill>
              <a:schemeClr val="accent5"/>
            </a:solidFill>
            <a:ln>
              <a:noFill/>
            </a:ln>
            <a:effectLst/>
          </c:spPr>
          <c:invertIfNegative val="0"/>
          <c:cat>
            <c:strRef>
              <c:f>' Pivote Tables'!$K$11:$K$16</c:f>
              <c:strCache>
                <c:ptCount val="5"/>
                <c:pt idx="0">
                  <c:v>Beauty</c:v>
                </c:pt>
                <c:pt idx="1">
                  <c:v>Electronics</c:v>
                </c:pt>
                <c:pt idx="2">
                  <c:v>Fashion</c:v>
                </c:pt>
                <c:pt idx="3">
                  <c:v>Home</c:v>
                </c:pt>
                <c:pt idx="4">
                  <c:v>Sports</c:v>
                </c:pt>
              </c:strCache>
            </c:strRef>
          </c:cat>
          <c:val>
            <c:numRef>
              <c:f>' Pivote Tables'!$P$11:$P$16</c:f>
              <c:numCache>
                <c:formatCode>General</c:formatCode>
                <c:ptCount val="5"/>
                <c:pt idx="0">
                  <c:v>36975.919999999998</c:v>
                </c:pt>
                <c:pt idx="1">
                  <c:v>31954.09</c:v>
                </c:pt>
                <c:pt idx="2">
                  <c:v>38684.06</c:v>
                </c:pt>
                <c:pt idx="3">
                  <c:v>41831.1</c:v>
                </c:pt>
                <c:pt idx="4">
                  <c:v>32497.38</c:v>
                </c:pt>
              </c:numCache>
            </c:numRef>
          </c:val>
          <c:extLst>
            <c:ext xmlns:c16="http://schemas.microsoft.com/office/drawing/2014/chart" uri="{C3380CC4-5D6E-409C-BE32-E72D297353CC}">
              <c16:uniqueId val="{00000004-DB06-40C6-926D-CDA063D884DE}"/>
            </c:ext>
          </c:extLst>
        </c:ser>
        <c:dLbls>
          <c:dLblPos val="outEnd"/>
          <c:showLegendKey val="0"/>
          <c:showVal val="0"/>
          <c:showCatName val="0"/>
          <c:showSerName val="0"/>
          <c:showPercent val="0"/>
          <c:showBubbleSize val="0"/>
        </c:dLbls>
        <c:gapWidth val="150"/>
        <c:axId val="2106850319"/>
        <c:axId val="2106836879"/>
      </c:barChart>
      <c:catAx>
        <c:axId val="210685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36879"/>
        <c:crosses val="autoZero"/>
        <c:auto val="1"/>
        <c:lblAlgn val="ctr"/>
        <c:lblOffset val="100"/>
        <c:noMultiLvlLbl val="0"/>
      </c:catAx>
      <c:valAx>
        <c:axId val="210683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5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108131</xdr:colOff>
      <xdr:row>10</xdr:row>
      <xdr:rowOff>36285</xdr:rowOff>
    </xdr:from>
    <xdr:to>
      <xdr:col>10</xdr:col>
      <xdr:colOff>123370</xdr:colOff>
      <xdr:row>24</xdr:row>
      <xdr:rowOff>155293</xdr:rowOff>
    </xdr:to>
    <xdr:graphicFrame macro="">
      <xdr:nvGraphicFramePr>
        <xdr:cNvPr id="2" name="Chart 1">
          <a:extLst>
            <a:ext uri="{FF2B5EF4-FFF2-40B4-BE49-F238E27FC236}">
              <a16:creationId xmlns:a16="http://schemas.microsoft.com/office/drawing/2014/main" id="{9FD8F64E-DBEC-48A6-875E-460F1EF00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208427</xdr:colOff>
      <xdr:row>10</xdr:row>
      <xdr:rowOff>54428</xdr:rowOff>
    </xdr:from>
    <xdr:to>
      <xdr:col>18</xdr:col>
      <xdr:colOff>532780</xdr:colOff>
      <xdr:row>24</xdr:row>
      <xdr:rowOff>162549</xdr:rowOff>
    </xdr:to>
    <xdr:graphicFrame macro="">
      <xdr:nvGraphicFramePr>
        <xdr:cNvPr id="3" name="Chart 2">
          <a:extLst>
            <a:ext uri="{FF2B5EF4-FFF2-40B4-BE49-F238E27FC236}">
              <a16:creationId xmlns:a16="http://schemas.microsoft.com/office/drawing/2014/main" id="{FE6A2143-6DA3-4000-870E-56B0E9C25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187451</xdr:colOff>
      <xdr:row>25</xdr:row>
      <xdr:rowOff>46831</xdr:rowOff>
    </xdr:from>
    <xdr:to>
      <xdr:col>18</xdr:col>
      <xdr:colOff>562966</xdr:colOff>
      <xdr:row>40</xdr:row>
      <xdr:rowOff>46830</xdr:rowOff>
    </xdr:to>
    <xdr:graphicFrame macro="">
      <xdr:nvGraphicFramePr>
        <xdr:cNvPr id="4" name="Chart 3">
          <a:extLst>
            <a:ext uri="{FF2B5EF4-FFF2-40B4-BE49-F238E27FC236}">
              <a16:creationId xmlns:a16="http://schemas.microsoft.com/office/drawing/2014/main" id="{24EA044D-A0C6-4715-871E-FCF5A906B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130664</xdr:colOff>
      <xdr:row>25</xdr:row>
      <xdr:rowOff>49696</xdr:rowOff>
    </xdr:from>
    <xdr:to>
      <xdr:col>10</xdr:col>
      <xdr:colOff>108892</xdr:colOff>
      <xdr:row>40</xdr:row>
      <xdr:rowOff>43421</xdr:rowOff>
    </xdr:to>
    <xdr:graphicFrame macro="">
      <xdr:nvGraphicFramePr>
        <xdr:cNvPr id="5" name="Chart 4">
          <a:extLst>
            <a:ext uri="{FF2B5EF4-FFF2-40B4-BE49-F238E27FC236}">
              <a16:creationId xmlns:a16="http://schemas.microsoft.com/office/drawing/2014/main" id="{49143649-CDA8-4743-B44D-68EF66D39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538370</xdr:colOff>
      <xdr:row>5</xdr:row>
      <xdr:rowOff>122031</xdr:rowOff>
    </xdr:from>
    <xdr:to>
      <xdr:col>13</xdr:col>
      <xdr:colOff>513522</xdr:colOff>
      <xdr:row>9</xdr:row>
      <xdr:rowOff>151058</xdr:rowOff>
    </xdr:to>
    <xdr:grpSp>
      <xdr:nvGrpSpPr>
        <xdr:cNvPr id="15" name="Group 14">
          <a:extLst>
            <a:ext uri="{FF2B5EF4-FFF2-40B4-BE49-F238E27FC236}">
              <a16:creationId xmlns:a16="http://schemas.microsoft.com/office/drawing/2014/main" id="{5A24BE3B-395C-4BAD-864E-95820A8A11DC}"/>
            </a:ext>
          </a:extLst>
        </xdr:cNvPr>
        <xdr:cNvGrpSpPr/>
      </xdr:nvGrpSpPr>
      <xdr:grpSpPr>
        <a:xfrm>
          <a:off x="4215848" y="1033118"/>
          <a:ext cx="4265544" cy="757897"/>
          <a:chOff x="4182717" y="975140"/>
          <a:chExt cx="4265544" cy="757897"/>
        </a:xfrm>
      </xdr:grpSpPr>
      <xdr:sp macro="" textlink="' Pivote Tables'!B21">
        <xdr:nvSpPr>
          <xdr:cNvPr id="6" name="Rectangle: Rounded Corners 5">
            <a:extLst>
              <a:ext uri="{FF2B5EF4-FFF2-40B4-BE49-F238E27FC236}">
                <a16:creationId xmlns:a16="http://schemas.microsoft.com/office/drawing/2014/main" id="{F9E0D02B-F644-0F24-B793-3BA1931C6B41}"/>
              </a:ext>
            </a:extLst>
          </xdr:cNvPr>
          <xdr:cNvSpPr/>
        </xdr:nvSpPr>
        <xdr:spPr>
          <a:xfrm>
            <a:off x="4182717" y="977348"/>
            <a:ext cx="1981302" cy="755689"/>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i="0" u="none" strike="noStrike">
                <a:solidFill>
                  <a:schemeClr val="bg1"/>
                </a:solidFill>
                <a:latin typeface="Calibri"/>
                <a:ea typeface="+mn-ea"/>
                <a:cs typeface="Calibri"/>
              </a:rPr>
              <a:t>Sales</a:t>
            </a:r>
          </a:p>
          <a:p>
            <a:pPr marL="0" indent="0" algn="ctr"/>
            <a:fld id="{F8A0A43C-64E5-4DC3-8FA4-2643CB49B315}" type="TxLink">
              <a:rPr lang="en-US" sz="1800" b="0" i="0" u="none" strike="noStrike">
                <a:solidFill>
                  <a:schemeClr val="bg1"/>
                </a:solidFill>
                <a:latin typeface="Calibri"/>
                <a:ea typeface="+mn-ea"/>
                <a:cs typeface="Calibri"/>
              </a:rPr>
              <a:pPr marL="0" indent="0" algn="ctr"/>
              <a:t>976373.29</a:t>
            </a:fld>
            <a:endParaRPr lang="en-US" sz="1800" b="0" i="0" u="none" strike="noStrike">
              <a:solidFill>
                <a:schemeClr val="bg1"/>
              </a:solidFill>
              <a:latin typeface="Calibri"/>
              <a:ea typeface="+mn-ea"/>
              <a:cs typeface="Calibri"/>
            </a:endParaRPr>
          </a:p>
        </xdr:txBody>
      </xdr:sp>
      <xdr:sp macro="" textlink="' Pivote Tables'!C21">
        <xdr:nvSpPr>
          <xdr:cNvPr id="7" name="Rectangle: Rounded Corners 6">
            <a:extLst>
              <a:ext uri="{FF2B5EF4-FFF2-40B4-BE49-F238E27FC236}">
                <a16:creationId xmlns:a16="http://schemas.microsoft.com/office/drawing/2014/main" id="{FA3C98C3-F069-40D1-97D2-90F12C858E55}"/>
              </a:ext>
            </a:extLst>
          </xdr:cNvPr>
          <xdr:cNvSpPr/>
        </xdr:nvSpPr>
        <xdr:spPr>
          <a:xfrm>
            <a:off x="6425075" y="975140"/>
            <a:ext cx="2023186" cy="756084"/>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1800" b="0" i="0" u="none" strike="noStrike">
                <a:solidFill>
                  <a:schemeClr val="bg1"/>
                </a:solidFill>
                <a:latin typeface="Calibri"/>
                <a:ea typeface="+mn-ea"/>
                <a:cs typeface="Calibri"/>
              </a:rPr>
              <a:t>Coustomers</a:t>
            </a:r>
          </a:p>
          <a:p>
            <a:pPr marL="0" indent="0" algn="ctr"/>
            <a:fld id="{DEBAB42C-B20E-4B36-B4C2-95385D1AFB4B}" type="TxLink">
              <a:rPr lang="en-US" sz="1800" b="0" i="0" u="none" strike="noStrike">
                <a:solidFill>
                  <a:schemeClr val="bg1"/>
                </a:solidFill>
                <a:latin typeface="Calibri"/>
                <a:ea typeface="+mn-ea"/>
                <a:cs typeface="Calibri"/>
              </a:rPr>
              <a:pPr marL="0" indent="0" algn="ctr"/>
              <a:t>638</a:t>
            </a:fld>
            <a:endParaRPr lang="en-US" sz="1800" b="0" i="0" u="none" strike="noStrike">
              <a:solidFill>
                <a:schemeClr val="bg1"/>
              </a:solidFill>
              <a:latin typeface="Calibri"/>
              <a:ea typeface="+mn-ea"/>
              <a:cs typeface="Calibri"/>
            </a:endParaRPr>
          </a:p>
        </xdr:txBody>
      </xdr:sp>
    </xdr:grpSp>
    <xdr:clientData/>
  </xdr:twoCellAnchor>
  <xdr:twoCellAnchor>
    <xdr:from>
      <xdr:col>2</xdr:col>
      <xdr:colOff>41413</xdr:colOff>
      <xdr:row>1</xdr:row>
      <xdr:rowOff>74543</xdr:rowOff>
    </xdr:from>
    <xdr:to>
      <xdr:col>18</xdr:col>
      <xdr:colOff>223630</xdr:colOff>
      <xdr:row>5</xdr:row>
      <xdr:rowOff>24847</xdr:rowOff>
    </xdr:to>
    <xdr:sp macro="" textlink="">
      <xdr:nvSpPr>
        <xdr:cNvPr id="10" name="Rectangle: Rounded Corners 9">
          <a:extLst>
            <a:ext uri="{FF2B5EF4-FFF2-40B4-BE49-F238E27FC236}">
              <a16:creationId xmlns:a16="http://schemas.microsoft.com/office/drawing/2014/main" id="{ADEE5722-C055-38BD-C08E-333C02F2BB55}"/>
            </a:ext>
          </a:extLst>
        </xdr:cNvPr>
        <xdr:cNvSpPr/>
      </xdr:nvSpPr>
      <xdr:spPr>
        <a:xfrm>
          <a:off x="3718891" y="74543"/>
          <a:ext cx="9988826" cy="679174"/>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sales Dashbord</a:t>
          </a:r>
        </a:p>
      </xdr:txBody>
    </xdr:sp>
    <xdr:clientData/>
  </xdr:twoCellAnchor>
  <xdr:twoCellAnchor>
    <xdr:from>
      <xdr:col>18</xdr:col>
      <xdr:colOff>598667</xdr:colOff>
      <xdr:row>10</xdr:row>
      <xdr:rowOff>54002</xdr:rowOff>
    </xdr:from>
    <xdr:to>
      <xdr:col>25</xdr:col>
      <xdr:colOff>118277</xdr:colOff>
      <xdr:row>32</xdr:row>
      <xdr:rowOff>41411</xdr:rowOff>
    </xdr:to>
    <xdr:grpSp>
      <xdr:nvGrpSpPr>
        <xdr:cNvPr id="16" name="Group 15">
          <a:extLst>
            <a:ext uri="{FF2B5EF4-FFF2-40B4-BE49-F238E27FC236}">
              <a16:creationId xmlns:a16="http://schemas.microsoft.com/office/drawing/2014/main" id="{F162FA75-9691-7028-44ED-7066DCCC8AA1}"/>
            </a:ext>
          </a:extLst>
        </xdr:cNvPr>
        <xdr:cNvGrpSpPr/>
      </xdr:nvGrpSpPr>
      <xdr:grpSpPr>
        <a:xfrm>
          <a:off x="11631102" y="1876176"/>
          <a:ext cx="3810001" cy="3996192"/>
          <a:chOff x="11631102" y="1876176"/>
          <a:chExt cx="3810001" cy="3996192"/>
        </a:xfrm>
      </xdr:grpSpPr>
      <mc:AlternateContent xmlns:mc="http://schemas.openxmlformats.org/markup-compatibility/2006">
        <mc:Choice xmlns:a14="http://schemas.microsoft.com/office/drawing/2010/main" Requires="a14">
          <xdr:graphicFrame macro="">
            <xdr:nvGraphicFramePr>
              <xdr:cNvPr id="11" name="BranchName">
                <a:extLst>
                  <a:ext uri="{FF2B5EF4-FFF2-40B4-BE49-F238E27FC236}">
                    <a16:creationId xmlns:a16="http://schemas.microsoft.com/office/drawing/2014/main" id="{1344F409-7B51-4CA3-BD1D-5C877E5DF9D0}"/>
                  </a:ext>
                </a:extLst>
              </xdr:cNvPr>
              <xdr:cNvGraphicFramePr/>
            </xdr:nvGraphicFramePr>
            <xdr:xfrm>
              <a:off x="11653630" y="4381502"/>
              <a:ext cx="1897380" cy="1432890"/>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11653630" y="4381502"/>
                <a:ext cx="1897380" cy="143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BrandName">
                <a:extLst>
                  <a:ext uri="{FF2B5EF4-FFF2-40B4-BE49-F238E27FC236}">
                    <a16:creationId xmlns:a16="http://schemas.microsoft.com/office/drawing/2014/main" id="{9E3274E9-3696-4915-8AB0-E6DFC27FA499}"/>
                  </a:ext>
                </a:extLst>
              </xdr:cNvPr>
              <xdr:cNvGraphicFramePr/>
            </xdr:nvGraphicFramePr>
            <xdr:xfrm>
              <a:off x="11631102" y="3132815"/>
              <a:ext cx="1897380" cy="1198989"/>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11631102" y="3132815"/>
                <a:ext cx="1897380" cy="1198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Month">
                <a:extLst>
                  <a:ext uri="{FF2B5EF4-FFF2-40B4-BE49-F238E27FC236}">
                    <a16:creationId xmlns:a16="http://schemas.microsoft.com/office/drawing/2014/main" id="{1E164474-EDBC-421F-B5CB-B1A2B8D098DF}"/>
                  </a:ext>
                </a:extLst>
              </xdr:cNvPr>
              <xdr:cNvGraphicFramePr/>
            </xdr:nvGraphicFramePr>
            <xdr:xfrm>
              <a:off x="13612303" y="1876176"/>
              <a:ext cx="1828800" cy="3996192"/>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612303" y="1876176"/>
                <a:ext cx="1828800" cy="3996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6E3DAF98-9786-478A-B217-4329EB70396E}"/>
                  </a:ext>
                </a:extLst>
              </xdr:cNvPr>
              <xdr:cNvGraphicFramePr/>
            </xdr:nvGraphicFramePr>
            <xdr:xfrm>
              <a:off x="11639053" y="1878496"/>
              <a:ext cx="1828800" cy="116122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39053" y="1878496"/>
                <a:ext cx="1828800" cy="1161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3148146" backgroundQuery="1" createdVersion="8" refreshedVersion="8" minRefreshableVersion="3" recordCount="0" supportSubquery="1" supportAdvancedDrill="1" xr:uid="{E3E827A6-CCCE-4A05-8A92-3E936D67D0BD}">
  <cacheSource type="external" connectionId="11"/>
  <cacheFields count="2">
    <cacheField name="[Branch].[BranchName].[BranchName]" caption="BranchName" numFmtId="0" hierarchy="1" level="1">
      <sharedItems count="5">
        <s v="Branch 1"/>
        <s v="Branch 2"/>
        <s v="Branch 3"/>
        <s v="Branch 4"/>
        <s v="Branch 5"/>
      </sharedItems>
    </cacheField>
    <cacheField name="[Measures].[Sum of TotalAmount]" caption="Sum of TotalAmount" numFmtId="0" hierarchy="62" level="32767"/>
  </cacheFields>
  <cacheHierarchies count="63">
    <cacheHierarchy uniqueName="[Branch].[BranchID]" caption="BranchID" attribute="1" defaultMemberUniqueName="[Branch].[BranchID].[All]" allUniqueName="[Branch].[BranchID].[All]" dimensionUniqueName="[Branch]" displayFolder="" count="2"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0"/>
      </fieldsUsage>
    </cacheHierarchy>
    <cacheHierarchy uniqueName="[Branch].[City]" caption="City" attribute="1" defaultMemberUniqueName="[Branch].[City].[All]" allUniqueName="[Branch].[City].[All]" dimensionUniqueName="[Branch]" displayFolder="" count="2" memberValueDatatype="130" unbalanced="0"/>
    <cacheHierarchy uniqueName="[Branch].[Manager]" caption="Manager" attribute="1" defaultMemberUniqueName="[Branch].[Manager].[All]" allUniqueName="[Branch].[Manager].[All]" dimensionUniqueName="[Branch]"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oustomer Name]" caption="Coustomer Name" attribute="1" defaultMemberUniqueName="[Customers].[Coustomer Name].[All]" allUniqueName="[Customers].[Co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Method].[PaymentID]" caption="PaymentID" attribute="1" defaultMemberUniqueName="[PaymentMethod].[PaymentID].[All]" allUniqueName="[PaymentMethod].[PaymentID].[All]" dimensionUniqueName="[PaymentMethod]" displayFolder="" count="2" memberValueDatatype="20" unbalanced="0"/>
    <cacheHierarchy uniqueName="[PaymentMethod].[PaymentMethod]" caption="PaymentMethod" attribute="1" defaultMemberUniqueName="[PaymentMethod].[PaymentMethod].[All]" allUniqueName="[PaymentMethod].[PaymentMethod].[All]" dimensionUniqueName="[PaymentMethod]"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2"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2"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2"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2"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2"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2"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2"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2"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2"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2"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2" memberValueDatatype="130" unbalanced="0"/>
    <cacheHierarchy uniqueName="[Total  Sales].[SaleID]" caption="SaleID" attribute="1" defaultMemberUniqueName="[Total  Sales].[SaleID].[All]" allUniqueName="[Total  Sales].[SaleID].[All]" dimensionUniqueName="[Total  Sales]" displayFolder="" count="2" memberValueDatatype="20" unbalanced="0"/>
    <cacheHierarchy uniqueName="[Total  Sales].[CustomerID]" caption="CustomerID" attribute="1" defaultMemberUniqueName="[Total  Sales].[CustomerID].[All]" allUniqueName="[Total  Sales].[CustomerID].[All]" dimensionUniqueName="[Total  Sales]" displayFolder="" count="2" memberValueDatatype="20" unbalanced="0"/>
    <cacheHierarchy uniqueName="[Total  Sales].[ProductID]" caption="ProductID" attribute="1" defaultMemberUniqueName="[Total  Sales].[ProductID].[All]" allUniqueName="[Total  Sales].[ProductID].[All]" dimensionUniqueName="[Total  Sales]" displayFolder="" count="2" memberValueDatatype="20" unbalanced="0"/>
    <cacheHierarchy uniqueName="[Total  Sales].[BranchID]" caption="BranchID" attribute="1" defaultMemberUniqueName="[Total  Sales].[BranchID].[All]" allUniqueName="[Total  Sales].[BranchID].[All]" dimensionUniqueName="[Total  Sales]" displayFolder="" count="2" memberValueDatatype="20" unbalanced="0"/>
    <cacheHierarchy uniqueName="[Total  Sales].[Date]" caption="Date" attribute="1" time="1" defaultMemberUniqueName="[Total  Sales].[Date].[All]" allUniqueName="[Total  Sales].[Date].[All]" dimensionUniqueName="[Total  Sales]" displayFolder="" count="2" memberValueDatatype="7" unbalanced="0"/>
    <cacheHierarchy uniqueName="[Total  Sales].[Quantity]" caption="Quantity" attribute="1" defaultMemberUniqueName="[Total  Sales].[Quantity].[All]" allUniqueName="[Total  Sales].[Quantity].[All]" dimensionUniqueName="[Total  Sales]" displayFolder="" count="2" memberValueDatatype="130" unbalanced="0"/>
    <cacheHierarchy uniqueName="[Total  Sales].[TotalAmount]" caption="TotalAmount" attribute="1" defaultMemberUniqueName="[Total  Sales].[TotalAmount].[All]" allUniqueName="[Total  Sales].[TotalAmount].[All]" dimensionUniqueName="[Total  Sales]" displayFolder="" count="2" memberValueDatatype="5" unbalanced="0"/>
    <cacheHierarchy uniqueName="[Total  Sales].[PaymentMethod]" caption="PaymentMethod" attribute="1" defaultMemberUniqueName="[Total  Sales].[PaymentMethod].[All]" allUniqueName="[Total  Sales].[PaymentMethod].[All]" dimensionUniqueName="[Total  Sales]" displayFolder="" count="2" memberValueDatatype="130" unbalanced="0"/>
    <cacheHierarchy uniqueName="[Total  Sales].[Date (Year)]" caption="Date (Year)" attribute="1" defaultMemberUniqueName="[Total  Sales].[Date (Year)].[All]" allUniqueName="[Total  Sales].[Date (Year)].[All]" dimensionUniqueName="[Total  Sales]" displayFolder="" count="2" memberValueDatatype="130" unbalanced="0"/>
    <cacheHierarchy uniqueName="[Total  Sales].[Date (Quarter)]" caption="Date (Quarter)" attribute="1" defaultMemberUniqueName="[Total  Sales].[Date (Quarter)].[All]" allUniqueName="[Total  Sales].[Date (Quarter)].[All]" dimensionUniqueName="[Total  Sales]" displayFolder="" count="2" memberValueDatatype="130" unbalanced="0"/>
    <cacheHierarchy uniqueName="[Total  Sales].[Date (Month)]" caption="Date (Month)" attribute="1" defaultMemberUniqueName="[Total  Sales].[Date (Month)].[All]" allUniqueName="[Total  Sales].[Date (Month)].[All]" dimensionUniqueName="[Total  Sales]" displayFolder="" count="2"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2" memberValueDatatype="20" unbalanced="0" hidden="1"/>
    <cacheHierarchy uniqueName="[Total  Sales].[Date (Month Index)]" caption="Date (Month Index)" attribute="1" defaultMemberUniqueName="[Total  Sales].[Date (Month Index)].[All]" allUniqueName="[Total  Sales].[Date (Month Index)].[All]" dimensionUniqueName="[Total  Sales]" displayFolder="" count="2"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oneField="1" hidden="1">
      <fieldsUsage count="1">
        <fieldUsage x="1"/>
      </fieldsUsage>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3726854" backgroundQuery="1" createdVersion="8" refreshedVersion="8" minRefreshableVersion="3" recordCount="0" supportSubquery="1" supportAdvancedDrill="1" xr:uid="{A64CA04E-0FA3-460A-BA53-4D8F6871ADA2}">
  <cacheSource type="external" connectionId="11"/>
  <cacheFields count="3">
    <cacheField name="[Brands].[BrandName].[BrandName]" caption="BrandName" numFmtId="0" hierarchy="5" level="1">
      <sharedItems count="5">
        <s v="Brand A"/>
        <s v="Brand B"/>
        <s v="Brand C"/>
        <s v="Brand D"/>
        <s v="Brand E"/>
      </sharedItems>
    </cacheField>
    <cacheField name="[Measures].[Sum of TotalAmount]" caption="Sum of TotalAmount" numFmtId="0" hierarchy="62"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oneField="1" hidden="1">
      <fieldsUsage count="1">
        <fieldUsage x="1"/>
      </fieldsUsage>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4074077" backgroundQuery="1" createdVersion="8" refreshedVersion="8" minRefreshableVersion="3" recordCount="0" supportSubquery="1" supportAdvancedDrill="1" xr:uid="{4895AC04-A758-46FF-8863-B67677B4D416}">
  <cacheSource type="external" connectionId="11"/>
  <cacheFields count="4">
    <cacheField name="[Products].[Category].[Category]" caption="Category" numFmtId="0" hierarchy="24" level="1">
      <sharedItems count="5">
        <s v="Beauty"/>
        <s v="Electronics"/>
        <s v="Fashion"/>
        <s v="Home"/>
        <s v="Sports"/>
      </sharedItems>
    </cacheField>
    <cacheField name="[Brands].[BrandName].[BrandName]" caption="BrandName" numFmtId="0" hierarchy="5" level="1">
      <sharedItems count="5">
        <s v="Brand A"/>
        <s v="Brand B"/>
        <s v="Brand C"/>
        <s v="Brand D"/>
        <s v="Brand E"/>
      </sharedItems>
    </cacheField>
    <cacheField name="[Measures].[Sum of TotalAmount]" caption="Sum of TotalAmount" numFmtId="0" hierarchy="62"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3"/>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oneField="1" hidden="1">
      <fieldsUsage count="1">
        <fieldUsage x="2"/>
      </fieldsUsage>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4305554" backgroundQuery="1" createdVersion="8" refreshedVersion="8" minRefreshableVersion="3" recordCount="0" supportSubquery="1" supportAdvancedDrill="1" xr:uid="{34289052-95B1-43AC-A0E8-3D1B4467B2EA}">
  <cacheSource type="external" connectionId="11"/>
  <cacheFields count="2">
    <cacheField name="[Measures].[Total Sales]" caption="Total Sales" numFmtId="0" hierarchy="51"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oneField="1">
      <fieldsUsage count="1">
        <fieldUsage x="0"/>
      </fieldsUsage>
    </cacheHierarchy>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hidden="1">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4421293" backgroundQuery="1" createdVersion="8" refreshedVersion="8" minRefreshableVersion="3" recordCount="0" supportSubquery="1" supportAdvancedDrill="1" xr:uid="{822F57AB-ABF1-48C8-9DA8-C8141EBC0743}">
  <cacheSource type="external" connectionId="11"/>
  <cacheFields count="2">
    <cacheField name="[Measures].[Number of Customers]" caption="Number of Customers" numFmtId="0" hierarchy="52"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oneField="1">
      <fieldsUsage count="1">
        <fieldUsage x="0"/>
      </fieldsUsage>
    </cacheHierarchy>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hidden="1">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4884262" backgroundQuery="1" createdVersion="8" refreshedVersion="8" minRefreshableVersion="3" recordCount="0" supportSubquery="1" supportAdvancedDrill="1" xr:uid="{E19E4884-FD3E-4C62-A6BE-0EA72336B59D}">
  <cacheSource type="external" connectionId="11"/>
  <cacheFields count="3">
    <cacheField name="[PaymentMethod].[PaymentMethod].[PaymentMethod]" caption="PaymentMethod" numFmtId="0" hierarchy="21" level="1">
      <sharedItems count="4">
        <s v="Bank Transfer"/>
        <s v="Cash"/>
        <s v="Credit Card"/>
        <s v="PayPal"/>
      </sharedItems>
    </cacheField>
    <cacheField name="[Measures].[Total Sales]" caption="Total Sales" numFmtId="0" hierarchy="51"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oneField="1">
      <fieldsUsage count="1">
        <fieldUsage x="1"/>
      </fieldsUsage>
    </cacheHierarchy>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hidden="1">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5347224" backgroundQuery="1" createdVersion="8" refreshedVersion="8" minRefreshableVersion="3" recordCount="0" supportSubquery="1" supportAdvancedDrill="1" xr:uid="{96A8B732-64DC-49A2-A188-CA4BD3A75DEB}">
  <cacheSource type="external" connectionId="11"/>
  <cacheFields count="3">
    <cacheField name="[Products].[Category].[Category]" caption="Category" numFmtId="0" hierarchy="24" level="1">
      <sharedItems count="5">
        <s v="Beauty"/>
        <s v="Electronics"/>
        <s v="Fashion"/>
        <s v="Home"/>
        <s v="Sports"/>
      </sharedItems>
    </cacheField>
    <cacheField name="[Measures].[Sum of TotalAmount]" caption="Sum of TotalAmount" numFmtId="0" hierarchy="62" level="32767"/>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oneField="1" hidden="1">
      <fieldsUsage count="1">
        <fieldUsage x="1"/>
      </fieldsUsage>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5475694447" backgroundQuery="1" createdVersion="8" refreshedVersion="8" minRefreshableVersion="3" recordCount="0" supportSubquery="1" supportAdvancedDrill="1" xr:uid="{3ACC703B-C575-4668-A0F0-E9E11A89C331}">
  <cacheSource type="external" connectionId="11"/>
  <cacheFields count="3">
    <cacheField name="[Measures].[Sum of TotalAmount]" caption="Sum of TotalAmount" numFmtId="0" hierarchy="62" level="32767"/>
    <cacheField name="[Calendar].[Month].[Month]" caption="Month" numFmtId="0" hierarchy="11" level="1">
      <sharedItems count="12">
        <s v="January"/>
        <s v="February"/>
        <s v="March"/>
        <s v="April"/>
        <s v="May"/>
        <s v="June"/>
        <s v="July"/>
        <s v="August"/>
        <s v="September"/>
        <s v="October"/>
        <s v="November"/>
        <s v="December"/>
      </sharedItems>
    </cacheField>
    <cacheField name="[Branch].[BranchName].[BranchName]" caption="BranchName" numFmtId="0" hierarchy="1" level="1">
      <sharedItems containsSemiMixedTypes="0" containsNonDate="0" containsString="0"/>
    </cacheField>
  </cacheFields>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2"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2"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2"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2"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oneField="1" hidden="1">
      <fieldsUsage count="1">
        <fieldUsage x="0"/>
      </fieldsUsage>
      <extLst>
        <ext xmlns:x15="http://schemas.microsoft.com/office/spreadsheetml/2010/11/main" uri="{B97F6D7D-B522-45F9-BDA1-12C45D357490}">
          <x15:cacheHierarchy aggregatedColumn="44"/>
        </ext>
      </extLst>
    </cacheHierarchy>
  </cacheHierarchies>
  <kpis count="0"/>
  <dimensions count="9">
    <dimension name="Branch" uniqueName="[Branch]" caption="Branch"/>
    <dimension name="Brands" uniqueName="[Brands]" caption="Brands"/>
    <dimension name="Calendar" uniqueName="[Calendar]" caption="Calendar"/>
    <dimension name="Customers" uniqueName="[Customers]" caption="Customers"/>
    <dimension measure="1" name="Measures" uniqueName="[Measures]" caption="Measures"/>
    <dimension name="PaymentMethod" uniqueName="[PaymentMethod]" caption="PaymentMethod"/>
    <dimension name="Products" uniqueName="[Products]" caption="Products"/>
    <dimension name="Table_ExternalData_1" uniqueName="[Table_ExternalData_1]" caption="Table_ExternalData_1"/>
    <dimension name="Total  Sales" uniqueName="[Total  Sales]" caption="Total  Sales"/>
  </dimensions>
  <measureGroups count="8">
    <measureGroup name="Branch" caption="Branch"/>
    <measureGroup name="Brands" caption="Brands"/>
    <measureGroup name="Calendar" caption="Calendar"/>
    <measureGroup name="Customers" caption="Customers"/>
    <measureGroup name="PaymentMethod" caption="PaymentMethod"/>
    <measureGroup name="Products" caption="Products"/>
    <measureGroup name="Table_ExternalData_1" caption="Table_ExternalData_1"/>
    <measureGroup name="Total  Sales" caption="Total  Sales"/>
  </measureGroups>
  <maps count="15">
    <map measureGroup="0" dimension="0"/>
    <map measureGroup="1" dimension="1"/>
    <map measureGroup="2" dimension="2"/>
    <map measureGroup="3" dimension="3"/>
    <map measureGroup="4" dimension="5"/>
    <map measureGroup="5" dimension="1"/>
    <map measureGroup="5" dimension="6"/>
    <map measureGroup="6" dimension="7"/>
    <map measureGroup="7" dimension="0"/>
    <map measureGroup="7" dimension="1"/>
    <map measureGroup="7" dimension="2"/>
    <map measureGroup="7" dimension="3"/>
    <map measureGroup="7" dimension="5"/>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620499652781" backgroundQuery="1" createdVersion="3" refreshedVersion="8" minRefreshableVersion="3" recordCount="0" supportSubquery="1" supportAdvancedDrill="1" xr:uid="{E532047D-312E-46C1-9E2E-7D0F4129A99B}">
  <cacheSource type="external" connectionId="11">
    <extLst>
      <ext xmlns:x14="http://schemas.microsoft.com/office/spreadsheetml/2009/9/main" uri="{F057638F-6D5F-4e77-A914-E7F072B9BCA8}">
        <x14:sourceConnection name="ThisWorkbookDataModel"/>
      </ext>
    </extLst>
  </cacheSource>
  <cacheFields count="0"/>
  <cacheHierarchies count="63">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oustomer Name]" caption="Coustomer Name" attribute="1" defaultMemberUniqueName="[Customers].[Coustomer Name].[All]" allUniqueName="[Customers].[Co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PaymentID]" caption="PaymentID" attribute="1" defaultMemberUniqueName="[PaymentMethod].[PaymentID].[All]" allUniqueName="[PaymentMethod].[PaymentID].[All]" dimensionUniqueName="[PaymentMethod]" displayFolder="" count="0" memberValueDatatype="20" unbalanced="0"/>
    <cacheHierarchy uniqueName="[PaymentMethod].[PaymentMethod]" caption="PaymentMethod" attribute="1" defaultMemberUniqueName="[PaymentMethod].[PaymentMethod].[All]" allUniqueName="[PaymentMethod].[PaymentMethod].[All]" dimensionUniqueName="[PaymentMethod]"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able_ExternalData_1].[Total  Sales[SaleID]]]" caption="Total  Sales[SaleID]" attribute="1" defaultMemberUniqueName="[Table_ExternalData_1].[Total  Sales[SaleID]]].[All]" allUniqueName="[Table_ExternalData_1].[Total  Sales[SaleID]]].[All]" dimensionUniqueName="[Table_ExternalData_1]" displayFolder="" count="0" memberValueDatatype="20" unbalanced="0"/>
    <cacheHierarchy uniqueName="[Table_ExternalData_1].[Total  Sales[CustomerID]]]" caption="Total  Sales[CustomerID]" attribute="1" defaultMemberUniqueName="[Table_ExternalData_1].[Total  Sales[CustomerID]]].[All]" allUniqueName="[Table_ExternalData_1].[Total  Sales[CustomerID]]].[All]" dimensionUniqueName="[Table_ExternalData_1]" displayFolder="" count="0" memberValueDatatype="20" unbalanced="0"/>
    <cacheHierarchy uniqueName="[Table_ExternalData_1].[Total  Sales[ProductID]]]" caption="Total  Sales[ProductID]" attribute="1" defaultMemberUniqueName="[Table_ExternalData_1].[Total  Sales[ProductID]]].[All]" allUniqueName="[Table_ExternalData_1].[Total  Sales[ProductID]]].[All]" dimensionUniqueName="[Table_ExternalData_1]" displayFolder="" count="0" memberValueDatatype="20" unbalanced="0"/>
    <cacheHierarchy uniqueName="[Table_ExternalData_1].[Total  Sales[BranchID]]]" caption="Total  Sales[BranchID]" attribute="1" defaultMemberUniqueName="[Table_ExternalData_1].[Total  Sales[BranchID]]].[All]" allUniqueName="[Table_ExternalData_1].[Total  Sales[BranchID]]].[All]" dimensionUniqueName="[Table_ExternalData_1]" displayFolder="" count="0" memberValueDatatype="20" unbalanced="0"/>
    <cacheHierarchy uniqueName="[Table_ExternalData_1].[Total  Sales[Date]]]" caption="Total  Sales[Date]" attribute="1" time="1" defaultMemberUniqueName="[Table_ExternalData_1].[Total  Sales[Date]]].[All]" allUniqueName="[Table_ExternalData_1].[Total  Sales[Date]]].[All]" dimensionUniqueName="[Table_ExternalData_1]" displayFolder="" count="0" memberValueDatatype="7" unbalanced="0"/>
    <cacheHierarchy uniqueName="[Table_ExternalData_1].[Total  Sales[Quantity]]]" caption="Total  Sales[Quantity]" attribute="1" defaultMemberUniqueName="[Table_ExternalData_1].[Total  Sales[Quantity]]].[All]" allUniqueName="[Table_ExternalData_1].[Total  Sales[Quantity]]].[All]" dimensionUniqueName="[Table_ExternalData_1]" displayFolder="" count="0" memberValueDatatype="130" unbalanced="0"/>
    <cacheHierarchy uniqueName="[Table_ExternalData_1].[Total  Sales[TotalAmount]]]" caption="Total  Sales[TotalAmount]" attribute="1" defaultMemberUniqueName="[Table_ExternalData_1].[Total  Sales[TotalAmount]]].[All]" allUniqueName="[Table_ExternalData_1].[Total  Sales[TotalAmount]]].[All]" dimensionUniqueName="[Table_ExternalData_1]" displayFolder="" count="0" memberValueDatatype="5" unbalanced="0"/>
    <cacheHierarchy uniqueName="[Table_ExternalData_1].[Total  Sales[PaymentMethod]]]" caption="Total  Sales[PaymentMethod]" attribute="1" defaultMemberUniqueName="[Table_ExternalData_1].[Total  Sales[PaymentMethod]]].[All]" allUniqueName="[Table_ExternalData_1].[Total  Sales[PaymentMethod]]].[All]" dimensionUniqueName="[Table_ExternalData_1]" displayFolder="" count="0" memberValueDatatype="130" unbalanced="0"/>
    <cacheHierarchy uniqueName="[Table_ExternalData_1].[Total  Sales[Date]] (Year)]" caption="Total  Sales[Date] (Year)" attribute="1" defaultMemberUniqueName="[Table_ExternalData_1].[Total  Sales[Date]] (Year)].[All]" allUniqueName="[Table_ExternalData_1].[Total  Sales[Date]] (Year)].[All]" dimensionUniqueName="[Table_ExternalData_1]" displayFolder="" count="0" memberValueDatatype="130" unbalanced="0"/>
    <cacheHierarchy uniqueName="[Table_ExternalData_1].[Total  Sales[Date]] (Quarter)]" caption="Total  Sales[Date] (Quarter)" attribute="1" defaultMemberUniqueName="[Table_ExternalData_1].[Total  Sales[Date]] (Quarter)].[All]" allUniqueName="[Table_ExternalData_1].[Total  Sales[Date]] (Quarter)].[All]" dimensionUniqueName="[Table_ExternalData_1]" displayFolder="" count="0" memberValueDatatype="130" unbalanced="0"/>
    <cacheHierarchy uniqueName="[Table_ExternalData_1].[Total  Sales[Date]] (Month)]" caption="Total  Sales[Date] (Month)" attribute="1" defaultMemberUniqueName="[Table_ExternalData_1].[Total  Sales[Date]] (Month)].[All]" allUniqueName="[Table_ExternalData_1].[Total  Sales[Date]] (Month)].[All]" dimensionUniqueName="[Table_ExternalData_1]" displayFolder="" count="0" memberValueDatatype="130" unbalanced="0"/>
    <cacheHierarchy uniqueName="[Total  Sales].[SaleID]" caption="SaleID" attribute="1" defaultMemberUniqueName="[Total  Sales].[SaleID].[All]" allUniqueName="[Total  Sales].[SaleID].[All]" dimensionUniqueName="[Total  Sales]" displayFolder="" count="0" memberValueDatatype="20" unbalanced="0"/>
    <cacheHierarchy uniqueName="[Total  Sales].[CustomerID]" caption="CustomerID" attribute="1" defaultMemberUniqueName="[Total  Sales].[CustomerID].[All]" allUniqueName="[Total  Sales].[CustomerID].[All]" dimensionUniqueName="[Total  Sales]" displayFolder="" count="0" memberValueDatatype="20" unbalanced="0"/>
    <cacheHierarchy uniqueName="[Total  Sales].[ProductID]" caption="ProductID" attribute="1" defaultMemberUniqueName="[Total  Sales].[ProductID].[All]" allUniqueName="[Total  Sales].[ProductID].[All]" dimensionUniqueName="[Total  Sales]" displayFolder="" count="0" memberValueDatatype="20" unbalanced="0"/>
    <cacheHierarchy uniqueName="[Total  Sales].[BranchID]" caption="BranchID" attribute="1" defaultMemberUniqueName="[Total  Sales].[BranchID].[All]" allUniqueName="[Total  Sales].[BranchID].[All]" dimensionUniqueName="[Total  Sales]" displayFolder="" count="0" memberValueDatatype="20" unbalanced="0"/>
    <cacheHierarchy uniqueName="[Total  Sales].[Date]" caption="Date" attribute="1" time="1" defaultMemberUniqueName="[Total  Sales].[Date].[All]" allUniqueName="[Total  Sales].[Date].[All]" dimensionUniqueName="[Total  Sales]" displayFolder="" count="0" memberValueDatatype="7" unbalanced="0"/>
    <cacheHierarchy uniqueName="[Total  Sales].[Quantity]" caption="Quantity" attribute="1" defaultMemberUniqueName="[Total  Sales].[Quantity].[All]" allUniqueName="[Total  Sales].[Quantity].[All]" dimensionUniqueName="[Total  Sales]" displayFolder="" count="0" memberValueDatatype="130" unbalanced="0"/>
    <cacheHierarchy uniqueName="[Total  Sales].[TotalAmount]" caption="TotalAmount" attribute="1" defaultMemberUniqueName="[Total  Sales].[TotalAmount].[All]" allUniqueName="[Total  Sales].[TotalAmount].[All]" dimensionUniqueName="[Total  Sales]" displayFolder="" count="0" memberValueDatatype="5" unbalanced="0"/>
    <cacheHierarchy uniqueName="[Total  Sales].[PaymentMethod]" caption="PaymentMethod" attribute="1" defaultMemberUniqueName="[Total  Sales].[PaymentMethod].[All]" allUniqueName="[Total  Sales].[PaymentMethod].[All]" dimensionUniqueName="[Total  Sales]" displayFolder="" count="0" memberValueDatatype="130" unbalanced="0"/>
    <cacheHierarchy uniqueName="[Total  Sales].[Date (Year)]" caption="Date (Year)" attribute="1" defaultMemberUniqueName="[Total  Sales].[Date (Year)].[All]" allUniqueName="[Total  Sales].[Date (Year)].[All]" dimensionUniqueName="[Total  Sales]" displayFolder="" count="0" memberValueDatatype="130" unbalanced="0"/>
    <cacheHierarchy uniqueName="[Total  Sales].[Date (Quarter)]" caption="Date (Quarter)" attribute="1" defaultMemberUniqueName="[Total  Sales].[Date (Quarter)].[All]" allUniqueName="[Total  Sales].[Date (Quarter)].[All]" dimensionUniqueName="[Total  Sales]" displayFolder="" count="0" memberValueDatatype="130" unbalanced="0"/>
    <cacheHierarchy uniqueName="[Total  Sales].[Date (Month)]" caption="Date (Month)" attribute="1" defaultMemberUniqueName="[Total  Sales].[Date (Month)].[All]" allUniqueName="[Total  Sales].[Date (Month)].[All]" dimensionUniqueName="[Total  Sales]" displayFolder="" count="0" memberValueDatatype="130" unbalanced="0"/>
    <cacheHierarchy uniqueName="[Table_ExternalData_1].[Total  Sales[Date]] (Month Index)]" caption="Total  Sales[Date] (Month Index)" attribute="1" defaultMemberUniqueName="[Table_ExternalData_1].[Total  Sales[Date]] (Month Index)].[All]" allUniqueName="[Table_ExternalData_1].[Total  Sales[Date]] (Month Index)].[All]" dimensionUniqueName="[Table_ExternalData_1]" displayFolder="" count="0" memberValueDatatype="20" unbalanced="0" hidden="1"/>
    <cacheHierarchy uniqueName="[Total  Sales].[Date (Month Index)]" caption="Date (Month Index)" attribute="1" defaultMemberUniqueName="[Total  Sales].[Date (Month Index)].[All]" allUniqueName="[Total  Sales].[Date (Month Index)].[All]" dimensionUniqueName="[Total  Sales]" displayFolder="" count="0" memberValueDatatype="20" unbalanced="0" hidden="1"/>
    <cacheHierarchy uniqueName="[Measures].[Total Sales]" caption="Total Sales" measure="1" displayFolder="" measureGroup="Total  Sales" count="0"/>
    <cacheHierarchy uniqueName="[Measures].[Number of Customers]" caption="Number of Customers" measure="1" displayFolder="" measureGroup="Total  Sales" count="0"/>
    <cacheHierarchy uniqueName="[Measures].[__XL_Count Branch]" caption="__XL_Count Branch" measure="1" displayFolder="" measureGroup="Branch"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 caption="__XL_Count PaymentMethod" measure="1" displayFolder="" measureGroup="PaymentMethod" count="0" hidden="1"/>
    <cacheHierarchy uniqueName="[Measures].[__XL_Count Products]" caption="__XL_Count Products" measure="1" displayFolder="" measureGroup="Products" count="0" hidden="1"/>
    <cacheHierarchy uniqueName="[Measures].[__XL_Count Total  Sales]" caption="__XL_Count Total  Sales" measure="1" displayFolder="" measureGroup="Total  Sales" count="0" hidden="1"/>
    <cacheHierarchy uniqueName="[Measures].[__XL_Count Calendar]" caption="__XL_Count Calendar" measure="1" displayFolder="" measureGroup="Calendar"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Amount]" caption="Sum of TotalAmount" measure="1" displayFolder="" measureGroup="Total  Sales" count="0" hidden="1">
      <extLst>
        <ext xmlns:x15="http://schemas.microsoft.com/office/spreadsheetml/2010/11/main" uri="{B97F6D7D-B522-45F9-BDA1-12C45D357490}">
          <x15:cacheHierarchy aggregatedColumn="44"/>
        </ext>
      </extLst>
    </cacheHierarchy>
  </cacheHierarchies>
  <kpis count="0"/>
  <extLst>
    <ext xmlns:x14="http://schemas.microsoft.com/office/spreadsheetml/2009/9/main" uri="{725AE2AE-9491-48be-B2B4-4EB974FC3084}">
      <x14:pivotCacheDefinition slicerData="1" pivotCacheId="12783081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6BADC-415F-410B-B0AE-14B22FFF6C68}" name="PivotTable7" cacheId="656" applyNumberFormats="0" applyBorderFormats="0" applyFontFormats="0" applyPatternFormats="0" applyAlignmentFormats="0" applyWidthHeightFormats="1" dataCaption="Values" tag="dd09034b-2c65-40f9-9d8e-1854163ab2dd" updatedVersion="8" minRefreshableVersion="3" useAutoFormatting="1" itemPrintTitles="1" createdVersion="8" indent="0" outline="1" outlineData="1" multipleFieldFilters="0">
  <location ref="D18:D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23AA01-B7BB-47FE-AB4F-16218BBC9AC1}" name="PivotTable6" cacheId="653" applyNumberFormats="0" applyBorderFormats="0" applyFontFormats="0" applyPatternFormats="0" applyAlignmentFormats="0" applyWidthHeightFormats="1" dataCaption="Values" tag="025ec9c0-3e4a-4671-902b-f741d4232f72" updatedVersion="8" minRefreshableVersion="3" useAutoFormatting="1" itemPrintTitles="1" createdVersion="8" indent="0" outline="1" outlineData="1" multipleFieldFilters="0">
  <location ref="B18:B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8B1A4-014A-4AC5-B2E4-491C2CABE353}" name="Category and brand" cacheId="650" applyNumberFormats="0" applyBorderFormats="0" applyFontFormats="0" applyPatternFormats="0" applyAlignmentFormats="0" applyWidthHeightFormats="1" dataCaption="Values" tag="b9d35c7e-eeb9-4c92-81fc-52e32b2f8973" updatedVersion="8" minRefreshableVersion="3" useAutoFormatting="1" itemPrintTitles="1" createdVersion="8" indent="0" compact="0" compactData="0" multipleFieldFilters="0" chartFormat="504">
  <location ref="K9:Q16" firstHeaderRow="1" firstDataRow="2" firstDataCol="1"/>
  <pivotFields count="4">
    <pivotField axis="axisRow"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TotalAmount" fld="2" baseField="0" baseItem="0"/>
  </dataFields>
  <chartFormats count="5">
    <chartFormat chart="501" format="85" series="1">
      <pivotArea type="data" outline="0" fieldPosition="0">
        <references count="2">
          <reference field="4294967294" count="1" selected="0">
            <x v="0"/>
          </reference>
          <reference field="1" count="1" selected="0">
            <x v="0"/>
          </reference>
        </references>
      </pivotArea>
    </chartFormat>
    <chartFormat chart="501" format="86" series="1">
      <pivotArea type="data" outline="0" fieldPosition="0">
        <references count="2">
          <reference field="4294967294" count="1" selected="0">
            <x v="0"/>
          </reference>
          <reference field="1" count="1" selected="0">
            <x v="1"/>
          </reference>
        </references>
      </pivotArea>
    </chartFormat>
    <chartFormat chart="501" format="87" series="1">
      <pivotArea type="data" outline="0" fieldPosition="0">
        <references count="2">
          <reference field="4294967294" count="1" selected="0">
            <x v="0"/>
          </reference>
          <reference field="1" count="1" selected="0">
            <x v="2"/>
          </reference>
        </references>
      </pivotArea>
    </chartFormat>
    <chartFormat chart="501" format="88" series="1">
      <pivotArea type="data" outline="0" fieldPosition="0">
        <references count="2">
          <reference field="4294967294" count="1" selected="0">
            <x v="0"/>
          </reference>
          <reference field="1" count="1" selected="0">
            <x v="3"/>
          </reference>
        </references>
      </pivotArea>
    </chartFormat>
    <chartFormat chart="501" format="89" series="1">
      <pivotArea type="data" outline="0" fieldPosition="0">
        <references count="2">
          <reference field="4294967294" count="1" selected="0">
            <x v="0"/>
          </reference>
          <reference field="1" count="1" selected="0">
            <x v="4"/>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s]"/>
        <x15:activeTabTopLevelEntity name="[Brands]"/>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E5B624-787F-4AF3-BBEF-EC69C06B11AE}" name="pyment" cacheId="659" applyNumberFormats="0" applyBorderFormats="0" applyFontFormats="0" applyPatternFormats="0" applyAlignmentFormats="0" applyWidthHeightFormats="1" dataCaption="Values" tag="919f0bad-6af3-4453-80c6-9c86f53482ee" updatedVersion="8" minRefreshableVersion="3" useAutoFormatting="1" itemPrintTitles="1" createdVersion="8" indent="0" outline="1" outlineData="1" multipleFieldFilters="0" chartFormat="507" rowHeaderCaption="Pyment Method">
  <location ref="B10:C15"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i>
    <i t="grand">
      <x/>
    </i>
  </rowItems>
  <colItems count="1">
    <i/>
  </colItems>
  <dataFields count="1">
    <dataField name="Sales" fld="1" subtotal="count" baseField="0" baseItem="0" numFmtId="164"/>
  </dataFields>
  <chartFormats count="1">
    <chartFormat chart="505" format="17"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Method]"/>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32A52-0DBA-4371-AE3C-394571368F7E}" name="Brand Sales" cacheId="647" applyNumberFormats="0" applyBorderFormats="0" applyFontFormats="0" applyPatternFormats="0" applyAlignmentFormats="0" applyWidthHeightFormats="1" dataCaption="Values" tag="1ec58718-6c3c-4bed-8bd5-f959ea3b7069" updatedVersion="8" minRefreshableVersion="3" useAutoFormatting="1" itemPrintTitles="1" createdVersion="8" indent="0" outline="1" outlineData="1" multipleFieldFilters="0" rowHeaderCaption="Brand">
  <location ref="K1:L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ales of Brand" fld="1" baseField="0" baseItem="0" numFmtId="165"/>
  </dataField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of Brand"/>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EC6FC1-1D09-40D6-AC4A-C8C9EC6DC313}" name="Sales by month" cacheId="665" applyNumberFormats="0" applyBorderFormats="0" applyFontFormats="0" applyPatternFormats="0" applyAlignmentFormats="0" applyWidthHeightFormats="1" dataCaption="Values" tag="9be12d92-cc66-47c5-a8e5-cf9748f7f2b0" updatedVersion="8" minRefreshableVersion="3" useAutoFormatting="1" itemPrintTitles="1" createdVersion="8" indent="0" outline="1" outlineData="1" multipleFieldFilters="0" chartFormat="504" rowHeaderCaption="Month">
  <location ref="H1:I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Sales" fld="0" baseField="1" baseItem="0" numFmtId="164"/>
  </dataFields>
  <chartFormats count="1">
    <chartFormat chart="501" format="17"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  Sales]"/>
        <x15:activeTabTopLevelEntity name="[Table_ExternalData_1]"/>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B50FF6-0CF0-4894-89FC-36A286F202C4}" name="Sales by category" cacheId="662" applyNumberFormats="0" applyBorderFormats="0" applyFontFormats="0" applyPatternFormats="0" applyAlignmentFormats="0" applyWidthHeightFormats="1" dataCaption="Values" tag="03595abb-1425-4a16-93bc-990b0c32a692" updatedVersion="8" minRefreshableVersion="3" useAutoFormatting="1" itemPrintTitles="1" createdVersion="8" indent="0" outline="1" outlineData="1" multipleFieldFilters="0" chartFormat="6" rowHeaderCaption="Category">
  <location ref="E1:F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ales" fld="1" baseField="0" baseItem="0" numFmtId="164"/>
  </dataField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CEFFC8-047A-4F13-A0FC-A22CD399EB21}" name="Sales of every branch" cacheId="644" applyNumberFormats="0" applyBorderFormats="0" applyFontFormats="0" applyPatternFormats="0" applyAlignmentFormats="0" applyWidthHeightFormats="1" dataCaption="Values" tag="b0fc0490-19cb-4f56-b48c-26cf01ea53d9" updatedVersion="8" minRefreshableVersion="3" useAutoFormatting="1" itemPrintTitles="1" createdVersion="8" indent="0" outline="1" outlineData="1" multipleFieldFilters="0" chartFormat="503" rowHeaderCaption="Branch">
  <location ref="B1:C7" firstHeaderRow="1" firstDataRow="1" firstDataCol="1"/>
  <pivotFields count="2">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1"/>
    </i>
    <i>
      <x/>
    </i>
    <i>
      <x v="3"/>
    </i>
    <i>
      <x v="2"/>
    </i>
    <i t="grand">
      <x/>
    </i>
  </rowItems>
  <colItems count="1">
    <i/>
  </colItems>
  <dataFields count="1">
    <dataField name="Total Sales" fld="1" baseField="0" baseItem="0" numFmtId="164"/>
  </dataFields>
  <chartFormats count="1">
    <chartFormat chart="500" format="17"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
        <x15:activeTabTopLevelEntity name="[Total  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FDAE7A0-1B89-447A-A16D-10E48E29C640}" autoFormatId="16" applyNumberFormats="0" applyBorderFormats="0" applyFontFormats="0" applyPatternFormats="0" applyAlignmentFormats="0" applyWidthHeightFormats="0">
  <queryTableRefresh nextId="9">
    <queryTableFields count="8">
      <queryTableField id="1" name="Total  Sales[SaleID]" tableColumnId="1"/>
      <queryTableField id="2" name="Total  Sales[CustomerID]" tableColumnId="2"/>
      <queryTableField id="3" name="Total  Sales[ProductID]" tableColumnId="3"/>
      <queryTableField id="4" name="Total  Sales[BranchID]" tableColumnId="4"/>
      <queryTableField id="5" name="Total  Sales[Date]" tableColumnId="5"/>
      <queryTableField id="6" name="Total  Sales[Quantity]" tableColumnId="6"/>
      <queryTableField id="7" name="Total  Sales[TotalAmount]" tableColumnId="7"/>
      <queryTableField id="8" name="Total  Sales[PaymentMethod]"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5888AB6A-A119-4936-9F3D-B3C2A4D9FC80}" sourceName="[Branch].[BranchName]">
  <pivotTables>
    <pivotTable tabId="1" name="Sales of every branch"/>
    <pivotTable tabId="1" name="Brand Sales"/>
    <pivotTable tabId="1" name="Category and brand"/>
    <pivotTable tabId="1" name="PivotTable6"/>
    <pivotTable tabId="1" name="PivotTable7"/>
    <pivotTable tabId="1" name="pyment"/>
    <pivotTable tabId="1" name="Sales by category"/>
    <pivotTable tabId="1" name="Sales by month"/>
  </pivotTables>
  <data>
    <olap pivotCacheId="1278308162">
      <levels count="2">
        <level uniqueName="[Branch].[BranchName].[(All)]" sourceCaption="(All)" count="0"/>
        <level uniqueName="[Branch].[BranchName].[BranchName]" sourceCaption="BranchName" count="5">
          <ranges>
            <range startItem="0">
              <i n="[Branch].[BranchName].&amp;[Branch 1]" c="Branch 1"/>
              <i n="[Branch].[BranchName].&amp;[Branch 2]" c="Branch 2"/>
              <i n="[Branch].[BranchName].&amp;[Branch 3]" c="Branch 3"/>
              <i n="[Branch].[BranchName].&amp;[Branch 4]" c="Branch 4"/>
              <i n="[Branch].[BranchName].&amp;[Branch 5]" c="Branch 5"/>
            </range>
          </ranges>
        </level>
      </levels>
      <selections count="1">
        <selection n="[Branch].[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AE5B11E9-C024-41A8-9041-3220DA8047F9}" sourceName="[Brands].[BrandName]">
  <pivotTables>
    <pivotTable tabId="1" name="Sales of every branch"/>
    <pivotTable tabId="1" name="Brand Sales"/>
    <pivotTable tabId="1" name="Category and brand"/>
    <pivotTable tabId="1" name="PivotTable6"/>
    <pivotTable tabId="1" name="PivotTable7"/>
    <pivotTable tabId="1" name="pyment"/>
    <pivotTable tabId="1" name="Sales by category"/>
    <pivotTable tabId="1" name="Sales by month"/>
  </pivotTables>
  <data>
    <olap pivotCacheId="1278308162">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D71222E4-AF10-4CAA-9023-5A6E70E1BD1B}" sourceName="[Calendar].[Date Hierarchy]">
  <pivotTables>
    <pivotTable tabId="1" name="Sales of every branch"/>
    <pivotTable tabId="1" name="Brand Sales"/>
    <pivotTable tabId="1" name="Category and brand"/>
    <pivotTable tabId="1" name="PivotTable6"/>
    <pivotTable tabId="1" name="PivotTable7"/>
    <pivotTable tabId="1" name="pyment"/>
    <pivotTable tabId="1" name="Sales by category"/>
    <pivotTable tabId="1" name="Sales by month"/>
  </pivotTables>
  <data>
    <olap pivotCacheId="1278308162">
      <levels count="4">
        <level uniqueName="[Calendar].[Date Hierarchy].[(All)]" sourceCaption="(All)" count="0"/>
        <level uniqueName="[Calendar].[Date Hierarchy].[Year]" sourceCaption="Year" count="0"/>
        <level uniqueName="[Calendar].[Date Hierarchy].[Month]" sourceCaption="Month" count="24">
          <ranges>
            <range startItem="0">
              <i n="[Calendar].[Date Hierarchy].[Year].&amp;[2023].&amp;[December]" c="December">
                <p n="[Calendar].[Date Hierarchy].[Year].&amp;[2023]"/>
              </i>
              <i n="[Calendar].[Date Hierarchy].[Year].&amp;[2024].&amp;[January]" c="January">
                <p n="[Calendar].[Date Hierarchy].[Year].&amp;[2024]"/>
              </i>
              <i n="[Calendar].[Date Hierarchy].[Year].&amp;[2024].&amp;[February]" c="February">
                <p n="[Calendar].[Date Hierarchy].[Year].&amp;[2024]"/>
              </i>
              <i n="[Calendar].[Date Hierarchy].[Year].&amp;[2024].&amp;[March]" c="March">
                <p n="[Calendar].[Date Hierarchy].[Year].&amp;[2024]"/>
              </i>
              <i n="[Calendar].[Date Hierarchy].[Year].&amp;[2024].&amp;[April]" c="April">
                <p n="[Calendar].[Date Hierarchy].[Year].&amp;[2024]"/>
              </i>
              <i n="[Calendar].[Date Hierarchy].[Year].&amp;[2024].&amp;[May]" c="May">
                <p n="[Calendar].[Date Hierarchy].[Year].&amp;[2024]"/>
              </i>
              <i n="[Calendar].[Date Hierarchy].[Year].&amp;[2024].&amp;[June]" c="June">
                <p n="[Calendar].[Date Hierarchy].[Year].&amp;[2024]"/>
              </i>
              <i n="[Calendar].[Date Hierarchy].[Year].&amp;[2024].&amp;[July]" c="July">
                <p n="[Calendar].[Date Hierarchy].[Year].&amp;[2024]"/>
              </i>
              <i n="[Calendar].[Date Hierarchy].[Year].&amp;[2024].&amp;[August]" c="August">
                <p n="[Calendar].[Date Hierarchy].[Year].&amp;[2024]"/>
              </i>
              <i n="[Calendar].[Date Hierarchy].[Year].&amp;[2024].&amp;[September]" c="September">
                <p n="[Calendar].[Date Hierarchy].[Year].&amp;[2024]"/>
              </i>
              <i n="[Calendar].[Date Hierarchy].[Year].&amp;[2024].&amp;[October]" c="October">
                <p n="[Calendar].[Date Hierarchy].[Year].&amp;[2024]"/>
              </i>
              <i n="[Calendar].[Date Hierarchy].[Year].&amp;[2024].&amp;[November]" c="November">
                <p n="[Calendar].[Date Hierarchy].[Year].&amp;[2024]"/>
              </i>
              <i n="[Calendar].[Date Hierarchy].[Year].&amp;[2024].&amp;[December]" c="December">
                <p n="[Calendar].[Date Hierarchy].[Year].&amp;[2024]"/>
              </i>
              <i n="[Calendar].[Date Hierarchy].[Year].&amp;[2023].&amp;[January]" c="January" nd="1">
                <p n="[Calendar].[Date Hierarchy].[Year].&amp;[2023]"/>
              </i>
              <i n="[Calendar].[Date Hierarchy].[Year].&amp;[2023].&amp;[February]" c="February" nd="1">
                <p n="[Calendar].[Date Hierarchy].[Year].&amp;[2023]"/>
              </i>
              <i n="[Calendar].[Date Hierarchy].[Year].&amp;[2023].&amp;[March]" c="March" nd="1">
                <p n="[Calendar].[Date Hierarchy].[Year].&amp;[2023]"/>
              </i>
              <i n="[Calendar].[Date Hierarchy].[Year].&amp;[2023].&amp;[April]" c="April" nd="1">
                <p n="[Calendar].[Date Hierarchy].[Year].&amp;[2023]"/>
              </i>
              <i n="[Calendar].[Date Hierarchy].[Year].&amp;[2023].&amp;[May]" c="May" nd="1">
                <p n="[Calendar].[Date Hierarchy].[Year].&amp;[2023]"/>
              </i>
              <i n="[Calendar].[Date Hierarchy].[Year].&amp;[2023].&amp;[June]" c="June" nd="1">
                <p n="[Calendar].[Date Hierarchy].[Year].&amp;[2023]"/>
              </i>
              <i n="[Calendar].[Date Hierarchy].[Year].&amp;[2023].&amp;[July]" c="July" nd="1">
                <p n="[Calendar].[Date Hierarchy].[Year].&amp;[2023]"/>
              </i>
              <i n="[Calendar].[Date Hierarchy].[Year].&amp;[2023].&amp;[August]" c="August" nd="1">
                <p n="[Calendar].[Date Hierarchy].[Year].&amp;[2023]"/>
              </i>
              <i n="[Calendar].[Date Hierarchy].[Year].&amp;[2023].&amp;[September]" c="September" nd="1">
                <p n="[Calendar].[Date Hierarchy].[Year].&amp;[2023]"/>
              </i>
              <i n="[Calendar].[Date Hierarchy].[Year].&amp;[2023].&amp;[October]" c="October" nd="1">
                <p n="[Calendar].[Date Hierarchy].[Year].&amp;[2023]"/>
              </i>
              <i n="[Calendar].[Date Hierarchy].[Year].&amp;[2023].&amp;[November]" c="November" nd="1">
                <p n="[Calendar].[Date Hierarchy].[Year].&amp;[2023]"/>
              </i>
            </range>
          </ranges>
        </level>
        <level uniqueName="[Calendar].[Date Hierarchy].[DateColumn]" sourceCaption="DateColumn" count="0"/>
      </levels>
      <selections count="1">
        <selection n="[Calendar].[Date Hierarch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48E082-73CC-4148-A8FB-9B22B8B99D91}" sourceName="[Products].[Category]">
  <pivotTables>
    <pivotTable tabId="1" name="Sales of every branch"/>
    <pivotTable tabId="1" name="Brand Sales"/>
    <pivotTable tabId="1" name="Category and brand"/>
    <pivotTable tabId="1" name="PivotTable6"/>
    <pivotTable tabId="1" name="PivotTable7"/>
    <pivotTable tabId="1" name="pyment"/>
    <pivotTable tabId="1" name="Sales by category"/>
    <pivotTable tabId="1" name="Sales by month"/>
  </pivotTables>
  <data>
    <olap pivotCacheId="1278308162">
      <levels count="2">
        <level uniqueName="[Products].[Category].[(All)]" sourceCaption="(All)" count="0"/>
        <level uniqueName="[Products].[Category].[Category]" sourceCaption="Category" count="5">
          <ranges>
            <range startItem="0">
              <i n="[Products].[Category].&amp;[Beauty]" c="Beauty"/>
              <i n="[Products].[Category].&amp;[Electronics]" c="Electronics"/>
              <i n="[Products].[Category].&amp;[Fashion]" c="Fashion"/>
              <i n="[Products].[Category].&amp;[Home]" c="Home"/>
              <i n="[Products].[Category].&amp;[Sports]" c="Spor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Name" xr10:uid="{E9C61E79-224E-4594-A74B-80B291CA3559}" cache="Slicer_BranchName" caption="BranchName" columnCount="2" level="1" rowHeight="234950"/>
  <slicer name="BrandName" xr10:uid="{A2330567-8276-4FD0-B19E-916B4E51148E}" cache="Slicer_BrandName" caption="BrandName" columnCount="2" level="1" rowHeight="234950"/>
  <slicer name="Month" xr10:uid="{A8195F7D-F706-4AD9-A445-43F0A9C32573}" cache="Slicer_Date_Hierarchy" caption="Month" level="2" rowHeight="234950"/>
  <slicer name="Category" xr10:uid="{0BC1F470-624A-4B26-8452-131CC2970977}" cache="Slicer_Category" caption="Category"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FF4DF8-DE17-46E7-A069-E90A327D77D4}" name="Table_ExternalData_1" displayName="Table_ExternalData_1" ref="A3:H199" tableType="queryTable" totalsRowShown="0">
  <autoFilter ref="A3:H199" xr:uid="{42FF4DF8-DE17-46E7-A069-E90A327D77D4}"/>
  <tableColumns count="8">
    <tableColumn id="1" xr3:uid="{C9F178B3-04ED-4AC4-8B7D-14FEFDB03C79}" uniqueName="1" name="Total  Sales[SaleID]" queryTableFieldId="1"/>
    <tableColumn id="2" xr3:uid="{EB0022E0-4EB7-4634-B7F1-A8D0C376C1D9}" uniqueName="2" name="Total  Sales[CustomerID]" queryTableFieldId="2"/>
    <tableColumn id="3" xr3:uid="{C74FAC30-714D-4ABC-8B2D-18E3DF1D3AE2}" uniqueName="3" name="Total  Sales[ProductID]" queryTableFieldId="3"/>
    <tableColumn id="4" xr3:uid="{E4164EBF-6282-4F68-8609-CC53A2F6B91C}" uniqueName="4" name="Total  Sales[BranchID]" queryTableFieldId="4"/>
    <tableColumn id="5" xr3:uid="{9271F976-58D8-4C39-92AB-DAEBA65DED80}" uniqueName="5" name="Total  Sales[Date]" queryTableFieldId="5" dataDxfId="0"/>
    <tableColumn id="6" xr3:uid="{6585B704-E4D8-48B6-A4AA-1AE7908EEACD}" uniqueName="6" name="Total  Sales[Quantity]" queryTableFieldId="6"/>
    <tableColumn id="7" xr3:uid="{2BB60114-E8D7-4218-BF64-46E427F34701}" uniqueName="7" name="Total  Sales[TotalAmount]" queryTableFieldId="7"/>
    <tableColumn id="8" xr3:uid="{46EBBF3B-D48F-4AAD-9F72-672F712C64AB}" uniqueName="8" name="Total  Sales[PaymentMethod]"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53DF-7C80-43A6-A540-018BBAA74002}">
  <dimension ref="A1:H199"/>
  <sheetViews>
    <sheetView workbookViewId="0"/>
  </sheetViews>
  <sheetFormatPr defaultRowHeight="14.4" x14ac:dyDescent="0.3"/>
  <cols>
    <col min="1" max="1" width="19.21875" bestFit="1" customWidth="1"/>
    <col min="2" max="2" width="24.109375" bestFit="1" customWidth="1"/>
    <col min="3" max="3" width="22.5546875" bestFit="1" customWidth="1"/>
    <col min="4" max="4" width="21.77734375" bestFit="1" customWidth="1"/>
    <col min="5" max="5" width="17.88671875" bestFit="1" customWidth="1"/>
    <col min="6" max="6" width="21.44140625" bestFit="1" customWidth="1"/>
    <col min="7" max="7" width="25.33203125" bestFit="1" customWidth="1"/>
    <col min="8" max="8" width="28.6640625" bestFit="1" customWidth="1"/>
  </cols>
  <sheetData>
    <row r="1" spans="1:8" x14ac:dyDescent="0.3">
      <c r="A1" s="3" t="s">
        <v>39</v>
      </c>
    </row>
    <row r="3" spans="1:8" x14ac:dyDescent="0.3">
      <c r="A3" t="s">
        <v>7</v>
      </c>
      <c r="B3" t="s">
        <v>8</v>
      </c>
      <c r="C3" t="s">
        <v>9</v>
      </c>
      <c r="D3" t="s">
        <v>10</v>
      </c>
      <c r="E3" t="s">
        <v>11</v>
      </c>
      <c r="F3" t="s">
        <v>12</v>
      </c>
      <c r="G3" t="s">
        <v>13</v>
      </c>
      <c r="H3" t="s">
        <v>14</v>
      </c>
    </row>
    <row r="4" spans="1:8" x14ac:dyDescent="0.3">
      <c r="A4">
        <v>1</v>
      </c>
      <c r="B4">
        <v>915</v>
      </c>
      <c r="C4">
        <v>535</v>
      </c>
      <c r="D4">
        <v>5</v>
      </c>
      <c r="E4" s="2">
        <v>45282</v>
      </c>
      <c r="F4" t="s">
        <v>15</v>
      </c>
      <c r="G4">
        <v>363.05</v>
      </c>
      <c r="H4" t="s">
        <v>16</v>
      </c>
    </row>
    <row r="5" spans="1:8" x14ac:dyDescent="0.3">
      <c r="A5">
        <v>34</v>
      </c>
      <c r="B5">
        <v>137</v>
      </c>
      <c r="C5">
        <v>428</v>
      </c>
      <c r="D5">
        <v>5</v>
      </c>
      <c r="E5" s="2">
        <v>45275</v>
      </c>
      <c r="F5" t="s">
        <v>17</v>
      </c>
      <c r="G5">
        <v>1498.53</v>
      </c>
      <c r="H5" t="s">
        <v>16</v>
      </c>
    </row>
    <row r="6" spans="1:8" x14ac:dyDescent="0.3">
      <c r="A6">
        <v>190</v>
      </c>
      <c r="B6">
        <v>968</v>
      </c>
      <c r="C6">
        <v>451</v>
      </c>
      <c r="D6">
        <v>5</v>
      </c>
      <c r="E6" s="2">
        <v>45285</v>
      </c>
      <c r="F6" t="s">
        <v>18</v>
      </c>
      <c r="G6">
        <v>1407.01</v>
      </c>
      <c r="H6" t="s">
        <v>19</v>
      </c>
    </row>
    <row r="7" spans="1:8" x14ac:dyDescent="0.3">
      <c r="A7">
        <v>210</v>
      </c>
      <c r="B7">
        <v>905</v>
      </c>
      <c r="C7">
        <v>636</v>
      </c>
      <c r="D7">
        <v>5</v>
      </c>
      <c r="E7" s="2">
        <v>45277</v>
      </c>
      <c r="F7" t="s">
        <v>20</v>
      </c>
      <c r="G7">
        <v>1480.94</v>
      </c>
      <c r="H7" t="s">
        <v>21</v>
      </c>
    </row>
    <row r="8" spans="1:8" x14ac:dyDescent="0.3">
      <c r="A8">
        <v>317</v>
      </c>
      <c r="B8">
        <v>424</v>
      </c>
      <c r="C8">
        <v>446</v>
      </c>
      <c r="D8">
        <v>5</v>
      </c>
      <c r="E8" s="2">
        <v>45281</v>
      </c>
      <c r="F8" t="s">
        <v>22</v>
      </c>
      <c r="G8">
        <v>1024.43</v>
      </c>
      <c r="H8" t="s">
        <v>19</v>
      </c>
    </row>
    <row r="9" spans="1:8" x14ac:dyDescent="0.3">
      <c r="A9">
        <v>451</v>
      </c>
      <c r="B9">
        <v>372</v>
      </c>
      <c r="C9">
        <v>2</v>
      </c>
      <c r="D9">
        <v>5</v>
      </c>
      <c r="E9" s="2">
        <v>45291</v>
      </c>
      <c r="F9" t="s">
        <v>23</v>
      </c>
      <c r="G9">
        <v>570.41999999999996</v>
      </c>
      <c r="H9" t="s">
        <v>19</v>
      </c>
    </row>
    <row r="10" spans="1:8" x14ac:dyDescent="0.3">
      <c r="A10">
        <v>470</v>
      </c>
      <c r="B10">
        <v>301</v>
      </c>
      <c r="C10">
        <v>158</v>
      </c>
      <c r="D10">
        <v>5</v>
      </c>
      <c r="E10" s="2">
        <v>45289</v>
      </c>
      <c r="F10" t="s">
        <v>24</v>
      </c>
      <c r="G10">
        <v>872.97</v>
      </c>
      <c r="H10" t="s">
        <v>19</v>
      </c>
    </row>
    <row r="11" spans="1:8" x14ac:dyDescent="0.3">
      <c r="A11">
        <v>633</v>
      </c>
      <c r="B11">
        <v>191</v>
      </c>
      <c r="C11">
        <v>931</v>
      </c>
      <c r="D11">
        <v>5</v>
      </c>
      <c r="E11" s="2">
        <v>45288</v>
      </c>
      <c r="F11" t="s">
        <v>25</v>
      </c>
      <c r="G11">
        <v>968.04</v>
      </c>
      <c r="H11" t="s">
        <v>16</v>
      </c>
    </row>
    <row r="12" spans="1:8" x14ac:dyDescent="0.3">
      <c r="A12">
        <v>652</v>
      </c>
      <c r="B12">
        <v>698</v>
      </c>
      <c r="C12">
        <v>301</v>
      </c>
      <c r="D12">
        <v>5</v>
      </c>
      <c r="E12" s="2">
        <v>45279</v>
      </c>
      <c r="F12" t="s">
        <v>26</v>
      </c>
      <c r="G12">
        <v>999.26</v>
      </c>
      <c r="H12" t="s">
        <v>16</v>
      </c>
    </row>
    <row r="13" spans="1:8" x14ac:dyDescent="0.3">
      <c r="A13">
        <v>809</v>
      </c>
      <c r="B13">
        <v>226</v>
      </c>
      <c r="C13">
        <v>74</v>
      </c>
      <c r="D13">
        <v>5</v>
      </c>
      <c r="E13" s="2">
        <v>45275</v>
      </c>
      <c r="F13" t="s">
        <v>15</v>
      </c>
      <c r="G13">
        <v>1818.93</v>
      </c>
      <c r="H13" t="s">
        <v>19</v>
      </c>
    </row>
    <row r="14" spans="1:8" x14ac:dyDescent="0.3">
      <c r="A14">
        <v>14</v>
      </c>
      <c r="B14">
        <v>235</v>
      </c>
      <c r="C14">
        <v>407</v>
      </c>
      <c r="D14">
        <v>5</v>
      </c>
      <c r="E14" s="2">
        <v>45611</v>
      </c>
      <c r="F14" t="s">
        <v>27</v>
      </c>
      <c r="G14">
        <v>686.38</v>
      </c>
      <c r="H14" t="s">
        <v>19</v>
      </c>
    </row>
    <row r="15" spans="1:8" x14ac:dyDescent="0.3">
      <c r="A15">
        <v>38</v>
      </c>
      <c r="B15">
        <v>129</v>
      </c>
      <c r="C15">
        <v>204</v>
      </c>
      <c r="D15">
        <v>5</v>
      </c>
      <c r="E15" s="2">
        <v>45577</v>
      </c>
      <c r="F15" t="s">
        <v>28</v>
      </c>
      <c r="G15">
        <v>439.04</v>
      </c>
      <c r="H15" t="s">
        <v>16</v>
      </c>
    </row>
    <row r="16" spans="1:8" x14ac:dyDescent="0.3">
      <c r="A16">
        <v>40</v>
      </c>
      <c r="B16">
        <v>98</v>
      </c>
      <c r="C16">
        <v>174</v>
      </c>
      <c r="D16">
        <v>5</v>
      </c>
      <c r="E16" s="2">
        <v>45556</v>
      </c>
      <c r="F16" t="s">
        <v>25</v>
      </c>
      <c r="G16">
        <v>95.54</v>
      </c>
      <c r="H16" t="s">
        <v>19</v>
      </c>
    </row>
    <row r="17" spans="1:8" x14ac:dyDescent="0.3">
      <c r="A17">
        <v>41</v>
      </c>
      <c r="B17">
        <v>253</v>
      </c>
      <c r="C17">
        <v>103</v>
      </c>
      <c r="D17">
        <v>5</v>
      </c>
      <c r="E17" s="2">
        <v>45386</v>
      </c>
      <c r="F17" t="s">
        <v>29</v>
      </c>
      <c r="G17">
        <v>399.9</v>
      </c>
      <c r="H17" t="s">
        <v>21</v>
      </c>
    </row>
    <row r="18" spans="1:8" x14ac:dyDescent="0.3">
      <c r="A18">
        <v>44</v>
      </c>
      <c r="B18">
        <v>801</v>
      </c>
      <c r="C18">
        <v>186</v>
      </c>
      <c r="D18">
        <v>5</v>
      </c>
      <c r="E18" s="2">
        <v>45565</v>
      </c>
      <c r="F18" t="s">
        <v>30</v>
      </c>
      <c r="G18">
        <v>1604.76</v>
      </c>
      <c r="H18" t="s">
        <v>19</v>
      </c>
    </row>
    <row r="19" spans="1:8" x14ac:dyDescent="0.3">
      <c r="A19">
        <v>48</v>
      </c>
      <c r="B19">
        <v>18</v>
      </c>
      <c r="C19">
        <v>688</v>
      </c>
      <c r="D19">
        <v>5</v>
      </c>
      <c r="E19" s="2">
        <v>45384</v>
      </c>
      <c r="F19" t="s">
        <v>25</v>
      </c>
      <c r="G19">
        <v>1359.11</v>
      </c>
      <c r="H19" t="s">
        <v>16</v>
      </c>
    </row>
    <row r="20" spans="1:8" x14ac:dyDescent="0.3">
      <c r="A20">
        <v>60</v>
      </c>
      <c r="B20">
        <v>879</v>
      </c>
      <c r="C20">
        <v>142</v>
      </c>
      <c r="D20">
        <v>5</v>
      </c>
      <c r="E20" s="2">
        <v>45472</v>
      </c>
      <c r="F20" t="s">
        <v>31</v>
      </c>
      <c r="G20">
        <v>1364.33</v>
      </c>
      <c r="H20" t="s">
        <v>19</v>
      </c>
    </row>
    <row r="21" spans="1:8" x14ac:dyDescent="0.3">
      <c r="A21">
        <v>65</v>
      </c>
      <c r="B21">
        <v>771</v>
      </c>
      <c r="C21">
        <v>741</v>
      </c>
      <c r="D21">
        <v>5</v>
      </c>
      <c r="E21" s="2">
        <v>45569</v>
      </c>
      <c r="F21" t="s">
        <v>18</v>
      </c>
      <c r="G21">
        <v>1372.61</v>
      </c>
      <c r="H21" t="s">
        <v>16</v>
      </c>
    </row>
    <row r="22" spans="1:8" x14ac:dyDescent="0.3">
      <c r="A22">
        <v>71</v>
      </c>
      <c r="B22">
        <v>581</v>
      </c>
      <c r="C22">
        <v>304</v>
      </c>
      <c r="D22">
        <v>5</v>
      </c>
      <c r="E22" s="2">
        <v>45343</v>
      </c>
      <c r="F22" t="s">
        <v>27</v>
      </c>
      <c r="G22">
        <v>1114.48</v>
      </c>
      <c r="H22" t="s">
        <v>21</v>
      </c>
    </row>
    <row r="23" spans="1:8" x14ac:dyDescent="0.3">
      <c r="A23">
        <v>88</v>
      </c>
      <c r="B23">
        <v>97</v>
      </c>
      <c r="C23">
        <v>39</v>
      </c>
      <c r="D23">
        <v>5</v>
      </c>
      <c r="E23" s="2">
        <v>45599</v>
      </c>
      <c r="F23" t="s">
        <v>25</v>
      </c>
      <c r="G23">
        <v>118.36</v>
      </c>
      <c r="H23" t="s">
        <v>19</v>
      </c>
    </row>
    <row r="24" spans="1:8" x14ac:dyDescent="0.3">
      <c r="A24">
        <v>96</v>
      </c>
      <c r="B24">
        <v>957</v>
      </c>
      <c r="C24">
        <v>40</v>
      </c>
      <c r="D24">
        <v>5</v>
      </c>
      <c r="E24" s="2">
        <v>45612</v>
      </c>
      <c r="F24" t="s">
        <v>29</v>
      </c>
      <c r="G24">
        <v>916.37</v>
      </c>
      <c r="H24" t="s">
        <v>19</v>
      </c>
    </row>
    <row r="25" spans="1:8" x14ac:dyDescent="0.3">
      <c r="A25">
        <v>100</v>
      </c>
      <c r="B25">
        <v>916</v>
      </c>
      <c r="C25">
        <v>544</v>
      </c>
      <c r="D25">
        <v>5</v>
      </c>
      <c r="E25" s="2">
        <v>45519</v>
      </c>
      <c r="F25" t="s">
        <v>28</v>
      </c>
      <c r="G25">
        <v>340.6</v>
      </c>
      <c r="H25" t="s">
        <v>19</v>
      </c>
    </row>
    <row r="26" spans="1:8" x14ac:dyDescent="0.3">
      <c r="A26">
        <v>120</v>
      </c>
      <c r="B26">
        <v>712</v>
      </c>
      <c r="C26">
        <v>157</v>
      </c>
      <c r="D26">
        <v>5</v>
      </c>
      <c r="E26" s="2">
        <v>45534</v>
      </c>
      <c r="F26" t="s">
        <v>32</v>
      </c>
      <c r="G26">
        <v>1928.16</v>
      </c>
      <c r="H26" t="s">
        <v>19</v>
      </c>
    </row>
    <row r="27" spans="1:8" x14ac:dyDescent="0.3">
      <c r="A27">
        <v>121</v>
      </c>
      <c r="B27">
        <v>901</v>
      </c>
      <c r="C27">
        <v>233</v>
      </c>
      <c r="D27">
        <v>5</v>
      </c>
      <c r="E27" s="2">
        <v>45360</v>
      </c>
      <c r="F27" t="s">
        <v>25</v>
      </c>
      <c r="G27">
        <v>679.92</v>
      </c>
      <c r="H27" t="s">
        <v>19</v>
      </c>
    </row>
    <row r="28" spans="1:8" x14ac:dyDescent="0.3">
      <c r="A28">
        <v>122</v>
      </c>
      <c r="B28">
        <v>631</v>
      </c>
      <c r="C28">
        <v>283</v>
      </c>
      <c r="D28">
        <v>5</v>
      </c>
      <c r="E28" s="2">
        <v>45401</v>
      </c>
      <c r="F28" t="s">
        <v>23</v>
      </c>
      <c r="G28">
        <v>1716.24</v>
      </c>
      <c r="H28" t="s">
        <v>19</v>
      </c>
    </row>
    <row r="29" spans="1:8" x14ac:dyDescent="0.3">
      <c r="A29">
        <v>127</v>
      </c>
      <c r="B29">
        <v>156</v>
      </c>
      <c r="C29">
        <v>258</v>
      </c>
      <c r="D29">
        <v>5</v>
      </c>
      <c r="E29" s="2">
        <v>45442</v>
      </c>
      <c r="F29" t="s">
        <v>33</v>
      </c>
      <c r="G29">
        <v>520.41999999999996</v>
      </c>
      <c r="H29" t="s">
        <v>21</v>
      </c>
    </row>
    <row r="30" spans="1:8" x14ac:dyDescent="0.3">
      <c r="A30">
        <v>135</v>
      </c>
      <c r="B30">
        <v>289</v>
      </c>
      <c r="C30">
        <v>97</v>
      </c>
      <c r="D30">
        <v>5</v>
      </c>
      <c r="E30" s="2">
        <v>45505</v>
      </c>
      <c r="F30" t="s">
        <v>31</v>
      </c>
      <c r="G30">
        <v>818.31</v>
      </c>
      <c r="H30" t="s">
        <v>19</v>
      </c>
    </row>
    <row r="31" spans="1:8" x14ac:dyDescent="0.3">
      <c r="A31">
        <v>139</v>
      </c>
      <c r="B31">
        <v>876</v>
      </c>
      <c r="C31">
        <v>956</v>
      </c>
      <c r="D31">
        <v>5</v>
      </c>
      <c r="E31" s="2">
        <v>45423</v>
      </c>
      <c r="F31" t="s">
        <v>17</v>
      </c>
      <c r="G31">
        <v>119.74</v>
      </c>
      <c r="H31" t="s">
        <v>16</v>
      </c>
    </row>
    <row r="32" spans="1:8" x14ac:dyDescent="0.3">
      <c r="A32">
        <v>145</v>
      </c>
      <c r="B32">
        <v>874</v>
      </c>
      <c r="C32">
        <v>585</v>
      </c>
      <c r="D32">
        <v>5</v>
      </c>
      <c r="E32" s="2">
        <v>45415</v>
      </c>
      <c r="F32" t="s">
        <v>23</v>
      </c>
      <c r="G32">
        <v>1214.44</v>
      </c>
      <c r="H32" t="s">
        <v>19</v>
      </c>
    </row>
    <row r="33" spans="1:8" x14ac:dyDescent="0.3">
      <c r="A33">
        <v>153</v>
      </c>
      <c r="B33">
        <v>918</v>
      </c>
      <c r="C33">
        <v>100</v>
      </c>
      <c r="D33">
        <v>5</v>
      </c>
      <c r="E33" s="2">
        <v>45541</v>
      </c>
      <c r="F33" t="s">
        <v>25</v>
      </c>
      <c r="G33">
        <v>974.75</v>
      </c>
      <c r="H33" t="s">
        <v>16</v>
      </c>
    </row>
    <row r="34" spans="1:8" x14ac:dyDescent="0.3">
      <c r="A34">
        <v>154</v>
      </c>
      <c r="B34">
        <v>264</v>
      </c>
      <c r="C34">
        <v>63</v>
      </c>
      <c r="D34">
        <v>5</v>
      </c>
      <c r="E34" s="2">
        <v>45541</v>
      </c>
      <c r="F34" t="s">
        <v>34</v>
      </c>
      <c r="G34">
        <v>1316.66</v>
      </c>
      <c r="H34" t="s">
        <v>19</v>
      </c>
    </row>
    <row r="35" spans="1:8" x14ac:dyDescent="0.3">
      <c r="A35">
        <v>167</v>
      </c>
      <c r="B35">
        <v>273</v>
      </c>
      <c r="C35">
        <v>355</v>
      </c>
      <c r="D35">
        <v>5</v>
      </c>
      <c r="E35" s="2">
        <v>45529</v>
      </c>
      <c r="F35" t="s">
        <v>33</v>
      </c>
      <c r="G35">
        <v>1679.19</v>
      </c>
      <c r="H35" t="s">
        <v>21</v>
      </c>
    </row>
    <row r="36" spans="1:8" x14ac:dyDescent="0.3">
      <c r="A36">
        <v>180</v>
      </c>
      <c r="B36">
        <v>601</v>
      </c>
      <c r="C36">
        <v>547</v>
      </c>
      <c r="D36">
        <v>5</v>
      </c>
      <c r="E36" s="2">
        <v>45615</v>
      </c>
      <c r="F36" t="s">
        <v>17</v>
      </c>
      <c r="G36">
        <v>441.21</v>
      </c>
      <c r="H36" t="s">
        <v>21</v>
      </c>
    </row>
    <row r="37" spans="1:8" x14ac:dyDescent="0.3">
      <c r="A37">
        <v>181</v>
      </c>
      <c r="B37">
        <v>149</v>
      </c>
      <c r="C37">
        <v>425</v>
      </c>
      <c r="D37">
        <v>5</v>
      </c>
      <c r="E37" s="2">
        <v>45323</v>
      </c>
      <c r="F37" t="s">
        <v>28</v>
      </c>
      <c r="G37">
        <v>1585.48</v>
      </c>
      <c r="H37" t="s">
        <v>16</v>
      </c>
    </row>
    <row r="38" spans="1:8" x14ac:dyDescent="0.3">
      <c r="A38">
        <v>192</v>
      </c>
      <c r="B38">
        <v>984</v>
      </c>
      <c r="C38">
        <v>881</v>
      </c>
      <c r="D38">
        <v>5</v>
      </c>
      <c r="E38" s="2">
        <v>45352</v>
      </c>
      <c r="F38" t="s">
        <v>35</v>
      </c>
      <c r="G38">
        <v>194.64</v>
      </c>
      <c r="H38" t="s">
        <v>19</v>
      </c>
    </row>
    <row r="39" spans="1:8" x14ac:dyDescent="0.3">
      <c r="A39">
        <v>204</v>
      </c>
      <c r="B39">
        <v>832</v>
      </c>
      <c r="C39">
        <v>523</v>
      </c>
      <c r="D39">
        <v>5</v>
      </c>
      <c r="E39" s="2">
        <v>45528</v>
      </c>
      <c r="F39" t="s">
        <v>29</v>
      </c>
      <c r="G39">
        <v>1750.16</v>
      </c>
      <c r="H39" t="s">
        <v>19</v>
      </c>
    </row>
    <row r="40" spans="1:8" x14ac:dyDescent="0.3">
      <c r="A40">
        <v>205</v>
      </c>
      <c r="B40">
        <v>541</v>
      </c>
      <c r="C40">
        <v>372</v>
      </c>
      <c r="D40">
        <v>5</v>
      </c>
      <c r="E40" s="2">
        <v>45613</v>
      </c>
      <c r="F40" t="s">
        <v>20</v>
      </c>
      <c r="G40">
        <v>1026.55</v>
      </c>
      <c r="H40" t="s">
        <v>19</v>
      </c>
    </row>
    <row r="41" spans="1:8" x14ac:dyDescent="0.3">
      <c r="A41">
        <v>211</v>
      </c>
      <c r="B41">
        <v>55</v>
      </c>
      <c r="C41">
        <v>165</v>
      </c>
      <c r="D41">
        <v>5</v>
      </c>
      <c r="E41" s="2">
        <v>45529</v>
      </c>
      <c r="F41" t="s">
        <v>35</v>
      </c>
      <c r="G41">
        <v>112.86</v>
      </c>
      <c r="H41" t="s">
        <v>19</v>
      </c>
    </row>
    <row r="42" spans="1:8" x14ac:dyDescent="0.3">
      <c r="A42">
        <v>227</v>
      </c>
      <c r="B42">
        <v>969</v>
      </c>
      <c r="C42">
        <v>178</v>
      </c>
      <c r="D42">
        <v>5</v>
      </c>
      <c r="E42" s="2">
        <v>45466</v>
      </c>
      <c r="F42" t="s">
        <v>24</v>
      </c>
      <c r="G42">
        <v>1621.58</v>
      </c>
      <c r="H42" t="s">
        <v>16</v>
      </c>
    </row>
    <row r="43" spans="1:8" x14ac:dyDescent="0.3">
      <c r="A43">
        <v>233</v>
      </c>
      <c r="B43">
        <v>74</v>
      </c>
      <c r="C43">
        <v>812</v>
      </c>
      <c r="D43">
        <v>5</v>
      </c>
      <c r="E43" s="2">
        <v>45610</v>
      </c>
      <c r="F43" t="s">
        <v>33</v>
      </c>
      <c r="G43">
        <v>1982.93</v>
      </c>
      <c r="H43" t="s">
        <v>16</v>
      </c>
    </row>
    <row r="44" spans="1:8" x14ac:dyDescent="0.3">
      <c r="A44">
        <v>240</v>
      </c>
      <c r="B44">
        <v>351</v>
      </c>
      <c r="C44">
        <v>482</v>
      </c>
      <c r="D44">
        <v>5</v>
      </c>
      <c r="E44" s="2">
        <v>45351</v>
      </c>
      <c r="F44" t="s">
        <v>36</v>
      </c>
      <c r="G44">
        <v>1176.94</v>
      </c>
      <c r="H44" t="s">
        <v>21</v>
      </c>
    </row>
    <row r="45" spans="1:8" x14ac:dyDescent="0.3">
      <c r="A45">
        <v>243</v>
      </c>
      <c r="B45">
        <v>20</v>
      </c>
      <c r="C45">
        <v>978</v>
      </c>
      <c r="D45">
        <v>5</v>
      </c>
      <c r="E45" s="2">
        <v>45321</v>
      </c>
      <c r="F45" t="s">
        <v>29</v>
      </c>
      <c r="G45">
        <v>1800.32</v>
      </c>
      <c r="H45" t="s">
        <v>21</v>
      </c>
    </row>
    <row r="46" spans="1:8" x14ac:dyDescent="0.3">
      <c r="A46">
        <v>266</v>
      </c>
      <c r="B46">
        <v>899</v>
      </c>
      <c r="C46">
        <v>121</v>
      </c>
      <c r="D46">
        <v>5</v>
      </c>
      <c r="E46" s="2">
        <v>45546</v>
      </c>
      <c r="F46" t="s">
        <v>37</v>
      </c>
      <c r="G46">
        <v>364.72</v>
      </c>
      <c r="H46" t="s">
        <v>19</v>
      </c>
    </row>
    <row r="47" spans="1:8" x14ac:dyDescent="0.3">
      <c r="A47">
        <v>270</v>
      </c>
      <c r="B47">
        <v>120</v>
      </c>
      <c r="C47">
        <v>596</v>
      </c>
      <c r="D47">
        <v>5</v>
      </c>
      <c r="E47" s="2">
        <v>45356</v>
      </c>
      <c r="F47" t="s">
        <v>20</v>
      </c>
      <c r="G47">
        <v>1631.46</v>
      </c>
      <c r="H47" t="s">
        <v>16</v>
      </c>
    </row>
    <row r="48" spans="1:8" x14ac:dyDescent="0.3">
      <c r="A48">
        <v>273</v>
      </c>
      <c r="B48">
        <v>105</v>
      </c>
      <c r="C48">
        <v>673</v>
      </c>
      <c r="D48">
        <v>5</v>
      </c>
      <c r="E48" s="2">
        <v>45557</v>
      </c>
      <c r="F48" t="s">
        <v>22</v>
      </c>
      <c r="G48">
        <v>1434.58</v>
      </c>
      <c r="H48" t="s">
        <v>19</v>
      </c>
    </row>
    <row r="49" spans="1:8" x14ac:dyDescent="0.3">
      <c r="A49">
        <v>294</v>
      </c>
      <c r="B49">
        <v>815</v>
      </c>
      <c r="C49">
        <v>945</v>
      </c>
      <c r="D49">
        <v>5</v>
      </c>
      <c r="E49" s="2">
        <v>45482</v>
      </c>
      <c r="F49" t="s">
        <v>36</v>
      </c>
      <c r="G49">
        <v>177.44</v>
      </c>
      <c r="H49" t="s">
        <v>21</v>
      </c>
    </row>
    <row r="50" spans="1:8" x14ac:dyDescent="0.3">
      <c r="A50">
        <v>314</v>
      </c>
      <c r="B50">
        <v>352</v>
      </c>
      <c r="C50">
        <v>448</v>
      </c>
      <c r="D50">
        <v>5</v>
      </c>
      <c r="E50" s="2">
        <v>45371</v>
      </c>
      <c r="F50" t="s">
        <v>32</v>
      </c>
      <c r="G50">
        <v>1145.69</v>
      </c>
      <c r="H50" t="s">
        <v>16</v>
      </c>
    </row>
    <row r="51" spans="1:8" x14ac:dyDescent="0.3">
      <c r="A51">
        <v>323</v>
      </c>
      <c r="B51">
        <v>649</v>
      </c>
      <c r="C51">
        <v>867</v>
      </c>
      <c r="D51">
        <v>5</v>
      </c>
      <c r="E51" s="2">
        <v>45453</v>
      </c>
      <c r="F51" t="s">
        <v>34</v>
      </c>
      <c r="G51">
        <v>199.18</v>
      </c>
      <c r="H51" t="s">
        <v>16</v>
      </c>
    </row>
    <row r="52" spans="1:8" x14ac:dyDescent="0.3">
      <c r="A52">
        <v>329</v>
      </c>
      <c r="B52">
        <v>170</v>
      </c>
      <c r="C52">
        <v>649</v>
      </c>
      <c r="D52">
        <v>5</v>
      </c>
      <c r="E52" s="2">
        <v>45442</v>
      </c>
      <c r="F52" t="s">
        <v>25</v>
      </c>
      <c r="G52">
        <v>479.56</v>
      </c>
      <c r="H52" t="s">
        <v>21</v>
      </c>
    </row>
    <row r="53" spans="1:8" x14ac:dyDescent="0.3">
      <c r="A53">
        <v>334</v>
      </c>
      <c r="B53">
        <v>604</v>
      </c>
      <c r="C53">
        <v>968</v>
      </c>
      <c r="D53">
        <v>5</v>
      </c>
      <c r="E53" s="2">
        <v>45366</v>
      </c>
      <c r="F53" t="s">
        <v>18</v>
      </c>
      <c r="G53">
        <v>20.18</v>
      </c>
      <c r="H53" t="s">
        <v>19</v>
      </c>
    </row>
    <row r="54" spans="1:8" x14ac:dyDescent="0.3">
      <c r="A54">
        <v>359</v>
      </c>
      <c r="B54">
        <v>478</v>
      </c>
      <c r="C54">
        <v>32</v>
      </c>
      <c r="D54">
        <v>5</v>
      </c>
      <c r="E54" s="2">
        <v>45494</v>
      </c>
      <c r="F54" t="s">
        <v>24</v>
      </c>
      <c r="G54">
        <v>227.44</v>
      </c>
      <c r="H54" t="s">
        <v>21</v>
      </c>
    </row>
    <row r="55" spans="1:8" x14ac:dyDescent="0.3">
      <c r="A55">
        <v>375</v>
      </c>
      <c r="B55">
        <v>381</v>
      </c>
      <c r="C55">
        <v>298</v>
      </c>
      <c r="D55">
        <v>5</v>
      </c>
      <c r="E55" s="2">
        <v>45408</v>
      </c>
      <c r="F55" t="s">
        <v>15</v>
      </c>
      <c r="G55">
        <v>651.22</v>
      </c>
      <c r="H55" t="s">
        <v>19</v>
      </c>
    </row>
    <row r="56" spans="1:8" x14ac:dyDescent="0.3">
      <c r="A56">
        <v>376</v>
      </c>
      <c r="B56">
        <v>95</v>
      </c>
      <c r="C56">
        <v>919</v>
      </c>
      <c r="D56">
        <v>5</v>
      </c>
      <c r="E56" s="2">
        <v>45468</v>
      </c>
      <c r="F56" t="s">
        <v>28</v>
      </c>
      <c r="G56">
        <v>1137.8499999999999</v>
      </c>
      <c r="H56" t="s">
        <v>19</v>
      </c>
    </row>
    <row r="57" spans="1:8" x14ac:dyDescent="0.3">
      <c r="A57">
        <v>377</v>
      </c>
      <c r="B57">
        <v>495</v>
      </c>
      <c r="C57">
        <v>87</v>
      </c>
      <c r="D57">
        <v>5</v>
      </c>
      <c r="E57" s="2">
        <v>45430</v>
      </c>
      <c r="F57" t="s">
        <v>37</v>
      </c>
      <c r="G57">
        <v>1991.58</v>
      </c>
      <c r="H57" t="s">
        <v>21</v>
      </c>
    </row>
    <row r="58" spans="1:8" x14ac:dyDescent="0.3">
      <c r="A58">
        <v>383</v>
      </c>
      <c r="B58">
        <v>577</v>
      </c>
      <c r="C58">
        <v>253</v>
      </c>
      <c r="D58">
        <v>5</v>
      </c>
      <c r="E58" s="2">
        <v>45536</v>
      </c>
      <c r="F58" t="s">
        <v>20</v>
      </c>
      <c r="G58">
        <v>1588.1</v>
      </c>
      <c r="H58" t="s">
        <v>19</v>
      </c>
    </row>
    <row r="59" spans="1:8" x14ac:dyDescent="0.3">
      <c r="A59">
        <v>386</v>
      </c>
      <c r="B59">
        <v>79</v>
      </c>
      <c r="C59">
        <v>899</v>
      </c>
      <c r="D59">
        <v>5</v>
      </c>
      <c r="E59" s="2">
        <v>45608</v>
      </c>
      <c r="F59" t="s">
        <v>24</v>
      </c>
      <c r="G59">
        <v>1457.57</v>
      </c>
      <c r="H59" t="s">
        <v>16</v>
      </c>
    </row>
    <row r="60" spans="1:8" x14ac:dyDescent="0.3">
      <c r="A60">
        <v>403</v>
      </c>
      <c r="B60">
        <v>746</v>
      </c>
      <c r="C60">
        <v>891</v>
      </c>
      <c r="D60">
        <v>5</v>
      </c>
      <c r="E60" s="2">
        <v>45430</v>
      </c>
      <c r="F60" t="s">
        <v>35</v>
      </c>
      <c r="G60">
        <v>535.15</v>
      </c>
      <c r="H60" t="s">
        <v>16</v>
      </c>
    </row>
    <row r="61" spans="1:8" x14ac:dyDescent="0.3">
      <c r="A61">
        <v>410</v>
      </c>
      <c r="B61">
        <v>500</v>
      </c>
      <c r="C61">
        <v>423</v>
      </c>
      <c r="D61">
        <v>5</v>
      </c>
      <c r="E61" s="2">
        <v>45622</v>
      </c>
      <c r="F61" t="s">
        <v>25</v>
      </c>
      <c r="G61">
        <v>283.27</v>
      </c>
      <c r="H61" t="s">
        <v>16</v>
      </c>
    </row>
    <row r="62" spans="1:8" x14ac:dyDescent="0.3">
      <c r="A62">
        <v>412</v>
      </c>
      <c r="B62">
        <v>797</v>
      </c>
      <c r="C62">
        <v>897</v>
      </c>
      <c r="D62">
        <v>5</v>
      </c>
      <c r="E62" s="2">
        <v>45497</v>
      </c>
      <c r="F62" t="s">
        <v>27</v>
      </c>
      <c r="G62">
        <v>411.83</v>
      </c>
      <c r="H62" t="s">
        <v>21</v>
      </c>
    </row>
    <row r="63" spans="1:8" x14ac:dyDescent="0.3">
      <c r="A63">
        <v>418</v>
      </c>
      <c r="B63">
        <v>47</v>
      </c>
      <c r="C63">
        <v>356</v>
      </c>
      <c r="D63">
        <v>5</v>
      </c>
      <c r="E63" s="2">
        <v>45554</v>
      </c>
      <c r="F63" t="s">
        <v>23</v>
      </c>
      <c r="G63">
        <v>873.83</v>
      </c>
      <c r="H63" t="s">
        <v>21</v>
      </c>
    </row>
    <row r="64" spans="1:8" x14ac:dyDescent="0.3">
      <c r="A64">
        <v>421</v>
      </c>
      <c r="B64">
        <v>988</v>
      </c>
      <c r="C64">
        <v>216</v>
      </c>
      <c r="D64">
        <v>5</v>
      </c>
      <c r="E64" s="2">
        <v>45580</v>
      </c>
      <c r="F64" t="s">
        <v>30</v>
      </c>
      <c r="G64">
        <v>1589</v>
      </c>
      <c r="H64" t="s">
        <v>19</v>
      </c>
    </row>
    <row r="65" spans="1:8" x14ac:dyDescent="0.3">
      <c r="A65">
        <v>422</v>
      </c>
      <c r="B65">
        <v>852</v>
      </c>
      <c r="C65">
        <v>52</v>
      </c>
      <c r="D65">
        <v>5</v>
      </c>
      <c r="E65" s="2">
        <v>45438</v>
      </c>
      <c r="F65" t="s">
        <v>36</v>
      </c>
      <c r="G65">
        <v>865.17</v>
      </c>
      <c r="H65" t="s">
        <v>21</v>
      </c>
    </row>
    <row r="66" spans="1:8" x14ac:dyDescent="0.3">
      <c r="A66">
        <v>431</v>
      </c>
      <c r="B66">
        <v>201</v>
      </c>
      <c r="C66">
        <v>637</v>
      </c>
      <c r="D66">
        <v>5</v>
      </c>
      <c r="E66" s="2">
        <v>45617</v>
      </c>
      <c r="F66" t="s">
        <v>24</v>
      </c>
      <c r="G66">
        <v>175.92</v>
      </c>
      <c r="H66" t="s">
        <v>21</v>
      </c>
    </row>
    <row r="67" spans="1:8" x14ac:dyDescent="0.3">
      <c r="A67">
        <v>446</v>
      </c>
      <c r="B67">
        <v>74</v>
      </c>
      <c r="C67">
        <v>74</v>
      </c>
      <c r="D67">
        <v>5</v>
      </c>
      <c r="E67" s="2">
        <v>45295</v>
      </c>
      <c r="F67" t="s">
        <v>15</v>
      </c>
      <c r="G67">
        <v>170.31</v>
      </c>
      <c r="H67" t="s">
        <v>21</v>
      </c>
    </row>
    <row r="68" spans="1:8" x14ac:dyDescent="0.3">
      <c r="A68">
        <v>456</v>
      </c>
      <c r="B68">
        <v>963</v>
      </c>
      <c r="C68">
        <v>373</v>
      </c>
      <c r="D68">
        <v>5</v>
      </c>
      <c r="E68" s="2">
        <v>45293</v>
      </c>
      <c r="F68" t="s">
        <v>20</v>
      </c>
      <c r="G68">
        <v>448.69</v>
      </c>
      <c r="H68" t="s">
        <v>19</v>
      </c>
    </row>
    <row r="69" spans="1:8" x14ac:dyDescent="0.3">
      <c r="A69">
        <v>463</v>
      </c>
      <c r="B69">
        <v>721</v>
      </c>
      <c r="C69">
        <v>98</v>
      </c>
      <c r="D69">
        <v>5</v>
      </c>
      <c r="E69" s="2">
        <v>45587</v>
      </c>
      <c r="F69" t="s">
        <v>29</v>
      </c>
      <c r="G69">
        <v>866.67</v>
      </c>
      <c r="H69" t="s">
        <v>19</v>
      </c>
    </row>
    <row r="70" spans="1:8" x14ac:dyDescent="0.3">
      <c r="A70">
        <v>469</v>
      </c>
      <c r="B70">
        <v>375</v>
      </c>
      <c r="C70">
        <v>793</v>
      </c>
      <c r="D70">
        <v>5</v>
      </c>
      <c r="E70" s="2">
        <v>45532</v>
      </c>
      <c r="F70" t="s">
        <v>33</v>
      </c>
      <c r="G70">
        <v>1125.4100000000001</v>
      </c>
      <c r="H70" t="s">
        <v>16</v>
      </c>
    </row>
    <row r="71" spans="1:8" x14ac:dyDescent="0.3">
      <c r="A71">
        <v>480</v>
      </c>
      <c r="B71">
        <v>282</v>
      </c>
      <c r="C71">
        <v>470</v>
      </c>
      <c r="D71">
        <v>5</v>
      </c>
      <c r="E71" s="2">
        <v>45369</v>
      </c>
      <c r="F71" t="s">
        <v>27</v>
      </c>
      <c r="G71">
        <v>783.92</v>
      </c>
      <c r="H71" t="s">
        <v>21</v>
      </c>
    </row>
    <row r="72" spans="1:8" x14ac:dyDescent="0.3">
      <c r="A72">
        <v>532</v>
      </c>
      <c r="B72">
        <v>227</v>
      </c>
      <c r="C72">
        <v>149</v>
      </c>
      <c r="D72">
        <v>5</v>
      </c>
      <c r="E72" s="2">
        <v>45356</v>
      </c>
      <c r="F72" t="s">
        <v>26</v>
      </c>
      <c r="G72">
        <v>452.39</v>
      </c>
      <c r="H72" t="s">
        <v>16</v>
      </c>
    </row>
    <row r="73" spans="1:8" x14ac:dyDescent="0.3">
      <c r="A73">
        <v>535</v>
      </c>
      <c r="B73">
        <v>940</v>
      </c>
      <c r="C73">
        <v>862</v>
      </c>
      <c r="D73">
        <v>5</v>
      </c>
      <c r="E73" s="2">
        <v>45548</v>
      </c>
      <c r="F73" t="s">
        <v>23</v>
      </c>
      <c r="G73">
        <v>759.42</v>
      </c>
      <c r="H73" t="s">
        <v>19</v>
      </c>
    </row>
    <row r="74" spans="1:8" x14ac:dyDescent="0.3">
      <c r="A74">
        <v>543</v>
      </c>
      <c r="B74">
        <v>15</v>
      </c>
      <c r="C74">
        <v>437</v>
      </c>
      <c r="D74">
        <v>5</v>
      </c>
      <c r="E74" s="2">
        <v>45520</v>
      </c>
      <c r="F74" t="s">
        <v>28</v>
      </c>
      <c r="G74">
        <v>677.78</v>
      </c>
      <c r="H74" t="s">
        <v>16</v>
      </c>
    </row>
    <row r="75" spans="1:8" x14ac:dyDescent="0.3">
      <c r="A75">
        <v>545</v>
      </c>
      <c r="B75">
        <v>68</v>
      </c>
      <c r="C75">
        <v>687</v>
      </c>
      <c r="D75">
        <v>5</v>
      </c>
      <c r="E75" s="2">
        <v>45526</v>
      </c>
      <c r="F75" t="s">
        <v>28</v>
      </c>
      <c r="G75">
        <v>530.21</v>
      </c>
      <c r="H75" t="s">
        <v>21</v>
      </c>
    </row>
    <row r="76" spans="1:8" x14ac:dyDescent="0.3">
      <c r="A76">
        <v>554</v>
      </c>
      <c r="B76">
        <v>736</v>
      </c>
      <c r="C76">
        <v>511</v>
      </c>
      <c r="D76">
        <v>5</v>
      </c>
      <c r="E76" s="2">
        <v>45482</v>
      </c>
      <c r="F76" t="s">
        <v>36</v>
      </c>
      <c r="G76">
        <v>28.09</v>
      </c>
      <c r="H76" t="s">
        <v>19</v>
      </c>
    </row>
    <row r="77" spans="1:8" x14ac:dyDescent="0.3">
      <c r="A77">
        <v>556</v>
      </c>
      <c r="B77">
        <v>303</v>
      </c>
      <c r="C77">
        <v>959</v>
      </c>
      <c r="D77">
        <v>5</v>
      </c>
      <c r="E77" s="2">
        <v>45425</v>
      </c>
      <c r="F77" t="s">
        <v>34</v>
      </c>
      <c r="G77">
        <v>1700.13</v>
      </c>
      <c r="H77" t="s">
        <v>21</v>
      </c>
    </row>
    <row r="78" spans="1:8" x14ac:dyDescent="0.3">
      <c r="A78">
        <v>566</v>
      </c>
      <c r="B78">
        <v>672</v>
      </c>
      <c r="C78">
        <v>824</v>
      </c>
      <c r="D78">
        <v>5</v>
      </c>
      <c r="E78" s="2">
        <v>45487</v>
      </c>
      <c r="F78" t="s">
        <v>33</v>
      </c>
      <c r="G78">
        <v>708.45</v>
      </c>
      <c r="H78" t="s">
        <v>21</v>
      </c>
    </row>
    <row r="79" spans="1:8" x14ac:dyDescent="0.3">
      <c r="A79">
        <v>573</v>
      </c>
      <c r="B79">
        <v>808</v>
      </c>
      <c r="C79">
        <v>591</v>
      </c>
      <c r="D79">
        <v>5</v>
      </c>
      <c r="E79" s="2">
        <v>45508</v>
      </c>
      <c r="F79" t="s">
        <v>15</v>
      </c>
      <c r="G79">
        <v>1319.87</v>
      </c>
      <c r="H79" t="s">
        <v>16</v>
      </c>
    </row>
    <row r="80" spans="1:8" x14ac:dyDescent="0.3">
      <c r="A80">
        <v>575</v>
      </c>
      <c r="B80">
        <v>712</v>
      </c>
      <c r="C80">
        <v>714</v>
      </c>
      <c r="D80">
        <v>5</v>
      </c>
      <c r="E80" s="2">
        <v>45292</v>
      </c>
      <c r="F80" t="s">
        <v>28</v>
      </c>
      <c r="G80">
        <v>1067.1099999999999</v>
      </c>
      <c r="H80" t="s">
        <v>21</v>
      </c>
    </row>
    <row r="81" spans="1:8" x14ac:dyDescent="0.3">
      <c r="A81">
        <v>578</v>
      </c>
      <c r="B81">
        <v>454</v>
      </c>
      <c r="C81">
        <v>501</v>
      </c>
      <c r="D81">
        <v>5</v>
      </c>
      <c r="E81" s="2">
        <v>45360</v>
      </c>
      <c r="F81" t="s">
        <v>35</v>
      </c>
      <c r="G81">
        <v>911.67</v>
      </c>
      <c r="H81" t="s">
        <v>19</v>
      </c>
    </row>
    <row r="82" spans="1:8" x14ac:dyDescent="0.3">
      <c r="A82">
        <v>584</v>
      </c>
      <c r="B82">
        <v>297</v>
      </c>
      <c r="C82">
        <v>416</v>
      </c>
      <c r="D82">
        <v>5</v>
      </c>
      <c r="E82" s="2">
        <v>45436</v>
      </c>
      <c r="F82" t="s">
        <v>36</v>
      </c>
      <c r="G82">
        <v>837.58</v>
      </c>
      <c r="H82" t="s">
        <v>21</v>
      </c>
    </row>
    <row r="83" spans="1:8" x14ac:dyDescent="0.3">
      <c r="A83">
        <v>601</v>
      </c>
      <c r="B83">
        <v>311</v>
      </c>
      <c r="C83">
        <v>306</v>
      </c>
      <c r="D83">
        <v>5</v>
      </c>
      <c r="E83" s="2">
        <v>45507</v>
      </c>
      <c r="F83" t="s">
        <v>37</v>
      </c>
      <c r="G83">
        <v>452.78</v>
      </c>
      <c r="H83" t="s">
        <v>19</v>
      </c>
    </row>
    <row r="84" spans="1:8" x14ac:dyDescent="0.3">
      <c r="A84">
        <v>613</v>
      </c>
      <c r="B84">
        <v>967</v>
      </c>
      <c r="C84">
        <v>306</v>
      </c>
      <c r="D84">
        <v>5</v>
      </c>
      <c r="E84" s="2">
        <v>45402</v>
      </c>
      <c r="F84" t="s">
        <v>28</v>
      </c>
      <c r="G84">
        <v>1894.09</v>
      </c>
      <c r="H84" t="s">
        <v>19</v>
      </c>
    </row>
    <row r="85" spans="1:8" x14ac:dyDescent="0.3">
      <c r="A85">
        <v>619</v>
      </c>
      <c r="B85">
        <v>75</v>
      </c>
      <c r="C85">
        <v>260</v>
      </c>
      <c r="D85">
        <v>5</v>
      </c>
      <c r="E85" s="2">
        <v>45609</v>
      </c>
      <c r="F85" t="s">
        <v>17</v>
      </c>
      <c r="G85">
        <v>1034.23</v>
      </c>
      <c r="H85" t="s">
        <v>21</v>
      </c>
    </row>
    <row r="86" spans="1:8" x14ac:dyDescent="0.3">
      <c r="A86">
        <v>623</v>
      </c>
      <c r="B86">
        <v>614</v>
      </c>
      <c r="C86">
        <v>619</v>
      </c>
      <c r="D86">
        <v>5</v>
      </c>
      <c r="E86" s="2">
        <v>45531</v>
      </c>
      <c r="F86" t="s">
        <v>25</v>
      </c>
      <c r="G86">
        <v>1037.6300000000001</v>
      </c>
      <c r="H86" t="s">
        <v>21</v>
      </c>
    </row>
    <row r="87" spans="1:8" x14ac:dyDescent="0.3">
      <c r="A87">
        <v>625</v>
      </c>
      <c r="B87">
        <v>559</v>
      </c>
      <c r="C87">
        <v>405</v>
      </c>
      <c r="D87">
        <v>5</v>
      </c>
      <c r="E87" s="2">
        <v>45423</v>
      </c>
      <c r="F87" t="s">
        <v>15</v>
      </c>
      <c r="G87">
        <v>1146.97</v>
      </c>
      <c r="H87" t="s">
        <v>19</v>
      </c>
    </row>
    <row r="88" spans="1:8" x14ac:dyDescent="0.3">
      <c r="A88">
        <v>629</v>
      </c>
      <c r="B88">
        <v>254</v>
      </c>
      <c r="C88">
        <v>866</v>
      </c>
      <c r="D88">
        <v>5</v>
      </c>
      <c r="E88" s="2">
        <v>45583</v>
      </c>
      <c r="F88" t="s">
        <v>34</v>
      </c>
      <c r="G88">
        <v>1002.54</v>
      </c>
      <c r="H88" t="s">
        <v>21</v>
      </c>
    </row>
    <row r="89" spans="1:8" x14ac:dyDescent="0.3">
      <c r="A89">
        <v>640</v>
      </c>
      <c r="B89">
        <v>893</v>
      </c>
      <c r="C89">
        <v>332</v>
      </c>
      <c r="D89">
        <v>5</v>
      </c>
      <c r="E89" s="2">
        <v>45363</v>
      </c>
      <c r="F89" t="s">
        <v>31</v>
      </c>
      <c r="G89">
        <v>439.79</v>
      </c>
      <c r="H89" t="s">
        <v>21</v>
      </c>
    </row>
    <row r="90" spans="1:8" x14ac:dyDescent="0.3">
      <c r="A90">
        <v>670</v>
      </c>
      <c r="B90">
        <v>170</v>
      </c>
      <c r="C90">
        <v>202</v>
      </c>
      <c r="D90">
        <v>5</v>
      </c>
      <c r="E90" s="2">
        <v>45447</v>
      </c>
      <c r="F90" t="s">
        <v>34</v>
      </c>
      <c r="G90">
        <v>1551.91</v>
      </c>
      <c r="H90" t="s">
        <v>21</v>
      </c>
    </row>
    <row r="91" spans="1:8" x14ac:dyDescent="0.3">
      <c r="A91">
        <v>678</v>
      </c>
      <c r="B91">
        <v>123</v>
      </c>
      <c r="C91">
        <v>353</v>
      </c>
      <c r="D91">
        <v>5</v>
      </c>
      <c r="E91" s="2">
        <v>45356</v>
      </c>
      <c r="F91" t="s">
        <v>28</v>
      </c>
      <c r="G91">
        <v>694.67</v>
      </c>
      <c r="H91" t="s">
        <v>21</v>
      </c>
    </row>
    <row r="92" spans="1:8" x14ac:dyDescent="0.3">
      <c r="A92">
        <v>680</v>
      </c>
      <c r="B92">
        <v>662</v>
      </c>
      <c r="C92">
        <v>323</v>
      </c>
      <c r="D92">
        <v>5</v>
      </c>
      <c r="E92" s="2">
        <v>45309</v>
      </c>
      <c r="F92" t="s">
        <v>23</v>
      </c>
      <c r="G92">
        <v>1620.38</v>
      </c>
      <c r="H92" t="s">
        <v>16</v>
      </c>
    </row>
    <row r="93" spans="1:8" x14ac:dyDescent="0.3">
      <c r="A93">
        <v>693</v>
      </c>
      <c r="B93">
        <v>465</v>
      </c>
      <c r="C93">
        <v>332</v>
      </c>
      <c r="D93">
        <v>5</v>
      </c>
      <c r="E93" s="2">
        <v>45485</v>
      </c>
      <c r="F93" t="s">
        <v>35</v>
      </c>
      <c r="G93">
        <v>738.97</v>
      </c>
      <c r="H93" t="s">
        <v>19</v>
      </c>
    </row>
    <row r="94" spans="1:8" x14ac:dyDescent="0.3">
      <c r="A94">
        <v>698</v>
      </c>
      <c r="B94">
        <v>38</v>
      </c>
      <c r="C94">
        <v>628</v>
      </c>
      <c r="D94">
        <v>5</v>
      </c>
      <c r="E94" s="2">
        <v>45464</v>
      </c>
      <c r="F94" t="s">
        <v>29</v>
      </c>
      <c r="G94">
        <v>750.78</v>
      </c>
      <c r="H94" t="s">
        <v>21</v>
      </c>
    </row>
    <row r="95" spans="1:8" x14ac:dyDescent="0.3">
      <c r="A95">
        <v>709</v>
      </c>
      <c r="B95">
        <v>440</v>
      </c>
      <c r="C95">
        <v>65</v>
      </c>
      <c r="D95">
        <v>5</v>
      </c>
      <c r="E95" s="2">
        <v>45535</v>
      </c>
      <c r="F95" t="s">
        <v>27</v>
      </c>
      <c r="G95">
        <v>1268.7</v>
      </c>
      <c r="H95" t="s">
        <v>19</v>
      </c>
    </row>
    <row r="96" spans="1:8" x14ac:dyDescent="0.3">
      <c r="A96">
        <v>712</v>
      </c>
      <c r="B96">
        <v>100</v>
      </c>
      <c r="C96">
        <v>583</v>
      </c>
      <c r="D96">
        <v>5</v>
      </c>
      <c r="E96" s="2">
        <v>45549</v>
      </c>
      <c r="F96" t="s">
        <v>31</v>
      </c>
      <c r="G96">
        <v>603.25</v>
      </c>
      <c r="H96" t="s">
        <v>21</v>
      </c>
    </row>
    <row r="97" spans="1:8" x14ac:dyDescent="0.3">
      <c r="A97">
        <v>719</v>
      </c>
      <c r="B97">
        <v>605</v>
      </c>
      <c r="C97">
        <v>897</v>
      </c>
      <c r="D97">
        <v>5</v>
      </c>
      <c r="E97" s="2">
        <v>45555</v>
      </c>
      <c r="F97" t="s">
        <v>29</v>
      </c>
      <c r="G97">
        <v>184.12</v>
      </c>
      <c r="H97" t="s">
        <v>21</v>
      </c>
    </row>
    <row r="98" spans="1:8" x14ac:dyDescent="0.3">
      <c r="A98">
        <v>720</v>
      </c>
      <c r="B98">
        <v>768</v>
      </c>
      <c r="C98">
        <v>445</v>
      </c>
      <c r="D98">
        <v>5</v>
      </c>
      <c r="E98" s="2">
        <v>45452</v>
      </c>
      <c r="F98" t="s">
        <v>27</v>
      </c>
      <c r="G98">
        <v>737.78</v>
      </c>
      <c r="H98" t="s">
        <v>19</v>
      </c>
    </row>
    <row r="99" spans="1:8" x14ac:dyDescent="0.3">
      <c r="A99">
        <v>729</v>
      </c>
      <c r="B99">
        <v>252</v>
      </c>
      <c r="C99">
        <v>402</v>
      </c>
      <c r="D99">
        <v>5</v>
      </c>
      <c r="E99" s="2">
        <v>45432</v>
      </c>
      <c r="F99" t="s">
        <v>36</v>
      </c>
      <c r="G99">
        <v>1036.03</v>
      </c>
      <c r="H99" t="s">
        <v>19</v>
      </c>
    </row>
    <row r="100" spans="1:8" x14ac:dyDescent="0.3">
      <c r="A100">
        <v>739</v>
      </c>
      <c r="B100">
        <v>112</v>
      </c>
      <c r="C100">
        <v>370</v>
      </c>
      <c r="D100">
        <v>5</v>
      </c>
      <c r="E100" s="2">
        <v>45555</v>
      </c>
      <c r="F100" t="s">
        <v>31</v>
      </c>
      <c r="G100">
        <v>1463.55</v>
      </c>
      <c r="H100" t="s">
        <v>16</v>
      </c>
    </row>
    <row r="101" spans="1:8" x14ac:dyDescent="0.3">
      <c r="A101">
        <v>761</v>
      </c>
      <c r="B101">
        <v>987</v>
      </c>
      <c r="C101">
        <v>569</v>
      </c>
      <c r="D101">
        <v>5</v>
      </c>
      <c r="E101" s="2">
        <v>45342</v>
      </c>
      <c r="F101" t="s">
        <v>26</v>
      </c>
      <c r="G101">
        <v>1127.44</v>
      </c>
      <c r="H101" t="s">
        <v>16</v>
      </c>
    </row>
    <row r="102" spans="1:8" x14ac:dyDescent="0.3">
      <c r="A102">
        <v>765</v>
      </c>
      <c r="B102">
        <v>252</v>
      </c>
      <c r="C102">
        <v>284</v>
      </c>
      <c r="D102">
        <v>5</v>
      </c>
      <c r="E102" s="2">
        <v>45440</v>
      </c>
      <c r="F102" t="s">
        <v>25</v>
      </c>
      <c r="G102">
        <v>451.02</v>
      </c>
      <c r="H102" t="s">
        <v>19</v>
      </c>
    </row>
    <row r="103" spans="1:8" x14ac:dyDescent="0.3">
      <c r="A103">
        <v>771</v>
      </c>
      <c r="B103">
        <v>599</v>
      </c>
      <c r="C103">
        <v>227</v>
      </c>
      <c r="D103">
        <v>5</v>
      </c>
      <c r="E103" s="2">
        <v>45433</v>
      </c>
      <c r="F103" t="s">
        <v>17</v>
      </c>
      <c r="G103">
        <v>266.27</v>
      </c>
      <c r="H103" t="s">
        <v>21</v>
      </c>
    </row>
    <row r="104" spans="1:8" x14ac:dyDescent="0.3">
      <c r="A104">
        <v>778</v>
      </c>
      <c r="B104">
        <v>398</v>
      </c>
      <c r="C104">
        <v>731</v>
      </c>
      <c r="D104">
        <v>5</v>
      </c>
      <c r="E104" s="2">
        <v>45394</v>
      </c>
      <c r="F104" t="s">
        <v>18</v>
      </c>
      <c r="G104">
        <v>1310.6400000000001</v>
      </c>
      <c r="H104" t="s">
        <v>21</v>
      </c>
    </row>
    <row r="105" spans="1:8" x14ac:dyDescent="0.3">
      <c r="A105">
        <v>792</v>
      </c>
      <c r="B105">
        <v>769</v>
      </c>
      <c r="C105">
        <v>347</v>
      </c>
      <c r="D105">
        <v>5</v>
      </c>
      <c r="E105" s="2">
        <v>45611</v>
      </c>
      <c r="F105" t="s">
        <v>15</v>
      </c>
      <c r="G105">
        <v>727.32</v>
      </c>
      <c r="H105" t="s">
        <v>16</v>
      </c>
    </row>
    <row r="106" spans="1:8" x14ac:dyDescent="0.3">
      <c r="A106">
        <v>794</v>
      </c>
      <c r="B106">
        <v>662</v>
      </c>
      <c r="C106">
        <v>571</v>
      </c>
      <c r="D106">
        <v>5</v>
      </c>
      <c r="E106" s="2">
        <v>45478</v>
      </c>
      <c r="F106" t="s">
        <v>23</v>
      </c>
      <c r="G106">
        <v>1445.23</v>
      </c>
      <c r="H106" t="s">
        <v>16</v>
      </c>
    </row>
    <row r="107" spans="1:8" x14ac:dyDescent="0.3">
      <c r="A107">
        <v>815</v>
      </c>
      <c r="B107">
        <v>403</v>
      </c>
      <c r="C107">
        <v>99</v>
      </c>
      <c r="D107">
        <v>5</v>
      </c>
      <c r="E107" s="2">
        <v>45603</v>
      </c>
      <c r="F107" t="s">
        <v>28</v>
      </c>
      <c r="G107">
        <v>246.6</v>
      </c>
      <c r="H107" t="s">
        <v>21</v>
      </c>
    </row>
    <row r="108" spans="1:8" x14ac:dyDescent="0.3">
      <c r="A108">
        <v>819</v>
      </c>
      <c r="B108">
        <v>973</v>
      </c>
      <c r="C108">
        <v>981</v>
      </c>
      <c r="D108">
        <v>5</v>
      </c>
      <c r="E108" s="2">
        <v>45297</v>
      </c>
      <c r="F108" t="s">
        <v>32</v>
      </c>
      <c r="G108">
        <v>845.48</v>
      </c>
      <c r="H108" t="s">
        <v>21</v>
      </c>
    </row>
    <row r="109" spans="1:8" x14ac:dyDescent="0.3">
      <c r="A109">
        <v>821</v>
      </c>
      <c r="B109">
        <v>230</v>
      </c>
      <c r="C109">
        <v>162</v>
      </c>
      <c r="D109">
        <v>5</v>
      </c>
      <c r="E109" s="2">
        <v>45582</v>
      </c>
      <c r="F109" t="s">
        <v>36</v>
      </c>
      <c r="G109">
        <v>1532.1</v>
      </c>
      <c r="H109" t="s">
        <v>19</v>
      </c>
    </row>
    <row r="110" spans="1:8" x14ac:dyDescent="0.3">
      <c r="A110">
        <v>822</v>
      </c>
      <c r="B110">
        <v>152</v>
      </c>
      <c r="C110">
        <v>154</v>
      </c>
      <c r="D110">
        <v>5</v>
      </c>
      <c r="E110" s="2">
        <v>45304</v>
      </c>
      <c r="F110" t="s">
        <v>20</v>
      </c>
      <c r="G110">
        <v>230.25</v>
      </c>
      <c r="H110" t="s">
        <v>21</v>
      </c>
    </row>
    <row r="111" spans="1:8" x14ac:dyDescent="0.3">
      <c r="A111">
        <v>833</v>
      </c>
      <c r="B111">
        <v>264</v>
      </c>
      <c r="C111">
        <v>154</v>
      </c>
      <c r="D111">
        <v>5</v>
      </c>
      <c r="E111" s="2">
        <v>45467</v>
      </c>
      <c r="F111" t="s">
        <v>17</v>
      </c>
      <c r="G111">
        <v>1365.82</v>
      </c>
      <c r="H111" t="s">
        <v>19</v>
      </c>
    </row>
    <row r="112" spans="1:8" x14ac:dyDescent="0.3">
      <c r="A112">
        <v>834</v>
      </c>
      <c r="B112">
        <v>789</v>
      </c>
      <c r="C112">
        <v>331</v>
      </c>
      <c r="D112">
        <v>5</v>
      </c>
      <c r="E112" s="2">
        <v>45495</v>
      </c>
      <c r="F112" t="s">
        <v>30</v>
      </c>
      <c r="G112">
        <v>34.81</v>
      </c>
      <c r="H112" t="s">
        <v>21</v>
      </c>
    </row>
    <row r="113" spans="1:8" x14ac:dyDescent="0.3">
      <c r="A113">
        <v>837</v>
      </c>
      <c r="B113">
        <v>811</v>
      </c>
      <c r="C113">
        <v>497</v>
      </c>
      <c r="D113">
        <v>5</v>
      </c>
      <c r="E113" s="2">
        <v>45438</v>
      </c>
      <c r="F113" t="s">
        <v>22</v>
      </c>
      <c r="G113">
        <v>10.31</v>
      </c>
      <c r="H113" t="s">
        <v>21</v>
      </c>
    </row>
    <row r="114" spans="1:8" x14ac:dyDescent="0.3">
      <c r="A114">
        <v>843</v>
      </c>
      <c r="B114">
        <v>768</v>
      </c>
      <c r="C114">
        <v>572</v>
      </c>
      <c r="D114">
        <v>5</v>
      </c>
      <c r="E114" s="2">
        <v>45359</v>
      </c>
      <c r="F114" t="s">
        <v>17</v>
      </c>
      <c r="G114">
        <v>1398.2</v>
      </c>
      <c r="H114" t="s">
        <v>21</v>
      </c>
    </row>
    <row r="115" spans="1:8" x14ac:dyDescent="0.3">
      <c r="A115">
        <v>861</v>
      </c>
      <c r="B115">
        <v>3</v>
      </c>
      <c r="C115">
        <v>169</v>
      </c>
      <c r="D115">
        <v>5</v>
      </c>
      <c r="E115" s="2">
        <v>45547</v>
      </c>
      <c r="F115" t="s">
        <v>31</v>
      </c>
      <c r="G115">
        <v>686.1</v>
      </c>
      <c r="H115" t="s">
        <v>16</v>
      </c>
    </row>
    <row r="116" spans="1:8" x14ac:dyDescent="0.3">
      <c r="A116">
        <v>867</v>
      </c>
      <c r="B116">
        <v>71</v>
      </c>
      <c r="C116">
        <v>852</v>
      </c>
      <c r="D116">
        <v>5</v>
      </c>
      <c r="E116" s="2">
        <v>45439</v>
      </c>
      <c r="F116" t="s">
        <v>23</v>
      </c>
      <c r="G116">
        <v>1874.92</v>
      </c>
      <c r="H116" t="s">
        <v>16</v>
      </c>
    </row>
    <row r="117" spans="1:8" x14ac:dyDescent="0.3">
      <c r="A117">
        <v>879</v>
      </c>
      <c r="B117">
        <v>528</v>
      </c>
      <c r="C117">
        <v>273</v>
      </c>
      <c r="D117">
        <v>5</v>
      </c>
      <c r="E117" s="2">
        <v>45478</v>
      </c>
      <c r="F117" t="s">
        <v>27</v>
      </c>
      <c r="G117">
        <v>893.61</v>
      </c>
      <c r="H117" t="s">
        <v>16</v>
      </c>
    </row>
    <row r="118" spans="1:8" x14ac:dyDescent="0.3">
      <c r="A118">
        <v>885</v>
      </c>
      <c r="B118">
        <v>546</v>
      </c>
      <c r="C118">
        <v>798</v>
      </c>
      <c r="D118">
        <v>5</v>
      </c>
      <c r="E118" s="2">
        <v>45314</v>
      </c>
      <c r="F118" t="s">
        <v>15</v>
      </c>
      <c r="G118">
        <v>1324.72</v>
      </c>
      <c r="H118" t="s">
        <v>19</v>
      </c>
    </row>
    <row r="119" spans="1:8" x14ac:dyDescent="0.3">
      <c r="A119">
        <v>887</v>
      </c>
      <c r="B119">
        <v>587</v>
      </c>
      <c r="C119">
        <v>528</v>
      </c>
      <c r="D119">
        <v>5</v>
      </c>
      <c r="E119" s="2">
        <v>45357</v>
      </c>
      <c r="F119" t="s">
        <v>24</v>
      </c>
      <c r="G119">
        <v>801.43</v>
      </c>
      <c r="H119" t="s">
        <v>16</v>
      </c>
    </row>
    <row r="120" spans="1:8" x14ac:dyDescent="0.3">
      <c r="A120">
        <v>896</v>
      </c>
      <c r="B120">
        <v>136</v>
      </c>
      <c r="C120">
        <v>102</v>
      </c>
      <c r="D120">
        <v>5</v>
      </c>
      <c r="E120" s="2">
        <v>45526</v>
      </c>
      <c r="F120" t="s">
        <v>36</v>
      </c>
      <c r="G120">
        <v>1802.19</v>
      </c>
      <c r="H120" t="s">
        <v>16</v>
      </c>
    </row>
    <row r="121" spans="1:8" x14ac:dyDescent="0.3">
      <c r="A121">
        <v>900</v>
      </c>
      <c r="B121">
        <v>615</v>
      </c>
      <c r="C121">
        <v>396</v>
      </c>
      <c r="D121">
        <v>5</v>
      </c>
      <c r="E121" s="2">
        <v>45510</v>
      </c>
      <c r="F121" t="s">
        <v>28</v>
      </c>
      <c r="G121">
        <v>1317.08</v>
      </c>
      <c r="H121" t="s">
        <v>19</v>
      </c>
    </row>
    <row r="122" spans="1:8" x14ac:dyDescent="0.3">
      <c r="A122">
        <v>911</v>
      </c>
      <c r="B122">
        <v>323</v>
      </c>
      <c r="C122">
        <v>801</v>
      </c>
      <c r="D122">
        <v>5</v>
      </c>
      <c r="E122" s="2">
        <v>45580</v>
      </c>
      <c r="F122" t="s">
        <v>26</v>
      </c>
      <c r="G122">
        <v>1876.14</v>
      </c>
      <c r="H122" t="s">
        <v>21</v>
      </c>
    </row>
    <row r="123" spans="1:8" x14ac:dyDescent="0.3">
      <c r="A123">
        <v>918</v>
      </c>
      <c r="B123">
        <v>99</v>
      </c>
      <c r="C123">
        <v>866</v>
      </c>
      <c r="D123">
        <v>5</v>
      </c>
      <c r="E123" s="2">
        <v>45612</v>
      </c>
      <c r="F123" t="s">
        <v>27</v>
      </c>
      <c r="G123">
        <v>827.9</v>
      </c>
      <c r="H123" t="s">
        <v>19</v>
      </c>
    </row>
    <row r="124" spans="1:8" x14ac:dyDescent="0.3">
      <c r="A124">
        <v>922</v>
      </c>
      <c r="B124">
        <v>484</v>
      </c>
      <c r="C124">
        <v>740</v>
      </c>
      <c r="D124">
        <v>5</v>
      </c>
      <c r="E124" s="2">
        <v>45406</v>
      </c>
      <c r="F124" t="s">
        <v>29</v>
      </c>
      <c r="G124">
        <v>907.7</v>
      </c>
      <c r="H124" t="s">
        <v>21</v>
      </c>
    </row>
    <row r="125" spans="1:8" x14ac:dyDescent="0.3">
      <c r="A125">
        <v>924</v>
      </c>
      <c r="B125">
        <v>493</v>
      </c>
      <c r="C125">
        <v>631</v>
      </c>
      <c r="D125">
        <v>5</v>
      </c>
      <c r="E125" s="2">
        <v>45414</v>
      </c>
      <c r="F125" t="s">
        <v>18</v>
      </c>
      <c r="G125">
        <v>373.46</v>
      </c>
      <c r="H125" t="s">
        <v>16</v>
      </c>
    </row>
    <row r="126" spans="1:8" x14ac:dyDescent="0.3">
      <c r="A126">
        <v>930</v>
      </c>
      <c r="B126">
        <v>958</v>
      </c>
      <c r="C126">
        <v>926</v>
      </c>
      <c r="D126">
        <v>5</v>
      </c>
      <c r="E126" s="2">
        <v>45371</v>
      </c>
      <c r="F126" t="s">
        <v>34</v>
      </c>
      <c r="G126">
        <v>493.33</v>
      </c>
      <c r="H126" t="s">
        <v>19</v>
      </c>
    </row>
    <row r="127" spans="1:8" x14ac:dyDescent="0.3">
      <c r="A127">
        <v>931</v>
      </c>
      <c r="B127">
        <v>405</v>
      </c>
      <c r="C127">
        <v>117</v>
      </c>
      <c r="D127">
        <v>5</v>
      </c>
      <c r="E127" s="2">
        <v>45531</v>
      </c>
      <c r="F127" t="s">
        <v>25</v>
      </c>
      <c r="G127">
        <v>447.16</v>
      </c>
      <c r="H127" t="s">
        <v>19</v>
      </c>
    </row>
    <row r="128" spans="1:8" x14ac:dyDescent="0.3">
      <c r="A128">
        <v>942</v>
      </c>
      <c r="B128">
        <v>867</v>
      </c>
      <c r="C128">
        <v>617</v>
      </c>
      <c r="D128">
        <v>5</v>
      </c>
      <c r="E128" s="2">
        <v>45465</v>
      </c>
      <c r="F128" t="s">
        <v>22</v>
      </c>
      <c r="G128">
        <v>45.39</v>
      </c>
      <c r="H128" t="s">
        <v>21</v>
      </c>
    </row>
    <row r="129" spans="1:8" x14ac:dyDescent="0.3">
      <c r="A129">
        <v>954</v>
      </c>
      <c r="B129">
        <v>205</v>
      </c>
      <c r="C129">
        <v>327</v>
      </c>
      <c r="D129">
        <v>5</v>
      </c>
      <c r="E129" s="2">
        <v>45456</v>
      </c>
      <c r="F129" t="s">
        <v>30</v>
      </c>
      <c r="G129">
        <v>1304.9100000000001</v>
      </c>
      <c r="H129" t="s">
        <v>21</v>
      </c>
    </row>
    <row r="130" spans="1:8" x14ac:dyDescent="0.3">
      <c r="A130">
        <v>955</v>
      </c>
      <c r="B130">
        <v>925</v>
      </c>
      <c r="C130">
        <v>934</v>
      </c>
      <c r="D130">
        <v>5</v>
      </c>
      <c r="E130" s="2">
        <v>45458</v>
      </c>
      <c r="F130" t="s">
        <v>25</v>
      </c>
      <c r="G130">
        <v>1971.62</v>
      </c>
      <c r="H130" t="s">
        <v>16</v>
      </c>
    </row>
    <row r="131" spans="1:8" x14ac:dyDescent="0.3">
      <c r="A131">
        <v>962</v>
      </c>
      <c r="B131">
        <v>259</v>
      </c>
      <c r="C131">
        <v>869</v>
      </c>
      <c r="D131">
        <v>5</v>
      </c>
      <c r="E131" s="2">
        <v>45304</v>
      </c>
      <c r="F131" t="s">
        <v>22</v>
      </c>
      <c r="G131">
        <v>465.62</v>
      </c>
      <c r="H131" t="s">
        <v>16</v>
      </c>
    </row>
    <row r="132" spans="1:8" x14ac:dyDescent="0.3">
      <c r="A132">
        <v>965</v>
      </c>
      <c r="B132">
        <v>232</v>
      </c>
      <c r="C132">
        <v>673</v>
      </c>
      <c r="D132">
        <v>5</v>
      </c>
      <c r="E132" s="2">
        <v>45464</v>
      </c>
      <c r="F132" t="s">
        <v>32</v>
      </c>
      <c r="G132">
        <v>668.92</v>
      </c>
      <c r="H132" t="s">
        <v>16</v>
      </c>
    </row>
    <row r="133" spans="1:8" x14ac:dyDescent="0.3">
      <c r="A133">
        <v>981</v>
      </c>
      <c r="B133">
        <v>206</v>
      </c>
      <c r="C133">
        <v>689</v>
      </c>
      <c r="D133">
        <v>5</v>
      </c>
      <c r="E133" s="2">
        <v>45410</v>
      </c>
      <c r="F133" t="s">
        <v>29</v>
      </c>
      <c r="G133">
        <v>1409.26</v>
      </c>
      <c r="H133" t="s">
        <v>21</v>
      </c>
    </row>
    <row r="134" spans="1:8" x14ac:dyDescent="0.3">
      <c r="A134">
        <v>982</v>
      </c>
      <c r="B134">
        <v>843</v>
      </c>
      <c r="C134">
        <v>663</v>
      </c>
      <c r="D134">
        <v>5</v>
      </c>
      <c r="E134" s="2">
        <v>45465</v>
      </c>
      <c r="F134" t="s">
        <v>17</v>
      </c>
      <c r="G134">
        <v>532.30999999999995</v>
      </c>
      <c r="H134" t="s">
        <v>21</v>
      </c>
    </row>
    <row r="135" spans="1:8" x14ac:dyDescent="0.3">
      <c r="A135">
        <v>70</v>
      </c>
      <c r="B135">
        <v>296</v>
      </c>
      <c r="C135">
        <v>233</v>
      </c>
      <c r="D135">
        <v>5</v>
      </c>
      <c r="E135" s="2">
        <v>45267</v>
      </c>
      <c r="F135" t="s">
        <v>34</v>
      </c>
      <c r="G135">
        <v>773.38</v>
      </c>
      <c r="H135" t="s">
        <v>38</v>
      </c>
    </row>
    <row r="136" spans="1:8" x14ac:dyDescent="0.3">
      <c r="A136">
        <v>93</v>
      </c>
      <c r="B136">
        <v>161</v>
      </c>
      <c r="C136">
        <v>840</v>
      </c>
      <c r="D136">
        <v>5</v>
      </c>
      <c r="E136" s="2">
        <v>45284</v>
      </c>
      <c r="F136" t="s">
        <v>26</v>
      </c>
      <c r="G136">
        <v>36.46</v>
      </c>
      <c r="H136" t="s">
        <v>38</v>
      </c>
    </row>
    <row r="137" spans="1:8" x14ac:dyDescent="0.3">
      <c r="A137">
        <v>118</v>
      </c>
      <c r="B137">
        <v>770</v>
      </c>
      <c r="C137">
        <v>566</v>
      </c>
      <c r="D137">
        <v>5</v>
      </c>
      <c r="E137" s="2">
        <v>45280</v>
      </c>
      <c r="F137" t="s">
        <v>22</v>
      </c>
      <c r="G137">
        <v>888.21</v>
      </c>
      <c r="H137" t="s">
        <v>38</v>
      </c>
    </row>
    <row r="138" spans="1:8" x14ac:dyDescent="0.3">
      <c r="A138">
        <v>361</v>
      </c>
      <c r="B138">
        <v>838</v>
      </c>
      <c r="C138">
        <v>354</v>
      </c>
      <c r="D138">
        <v>5</v>
      </c>
      <c r="E138" s="2">
        <v>45273</v>
      </c>
      <c r="F138" t="s">
        <v>32</v>
      </c>
      <c r="G138">
        <v>389.59</v>
      </c>
      <c r="H138" t="s">
        <v>38</v>
      </c>
    </row>
    <row r="139" spans="1:8" x14ac:dyDescent="0.3">
      <c r="A139">
        <v>528</v>
      </c>
      <c r="B139">
        <v>642</v>
      </c>
      <c r="C139">
        <v>837</v>
      </c>
      <c r="D139">
        <v>5</v>
      </c>
      <c r="E139" s="2">
        <v>45277</v>
      </c>
      <c r="F139" t="s">
        <v>22</v>
      </c>
      <c r="G139">
        <v>1912.67</v>
      </c>
      <c r="H139" t="s">
        <v>38</v>
      </c>
    </row>
    <row r="140" spans="1:8" x14ac:dyDescent="0.3">
      <c r="A140">
        <v>857</v>
      </c>
      <c r="B140">
        <v>306</v>
      </c>
      <c r="C140">
        <v>164</v>
      </c>
      <c r="D140">
        <v>5</v>
      </c>
      <c r="E140" s="2">
        <v>45282</v>
      </c>
      <c r="F140" t="s">
        <v>24</v>
      </c>
      <c r="G140">
        <v>1362.08</v>
      </c>
      <c r="H140" t="s">
        <v>38</v>
      </c>
    </row>
    <row r="141" spans="1:8" x14ac:dyDescent="0.3">
      <c r="A141">
        <v>932</v>
      </c>
      <c r="B141">
        <v>722</v>
      </c>
      <c r="C141">
        <v>75</v>
      </c>
      <c r="D141">
        <v>5</v>
      </c>
      <c r="E141" s="2">
        <v>45284</v>
      </c>
      <c r="F141" t="s">
        <v>35</v>
      </c>
      <c r="G141">
        <v>22.35</v>
      </c>
      <c r="H141" t="s">
        <v>38</v>
      </c>
    </row>
    <row r="142" spans="1:8" x14ac:dyDescent="0.3">
      <c r="A142">
        <v>13</v>
      </c>
      <c r="B142">
        <v>43</v>
      </c>
      <c r="C142">
        <v>846</v>
      </c>
      <c r="D142">
        <v>5</v>
      </c>
      <c r="E142" s="2">
        <v>45500</v>
      </c>
      <c r="F142" t="s">
        <v>29</v>
      </c>
      <c r="G142">
        <v>416.27</v>
      </c>
      <c r="H142" t="s">
        <v>38</v>
      </c>
    </row>
    <row r="143" spans="1:8" x14ac:dyDescent="0.3">
      <c r="A143">
        <v>28</v>
      </c>
      <c r="B143">
        <v>375</v>
      </c>
      <c r="C143">
        <v>851</v>
      </c>
      <c r="D143">
        <v>5</v>
      </c>
      <c r="E143" s="2">
        <v>45471</v>
      </c>
      <c r="F143" t="s">
        <v>36</v>
      </c>
      <c r="G143">
        <v>333.38</v>
      </c>
      <c r="H143" t="s">
        <v>38</v>
      </c>
    </row>
    <row r="144" spans="1:8" x14ac:dyDescent="0.3">
      <c r="A144">
        <v>31</v>
      </c>
      <c r="B144">
        <v>577</v>
      </c>
      <c r="C144">
        <v>774</v>
      </c>
      <c r="D144">
        <v>5</v>
      </c>
      <c r="E144" s="2">
        <v>45310</v>
      </c>
      <c r="F144" t="s">
        <v>27</v>
      </c>
      <c r="G144">
        <v>1166.07</v>
      </c>
      <c r="H144" t="s">
        <v>38</v>
      </c>
    </row>
    <row r="145" spans="1:8" x14ac:dyDescent="0.3">
      <c r="A145">
        <v>46</v>
      </c>
      <c r="B145">
        <v>102</v>
      </c>
      <c r="C145">
        <v>595</v>
      </c>
      <c r="D145">
        <v>5</v>
      </c>
      <c r="E145" s="2">
        <v>45546</v>
      </c>
      <c r="F145" t="s">
        <v>32</v>
      </c>
      <c r="G145">
        <v>253.84</v>
      </c>
      <c r="H145" t="s">
        <v>38</v>
      </c>
    </row>
    <row r="146" spans="1:8" x14ac:dyDescent="0.3">
      <c r="A146">
        <v>123</v>
      </c>
      <c r="B146">
        <v>568</v>
      </c>
      <c r="C146">
        <v>504</v>
      </c>
      <c r="D146">
        <v>5</v>
      </c>
      <c r="E146" s="2">
        <v>45509</v>
      </c>
      <c r="F146" t="s">
        <v>23</v>
      </c>
      <c r="G146">
        <v>1662.14</v>
      </c>
      <c r="H146" t="s">
        <v>38</v>
      </c>
    </row>
    <row r="147" spans="1:8" x14ac:dyDescent="0.3">
      <c r="A147">
        <v>138</v>
      </c>
      <c r="B147">
        <v>384</v>
      </c>
      <c r="C147">
        <v>681</v>
      </c>
      <c r="D147">
        <v>5</v>
      </c>
      <c r="E147" s="2">
        <v>45425</v>
      </c>
      <c r="F147" t="s">
        <v>34</v>
      </c>
      <c r="G147">
        <v>805.13</v>
      </c>
      <c r="H147" t="s">
        <v>38</v>
      </c>
    </row>
    <row r="148" spans="1:8" x14ac:dyDescent="0.3">
      <c r="A148">
        <v>156</v>
      </c>
      <c r="B148">
        <v>876</v>
      </c>
      <c r="C148">
        <v>655</v>
      </c>
      <c r="D148">
        <v>5</v>
      </c>
      <c r="E148" s="2">
        <v>45507</v>
      </c>
      <c r="F148" t="s">
        <v>32</v>
      </c>
      <c r="G148">
        <v>1850.54</v>
      </c>
      <c r="H148" t="s">
        <v>38</v>
      </c>
    </row>
    <row r="149" spans="1:8" x14ac:dyDescent="0.3">
      <c r="A149">
        <v>164</v>
      </c>
      <c r="B149">
        <v>164</v>
      </c>
      <c r="C149">
        <v>157</v>
      </c>
      <c r="D149">
        <v>5</v>
      </c>
      <c r="E149" s="2">
        <v>45472</v>
      </c>
      <c r="F149" t="s">
        <v>25</v>
      </c>
      <c r="G149">
        <v>1721.15</v>
      </c>
      <c r="H149" t="s">
        <v>38</v>
      </c>
    </row>
    <row r="150" spans="1:8" x14ac:dyDescent="0.3">
      <c r="A150">
        <v>175</v>
      </c>
      <c r="B150">
        <v>58</v>
      </c>
      <c r="C150">
        <v>144</v>
      </c>
      <c r="D150">
        <v>5</v>
      </c>
      <c r="E150" s="2">
        <v>45455</v>
      </c>
      <c r="F150" t="s">
        <v>30</v>
      </c>
      <c r="G150">
        <v>829.47</v>
      </c>
      <c r="H150" t="s">
        <v>38</v>
      </c>
    </row>
    <row r="151" spans="1:8" x14ac:dyDescent="0.3">
      <c r="A151">
        <v>237</v>
      </c>
      <c r="B151">
        <v>385</v>
      </c>
      <c r="C151">
        <v>952</v>
      </c>
      <c r="D151">
        <v>5</v>
      </c>
      <c r="E151" s="2">
        <v>45528</v>
      </c>
      <c r="F151" t="s">
        <v>36</v>
      </c>
      <c r="G151">
        <v>1553.88</v>
      </c>
      <c r="H151" t="s">
        <v>38</v>
      </c>
    </row>
    <row r="152" spans="1:8" x14ac:dyDescent="0.3">
      <c r="A152">
        <v>249</v>
      </c>
      <c r="B152">
        <v>462</v>
      </c>
      <c r="C152">
        <v>28</v>
      </c>
      <c r="D152">
        <v>5</v>
      </c>
      <c r="E152" s="2">
        <v>45544</v>
      </c>
      <c r="F152" t="s">
        <v>32</v>
      </c>
      <c r="G152">
        <v>1652.72</v>
      </c>
      <c r="H152" t="s">
        <v>38</v>
      </c>
    </row>
    <row r="153" spans="1:8" x14ac:dyDescent="0.3">
      <c r="A153">
        <v>255</v>
      </c>
      <c r="B153">
        <v>80</v>
      </c>
      <c r="C153">
        <v>254</v>
      </c>
      <c r="D153">
        <v>5</v>
      </c>
      <c r="E153" s="2">
        <v>45508</v>
      </c>
      <c r="F153" t="s">
        <v>25</v>
      </c>
      <c r="G153">
        <v>1020.45</v>
      </c>
      <c r="H153" t="s">
        <v>38</v>
      </c>
    </row>
    <row r="154" spans="1:8" x14ac:dyDescent="0.3">
      <c r="A154">
        <v>256</v>
      </c>
      <c r="B154">
        <v>796</v>
      </c>
      <c r="C154">
        <v>234</v>
      </c>
      <c r="D154">
        <v>5</v>
      </c>
      <c r="E154" s="2">
        <v>45301</v>
      </c>
      <c r="F154" t="s">
        <v>35</v>
      </c>
      <c r="G154">
        <v>369.46</v>
      </c>
      <c r="H154" t="s">
        <v>38</v>
      </c>
    </row>
    <row r="155" spans="1:8" x14ac:dyDescent="0.3">
      <c r="A155">
        <v>264</v>
      </c>
      <c r="B155">
        <v>468</v>
      </c>
      <c r="C155">
        <v>26</v>
      </c>
      <c r="D155">
        <v>5</v>
      </c>
      <c r="E155" s="2">
        <v>45351</v>
      </c>
      <c r="F155" t="s">
        <v>20</v>
      </c>
      <c r="G155">
        <v>410.95</v>
      </c>
      <c r="H155" t="s">
        <v>38</v>
      </c>
    </row>
    <row r="156" spans="1:8" x14ac:dyDescent="0.3">
      <c r="A156">
        <v>278</v>
      </c>
      <c r="B156">
        <v>786</v>
      </c>
      <c r="C156">
        <v>713</v>
      </c>
      <c r="D156">
        <v>5</v>
      </c>
      <c r="E156" s="2">
        <v>45593</v>
      </c>
      <c r="F156" t="s">
        <v>24</v>
      </c>
      <c r="G156">
        <v>1517.74</v>
      </c>
      <c r="H156" t="s">
        <v>38</v>
      </c>
    </row>
    <row r="157" spans="1:8" x14ac:dyDescent="0.3">
      <c r="A157">
        <v>299</v>
      </c>
      <c r="B157">
        <v>406</v>
      </c>
      <c r="C157">
        <v>519</v>
      </c>
      <c r="D157">
        <v>5</v>
      </c>
      <c r="E157" s="2">
        <v>45362</v>
      </c>
      <c r="F157" t="s">
        <v>22</v>
      </c>
      <c r="G157">
        <v>511.47</v>
      </c>
      <c r="H157" t="s">
        <v>38</v>
      </c>
    </row>
    <row r="158" spans="1:8" x14ac:dyDescent="0.3">
      <c r="A158">
        <v>327</v>
      </c>
      <c r="B158">
        <v>653</v>
      </c>
      <c r="C158">
        <v>829</v>
      </c>
      <c r="D158">
        <v>5</v>
      </c>
      <c r="E158" s="2">
        <v>45300</v>
      </c>
      <c r="F158" t="s">
        <v>24</v>
      </c>
      <c r="G158">
        <v>1345.63</v>
      </c>
      <c r="H158" t="s">
        <v>38</v>
      </c>
    </row>
    <row r="159" spans="1:8" x14ac:dyDescent="0.3">
      <c r="A159">
        <v>354</v>
      </c>
      <c r="B159">
        <v>259</v>
      </c>
      <c r="C159">
        <v>232</v>
      </c>
      <c r="D159">
        <v>5</v>
      </c>
      <c r="E159" s="2">
        <v>45519</v>
      </c>
      <c r="F159" t="s">
        <v>31</v>
      </c>
      <c r="G159">
        <v>889.49</v>
      </c>
      <c r="H159" t="s">
        <v>38</v>
      </c>
    </row>
    <row r="160" spans="1:8" x14ac:dyDescent="0.3">
      <c r="A160">
        <v>371</v>
      </c>
      <c r="B160">
        <v>995</v>
      </c>
      <c r="C160">
        <v>966</v>
      </c>
      <c r="D160">
        <v>5</v>
      </c>
      <c r="E160" s="2">
        <v>45309</v>
      </c>
      <c r="F160" t="s">
        <v>32</v>
      </c>
      <c r="G160">
        <v>1265.57</v>
      </c>
      <c r="H160" t="s">
        <v>38</v>
      </c>
    </row>
    <row r="161" spans="1:8" x14ac:dyDescent="0.3">
      <c r="A161">
        <v>419</v>
      </c>
      <c r="B161">
        <v>350</v>
      </c>
      <c r="C161">
        <v>265</v>
      </c>
      <c r="D161">
        <v>5</v>
      </c>
      <c r="E161" s="2">
        <v>45452</v>
      </c>
      <c r="F161" t="s">
        <v>36</v>
      </c>
      <c r="G161">
        <v>1074.1400000000001</v>
      </c>
      <c r="H161" t="s">
        <v>38</v>
      </c>
    </row>
    <row r="162" spans="1:8" x14ac:dyDescent="0.3">
      <c r="A162">
        <v>423</v>
      </c>
      <c r="B162">
        <v>588</v>
      </c>
      <c r="C162">
        <v>379</v>
      </c>
      <c r="D162">
        <v>5</v>
      </c>
      <c r="E162" s="2">
        <v>45310</v>
      </c>
      <c r="F162" t="s">
        <v>25</v>
      </c>
      <c r="G162">
        <v>921.04</v>
      </c>
      <c r="H162" t="s">
        <v>38</v>
      </c>
    </row>
    <row r="163" spans="1:8" x14ac:dyDescent="0.3">
      <c r="A163">
        <v>428</v>
      </c>
      <c r="B163">
        <v>991</v>
      </c>
      <c r="C163">
        <v>310</v>
      </c>
      <c r="D163">
        <v>5</v>
      </c>
      <c r="E163" s="2">
        <v>45401</v>
      </c>
      <c r="F163" t="s">
        <v>28</v>
      </c>
      <c r="G163">
        <v>1967.85</v>
      </c>
      <c r="H163" t="s">
        <v>38</v>
      </c>
    </row>
    <row r="164" spans="1:8" x14ac:dyDescent="0.3">
      <c r="A164">
        <v>476</v>
      </c>
      <c r="B164">
        <v>862</v>
      </c>
      <c r="C164">
        <v>444</v>
      </c>
      <c r="D164">
        <v>5</v>
      </c>
      <c r="E164" s="2">
        <v>45575</v>
      </c>
      <c r="F164" t="s">
        <v>20</v>
      </c>
      <c r="G164">
        <v>1448.6</v>
      </c>
      <c r="H164" t="s">
        <v>38</v>
      </c>
    </row>
    <row r="165" spans="1:8" x14ac:dyDescent="0.3">
      <c r="A165">
        <v>492</v>
      </c>
      <c r="B165">
        <v>972</v>
      </c>
      <c r="C165">
        <v>908</v>
      </c>
      <c r="D165">
        <v>5</v>
      </c>
      <c r="E165" s="2">
        <v>45372</v>
      </c>
      <c r="F165" t="s">
        <v>23</v>
      </c>
      <c r="G165">
        <v>636.41999999999996</v>
      </c>
      <c r="H165" t="s">
        <v>38</v>
      </c>
    </row>
    <row r="166" spans="1:8" x14ac:dyDescent="0.3">
      <c r="A166">
        <v>505</v>
      </c>
      <c r="B166">
        <v>272</v>
      </c>
      <c r="C166">
        <v>881</v>
      </c>
      <c r="D166">
        <v>5</v>
      </c>
      <c r="E166" s="2">
        <v>45383</v>
      </c>
      <c r="F166" t="s">
        <v>29</v>
      </c>
      <c r="G166">
        <v>1008</v>
      </c>
      <c r="H166" t="s">
        <v>38</v>
      </c>
    </row>
    <row r="167" spans="1:8" x14ac:dyDescent="0.3">
      <c r="A167">
        <v>512</v>
      </c>
      <c r="B167">
        <v>344</v>
      </c>
      <c r="C167">
        <v>624</v>
      </c>
      <c r="D167">
        <v>5</v>
      </c>
      <c r="E167" s="2">
        <v>45440</v>
      </c>
      <c r="F167" t="s">
        <v>28</v>
      </c>
      <c r="G167">
        <v>229.35</v>
      </c>
      <c r="H167" t="s">
        <v>38</v>
      </c>
    </row>
    <row r="168" spans="1:8" x14ac:dyDescent="0.3">
      <c r="A168">
        <v>519</v>
      </c>
      <c r="B168">
        <v>663</v>
      </c>
      <c r="C168">
        <v>125</v>
      </c>
      <c r="D168">
        <v>5</v>
      </c>
      <c r="E168" s="2">
        <v>45569</v>
      </c>
      <c r="F168" t="s">
        <v>33</v>
      </c>
      <c r="G168">
        <v>1549.49</v>
      </c>
      <c r="H168" t="s">
        <v>38</v>
      </c>
    </row>
    <row r="169" spans="1:8" x14ac:dyDescent="0.3">
      <c r="A169">
        <v>522</v>
      </c>
      <c r="B169">
        <v>472</v>
      </c>
      <c r="C169">
        <v>891</v>
      </c>
      <c r="D169">
        <v>5</v>
      </c>
      <c r="E169" s="2">
        <v>45509</v>
      </c>
      <c r="F169" t="s">
        <v>34</v>
      </c>
      <c r="G169">
        <v>532.16</v>
      </c>
      <c r="H169" t="s">
        <v>38</v>
      </c>
    </row>
    <row r="170" spans="1:8" x14ac:dyDescent="0.3">
      <c r="A170">
        <v>538</v>
      </c>
      <c r="B170">
        <v>344</v>
      </c>
      <c r="C170">
        <v>864</v>
      </c>
      <c r="D170">
        <v>5</v>
      </c>
      <c r="E170" s="2">
        <v>45306</v>
      </c>
      <c r="F170" t="s">
        <v>35</v>
      </c>
      <c r="G170">
        <v>1014.85</v>
      </c>
      <c r="H170" t="s">
        <v>38</v>
      </c>
    </row>
    <row r="171" spans="1:8" x14ac:dyDescent="0.3">
      <c r="A171">
        <v>539</v>
      </c>
      <c r="B171">
        <v>91</v>
      </c>
      <c r="C171">
        <v>547</v>
      </c>
      <c r="D171">
        <v>5</v>
      </c>
      <c r="E171" s="2">
        <v>45489</v>
      </c>
      <c r="F171" t="s">
        <v>32</v>
      </c>
      <c r="G171">
        <v>1210.54</v>
      </c>
      <c r="H171" t="s">
        <v>38</v>
      </c>
    </row>
    <row r="172" spans="1:8" x14ac:dyDescent="0.3">
      <c r="A172">
        <v>602</v>
      </c>
      <c r="B172">
        <v>592</v>
      </c>
      <c r="C172">
        <v>350</v>
      </c>
      <c r="D172">
        <v>5</v>
      </c>
      <c r="E172" s="2">
        <v>45589</v>
      </c>
      <c r="F172" t="s">
        <v>29</v>
      </c>
      <c r="G172">
        <v>1639.74</v>
      </c>
      <c r="H172" t="s">
        <v>38</v>
      </c>
    </row>
    <row r="173" spans="1:8" x14ac:dyDescent="0.3">
      <c r="A173">
        <v>628</v>
      </c>
      <c r="B173">
        <v>278</v>
      </c>
      <c r="C173">
        <v>677</v>
      </c>
      <c r="D173">
        <v>5</v>
      </c>
      <c r="E173" s="2">
        <v>45337</v>
      </c>
      <c r="F173" t="s">
        <v>15</v>
      </c>
      <c r="G173">
        <v>200.57</v>
      </c>
      <c r="H173" t="s">
        <v>38</v>
      </c>
    </row>
    <row r="174" spans="1:8" x14ac:dyDescent="0.3">
      <c r="A174">
        <v>642</v>
      </c>
      <c r="B174">
        <v>955</v>
      </c>
      <c r="C174">
        <v>881</v>
      </c>
      <c r="D174">
        <v>5</v>
      </c>
      <c r="E174" s="2">
        <v>45509</v>
      </c>
      <c r="F174" t="s">
        <v>29</v>
      </c>
      <c r="G174">
        <v>1609.72</v>
      </c>
      <c r="H174" t="s">
        <v>38</v>
      </c>
    </row>
    <row r="175" spans="1:8" x14ac:dyDescent="0.3">
      <c r="A175">
        <v>654</v>
      </c>
      <c r="B175">
        <v>313</v>
      </c>
      <c r="C175">
        <v>5</v>
      </c>
      <c r="D175">
        <v>5</v>
      </c>
      <c r="E175" s="2">
        <v>45575</v>
      </c>
      <c r="F175" t="s">
        <v>30</v>
      </c>
      <c r="G175">
        <v>1477.11</v>
      </c>
      <c r="H175" t="s">
        <v>38</v>
      </c>
    </row>
    <row r="176" spans="1:8" x14ac:dyDescent="0.3">
      <c r="A176">
        <v>662</v>
      </c>
      <c r="B176">
        <v>393</v>
      </c>
      <c r="C176">
        <v>449</v>
      </c>
      <c r="D176">
        <v>5</v>
      </c>
      <c r="E176" s="2">
        <v>45411</v>
      </c>
      <c r="F176" t="s">
        <v>37</v>
      </c>
      <c r="G176">
        <v>1467.67</v>
      </c>
      <c r="H176" t="s">
        <v>38</v>
      </c>
    </row>
    <row r="177" spans="1:8" x14ac:dyDescent="0.3">
      <c r="A177">
        <v>672</v>
      </c>
      <c r="B177">
        <v>574</v>
      </c>
      <c r="C177">
        <v>648</v>
      </c>
      <c r="D177">
        <v>5</v>
      </c>
      <c r="E177" s="2">
        <v>45627</v>
      </c>
      <c r="F177" t="s">
        <v>32</v>
      </c>
      <c r="G177">
        <v>510.01</v>
      </c>
      <c r="H177" t="s">
        <v>38</v>
      </c>
    </row>
    <row r="178" spans="1:8" x14ac:dyDescent="0.3">
      <c r="A178">
        <v>685</v>
      </c>
      <c r="B178">
        <v>29</v>
      </c>
      <c r="C178">
        <v>460</v>
      </c>
      <c r="D178">
        <v>5</v>
      </c>
      <c r="E178" s="2">
        <v>45455</v>
      </c>
      <c r="F178" t="s">
        <v>34</v>
      </c>
      <c r="G178">
        <v>1397.14</v>
      </c>
      <c r="H178" t="s">
        <v>38</v>
      </c>
    </row>
    <row r="179" spans="1:8" x14ac:dyDescent="0.3">
      <c r="A179">
        <v>707</v>
      </c>
      <c r="B179">
        <v>386</v>
      </c>
      <c r="C179">
        <v>857</v>
      </c>
      <c r="D179">
        <v>5</v>
      </c>
      <c r="E179" s="2">
        <v>45614</v>
      </c>
      <c r="F179" t="s">
        <v>20</v>
      </c>
      <c r="G179">
        <v>125.14</v>
      </c>
      <c r="H179" t="s">
        <v>38</v>
      </c>
    </row>
    <row r="180" spans="1:8" x14ac:dyDescent="0.3">
      <c r="A180">
        <v>727</v>
      </c>
      <c r="B180">
        <v>429</v>
      </c>
      <c r="C180">
        <v>937</v>
      </c>
      <c r="D180">
        <v>5</v>
      </c>
      <c r="E180" s="2">
        <v>45326</v>
      </c>
      <c r="F180" t="s">
        <v>28</v>
      </c>
      <c r="G180">
        <v>1528.66</v>
      </c>
      <c r="H180" t="s">
        <v>38</v>
      </c>
    </row>
    <row r="181" spans="1:8" x14ac:dyDescent="0.3">
      <c r="A181">
        <v>734</v>
      </c>
      <c r="B181">
        <v>811</v>
      </c>
      <c r="C181">
        <v>304</v>
      </c>
      <c r="D181">
        <v>5</v>
      </c>
      <c r="E181" s="2">
        <v>45575</v>
      </c>
      <c r="F181" t="s">
        <v>31</v>
      </c>
      <c r="G181">
        <v>1580.18</v>
      </c>
      <c r="H181" t="s">
        <v>38</v>
      </c>
    </row>
    <row r="182" spans="1:8" x14ac:dyDescent="0.3">
      <c r="A182">
        <v>735</v>
      </c>
      <c r="B182">
        <v>856</v>
      </c>
      <c r="C182">
        <v>836</v>
      </c>
      <c r="D182">
        <v>5</v>
      </c>
      <c r="E182" s="2">
        <v>45423</v>
      </c>
      <c r="F182" t="s">
        <v>22</v>
      </c>
      <c r="G182">
        <v>82.23</v>
      </c>
      <c r="H182" t="s">
        <v>38</v>
      </c>
    </row>
    <row r="183" spans="1:8" x14ac:dyDescent="0.3">
      <c r="A183">
        <v>738</v>
      </c>
      <c r="B183">
        <v>265</v>
      </c>
      <c r="C183">
        <v>426</v>
      </c>
      <c r="D183">
        <v>5</v>
      </c>
      <c r="E183" s="2">
        <v>45346</v>
      </c>
      <c r="F183" t="s">
        <v>18</v>
      </c>
      <c r="G183">
        <v>770.52</v>
      </c>
      <c r="H183" t="s">
        <v>38</v>
      </c>
    </row>
    <row r="184" spans="1:8" x14ac:dyDescent="0.3">
      <c r="A184">
        <v>758</v>
      </c>
      <c r="B184">
        <v>796</v>
      </c>
      <c r="C184">
        <v>74</v>
      </c>
      <c r="D184">
        <v>5</v>
      </c>
      <c r="E184" s="2">
        <v>45356</v>
      </c>
      <c r="F184" t="s">
        <v>33</v>
      </c>
      <c r="G184">
        <v>734.86</v>
      </c>
      <c r="H184" t="s">
        <v>38</v>
      </c>
    </row>
    <row r="185" spans="1:8" x14ac:dyDescent="0.3">
      <c r="A185">
        <v>762</v>
      </c>
      <c r="B185">
        <v>875</v>
      </c>
      <c r="C185">
        <v>418</v>
      </c>
      <c r="D185">
        <v>5</v>
      </c>
      <c r="E185" s="2">
        <v>45312</v>
      </c>
      <c r="F185" t="s">
        <v>31</v>
      </c>
      <c r="G185">
        <v>599.44000000000005</v>
      </c>
      <c r="H185" t="s">
        <v>38</v>
      </c>
    </row>
    <row r="186" spans="1:8" x14ac:dyDescent="0.3">
      <c r="A186">
        <v>770</v>
      </c>
      <c r="B186">
        <v>211</v>
      </c>
      <c r="C186">
        <v>202</v>
      </c>
      <c r="D186">
        <v>5</v>
      </c>
      <c r="E186" s="2">
        <v>45569</v>
      </c>
      <c r="F186" t="s">
        <v>20</v>
      </c>
      <c r="G186">
        <v>401.6</v>
      </c>
      <c r="H186" t="s">
        <v>38</v>
      </c>
    </row>
    <row r="187" spans="1:8" x14ac:dyDescent="0.3">
      <c r="A187">
        <v>777</v>
      </c>
      <c r="B187">
        <v>523</v>
      </c>
      <c r="C187">
        <v>157</v>
      </c>
      <c r="D187">
        <v>5</v>
      </c>
      <c r="E187" s="2">
        <v>45612</v>
      </c>
      <c r="F187" t="s">
        <v>24</v>
      </c>
      <c r="G187">
        <v>335.92</v>
      </c>
      <c r="H187" t="s">
        <v>38</v>
      </c>
    </row>
    <row r="188" spans="1:8" x14ac:dyDescent="0.3">
      <c r="A188">
        <v>790</v>
      </c>
      <c r="B188">
        <v>14</v>
      </c>
      <c r="C188">
        <v>971</v>
      </c>
      <c r="D188">
        <v>5</v>
      </c>
      <c r="E188" s="2">
        <v>45299</v>
      </c>
      <c r="F188" t="s">
        <v>26</v>
      </c>
      <c r="G188">
        <v>581.53</v>
      </c>
      <c r="H188" t="s">
        <v>38</v>
      </c>
    </row>
    <row r="189" spans="1:8" x14ac:dyDescent="0.3">
      <c r="A189">
        <v>791</v>
      </c>
      <c r="B189">
        <v>85</v>
      </c>
      <c r="C189">
        <v>871</v>
      </c>
      <c r="D189">
        <v>5</v>
      </c>
      <c r="E189" s="2">
        <v>45529</v>
      </c>
      <c r="F189" t="s">
        <v>25</v>
      </c>
      <c r="G189">
        <v>1821.81</v>
      </c>
      <c r="H189" t="s">
        <v>38</v>
      </c>
    </row>
    <row r="190" spans="1:8" x14ac:dyDescent="0.3">
      <c r="A190">
        <v>845</v>
      </c>
      <c r="B190">
        <v>511</v>
      </c>
      <c r="C190">
        <v>801</v>
      </c>
      <c r="D190">
        <v>5</v>
      </c>
      <c r="E190" s="2">
        <v>45599</v>
      </c>
      <c r="F190" t="s">
        <v>27</v>
      </c>
      <c r="G190">
        <v>1614.93</v>
      </c>
      <c r="H190" t="s">
        <v>38</v>
      </c>
    </row>
    <row r="191" spans="1:8" x14ac:dyDescent="0.3">
      <c r="A191">
        <v>860</v>
      </c>
      <c r="B191">
        <v>6</v>
      </c>
      <c r="C191">
        <v>636</v>
      </c>
      <c r="D191">
        <v>5</v>
      </c>
      <c r="E191" s="2">
        <v>45435</v>
      </c>
      <c r="F191" t="s">
        <v>35</v>
      </c>
      <c r="G191">
        <v>296.11</v>
      </c>
      <c r="H191" t="s">
        <v>38</v>
      </c>
    </row>
    <row r="192" spans="1:8" x14ac:dyDescent="0.3">
      <c r="A192">
        <v>899</v>
      </c>
      <c r="B192">
        <v>529</v>
      </c>
      <c r="C192">
        <v>86</v>
      </c>
      <c r="D192">
        <v>5</v>
      </c>
      <c r="E192" s="2">
        <v>45332</v>
      </c>
      <c r="F192" t="s">
        <v>34</v>
      </c>
      <c r="G192">
        <v>548.85</v>
      </c>
      <c r="H192" t="s">
        <v>38</v>
      </c>
    </row>
    <row r="193" spans="1:8" x14ac:dyDescent="0.3">
      <c r="A193">
        <v>901</v>
      </c>
      <c r="B193">
        <v>712</v>
      </c>
      <c r="C193">
        <v>173</v>
      </c>
      <c r="D193">
        <v>5</v>
      </c>
      <c r="E193" s="2">
        <v>45472</v>
      </c>
      <c r="F193" t="s">
        <v>15</v>
      </c>
      <c r="G193">
        <v>154.75</v>
      </c>
      <c r="H193" t="s">
        <v>38</v>
      </c>
    </row>
    <row r="194" spans="1:8" x14ac:dyDescent="0.3">
      <c r="A194">
        <v>910</v>
      </c>
      <c r="B194">
        <v>546</v>
      </c>
      <c r="C194">
        <v>632</v>
      </c>
      <c r="D194">
        <v>5</v>
      </c>
      <c r="E194" s="2">
        <v>45346</v>
      </c>
      <c r="F194" t="s">
        <v>20</v>
      </c>
      <c r="G194">
        <v>69.98</v>
      </c>
      <c r="H194" t="s">
        <v>38</v>
      </c>
    </row>
    <row r="195" spans="1:8" x14ac:dyDescent="0.3">
      <c r="A195">
        <v>913</v>
      </c>
      <c r="B195">
        <v>844</v>
      </c>
      <c r="C195">
        <v>817</v>
      </c>
      <c r="D195">
        <v>5</v>
      </c>
      <c r="E195" s="2">
        <v>45425</v>
      </c>
      <c r="F195" t="s">
        <v>29</v>
      </c>
      <c r="G195">
        <v>244.1</v>
      </c>
      <c r="H195" t="s">
        <v>38</v>
      </c>
    </row>
    <row r="196" spans="1:8" x14ac:dyDescent="0.3">
      <c r="A196">
        <v>919</v>
      </c>
      <c r="B196">
        <v>196</v>
      </c>
      <c r="C196">
        <v>688</v>
      </c>
      <c r="D196">
        <v>5</v>
      </c>
      <c r="E196" s="2">
        <v>45406</v>
      </c>
      <c r="F196" t="s">
        <v>33</v>
      </c>
      <c r="G196">
        <v>1049.79</v>
      </c>
      <c r="H196" t="s">
        <v>38</v>
      </c>
    </row>
    <row r="197" spans="1:8" x14ac:dyDescent="0.3">
      <c r="A197">
        <v>929</v>
      </c>
      <c r="B197">
        <v>199</v>
      </c>
      <c r="C197">
        <v>360</v>
      </c>
      <c r="D197">
        <v>5</v>
      </c>
      <c r="E197" s="2">
        <v>45293</v>
      </c>
      <c r="F197" t="s">
        <v>23</v>
      </c>
      <c r="G197">
        <v>1712.47</v>
      </c>
      <c r="H197" t="s">
        <v>38</v>
      </c>
    </row>
    <row r="198" spans="1:8" x14ac:dyDescent="0.3">
      <c r="A198">
        <v>985</v>
      </c>
      <c r="B198">
        <v>548</v>
      </c>
      <c r="C198">
        <v>326</v>
      </c>
      <c r="D198">
        <v>5</v>
      </c>
      <c r="E198" s="2">
        <v>45459</v>
      </c>
      <c r="F198" t="s">
        <v>35</v>
      </c>
      <c r="G198">
        <v>944.12</v>
      </c>
      <c r="H198" t="s">
        <v>38</v>
      </c>
    </row>
    <row r="199" spans="1:8" x14ac:dyDescent="0.3">
      <c r="A199">
        <v>986</v>
      </c>
      <c r="B199">
        <v>134</v>
      </c>
      <c r="C199">
        <v>402</v>
      </c>
      <c r="D199">
        <v>5</v>
      </c>
      <c r="E199" s="2">
        <v>45447</v>
      </c>
      <c r="F199" t="s">
        <v>36</v>
      </c>
      <c r="G199">
        <v>754.27</v>
      </c>
      <c r="H199"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21"/>
  <sheetViews>
    <sheetView workbookViewId="0">
      <selection activeCell="B1" sqref="B1"/>
    </sheetView>
  </sheetViews>
  <sheetFormatPr defaultRowHeight="14.4" x14ac:dyDescent="0.3"/>
  <cols>
    <col min="2" max="2" width="17.109375" bestFit="1" customWidth="1"/>
    <col min="3" max="3" width="11.109375" bestFit="1" customWidth="1"/>
    <col min="4" max="4" width="19.6640625" bestFit="1" customWidth="1"/>
    <col min="5" max="5" width="10.77734375" bestFit="1" customWidth="1"/>
    <col min="6" max="6" width="11.109375" bestFit="1" customWidth="1"/>
    <col min="8" max="8" width="10.77734375" bestFit="1" customWidth="1"/>
    <col min="9" max="9" width="11.109375" bestFit="1" customWidth="1"/>
    <col min="11" max="11" width="18.77734375" bestFit="1" customWidth="1"/>
    <col min="12" max="16" width="13.21875" bestFit="1" customWidth="1"/>
    <col min="17" max="17" width="10.77734375" bestFit="1" customWidth="1"/>
    <col min="18" max="18" width="18.77734375" bestFit="1" customWidth="1"/>
  </cols>
  <sheetData>
    <row r="1" spans="2:17" x14ac:dyDescent="0.3">
      <c r="B1" s="1" t="s">
        <v>40</v>
      </c>
      <c r="C1" t="s">
        <v>41</v>
      </c>
      <c r="E1" s="1" t="s">
        <v>47</v>
      </c>
      <c r="F1" t="s">
        <v>48</v>
      </c>
      <c r="H1" s="1" t="s">
        <v>66</v>
      </c>
      <c r="I1" t="s">
        <v>41</v>
      </c>
      <c r="K1" s="1" t="s">
        <v>67</v>
      </c>
      <c r="L1" t="s">
        <v>68</v>
      </c>
    </row>
    <row r="2" spans="2:17" x14ac:dyDescent="0.3">
      <c r="B2" s="4" t="s">
        <v>4</v>
      </c>
      <c r="C2" s="6">
        <v>182583.18</v>
      </c>
      <c r="E2" s="4" t="s">
        <v>42</v>
      </c>
      <c r="F2" s="6">
        <v>187779.34</v>
      </c>
      <c r="H2" s="4" t="s">
        <v>50</v>
      </c>
      <c r="I2" s="6">
        <v>97353.21</v>
      </c>
      <c r="K2" s="4" t="s">
        <v>61</v>
      </c>
      <c r="L2" s="7">
        <v>164291.51</v>
      </c>
    </row>
    <row r="3" spans="2:17" x14ac:dyDescent="0.3">
      <c r="B3" s="4" t="s">
        <v>1</v>
      </c>
      <c r="C3" s="6">
        <v>186559.72</v>
      </c>
      <c r="E3" s="4" t="s">
        <v>43</v>
      </c>
      <c r="F3" s="6">
        <v>202035.27</v>
      </c>
      <c r="H3" s="4" t="s">
        <v>51</v>
      </c>
      <c r="I3" s="6">
        <v>83658.13</v>
      </c>
      <c r="K3" s="4" t="s">
        <v>62</v>
      </c>
      <c r="L3" s="7">
        <v>214019.38</v>
      </c>
    </row>
    <row r="4" spans="2:17" x14ac:dyDescent="0.3">
      <c r="B4" s="4" t="s">
        <v>0</v>
      </c>
      <c r="C4" s="6">
        <v>199602.78</v>
      </c>
      <c r="E4" s="4" t="s">
        <v>44</v>
      </c>
      <c r="F4" s="6">
        <v>221302.03</v>
      </c>
      <c r="H4" s="4" t="s">
        <v>52</v>
      </c>
      <c r="I4" s="6">
        <v>76986.91</v>
      </c>
      <c r="K4" s="4" t="s">
        <v>63</v>
      </c>
      <c r="L4" s="7">
        <v>196291.54</v>
      </c>
    </row>
    <row r="5" spans="2:17" x14ac:dyDescent="0.3">
      <c r="B5" s="4" t="s">
        <v>3</v>
      </c>
      <c r="C5" s="6">
        <v>200794.31</v>
      </c>
      <c r="E5" s="4" t="s">
        <v>45</v>
      </c>
      <c r="F5" s="6">
        <v>184997.63</v>
      </c>
      <c r="H5" s="4" t="s">
        <v>53</v>
      </c>
      <c r="I5" s="6">
        <v>78257.009999999995</v>
      </c>
      <c r="K5" s="4" t="s">
        <v>64</v>
      </c>
      <c r="L5" s="7">
        <v>219828.31</v>
      </c>
    </row>
    <row r="6" spans="2:17" x14ac:dyDescent="0.3">
      <c r="B6" s="4" t="s">
        <v>2</v>
      </c>
      <c r="C6" s="6">
        <v>206833.3</v>
      </c>
      <c r="E6" s="4" t="s">
        <v>46</v>
      </c>
      <c r="F6" s="6">
        <v>180259.02</v>
      </c>
      <c r="H6" s="4" t="s">
        <v>49</v>
      </c>
      <c r="I6" s="6">
        <v>75055.47</v>
      </c>
      <c r="K6" s="4" t="s">
        <v>65</v>
      </c>
      <c r="L6" s="7">
        <v>181942.55</v>
      </c>
    </row>
    <row r="7" spans="2:17" x14ac:dyDescent="0.3">
      <c r="B7" s="4" t="s">
        <v>5</v>
      </c>
      <c r="C7" s="6">
        <v>976373.29</v>
      </c>
      <c r="E7" s="4" t="s">
        <v>5</v>
      </c>
      <c r="F7" s="6">
        <v>976373.29</v>
      </c>
      <c r="H7" s="4" t="s">
        <v>54</v>
      </c>
      <c r="I7" s="6">
        <v>78715.960000000006</v>
      </c>
      <c r="K7" s="4" t="s">
        <v>5</v>
      </c>
      <c r="L7" s="7">
        <v>976373.29</v>
      </c>
    </row>
    <row r="8" spans="2:17" x14ac:dyDescent="0.3">
      <c r="H8" s="4" t="s">
        <v>55</v>
      </c>
      <c r="I8" s="6">
        <v>81131.67</v>
      </c>
    </row>
    <row r="9" spans="2:17" x14ac:dyDescent="0.3">
      <c r="H9" s="4" t="s">
        <v>56</v>
      </c>
      <c r="I9" s="6">
        <v>94159.32</v>
      </c>
      <c r="K9" s="1" t="s">
        <v>6</v>
      </c>
      <c r="L9" s="1" t="s">
        <v>70</v>
      </c>
    </row>
    <row r="10" spans="2:17" x14ac:dyDescent="0.3">
      <c r="B10" s="1" t="s">
        <v>69</v>
      </c>
      <c r="C10" t="s">
        <v>48</v>
      </c>
      <c r="H10" s="4" t="s">
        <v>57</v>
      </c>
      <c r="I10" s="6">
        <v>76538.83</v>
      </c>
      <c r="K10" s="1" t="s">
        <v>47</v>
      </c>
      <c r="L10" t="s">
        <v>61</v>
      </c>
      <c r="M10" t="s">
        <v>62</v>
      </c>
      <c r="N10" t="s">
        <v>63</v>
      </c>
      <c r="O10" t="s">
        <v>64</v>
      </c>
      <c r="P10" t="s">
        <v>65</v>
      </c>
      <c r="Q10" t="s">
        <v>5</v>
      </c>
    </row>
    <row r="11" spans="2:17" x14ac:dyDescent="0.3">
      <c r="B11" s="4" t="s">
        <v>38</v>
      </c>
      <c r="C11" s="6">
        <v>268474.44</v>
      </c>
      <c r="H11" s="4" t="s">
        <v>58</v>
      </c>
      <c r="I11" s="6">
        <v>83520.679999999993</v>
      </c>
      <c r="K11" t="s">
        <v>42</v>
      </c>
      <c r="L11" s="5">
        <v>16945.87</v>
      </c>
      <c r="M11" s="5">
        <v>47719.63</v>
      </c>
      <c r="N11" s="5">
        <v>37907.71</v>
      </c>
      <c r="O11" s="5">
        <v>48230.21</v>
      </c>
      <c r="P11" s="5">
        <v>36975.919999999998</v>
      </c>
      <c r="Q11" s="5">
        <v>187779.34</v>
      </c>
    </row>
    <row r="12" spans="2:17" x14ac:dyDescent="0.3">
      <c r="B12" s="4" t="s">
        <v>19</v>
      </c>
      <c r="C12" s="6">
        <v>248972.84</v>
      </c>
      <c r="H12" s="4" t="s">
        <v>59</v>
      </c>
      <c r="I12" s="6">
        <v>74302.64</v>
      </c>
      <c r="K12" t="s">
        <v>43</v>
      </c>
      <c r="L12" s="5">
        <v>40237.67</v>
      </c>
      <c r="M12" s="5">
        <v>33847.46</v>
      </c>
      <c r="N12" s="5">
        <v>45580.26</v>
      </c>
      <c r="O12" s="5">
        <v>50415.79</v>
      </c>
      <c r="P12" s="5">
        <v>31954.09</v>
      </c>
      <c r="Q12" s="5">
        <v>202035.27</v>
      </c>
    </row>
    <row r="13" spans="2:17" x14ac:dyDescent="0.3">
      <c r="B13" s="4" t="s">
        <v>21</v>
      </c>
      <c r="C13" s="6">
        <v>233038.02</v>
      </c>
      <c r="H13" s="4" t="s">
        <v>60</v>
      </c>
      <c r="I13" s="6">
        <v>76693.460000000006</v>
      </c>
      <c r="K13" t="s">
        <v>44</v>
      </c>
      <c r="L13" s="5">
        <v>37171.54</v>
      </c>
      <c r="M13" s="5">
        <v>66804.320000000007</v>
      </c>
      <c r="N13" s="5">
        <v>42232.26</v>
      </c>
      <c r="O13" s="5">
        <v>36409.85</v>
      </c>
      <c r="P13" s="5">
        <v>38684.06</v>
      </c>
      <c r="Q13" s="5">
        <v>221302.03</v>
      </c>
    </row>
    <row r="14" spans="2:17" x14ac:dyDescent="0.3">
      <c r="B14" s="4" t="s">
        <v>16</v>
      </c>
      <c r="C14" s="6">
        <v>225887.99</v>
      </c>
      <c r="H14" s="4" t="s">
        <v>5</v>
      </c>
      <c r="I14" s="6">
        <v>976373.29</v>
      </c>
      <c r="K14" t="s">
        <v>45</v>
      </c>
      <c r="L14" s="5">
        <v>33578.839999999997</v>
      </c>
      <c r="M14" s="5">
        <v>38963.07</v>
      </c>
      <c r="N14" s="5">
        <v>34144.01</v>
      </c>
      <c r="O14" s="5">
        <v>36480.61</v>
      </c>
      <c r="P14" s="5">
        <v>41831.1</v>
      </c>
      <c r="Q14" s="5">
        <v>184997.63</v>
      </c>
    </row>
    <row r="15" spans="2:17" x14ac:dyDescent="0.3">
      <c r="B15" s="4" t="s">
        <v>5</v>
      </c>
      <c r="C15" s="6">
        <v>976373.29</v>
      </c>
      <c r="K15" t="s">
        <v>46</v>
      </c>
      <c r="L15" s="5">
        <v>36357.589999999997</v>
      </c>
      <c r="M15" s="5">
        <v>26684.9</v>
      </c>
      <c r="N15" s="5">
        <v>36427.300000000003</v>
      </c>
      <c r="O15" s="5">
        <v>48291.85</v>
      </c>
      <c r="P15" s="5">
        <v>32497.38</v>
      </c>
      <c r="Q15" s="5">
        <v>180259.02</v>
      </c>
    </row>
    <row r="16" spans="2:17" x14ac:dyDescent="0.3">
      <c r="K16" t="s">
        <v>5</v>
      </c>
      <c r="L16" s="5">
        <v>164291.51</v>
      </c>
      <c r="M16" s="5">
        <v>214019.38</v>
      </c>
      <c r="N16" s="5">
        <v>196291.54</v>
      </c>
      <c r="O16" s="5">
        <v>219828.31</v>
      </c>
      <c r="P16" s="5">
        <v>181942.55</v>
      </c>
      <c r="Q16" s="5">
        <v>976373.29</v>
      </c>
    </row>
    <row r="18" spans="2:4" x14ac:dyDescent="0.3">
      <c r="B18" t="s">
        <v>41</v>
      </c>
      <c r="D18" t="s">
        <v>71</v>
      </c>
    </row>
    <row r="19" spans="2:4" x14ac:dyDescent="0.3">
      <c r="B19" s="5">
        <v>976373.29</v>
      </c>
      <c r="D19" s="5">
        <v>638</v>
      </c>
    </row>
    <row r="21" spans="2:4" x14ac:dyDescent="0.3">
      <c r="B21">
        <f>GETPIVOTDATA("[Measures].[Total Sales]",$B$18)</f>
        <v>976373.29</v>
      </c>
      <c r="C21">
        <f>GETPIVOTDATA("[Measures].[Number of Customers]",$D$18)</f>
        <v>638</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6517-E29A-48B2-AC5D-059607F22454}">
  <dimension ref="A1"/>
  <sheetViews>
    <sheetView showGridLines="0" tabSelected="1" topLeftCell="B1" zoomScale="92" zoomScaleNormal="84" workbookViewId="0">
      <selection activeCell="Q9" sqref="Q9"/>
    </sheetView>
  </sheetViews>
  <sheetFormatPr defaultRowHeight="14.4" x14ac:dyDescent="0.3"/>
  <cols>
    <col min="1" max="16384" width="8.88671875" style="8"/>
  </cols>
  <sheetData>
    <row r="1"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a y m e n t M e t h o d _ d 1 c 8 8 b 0 a - b 5 1 a - 4 d e 1 - b 1 6 c - 4 2 f f 1 9 8 1 3 b 6 1 " > < 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 1 3 1 < / i n t > < / v a l u e > < / i t e m > < i t e m > < k e y > < s t r i n g > P a y m e n t M e t h o d < / s t r i n g > < / k e y > < v a l u e > < i n t > 1 7 8 < / 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P r o d u c t s _ f 5 7 c b d c 8 - 8 6 f f - 4 5 0 0 - 8 e 9 4 - 7 f 6 1 b 9 2 5 e f 4 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 B r a n d < / s t r i n g > < / k e y > < v a l u e > < i n t > 9 1 < / i n t > < / v a l u e > < / i t e m > < i t e m > < k e y > < s t r i n g > P r i c e < / s t r i n g > < / k e y > < v a l u e > < i n t > 8 4 < / 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 2 7 2 < / 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C a l e n d a r ] ] > < / C u s t o m C o n t e n t > < / G e m i n i > 
</file>

<file path=customXml/item18.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B r a n c h _ 1 e 5 8 4 b 8 9 - 0 0 a a - 4 0 9 0 - b d 4 4 - 0 3 2 5 0 f c 1 7 c 3 6 , B r a n d s _ 8 5 7 8 a d d 9 - 5 a 8 6 - 4 d 2 7 - a 6 e f - 3 0 c e 9 0 3 7 2 8 b 2 , C u s t o m e r s _ f 3 5 9 5 f f 8 - 5 e 2 9 - 4 b f 8 - a 7 5 3 - d c b f e e d d d d c 1 , P a y m e n t M e t h o d _ d 1 c 8 8 b 0 a - b 5 1 a - 4 d e 1 - b 1 6 c - 4 2 f f 1 9 8 1 3 b 6 1 , P r o d u c t s _ f 5 7 c b d c 8 - 8 6 f f - 4 5 0 0 - 8 e 9 4 - 7 f 6 1 b 9 2 5 e f 4 9 , T o t a l     S a l e s _ 4 1 7 b 4 5 5 c - 7 1 b f - 4 3 d 8 - 8 5 6 5 - 4 0 e c 9 d 4 d 8 8 a 7 , C a l e n d a r ] ] > < / 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 P a y m e n t M e t h o d 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 P a y m e n t M e t h o d 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 C o l u m n s \ P a y m e n t I D < / 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 C o l u m n s \ P a y m e n t I D < / K e y > < / a : K e y > < a : V a l u e   i : t y p e = " M e a s u r e G r i d N o d e V i e w S t a t e " > < L a y e d O u t > t r u e < / L a y e d O u t > < / a : V a l u e > < / a : K e y V a l u e O f D i a g r a m O b j e c t K e y a n y T y p e z b w N T n L X > < a : K e y V a l u e O f D i a g r a m O b j e c t K e y a n y T y p e z b w N T n L X > < a : K e y > < K e y > C o l u m n s \ P a y m e n t M e t h o d < / 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 C o l u m n s \ B r a n d 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 C o l u m n s \ B r a n d I D < / K e y > < / D i a g r a m O b j e c t K e y > < D i a g r a m O b j e c t K e y > < K e y > C o l u m n s \ B r a n d N a m e < / K e y > < / D i a g r a m O b j e c t K e y > < D i a g r a m O b j e c t K e y > < K e y > C o l u m n s \ C o u n t r y O f O r i g i n 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 C o l u m n s \ B r a n d I D < / K e y > < / a : K e y > < a : V a l u e   i : t y p e = " M e a s u r e G r i d N o d e V i e w S t a t e " > < L a y e d O u t > t r u e < / L a y e d O u t > < / a : V a l u e > < / a : K e y V a l u e O f D i a g r a m O b j e c t K e y a n y T y p e z b w N T n L X > < a : K e y V a l u e O f D i a g r a m O b j e c t K e y a n y T y p e z b w N T n L X > < a : K e y > < K e y > C o l u m n s \ B r a n d N a m e < / K e y > < / a : K e y > < a : V a l u e   i : t y p e = " M e a s u r e G r i d N o d e V i e w S t a t e " > < C o l u m n > 1 < / C o l u m n > < L a y e d O u t > t r u e < / L a y e d O u t > < / a : V a l u e > < / a : K e y V a l u e O f D i a g r a m O b j e c t K e y a n y T y p e z b w N T n L X > < a : K e y V a l u e O f D i a g r a m O b j e c t K e y a n y T y p e z b w N T n L X > < a : K e y > < K e y > C o l u m n s \ C o u n t r y O f O r i g i n < / 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 C o l u m n s \ C o u s t o m e r   N a m e < / K e y > < / D i a g r a m O b j e c t K e y > < D i a g r a m O b j e c t K e y > < K e y > C o l u m n s \ E m a i l < / 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 T o t a l   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  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 M e a s u r e s \ N u m b e r   o f   C u s t o m e r s < / K e y > < / D i a g r a m O b j e c t K e y > < D i a g r a m O b j e c t K e y > < K e y > M e a s u r e s \ N u m b e r   o f   C u s t o m e r s \ T a g I n f o \ F o r m u l a < / K e y > < / D i a g r a m O b j e c t K e y > < D i a g r a m O b j e c t K e y > < K e y > M e a s u r e s \ N u m b e r   o f   C u s t o m e r s \ T a g I n f o \ V a l u e < / K e y > < / D i a g r a m O b j e c t K e y > < D i a g r a m O b j e c t K e y > < K e y > M e a s u r e s \ S u m   o f   T o t a l A m o u n t < / K e y > < / D i a g r a m O b j e c t K e y > < D i a g r a m O b j e c t K e y > < K e y > M e a s u r e s \ S u m   o f   T o t a l A m o u n t \ T a g I n f o \ F o r m u l a < / K e y > < / D i a g r a m O b j e c t K e y > < D i a g r a m O b j e c t K e y > < K e y > M e a s u r e s \ S u m   o f   T o t a l A m o u n t \ T a g I n f o \ V a l u e < / 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 T o t a l A m o u n t & g t ; - & l t ; M e a s u r e s \ T o t a l A m o u n t & g t ; < / K e y > < / D i a g r a m O b j e c t K e y > < D i a g r a m O b j e c t K e y > < K e y > L i n k s \ & l t ; C o l u m n s \ S u m   o f   T o t a l A m o u n t & g t ; - & l t ; M e a s u r e s \ T o t a l A m o u n t & g t ; \ C O L U M N < / K e y > < / D i a g r a m O b j e c t K e y > < D i a g r a m O b j e c t K e y > < K e y > L i n k s \ & l t ; C o l u m n s \ S u m   o f   T o t a l A m o u n t & g t ; - & l t ; M e a s u r e s \ T o t a l A m o u n t & g t ; \ M E A S U R E 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 M e a s u r e s \ N u m b e r   o f   C u s t o m e r s < / K e y > < / a : K e y > < a : V a l u e   i : t y p e = " M e a s u r e G r i d N o d e V i e w S t a t e " > < L a y e d O u t > t r u e < / L a y e d O u t > < R o w > 2 < / R o w > < / a : V a l u e > < / a : K e y V a l u e O f D i a g r a m O b j e c t K e y a n y T y p e z b w N T n L X > < a : K e y V a l u e O f D i a g r a m O b j e c t K e y a n y T y p e z b w N T n L X > < a : K e y > < K e y > M e a s u r e s \ N u m b e r   o f   C u s t o m e r s \ T a g I n f o \ F o r m u l a < / K e y > < / a : K e y > < a : V a l u e   i : t y p e = " M e a s u r e G r i d V i e w S t a t e I D i a g r a m T a g A d d i t i o n a l I n f o " / > < / a : K e y V a l u e O f D i a g r a m O b j e c t K e y a n y T y p e z b w N T n L X > < a : K e y V a l u e O f D i a g r a m O b j e c t K e y a n y T y p e z b w N T n L X > < a : K e y > < K e y > M e a s u r e s \ N u m b e r   o f   C u s t o m e r s \ T a g I n f o \ V a l u e < / K e y > < / a : K e y > < a : V a l u e   i : t y p e = " M e a s u r e G r i d V i e w S t a t e I D i a g r a m T a g A d d i t i o n a l I n f o " / > < / a : K e y V a l u e O f D i a g r a m O b j e c t K e y a n y T y p e z b w N T n L X > < a : K e y V a l u e O f D i a g r a m O b j e c t K e y a n y T y p e z b w N T n L X > < a : K e y > < K e y > M e a s u r e s \ S u m   o f   T o t a l A m o u n t < / K e y > < / a : K e y > < a : V a l u e   i : t y p e = " M e a s u r e G r i d N o d e V i e w S t a t e " > < C o l u m n > 6 < / C o l u m n > < L a y e d O u t > t r u e < / L a y e d O u t > < W a s U I I n v i s i b l e > t r u e < / W a s U I I n v i s i b l e > < / a : V a l u e > < / a : K e y V a l u e O f D i a g r a m O b j e c t K e y a n y T y p e z b w N T n L X > < a : K e y V a l u e O f D i a g r a m O b j e c t K e y a n y T y p e z b w N T n L X > < a : K e y > < K e y > M e a s u r e s \ S u m   o f   T o t a l A m o u n t \ T a g I n f o \ F o r m u l a < / K e y > < / a : K e y > < a : V a l u e   i : t y p e = " M e a s u r e G r i d V i e w S t a t e I D i a g r a m T a g A d d i t i o n a l I n f o " / > < / a : K e y V a l u e O f D i a g r a m O b j e c t K e y a n y T y p e z b w N T n L X > < a : K e y V a l u e O f D i a g r a m O b j e c t K e y a n y T y p e z b w N T n L X > < a : K e y > < K e y > M e a s u r e s \ S u m   o f   T o t a l A m o u n t \ T a g I n f o \ V a l u e 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 T o t a l A m o u n t & g t ; - & l t ; M e a s u r e s \ T o t a l A m o u n t & g t ; < / K e y > < / a : K e y > < a : V a l u e   i : t y p e = " M e a s u r e G r i d V i e w S t a t e I D i a g r a m L i n k " / > < / a : K e y V a l u e O f D i a g r a m O b j e c t K e y a n y T y p e z b w N T n L X > < a : K e y V a l u e O f D i a g r a m O b j e c t K e y a n y T y p e z b w N T n L X > < a : K e y > < K e y > L i n k s \ & l t ; C o l u m n s \ S u m   o f   T o t a l A m o u n t & g t ; - & l t ; M e a s u r e s \ T o t a l A m o u n t & g t ; \ C O L U M N < / K e y > < / a : K e y > < a : V a l u e   i : t y p e = " M e a s u r e G r i d V i e w S t a t e I D i a g r a m L i n k E n d p o i n t " / > < / a : K e y V a l u e O f D i a g r a m O b j e c t K e y a n y T y p e z b w N T n L X > < a : K e y V a l u e O f D i a g r a m O b j e c t K e y a n y T y p e z b w N T n L X > < a : K e y > < K e y > L i n k s \ & l t ; C o l u m n s \ S u m   o f   T o t a l A m o u n t & g t ; - & l t ; M e a s u r e s \ T o t a l A m o u n t & g t ; \ M E A S U R E < / K e y > < / a : K e y > < a : V a l u e   i : t y p e = " M e a s u r e G r i d V i e w S t a t e I D i a g r a m L i n k E n d p o i n t " / > < / a : K e y V a l u e O f D i a g r a m O b j e c t K e y a n y T y p e z b w N T n L X > < / V i e w S t a t e s > < / D i a g r a m M a n a g e r . S e r i a l i z a b l e D i a g r a m > < D i a g r a m M a n a g e r . S e r i a l i z a b l e D i a g r a m > < A d a p t e r   i : t y p e = " M e a s u r e D i a g r a m S a n d b o x A d a p t e r " > < T a b l e N a m e > B r a n c h 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a : K e y V a l u e O f D i a g r a m O b j e c t K e y a n y T y p e z b w N T n L X > < a : K e y V a l u e O f D i a g r a m O b j e c t K e y a n y T y p e z b w N T n L X > < a : K e y > < K e y > C o l u m n s \ M o n t h   N u m b e r < / K e y > < / a : K e y > < a : V a l u e   i : t y p e = " M e a s u r e G r i d N o d e V i e w S t a t e " / > < / a : K e y V a l u e O f D i a g r a m O b j e c t K e y a n y T y p e z b w N T n L X > < a : K e y V a l u e O f D i a g r a m O b j e c t K e y a n y T y p e z b w N T n L X > < a : K e y > < K e y > C o l u m n s \ M o n t h < / K e y > < / a : K e y > < a : V a l u e   i : t y p e = " M e a s u r e G r i d N o d e V i e w S t a t e " / > < / a : K e y V a l u e O f D i a g r a m O b j e c t K e y a n y T y p e z b w N T n L X > < a : K e y V a l u e O f D i a g r a m O b j e c t K e y a n y T y p e z b w N T n L X > < a : K e y > < K e y > C o l u m n s \ M M M - Y Y Y Y < / K e y > < / a : K e y > < a : V a l u e   i : t y p e = " M e a s u r e G r i d N o d e V i e w S t a t e " / > < / a : K e y V a l u e O f D i a g r a m O b j e c t K e y a n y T y p e z b w N T n L X > < a : K e y V a l u e O f D i a g r a m O b j e c t K e y a n y T y p e z b w N T n L X > < a : K e y > < K e y > C o l u m n s \ D a y   O f   W e e k   N u m b e r < / K e y > < / a : K e y > < a : V a l u e   i : t y p e = " M e a s u r e G r i d N o d e V i e w S t a t e " / > < / a : K e y V a l u e O f D i a g r a m O b j e c t K e y a n y T y p e z b w N T n L X > < a : K e y V a l u e O f D i a g r a m O b j e c t K e y a n y T y p e z b w N T n L X > < a : K e y > < K e y > C o l u m n s \ D a y   O f   W e e k < / K e y > < / a : K e y > < a : V a l u e   i : t y p e = " M e a s u r e G r i d N o d e V i e w S t a t 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 T a g s \ T a b l e s \ & l t ; T a b l e s \ B r a n c h & g t ; < / K e y > < / D i a g r a m O b j e c t K e y > < D i a g r a m O b j e c t K e y > < K e y > D y n a m i c   T a g s \ T a b l e s \ & l t ; T a b l e s \ B r a n d s & g t ; < / K e y > < / D i a g r a m O b j e c t K e y > < D i a g r a m O b j e c t K e y > < K e y > D y n a m i c   T a g s \ T a b l e s \ & l t ; T a b l e s \ C u s t o m e r s & g t ; < / K e y > < / D i a g r a m O b j e c t K e y > < D i a g r a m O b j e c t K e y > < K e y > D y n a m i c   T a g s \ T a b l e s \ & l t ; T a b l e s \ P a y m e n t M e t h o d & g t ; < / K e y > < / D i a g r a m O b j e c t K e y > < D i a g r a m O b j e c t K e y > < K e y > D y n a m i c   T a g s \ T a b l e s \ & l t ; T a b l e s \ P r o d u c t s & g t ; < / K e y > < / D i a g r a m O b j e c t K e y > < D i a g r a m O b j e c t K e y > < K e y > D y n a m i c   T a g s \ T a b l e s \ & l t ; T a b l e s \ T o t a l     S a l e s & g t ; < / K e y > < / D i a g r a m O b j e c t K e y > < D i a g r a m O b j e c t K e y > < K e y > D y n a m i c   T a g s \ T a b l e s \ & l t ; T a b l e s \ C a l e n d a r & g t ; < / K e y > < / D i a g r a m O b j e c t K e y > < D i a g r a m O b j e c t K e y > < K e y > D y n a m i c   T a g s \ H i e r a r c h i e s \ & l t ; T a b l e s \ C a l e n d a r \ H i e r a r c h i e s \ D a t e   H i e r a r c h y & g t ; < / K e y > < / D i a g r a m O b j e c t K e y > < D i a g r a m O b j e c t K e y > < K e y > T a b l e s \ B r a n c h < / K e y > < / D i a g r a m O b j e c t K e y > < D i a g r a m O b j e c t K e y > < K e y > T a b l e s \ B r a n c h \ C o l u m n s \ B r a n c h I D < / K e y > < / D i a g r a m O b j e c t K e y > < D i a g r a m O b j e c t K e y > < K e y > T a b l e s \ B r a n c h \ C o l u m n s \ B r a n c h N a m e < / K e y > < / D i a g r a m O b j e c t K e y > < D i a g r a m O b j e c t K e y > < K e y > T a b l e s \ B r a n c h \ C o l u m n s \ C i t y < / K e y > < / D i a g r a m O b j e c t K e y > < D i a g r a m O b j e c t K e y > < K e y > T a b l e s \ B r a n c h \ C o l u m n s \ M a n a g e r < / K e y > < / D i a g r a m O b j e c t K e y > < D i a g r a m O b j e c t K e y > < K e y > T a b l e s \ B r a n d s < / K e y > < / D i a g r a m O b j e c t K e y > < D i a g r a m O b j e c t K e y > < K e y > T a b l e s \ B r a n d s \ C o l u m n s \ B r a n d I D < / K e y > < / D i a g r a m O b j e c t K e y > < D i a g r a m O b j e c t K e y > < K e y > T a b l e s \ B r a n d s \ C o l u m n s \ B r a n d N a m e < / K e y > < / D i a g r a m O b j e c t K e y > < D i a g r a m O b j e c t K e y > < K e y > T a b l e s \ B r a n d s \ C o l u m n s \ C o u n t r y O f O r i g i n < / K e y > < / D i a g r a m O b j e c t K e y > < D i a g r a m O b j e c t K e y > < K e y > T a b l e s \ C u s t o m e r s < / K e y > < / D i a g r a m O b j e c t K e y > < D i a g r a m O b j e c t K e y > < K e y > T a b l e s \ C u s t o m e r s \ C o l u m n s \ C u s t o m e r I D < / K e y > < / D i a g r a m O b j e c t K e y > < D i a g r a m O b j e c t K e y > < K e y > T a b l e s \ C u s t o m e r s \ C o l u m n s \ C o u s t o m e r   N a m e < / K e y > < / D i a g r a m O b j e c t K e y > < D i a g r a m O b j e c t K e y > < K e y > T a b l e s \ C u s t o m e r s \ C o l u m n s \ E m a i l < / K e y > < / D i a g r a m O b j e c t K e y > < D i a g r a m O b j e c t K e y > < K e y > T a b l e s \ C u s t o m e r s \ C o l u m n s \ C i t y < / K e y > < / D i a g r a m O b j e c t K e y > < D i a g r a m O b j e c t K e y > < K e y > T a b l e s \ C u s t o m e r s \ C o l u m n s \ C o u n t r y < / K e y > < / D i a g r a m O b j e c t K e y > < D i a g r a m O b j e c t K e y > < K e y > T a b l e s \ P a y m e n t M e t h o d < / K e y > < / D i a g r a m O b j e c t K e y > < D i a g r a m O b j e c t K e y > < K e y > T a b l e s \ P a y m e n t M e t h o d \ C o l u m n s \ P a y m e n t I D < / K e y > < / D i a g r a m O b j e c t K e y > < D i a g r a m O b j e c t K e y > < K e y > T a b l e s \ P a y m e n t M e t h o d \ C o l u m n s \ P a y m e n t M e t h o d < / 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 T a b l e s \ P r o d u c t s \ C o l u m n s \ B r a n d < / K e y > < / D i a g r a m O b j e c t K e y > < D i a g r a m O b j e c t K e y > < K e y > T a b l e s \ P r o d u c t s \ C o l u m n s \ P r i c e < / K e y > < / D i a g r a m O b j e c t K e y > < D i a g r a m O b j e c t K e y > < K e y > T a b l e s \ T o t a l     S a l e s < / K e y > < / D i a g r a m O b j e c t K e y > < D i a g r a m O b j e c t K e y > < K e y > T a b l e s \ T o t a l     S a l e s \ C o l u m n s \ S a l e I D < / K e y > < / D i a g r a m O b j e c t K e y > < D i a g r a m O b j e c t K e y > < K e y > T a b l e s \ T o t a l     S a l e s \ C o l u m n s \ C u s t o m e r I D < / K e y > < / D i a g r a m O b j e c t K e y > < D i a g r a m O b j e c t K e y > < K e y > T a b l e s \ T o t a l     S a l e s \ C o l u m n s \ P r o d u c t I D < / K e y > < / D i a g r a m O b j e c t K e y > < D i a g r a m O b j e c t K e y > < K e y > T a b l e s \ T o t a l     S a l e s \ C o l u m n s \ B r a n c h I D < / K e y > < / D i a g r a m O b j e c t K e y > < D i a g r a m O b j e c t K e y > < K e y > T a b l e s \ T o t a l     S a l e s \ C o l u m n s \ D a t e < / K e y > < / D i a g r a m O b j e c t K e y > < D i a g r a m O b j e c t K e y > < K e y > T a b l e s \ T o t a l     S a l e s \ C o l u m n s \ Q u a n t i t y < / K e y > < / D i a g r a m O b j e c t K e y > < D i a g r a m O b j e c t K e y > < K e y > T a b l e s \ T o t a l     S a l e s \ C o l u m n s \ T o t a l A m o u n t < / K e y > < / D i a g r a m O b j e c t K e y > < D i a g r a m O b j e c t K e y > < K e y > T a b l e s \ T o t a l     S a l e s \ C o l u m n s \ P a y m e n t M e t h o d < / K e y > < / D i a g r a m O b j e c t K e y > < D i a g r a m O b j e c t K e y > < K e y > T a b l e s \ T o t a l     S a l e s \ C o l u m n s \ D a t e   ( Y e a r ) < / K e y > < / D i a g r a m O b j e c t K e y > < D i a g r a m O b j e c t K e y > < K e y > T a b l e s \ T o t a l     S a l e s \ C o l u m n s \ D a t e   ( Q u a r t e r ) < / K e y > < / D i a g r a m O b j e c t K e y > < D i a g r a m O b j e c t K e y > < K e y > T a b l e s \ T o t a l     S a l e s \ C o l u m n s \ D a t e   ( M o n t h   I n d e x ) < / K e y > < / D i a g r a m O b j e c t K e y > < D i a g r a m O b j e c t K e y > < K e y > T a b l e s \ T o t a l     S a l e s \ C o l u m n s \ D a t e   ( M o n t h ) < / K e y > < / D i a g r a m O b j e c t K e y > < D i a g r a m O b j e c t K e y > < K e y > T a b l e s \ T o t a l     S a l e s \ M e a s u r e s \ T o t a l   S a l e s < / K e y > < / D i a g r a m O b j e c t K e y > < D i a g r a m O b j e c t K e y > < K e y > T a b l e s \ T o t a l     S a l e s \ M e a s u r e s \ N u m b e r   o f   C u s t o m e r s < / K e y > < / D i a g r a m O b j e c t K e y > < D i a g r a m O b j e c t K e y > < K e y > T a b l e s \ T o t a l     S a l e s \ M e a s u r e s \ S u m   o f   T o t a l A m o u n t < / K e y > < / D i a g r a m O b j e c t K e y > < D i a g r a m O b j e c t K e y > < K e y > T a b l e s \ T o t a l     S a l e s \ S u m   o f   T o t a l A m o u n t \ A d d i t i o n a l 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 R e l a t i o n s h i p s \ & l t ; T a b l e s \ P r o d u c t s \ C o l u m n s \ B r a n d & g t ; - & l t ; T a b l e s \ B r a n d s \ C o l u m n s \ B r a n d N a m e & g t ; < / K e y > < / D i a g r a m O b j e c t K e y > < D i a g r a m O b j e c t K e y > < K e y > R e l a t i o n s h i p s \ & l t ; T a b l e s \ P r o d u c t s \ C o l u m n s \ B r a n d & g t ; - & l t ; T a b l e s \ B r a n d s \ C o l u m n s \ B r a n d N a m e & g t ; \ F K < / K e y > < / D i a g r a m O b j e c t K e y > < D i a g r a m O b j e c t K e y > < K e y > R e l a t i o n s h i p s \ & l t ; T a b l e s \ P r o d u c t s \ C o l u m n s \ B r a n d & g t ; - & l t ; T a b l e s \ B r a n d s \ C o l u m n s \ B r a n d N a m e & g t ; \ P K < / K e y > < / D i a g r a m O b j e c t K e y > < D i a g r a m O b j e c t K e y > < K e y > R e l a t i o n s h i p s \ & l t ; T a b l e s \ P r o d u c t s \ C o l u m n s \ B r a n d & g t ; - & l t ; T a b l e s \ B r a n d s \ C o l u m n s \ B r a n d N a m e & g t ; \ C r o s s F i l t e r < / K e y > < / D i a g r a m O b j e c t K e y > < D i a g r a m O b j e c t K e y > < K e y > R e l a t i o n s h i p s \ & l t ; T a b l e s \ T o t a l     S a l e s \ C o l u m n s \ P r o d u c t I D & g t ; - & l t ; T a b l e s \ P r o d u c t s \ C o l u m n s \ P r o d u c t I D & g t ; < / K e y > < / D i a g r a m O b j e c t K e y > < D i a g r a m O b j e c t K e y > < K e y > R e l a t i o n s h i p s \ & l t ; T a b l e s \ T o t a l     S a l e s \ C o l u m n s \ P r o d u c t I D & g t ; - & l t ; T a b l e s \ P r o d u c t s \ C o l u m n s \ P r o d u c t I D & g t ; \ F K < / K e y > < / D i a g r a m O b j e c t K e y > < D i a g r a m O b j e c t K e y > < K e y > R e l a t i o n s h i p s \ & l t ; T a b l e s \ T o t a l     S a l e s \ C o l u m n s \ P r o d u c t I D & g t ; - & l t ; T a b l e s \ P r o d u c t s \ C o l u m n s \ P r o d u c t I D & g t ; \ P K < / K e y > < / D i a g r a m O b j e c t K e y > < D i a g r a m O b j e c t K e y > < K e y > R e l a t i o n s h i p s \ & l t ; T a b l e s \ T o t a l     S a l e s \ C o l u m n s \ P r o d u c t I D & g t ; - & l t ; T a b l e s \ P r o d u c t s \ C o l u m n s \ P r o d u c t I D & g t ; \ C r o s s F i l t e r < / K e y > < / D i a g r a m O b j e c t K e y > < D i a g r a m O b j e c t K e y > < K e y > R e l a t i o n s h i p s \ & l t ; T a b l e s \ T o t a l     S a l e s \ C o l u m n s \ C u s t o m e r I D & g t ; - & l t ; T a b l e s \ C u s t o m e r s \ C o l u m n s \ C u s t o m e r I D & g t ; < / K e y > < / D i a g r a m O b j e c t K e y > < D i a g r a m O b j e c t K e y > < K e y > R e l a t i o n s h i p s \ & l t ; T a b l e s \ T o t a l     S a l e s \ C o l u m n s \ C u s t o m e r I D & g t ; - & l t ; T a b l e s \ C u s t o m e r s \ C o l u m n s \ C u s t o m e r I D & g t ; \ F K < / K e y > < / D i a g r a m O b j e c t K e y > < D i a g r a m O b j e c t K e y > < K e y > R e l a t i o n s h i p s \ & l t ; T a b l e s \ T o t a l     S a l e s \ C o l u m n s \ C u s t o m e r I D & g t ; - & l t ; T a b l e s \ C u s t o m e r s \ C o l u m n s \ C u s t o m e r I D & g t ; \ P K < / K e y > < / D i a g r a m O b j e c t K e y > < D i a g r a m O b j e c t K e y > < K e y > R e l a t i o n s h i p s \ & l t ; T a b l e s \ T o t a l     S a l e s \ C o l u m n s \ C u s t o m e r I D & g t ; - & l t ; T a b l e s \ C u s t o m e r s \ C o l u m n s \ C u s t o m e r I D & g t ; \ C r o s s F i l t e r < / K e y > < / D i a g r a m O b j e c t K e y > < D i a g r a m O b j e c t K e y > < K e y > R e l a t i o n s h i p s \ & l t ; T a b l e s \ T o t a l     S a l e s \ C o l u m n s \ P a y m e n t M e t h o d & g t ; - & l t ; T a b l e s \ P a y m e n t M e t h o d \ C o l u m n s \ P a y m e n t M e t h o d & g t ; < / K e y > < / D i a g r a m O b j e c t K e y > < D i a g r a m O b j e c t K e y > < K e y > R e l a t i o n s h i p s \ & l t ; T a b l e s \ T o t a l     S a l e s \ C o l u m n s \ P a y m e n t M e t h o d & g t ; - & l t ; T a b l e s \ P a y m e n t M e t h o d \ C o l u m n s \ P a y m e n t M e t h o d & g t ; \ F K < / K e y > < / D i a g r a m O b j e c t K e y > < D i a g r a m O b j e c t K e y > < K e y > R e l a t i o n s h i p s \ & l t ; T a b l e s \ T o t a l     S a l e s \ C o l u m n s \ P a y m e n t M e t h o d & g t ; - & l t ; T a b l e s \ P a y m e n t M e t h o d \ C o l u m n s \ P a y m e n t M e t h o d & g t ; \ P K < / K e y > < / D i a g r a m O b j e c t K e y > < D i a g r a m O b j e c t K e y > < K e y > R e l a t i o n s h i p s \ & l t ; T a b l e s \ T o t a l     S a l e s \ C o l u m n s \ P a y m e n t M e t h o d & g t ; - & l t ; T a b l e s \ P a y m e n t M e t h o d \ C o l u m n s \ P a y m e n t M e t h o d & g t ; \ C r o s s F i l t e r < / K e y > < / D i a g r a m O b j e c t K e y > < D i a g r a m O b j e c t K e y > < K e y > R e l a t i o n s h i p s \ & l t ; T a b l e s \ T o t a l     S a l e s \ C o l u m n s \ B r a n c h I D & g t ; - & l t ; T a b l e s \ B r a n c h \ C o l u m n s \ B r a n c h I D & g t ; < / K e y > < / D i a g r a m O b j e c t K e y > < D i a g r a m O b j e c t K e y > < K e y > R e l a t i o n s h i p s \ & l t ; T a b l e s \ T o t a l     S a l e s \ C o l u m n s \ B r a n c h I D & g t ; - & l t ; T a b l e s \ B r a n c h \ C o l u m n s \ B r a n c h I D & g t ; \ F K < / K e y > < / D i a g r a m O b j e c t K e y > < D i a g r a m O b j e c t K e y > < K e y > R e l a t i o n s h i p s \ & l t ; T a b l e s \ T o t a l     S a l e s \ C o l u m n s \ B r a n c h I D & g t ; - & l t ; T a b l e s \ B r a n c h \ C o l u m n s \ B r a n c h I D & g t ; \ P K < / K e y > < / D i a g r a m O b j e c t K e y > < D i a g r a m O b j e c t K e y > < K e y > R e l a t i o n s h i p s \ & l t ; T a b l e s \ T o t a l     S a l e s \ C o l u m n s \ B r a n c h I D & g t ; - & l t ; T a b l e s \ B r a n c h \ C o l u m n s \ B r a n c h I D & g t ; \ C r o s s F i l t e r < / K e y > < / D i a g r a m O b j e c t K e y > < D i a g r a m O b j e c t K e y > < K e y > R e l a t i o n s h i p s \ & l t ; T a b l e s \ T o t a l     S a l e s \ C o l u m n s \ D a t e & g t ; - & l t ; T a b l e s \ C a l e n d a r \ C o l u m n s \ D a t e & g t ; < / K e y > < / D i a g r a m O b j e c t K e y > < D i a g r a m O b j e c t K e y > < K e y > R e l a t i o n s h i p s \ & l t ; T a b l e s \ T o t a l     S a l e s \ C o l u m n s \ D a t e & g t ; - & l t ; T a b l e s \ C a l e n d a r \ C o l u m n s \ D a t e & g t ; \ F K < / K e y > < / D i a g r a m O b j e c t K e y > < D i a g r a m O b j e c t K e y > < K e y > R e l a t i o n s h i p s \ & l t ; T a b l e s \ T o t a l     S a l e s \ C o l u m n s \ D a t e & g t ; - & l t ; T a b l e s \ C a l e n d a r \ C o l u m n s \ D a t e & g t ; \ P K < / K e y > < / D i a g r a m O b j e c t K e y > < D i a g r a m O b j e c t K e y > < K e y > R e l a t i o n s h i p s \ & l t ; T a b l e s \ T o t a l     S a l e s \ C o l u m n s \ D a t e & g t ; - & l t ; T a b l e s \ C a l e n d a r \ C o l u m n s \ D a t e & g t ; \ C r o s s F i l t e r < / K e y > < / D i a g r a m O b j e c t K e y > < / A l l K e y s > < S e l e c t e d K e y s > < D i a g r a m O b j e c t K e y > < K e y > R e l a t i o n s h i p s \ & l t ; T a b l e s \ T o t a l     S a l e s \ C o l u m n s \ D a t e & g t ; - & l t ; T a b l e s \ C a l e n d a r \ C o l u m n s \ D a t e & g t ; 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 T a g s \ T a b l e s \ & l t ; T a b l e s \ P a y m e n t M e t h o d & g t ; 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 T a g s \ T a b l e s \ & l t ; T a b l e s \ T o t a l     S a l e s & g t ; 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 T a b l e s \ B r a n c h < / K e y > < / a : K e y > < a : V a l u e   i : t y p e = " D i a g r a m D i s p l a y N o d e V i e w S t a t e " > < H e i g h t > 1 5 0 < / H e i g h t > < I s E x p a n d e d > t r u e < / I s E x p a n d e d > < L a y e d O u t > t r u e < / L a y e d O u t > < L e f t > 1 . 1 3 6 8 6 8 3 7 7 2 1 6 1 6 0 3 E - 1 3 < / L e f t > < W i d t h > 2 0 0 < / W i d t h > < / a : V a l u e > < / a : K e y V a l u e O f D i a g r a m O b j e c t K e y a n y T y p e z b w N T n L X > < a : K e y V a l u e O f D i a g r a m O b j e c t K e y a n y T y p e z b w N T n L X > < a : K e y > < K e y > T a b l e s \ B r a n c h \ C o l u m n s \ B r a n c h I D < / K e y > < / a : K e y > < a : V a l u e   i : t y p e = " D i a g r a m D i s p l a y N o d e V i e w S t a t e " > < H e i g h t > 1 5 0 < / H e i g h t > < I s E x p a n d e d > t r u e < / I s E x p a n d e d > < W i d t h > 2 0 0 < / W i d t h > < / a : V a l u e > < / a : K e y V a l u e O f D i a g r a m O b j e c t K e y a n y T y p e z b w N T n L X > < a : K e y V a l u e O f D i a g r a m O b j e c t K e y a n y T y p e z b w N T n L X > < a : K e y > < K e y > T a b l e s \ B r a n c h \ C o l u m n s \ B r a n c h N a m e < / K e y > < / a : K e y > < a : V a l u e   i : t y p e = " D i a g r a m D i s p l a y N o d e V i e w S t a t e " > < H e i g h t > 1 5 0 < / H e i g h t > < I s E x p a n d e d > t r u e < / I s E x p a n d e d > < W i d t h > 2 0 0 < / W i d t h > < / a : V a l u e > < / a : K e y V a l u e O f D i a g r a m O b j e c t K e y a n y T y p e z b w N T n L X > < a : K e y V a l u e O f D i a g r a m O b j e c t K e y a n y T y p e z b w N T n L X > < a : K e y > < K e y > T a b l e s \ B r a n c h \ C o l u m n s \ C i t y < / K e y > < / a : K e y > < a : V a l u e   i : t y p e = " D i a g r a m D i s p l a y N o d e V i e w S t a t e " > < H e i g h t > 1 5 0 < / H e i g h t > < I s E x p a n d e d > t r u e < / I s E x p a n d e d > < W i d t h > 2 0 0 < / W i d t h > < / a : V a l u e > < / a : K e y V a l u e O f D i a g r a m O b j e c t K e y a n y T y p e z b w N T n L X > < a : K e y V a l u e O f D i a g r a m O b j e c t K e y a n y T y p e z b w N T n L X > < a : K e y > < K e y > T a b l e s \ B r a n c h \ C o l u m n s \ M a n a g e r < / 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 1 1 1 0 . 3 0 3 8 1 0 5 6 7 6 6 6 < / L e f t > < T a b I n d e x > 3 < / T a b I n d e x > < T o p > 7 6 . 4 < / T o p > < W i d t h > 2 0 0 < / W i d t h > < / a : V a l u e > < / a : K e y V a l u e O f D i a g r a m O b j e c t K e y a n y T y p e z b w N T n L X > < a : K e y V a l u e O f D i a g r a m O b j e c t K e y a n y T y p e z b w N T n L X > < a : K e y > < K e y > T a b l e s \ B r a n d s \ C o l u m n s \ B r a n d I D < / K e y > < / a : K e y > < a : V a l u e   i : t y p e = " D i a g r a m D i s p l a y N o d e V i e w S t a t e " > < H e i g h t > 1 5 0 < / H e i g h t > < I s E x p a n d e d > t r u e < / I s E x p a n d e d > < W i d t h > 2 0 0 < / W i d t h > < / a : V a l u e > < / a : K e y V a l u e O f D i a g r a m O b j e c t K e y a n y T y p e z b w N T n L X > < a : K e y V a l u e O f D i a g r a m O b j e c t K e y a n y T y p e z b w N T n L X > < a : K e y > < K e y > T a b l e s \ B r a n d s \ C o l u m n s \ B r a n d N a m e < / K e y > < / a : K e y > < a : V a l u e   i : t y p e = " D i a g r a m D i s p l a y N o d e V i e w S t a t e " > < H e i g h t > 1 5 0 < / H e i g h t > < I s E x p a n d e d > t r u e < / I s E x p a n d e d > < W i d t h > 2 0 0 < / W i d t h > < / a : V a l u e > < / a : K e y V a l u e O f D i a g r a m O b j e c t K e y a n y T y p e z b w N T n L X > < a : K e y V a l u e O f D i a g r a m O b j e c t K e y a n y T y p e z b w N T n L X > < a : K e y > < K e y > T a b l e s \ B r a n d s \ C o l u m n s \ C o u n t r y O f O r i g i n < / K e y > < / a : K e y > < a : V a l u e   i : t y p e = " D i a g r a m D i s p l a y N o d e V i e w S t a t e " > < H e i g h t > 1 5 0 < / H e i g h t > < I s E x p a n d e d > t r u e < / I s E x p a n d e d > < W i d t h > 2 0 0 < / W i d t h > < / a : V a l u e > < / a : K e y V a l u e O f D i a g r a m O b j e c t K e y a n y T y p e z b w N T n L X > < a : K e y V a l u e O f D i a g r a m O b j e c t K e y a n y T y p e z b w N T n L X > < a : K e y > < K e y > T a b l e s \ C u s t o m e r s < / K e y > < / a : K e y > < a : V a l u e   i : t y p e = " D i a g r a m D i s p l a y N o d e V i e w S t a t e " > < H e i g h t > 1 7 0 < / H e i g h t > < I s E x p a n d e d > t r u e < / I s E x p a n d e d > < L a y e d O u t > t r u e < / L a y e d O u t > < L e f t > 8 5 1 . 0 0 7 6 2 1 1 3 5 3 3 1 6 5 < / L e f t > < T a b I n d e x > 6 < / T a b I n d e x > < T o p > 2 7 0 . 4 0 0 0 0 0 0 0 0 0 0 0 0 3 < / 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 T a b l e s \ P a y m e n t M e t h o d < / K e y > < / a : K e y > < a : V a l u e   i : t y p e = " D i a g r a m D i s p l a y N o d e V i e w S t a t e " > < H e i g h t > 1 5 0 < / H e i g h t > < I s E x p a n d e d > t r u e < / I s E x p a n d e d > < L a y e d O u t > t r u e < / L a y e d O u t > < L e f t > 4 0 4 . 1 1 1 4 3 1 7 0 2 9 9 7 3 8 < / L e f t > < T a b I n d e x > 1 < / T a b I n d e x > < W i d t h > 2 0 0 < / W i d t h > < / a : V a l u e > < / a : K e y V a l u e O f D i a g r a m O b j e c t K e y a n y T y p e z b w N T n L X > < a : K e y V a l u e O f D i a g r a m O b j e c t K e y a n y T y p e z b w N T n L X > < a : K e y > < K e y > T a b l e s \ P a y m e n t M e t h o d \ C o l u m n s \ P a y m e n t I D < / K e y > < / a : K e y > < a : V a l u e   i : t y p e = " D i a g r a m D i s p l a y N o d e V i e w S t a t e " > < H e i g h t > 1 5 0 < / H e i g h t > < I s E x p a n d e d > t r u e < / I s E x p a n d e d > < W i d t h > 2 0 0 < / W i d t h > < / a : V a l u e > < / a : K e y V a l u e O f D i a g r a m O b j e c t K e y a n y T y p e z b w N T n L X > < a : K e y V a l u e O f D i a g r a m O b j e c t K e y a n y T y p e z b w N T n L X > < a : K e y > < K e y > T a b l e s \ P a y m e n t M e t h o d \ C o l u m n s \ P a y m e n t M e t h o d < / K e y > < / a : K e y > < a : V a l u e   i : t y p e = " D i a g r a m D i s p l a y N o d e V i e w S t a t e " > < H e i g h t > 1 5 0 < / H e i g h t > < I s E x p a n d e d > t r u e < / I s E x p a n d e d > < W i d t h > 2 0 0 < / W i d t h > < / a : V a l u e > < / a : K e y V a l u e O f D i a g r a m O b j e c t K e y a n y T y p e z b w N T n L X > < a : K e y V a l u e O f D i a g r a m O b j e c t K e y a n y T y p e z b w N T n L X > < a : K e y > < K e y > T a b l e s \ P r o d u c t s < / K e y > < / a : K e y > < a : V a l u e   i : t y p e = " D i a g r a m D i s p l a y N o d e V i e w S t a t e " > < H e i g h t > 1 8 6 < / H e i g h t > < I s E x p a n d e d > t r u e < / I s E x p a n d e d > < L a y e d O u t > t r u e < / L a y e d O u t > < L e f t > 7 9 6 . 4 1 5 2 4 2 2 7 0 6 6 3 3 8 < / L e f t > < T a b I n d e x > 2 < / T a b I n d e x > < T o p > 4 < / 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 T a b l e s \ T o t a l     S a l e s < / K e y > < / a : K e y > < a : V a l u e   i : t y p e = " D i a g r a m D i s p l a y N o d e V i e w S t a t e " > < H e i g h t > 2 4 6 . 7 9 9 9 9 9 9 9 9 9 9 9 9 5 < / H e i g h t > < I s E x p a n d e d > t r u e < / I s E x p a n d e d > < L a y e d O u t > t r u e < / L a y e d O u t > < L e f t > 4 2 6 . 3 1 9 0 5 2 8 3 8 3 2 8 8 4 < / L e f t > < T a b I n d e x > 5 < / T a b I n d e x > < T o p > 3 2 9 . 6 < / T o p > < W i d t h > 2 0 0 < / W i d t h > < / a : V a l u e > < / a : K e y V a l u e O f D i a g r a m O b j e c t K e y a n y T y p e z b w N T n L X > < a : K e y V a l u e O f D i a g r a m O b j e c t K e y a n y T y p e z b w N T n L X > < a : K e y > < K e y > T a b l e s \ T o t a l     S a l e s \ C o l u m n s \ S a l e I D < / K e y > < / a : K e y > < a : V a l u e   i : t y p e = " D i a g r a m D i s p l a y N o d e V i e w S t a t e " > < H e i g h t > 1 5 0 < / H e i g h t > < I s E x p a n d e d > t r u e < / I s E x p a n d e d > < W i d t h > 2 0 0 < / W i d t h > < / a : V a l u e > < / a : K e y V a l u e O f D i a g r a m O b j e c t K e y a n y T y p e z b w N T n L X > < a : K e y V a l u e O f D i a g r a m O b j e c t K e y a n y T y p e z b w N T n L X > < a : K e y > < K e y > T a b l e s \ T o t a l     S a l e s \ C o l u m n s \ C u s t o m e r I D < / K e y > < / a : K e y > < a : V a l u e   i : t y p e = " D i a g r a m D i s p l a y N o d e V i e w S t a t e " > < H e i g h t > 1 5 0 < / H e i g h t > < I s E x p a n d e d > t r u e < / I s E x p a n d e d > < W i d t h > 2 0 0 < / W i d t h > < / a : V a l u e > < / a : K e y V a l u e O f D i a g r a m O b j e c t K e y a n y T y p e z b w N T n L X > < a : K e y V a l u e O f D i a g r a m O b j e c t K e y a n y T y p e z b w N T n L X > < a : K e y > < K e y > T a b l e s \ T o t a l     S a l e s \ C o l u m n s \ P r o d u c t I D < / K e y > < / a : K e y > < a : V a l u e   i : t y p e = " D i a g r a m D i s p l a y N o d e V i e w S t a t e " > < H e i g h t > 1 5 0 < / H e i g h t > < I s E x p a n d e d > t r u e < / I s E x p a n d e d > < W i d t h > 2 0 0 < / W i d t h > < / a : V a l u e > < / a : K e y V a l u e O f D i a g r a m O b j e c t K e y a n y T y p e z b w N T n L X > < a : K e y V a l u e O f D i a g r a m O b j e c t K e y a n y T y p e z b w N T n L X > < a : K e y > < K e y > T a b l e s \ T o t a l     S a l e s \ C o l u m n s \ B r a n c h I D < / K e y > < / a : K e y > < a : V a l u e   i : t y p e = " D i a g r a m D i s p l a y N o d e V i e w S t a t e " > < H e i g h t > 1 5 0 < / H e i g h t > < I s E x p a n d e d > t r u e < / I s E x p a n d e d > < W i d t h > 2 0 0 < / W i d t h > < / a : V a l u e > < / a : K e y V a l u e O f D i a g r a m O b j e c t K e y a n y T y p e z b w N T n L X > < a : K e y V a l u e O f D i a g r a m O b j e c t K e y a n y T y p e z b w N T n L X > < a : K e y > < K e y > T a b l e s \ T o t a l     S a l e s \ C o l u m n s \ D a t e < / K e y > < / a : K e y > < a : V a l u e   i : t y p e = " D i a g r a m D i s p l a y N o d e V i e w S t a t e " > < H e i g h t > 1 5 0 < / H e i g h t > < I s E x p a n d e d > t r u e < / I s E x p a n d e d > < W i d t h > 2 0 0 < / W i d t h > < / a : V a l u e > < / a : K e y V a l u e O f D i a g r a m O b j e c t K e y a n y T y p e z b w N T n L X > < a : K e y V a l u e O f D i a g r a m O b j e c t K e y a n y T y p e z b w N T n L X > < a : K e y > < K e y > T a b l e s \ T o t a l     S a l e s \ C o l u m n s \ Q u a n t i t y < / K e y > < / a : K e y > < a : V a l u e   i : t y p e = " D i a g r a m D i s p l a y N o d e V i e w S t a t e " > < H e i g h t > 1 5 0 < / H e i g h t > < I s E x p a n d e d > t r u e < / I s E x p a n d e d > < W i d t h > 2 0 0 < / W i d t h > < / a : V a l u e > < / a : K e y V a l u e O f D i a g r a m O b j e c t K e y a n y T y p e z b w N T n L X > < a : K e y V a l u e O f D i a g r a m O b j e c t K e y a n y T y p e z b w N T n L X > < a : K e y > < K e y > T a b l e s \ T o t a l     S a l e s \ C o l u m n s \ T o t a l A m o u n t < / K e y > < / a : K e y > < a : V a l u e   i : t y p e = " D i a g r a m D i s p l a y N o d e V i e w S t a t e " > < H e i g h t > 1 5 0 < / H e i g h t > < I s E x p a n d e d > t r u e < / I s E x p a n d e d > < W i d t h > 2 0 0 < / W i d t h > < / a : V a l u e > < / a : K e y V a l u e O f D i a g r a m O b j e c t K e y a n y T y p e z b w N T n L X > < a : K e y V a l u e O f D i a g r a m O b j e c t K e y a n y T y p e z b w N T n L X > < a : K e y > < K e y > T a b l e s \ T o t a l     S a l e s \ C o l u m n s \ P a y m e n t M e t h o d < / K e y > < / a : K e y > < a : V a l u e   i : t y p e = " D i a g r a m D i s p l a y N o d e V i e w S t a t e " > < H e i g h t > 1 5 0 < / H e i g h t > < I s E x p a n d e d > t r u e < / I s E x p a n d e d > < W i d t h > 2 0 0 < / W i d t h > < / a : V a l u e > < / a : K e y V a l u e O f D i a g r a m O b j e c t K e y a n y T y p e z b w N T n L X > < a : K e y V a l u e O f D i a g r a m O b j e c t K e y a n y T y p e z b w N T n L X > < a : K e y > < K e y > T a b l e s \ T o t a l     S a l e s \ C o l u m n s \ D a t e   ( Y e a r ) < / K e y > < / a : K e y > < a : V a l u e   i : t y p e = " D i a g r a m D i s p l a y N o d e V i e w S t a t e " > < H e i g h t > 1 5 0 < / H e i g h t > < I s E x p a n d e d > t r u e < / I s E x p a n d e d > < W i d t h > 2 0 0 < / W i d t h > < / a : V a l u e > < / a : K e y V a l u e O f D i a g r a m O b j e c t K e y a n y T y p e z b w N T n L X > < a : K e y V a l u e O f D i a g r a m O b j e c t K e y a n y T y p e z b w N T n L X > < a : K e y > < K e y > T a b l e s \ T o t a l     S a l e s \ C o l u m n s \ D a t e   ( Q u a r t e r ) < / K e y > < / a : K e y > < a : V a l u e   i : t y p e = " D i a g r a m D i s p l a y N o d e V i e w S t a t e " > < H e i g h t > 1 5 0 < / H e i g h t > < I s E x p a n d e d > t r u e < / I s E x p a n d e d > < W i d t h > 2 0 0 < / W i d t h > < / a : V a l u e > < / a : K e y V a l u e O f D i a g r a m O b j e c t K e y a n y T y p e z b w N T n L X > < a : K e y V a l u e O f D i a g r a m O b j e c t K e y a n y T y p e z b w N T n L X > < a : K e y > < K e y > T a b l e s \ T o t a l     S a l e s \ C o l u m n s \ D a t e   ( M o n t h   I n d e x ) < / K e y > < / a : K e y > < a : V a l u e   i : t y p e = " D i a g r a m D i s p l a y N o d e V i e w S t a t e " > < H e i g h t > 1 5 0 < / H e i g h t > < I s E x p a n d e d > t r u e < / I s E x p a n d e d > < W i d t h > 2 0 0 < / W i d t h > < / a : V a l u e > < / a : K e y V a l u e O f D i a g r a m O b j e c t K e y a n y T y p e z b w N T n L X > < a : K e y V a l u e O f D i a g r a m O b j e c t K e y a n y T y p e z b w N T n L X > < a : K e y > < K e y > T a b l e s \ T o t a l     S a l e s \ C o l u m n s \ D a t e   ( M o n t h ) < / K e y > < / a : K e y > < a : V a l u e   i : t y p e = " D i a g r a m D i s p l a y N o d e V i e w S t a t e " > < H e i g h t > 1 5 0 < / H e i g h t > < I s E x p a n d e d > t r u e < / I s E x p a n d e d > < W i d t h > 2 0 0 < / W i d t h > < / a : V a l u e > < / a : K e y V a l u e O f D i a g r a m O b j e c t K e y a n y T y p e z b w N T n L X > < a : K e y V a l u e O f D i a g r a m O b j e c t K e y a n y T y p e z b w N T n L X > < a : K e y > < K e y > T a b l e s \ T o t a l     S a l e s \ M e a s u r e s \ T o t a l   S a l e s < / K e y > < / a : K e y > < a : V a l u e   i : t y p e = " D i a g r a m D i s p l a y N o d e V i e w S t a t e " > < H e i g h t > 1 5 0 < / H e i g h t > < I s E x p a n d e d > t r u e < / I s E x p a n d e d > < W i d t h > 2 0 0 < / W i d t h > < / a : V a l u e > < / a : K e y V a l u e O f D i a g r a m O b j e c t K e y a n y T y p e z b w N T n L X > < a : K e y V a l u e O f D i a g r a m O b j e c t K e y a n y T y p e z b w N T n L X > < a : K e y > < K e y > T a b l e s \ T o t a l     S a l e s \ M e a s u r e s \ N u m b e r   o f   C u s t o m e r s < / K e y > < / a : K e y > < a : V a l u e   i : t y p e = " D i a g r a m D i s p l a y N o d e V i e w S t a t e " > < H e i g h t > 1 5 0 < / H e i g h t > < I s E x p a n d e d > t r u e < / I s E x p a n d e d > < W i d t h > 2 0 0 < / W i d t h > < / a : V a l u e > < / a : K e y V a l u e O f D i a g r a m O b j e c t K e y a n y T y p e z b w N T n L X > < a : K e y V a l u e O f D i a g r a m O b j e c t K e y a n y T y p e z b w N T n L X > < a : K e y > < K e y > T a b l e s \ T o t a l     S a l e s \ M e a s u r e s \ S u m   o f   T o t a l A m o u n t < / K e y > < / a : K e y > < a : V a l u e   i : t y p e = " D i a g r a m D i s p l a y N o d e V i e w S t a t e " > < H e i g h t > 1 5 0 < / H e i g h t > < I s E x p a n d e d > t r u e < / I s E x p a n d e d > < W i d t h > 2 0 0 < / W i d t h > < / a : V a l u e > < / a : K e y V a l u e O f D i a g r a m O b j e c t K e y a n y T y p e z b w N T n L X > < a : K e y V a l u e O f D i a g r a m O b j e c t K e y a n y T y p e z b w N T n L X > < a : K e y > < K e y > T a b l e s \ T o t a l     S a l e s \ S u m   o f   T o t a l A m o u n t \ A d d i t i o n a l   I n f o \ I m p l i c i t   M e a s u r e < / K e y > < / a : K e y > < a : V a l u e   i : t y p e = " D i a g r a m D i s p l a y V i e w S t a t e I D i a g r a m T a g A d d i t i o n a l I n f o " / > < / a : K e y V a l u e O f D i a g r a m O b j e c t K e y a n y T y p e z b w N T n L X > < a : K e y V a l u e O f D i a g r a m O b j e c t K e y a n y T y p e z b w N T n L X > < a : K e y > < K e y > T a b l e s \ C a l e n d a r < / K e y > < / a : K e y > < a : V a l u e   i : t y p e = " D i a g r a m D i s p l a y N o d e V i e w S t a t e " > < H e i g h t > 3 2 2 . 8 0 0 0 0 0 0 0 0 0 0 0 0 7 < / H e i g h t > < I s E x p a n d e d > t r u e < / I s E x p a n d e d > < L a y e d O u t > t r u e < / L a y e d O u t > < T a b I n d e x > 4 < / T a b I n d e x > < T o p > 3 0 9 . 6 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 R e l a t i o n s h i p s \ & l t ; T a b l e s \ P r o d u c t s \ C o l u m n s \ B r a n d & g t ; - & l t ; T a b l e s \ B r a n d s \ C o l u m n s \ B r a n d N a m e & g t ; < / K e y > < / a : K e y > < a : V a l u e   i : t y p e = " D i a g r a m D i s p l a y L i n k V i e w S t a t e " > < A u t o m a t i o n P r o p e r t y H e l p e r T e x t > E n d   p o i n t   1 :   ( 1 0 1 2 . 4 1 5 2 4 2 2 7 0 6 6 , 9 7 ) .   E n d   p o i n t   2 :   ( 1 0 9 4 . 3 0 3 8 1 0 5 6 7 6 7 , 1 5 1 . 4 )   < / A u t o m a t i o n P r o p e r t y H e l p e r T e x t > < L a y e d O u t > t r u e < / L a y e d O u t > < P o i n t s   x m l n s : b = " h t t p : / / s c h e m a s . d a t a c o n t r a c t . o r g / 2 0 0 4 / 0 7 / S y s t e m . W i n d o w s " > < b : P o i n t > < b : _ x > 1 0 1 2 . 4 1 5 2 4 2 2 7 0 6 6 3 4 < / b : _ x > < b : _ y > 9 7 . 0 0 0 0 0 0 0 0 0 0 0 0 0 1 4 < / b : _ y > < / b : P o i n t > < b : P o i n t > < b : _ x > 1 0 5 1 . 3 5 9 5 2 6 5 < / b : _ x > < b : _ y > 9 7 < / b : _ y > < / b : P o i n t > < b : P o i n t > < b : _ x > 1 0 5 3 . 3 5 9 5 2 6 5 < / b : _ x > < b : _ y > 9 9 < / b : _ y > < / b : P o i n t > < b : P o i n t > < b : _ x > 1 0 5 3 . 3 5 9 5 2 6 5 < / b : _ x > < b : _ y > 1 4 9 . 4 < / b : _ y > < / b : P o i n t > < b : P o i n t > < b : _ x > 1 0 5 5 . 3 5 9 5 2 6 5 < / b : _ x > < b : _ y > 1 5 1 . 4 < / b : _ y > < / b : P o i n t > < b : P o i n t > < b : _ x > 1 0 9 4 . 3 0 3 8 1 0 5 6 7 6 6 6 < / b : _ x > < b : _ y > 1 5 1 . 4 < / b : _ y > < / b : P o i n t > < / P o i n t s > < / a : V a l u e > < / a : K e y V a l u e O f D i a g r a m O b j e c t K e y a n y T y p e z b w N T n L X > < a : K e y V a l u e O f D i a g r a m O b j e c t K e y a n y T y p e z b w N T n L X > < a : K e y > < K e y > R e l a t i o n s h i p s \ & l t ; T a b l e s \ P r o d u c t s \ C o l u m n s \ B r a n d & g t ; - & l t ; T a b l e s \ B r a n d s \ C o l u m n s \ B r a n d N a m e & g t ; \ F K < / K e y > < / a : K e y > < a : V a l u e   i : t y p e = " D i a g r a m D i s p l a y L i n k E n d p o i n t V i e w S t a t e " > < H e i g h t > 1 6 < / H e i g h t > < L a b e l L o c a t i o n   x m l n s : b = " h t t p : / / s c h e m a s . d a t a c o n t r a c t . o r g / 2 0 0 4 / 0 7 / S y s t e m . W i n d o w s " > < b : _ x > 9 9 6 . 4 1 5 2 4 2 2 7 0 6 6 3 3 8 < / b : _ x > < b : _ y > 8 9 . 0 0 0 0 0 0 0 0 0 0 0 0 0 1 4 < / b : _ y > < / L a b e l L o c a t i o n > < L o c a t i o n   x m l n s : b = " h t t p : / / s c h e m a s . d a t a c o n t r a c t . o r g / 2 0 0 4 / 0 7 / S y s t e m . W i n d o w s " > < b : _ x > 9 9 6 . 4 1 5 2 4 2 2 7 0 6 6 3 3 8 < / b : _ x > < b : _ y > 9 7 < / b : _ y > < / L o c a t i o n > < S h a p e R o t a t e A n g l e > 5 . 6 8 4 3 4 1 8 8 6 0 8 0 8 0 1 5 E - 1 4 < / S h a p e R o t a t e A n g l e > < W i d t h > 1 6 < / W i d t h > < / a : V a l u e > < / a : K e y V a l u e O f D i a g r a m O b j e c t K e y a n y T y p e z b w N T n L X > < a : K e y V a l u e O f D i a g r a m O b j e c t K e y a n y T y p e z b w N T n L X > < a : K e y > < K e y > R e l a t i o n s h i p s \ & l t ; T a b l e s \ P r o d u c t s \ C o l u m n s \ B r a n d & g t ; - & l t ; T a b l e s \ B r a n d s \ C o l u m n s \ B r a n d N a m e & g t ; \ P K < / K e y > < / a : K e y > < a : V a l u e   i : t y p e = " D i a g r a m D i s p l a y L i n k E n d p o i n t V i e w S t a t e " > < H e i g h t > 1 6 < / H e i g h t > < L a b e l L o c a t i o n   x m l n s : b = " h t t p : / / s c h e m a s . d a t a c o n t r a c t . o r g / 2 0 0 4 / 0 7 / S y s t e m . W i n d o w s " > < b : _ x > 1 0 9 4 . 3 0 3 8 1 0 5 6 7 6 6 6 < / b : _ x > < b : _ y > 1 4 3 . 4 < / b : _ y > < / L a b e l L o c a t i o n > < L o c a t i o n   x m l n s : b = " h t t p : / / s c h e m a s . d a t a c o n t r a c t . o r g / 2 0 0 4 / 0 7 / S y s t e m . W i n d o w s " > < b : _ x > 1 1 1 0 . 3 0 3 8 1 0 5 6 7 6 6 6 < / b : _ x > < b : _ y > 1 5 1 . 4 < / b : _ y > < / L o c a t i o n > < S h a p e R o t a t e A n g l e > 1 8 0 < / S h a p e R o t a t e A n g l e > < W i d t h > 1 6 < / W i d t h > < / a : V a l u e > < / a : K e y V a l u e O f D i a g r a m O b j e c t K e y a n y T y p e z b w N T n L X > < a : K e y V a l u e O f D i a g r a m O b j e c t K e y a n y T y p e z b w N T n L X > < a : K e y > < K e y > R e l a t i o n s h i p s \ & l t ; T a b l e s \ P r o d u c t s \ C o l u m n s \ B r a n d & g t ; - & l t ; T a b l e s \ B r a n d s \ C o l u m n s \ B r a n d N a m e & g t ; \ C r o s s F i l t e r < / K e y > < / a : K e y > < a : V a l u e   i : t y p e = " D i a g r a m D i s p l a y L i n k C r o s s F i l t e r V i e w S t a t e " > < P o i n t s   x m l n s : b = " h t t p : / / s c h e m a s . d a t a c o n t r a c t . o r g / 2 0 0 4 / 0 7 / S y s t e m . W i n d o w s " > < b : P o i n t > < b : _ x > 1 0 1 2 . 4 1 5 2 4 2 2 7 0 6 6 3 4 < / b : _ x > < b : _ y > 9 7 . 0 0 0 0 0 0 0 0 0 0 0 0 0 1 4 < / b : _ y > < / b : P o i n t > < b : P o i n t > < b : _ x > 1 0 5 1 . 3 5 9 5 2 6 5 < / b : _ x > < b : _ y > 9 7 < / b : _ y > < / b : P o i n t > < b : P o i n t > < b : _ x > 1 0 5 3 . 3 5 9 5 2 6 5 < / b : _ x > < b : _ y > 9 9 < / b : _ y > < / b : P o i n t > < b : P o i n t > < b : _ x > 1 0 5 3 . 3 5 9 5 2 6 5 < / b : _ x > < b : _ y > 1 4 9 . 4 < / b : _ y > < / b : P o i n t > < b : P o i n t > < b : _ x > 1 0 5 5 . 3 5 9 5 2 6 5 < / b : _ x > < b : _ y > 1 5 1 . 4 < / b : _ y > < / b : P o i n t > < b : P o i n t > < b : _ x > 1 0 9 4 . 3 0 3 8 1 0 5 6 7 6 6 6 < / b : _ x > < b : _ y > 1 5 1 . 4 < / b : _ y > < / b : P o i n t > < / P o i n t s > < / a : V a l u e > < / a : K e y V a l u e O f D i a g r a m O b j e c t K e y a n y T y p e z b w N T n L X > < a : K e y V a l u e O f D i a g r a m O b j e c t K e y a n y T y p e z b w N T n L X > < a : K e y > < K e y > R e l a t i o n s h i p s \ & l t ; T a b l e s \ T o t a l     S a l e s \ C o l u m n s \ P r o d u c t I D & g t ; - & l t ; T a b l e s \ P r o d u c t s \ C o l u m n s \ P r o d u c t I D & g t ; < / K e y > < / a : K e y > < a : V a l u e   i : t y p e = " D i a g r a m D i s p l a y L i n k V i e w S t a t e " > < A u t o m a t i o n P r o p e r t y H e l p e r T e x t > E n d   p o i n t   1 :   ( 5 5 0 . 7 6 7 1 4 8 , 3 1 3 . 6 ) .   E n d   p o i n t   2 :   ( 7 8 0 . 4 1 5 2 4 2 2 7 0 6 6 3 , 9 7 )   < / A u t o m a t i o n P r o p e r t y H e l p e r T e x t > < L a y e d O u t > t r u e < / L a y e d O u t > < P o i n t s   x m l n s : b = " h t t p : / / s c h e m a s . d a t a c o n t r a c t . o r g / 2 0 0 4 / 0 7 / S y s t e m . W i n d o w s " > < b : P o i n t > < b : _ x > 5 5 0 . 7 6 7 1 4 8 0 0 0 0 0 0 2 5 < / b : _ x > < b : _ y > 3 1 3 . 6 < / b : _ y > < / b : P o i n t > < b : P o i n t > < b : _ x > 5 5 0 . 7 6 7 1 4 8 0 0 0 0 0 0 1 3 < / b : _ x > < b : _ y > 2 1 5 . 3 < / b : _ y > < / b : P o i n t > < b : P o i n t > < b : _ x > 5 5 2 . 7 6 7 1 4 8 0 0 0 0 0 0 1 3 < / b : _ x > < b : _ y > 2 1 3 . 3 < / b : _ y > < / b : P o i n t > < b : P o i n t > < b : _ x > 6 7 1 . 5 9 1 1 9 5 0 0 0 0 0 0 0 8 < / b : _ x > < b : _ y > 2 1 3 . 3 < / b : _ y > < / b : P o i n t > < b : P o i n t > < b : _ x > 6 7 3 . 5 9 1 1 9 5 0 0 0 0 0 0 0 8 < / b : _ x > < b : _ y > 2 1 1 . 3 < / b : _ y > < / b : P o i n t > < b : P o i n t > < b : _ x > 6 7 3 . 5 9 1 1 9 5 0 0 0 0 0 0 0 8 < / b : _ x > < b : _ y > 9 9 < / b : _ y > < / b : P o i n t > < b : P o i n t > < b : _ x > 6 7 5 . 5 9 1 1 9 5 0 0 0 0 0 0 0 8 < / b : _ x > < b : _ y > 9 7 < / b : _ y > < / b : P o i n t > < b : P o i n t > < b : _ x > 7 8 0 . 4 1 5 2 4 2 2 7 0 6 6 3 3 8 < / b : _ x > < b : _ y > 9 7 < / b : _ y > < / b : P o i n t > < / P o i n t s > < / a : V a l u e > < / a : K e y V a l u e O f D i a g r a m O b j e c t K e y a n y T y p e z b w N T n L X > < a : K e y V a l u e O f D i a g r a m O b j e c t K e y a n y T y p e z b w N T n L X > < a : K e y > < K e y > R e l a t i o n s h i p s \ & l t ; T a b l e s \ T o t a l     S a l e s \ C o l u m n s \ P r o d u c t I D & g t ; - & l t ; T a b l e s \ P r o d u c t s \ C o l u m n s \ P r o d u c t I D & g t ; \ F K < / K e y > < / a : K e y > < a : V a l u e   i : t y p e = " D i a g r a m D i s p l a y L i n k E n d p o i n t V i e w S t a t e " > < H e i g h t > 1 6 < / H e i g h t > < L a b e l L o c a t i o n   x m l n s : b = " h t t p : / / s c h e m a s . d a t a c o n t r a c t . o r g / 2 0 0 4 / 0 7 / S y s t e m . W i n d o w s " > < b : _ x > 5 4 2 . 7 6 7 1 4 8 0 0 0 0 0 0 2 5 < / b : _ x > < b : _ y > 3 1 3 . 6 < / b : _ y > < / L a b e l L o c a t i o n > < L o c a t i o n   x m l n s : b = " h t t p : / / s c h e m a s . d a t a c o n t r a c t . o r g / 2 0 0 4 / 0 7 / S y s t e m . W i n d o w s " > < b : _ x > 5 5 0 . 7 6 7 1 4 8 0 0 0 0 0 0 1 3 < / b : _ x > < b : _ y > 3 2 9 . 6 < / b : _ y > < / L o c a t i o n > < S h a p e R o t a t e A n g l e > 2 7 0 . 0 0 0 0 0 0 0 0 0 0 0 0 4 < / S h a p e R o t a t e A n g l e > < W i d t h > 1 6 < / W i d t h > < / a : V a l u e > < / a : K e y V a l u e O f D i a g r a m O b j e c t K e y a n y T y p e z b w N T n L X > < a : K e y V a l u e O f D i a g r a m O b j e c t K e y a n y T y p e z b w N T n L X > < a : K e y > < K e y > R e l a t i o n s h i p s \ & l t ; T a b l e s \ T o t a l     S a l e s \ C o l u m n s \ P r o d u c t I D & g t ; - & l t ; T a b l e s \ P r o d u c t s \ C o l u m n s \ P r o d u c t I D & g t ; \ P K < / K e y > < / a : K e y > < a : V a l u e   i : t y p e = " D i a g r a m D i s p l a y L i n k E n d p o i n t V i e w S t a t e " > < H e i g h t > 1 6 < / H e i g h t > < L a b e l L o c a t i o n   x m l n s : b = " h t t p : / / s c h e m a s . d a t a c o n t r a c t . o r g / 2 0 0 4 / 0 7 / S y s t e m . W i n d o w s " > < b : _ x > 7 8 0 . 4 1 5 2 4 2 2 7 0 6 6 3 3 8 < / b : _ x > < b : _ y > 8 9 < / b : _ y > < / L a b e l L o c a t i o n > < L o c a t i o n   x m l n s : b = " h t t p : / / s c h e m a s . d a t a c o n t r a c t . o r g / 2 0 0 4 / 0 7 / S y s t e m . W i n d o w s " > < b : _ x > 7 9 6 . 4 1 5 2 4 2 2 7 0 6 6 3 3 8 < / b : _ x > < b : _ y > 9 7 < / b : _ y > < / L o c a t i o n > < S h a p e R o t a t e A n g l e > 1 8 0 < / S h a p e R o t a t e A n g l e > < W i d t h > 1 6 < / W i d t h > < / a : V a l u e > < / a : K e y V a l u e O f D i a g r a m O b j e c t K e y a n y T y p e z b w N T n L X > < a : K e y V a l u e O f D i a g r a m O b j e c t K e y a n y T y p e z b w N T n L X > < a : K e y > < K e y > R e l a t i o n s h i p s \ & l t ; T a b l e s \ T o t a l     S a l e s \ C o l u m n s \ P r o d u c t I D & g t ; - & l t ; T a b l e s \ P r o d u c t s \ C o l u m n s \ P r o d u c t I D & g t ; \ C r o s s F i l t e r < / K e y > < / a : K e y > < a : V a l u e   i : t y p e = " D i a g r a m D i s p l a y L i n k C r o s s F i l t e r V i e w S t a t e " > < P o i n t s   x m l n s : b = " h t t p : / / s c h e m a s . d a t a c o n t r a c t . o r g / 2 0 0 4 / 0 7 / S y s t e m . W i n d o w s " > < b : P o i n t > < b : _ x > 5 5 0 . 7 6 7 1 4 8 0 0 0 0 0 0 2 5 < / b : _ x > < b : _ y > 3 1 3 . 6 < / b : _ y > < / b : P o i n t > < b : P o i n t > < b : _ x > 5 5 0 . 7 6 7 1 4 8 0 0 0 0 0 0 1 3 < / b : _ x > < b : _ y > 2 1 5 . 3 < / b : _ y > < / b : P o i n t > < b : P o i n t > < b : _ x > 5 5 2 . 7 6 7 1 4 8 0 0 0 0 0 0 1 3 < / b : _ x > < b : _ y > 2 1 3 . 3 < / b : _ y > < / b : P o i n t > < b : P o i n t > < b : _ x > 6 7 1 . 5 9 1 1 9 5 0 0 0 0 0 0 0 8 < / b : _ x > < b : _ y > 2 1 3 . 3 < / b : _ y > < / b : P o i n t > < b : P o i n t > < b : _ x > 6 7 3 . 5 9 1 1 9 5 0 0 0 0 0 0 0 8 < / b : _ x > < b : _ y > 2 1 1 . 3 < / b : _ y > < / b : P o i n t > < b : P o i n t > < b : _ x > 6 7 3 . 5 9 1 1 9 5 0 0 0 0 0 0 0 8 < / b : _ x > < b : _ y > 9 9 < / b : _ y > < / b : P o i n t > < b : P o i n t > < b : _ x > 6 7 5 . 5 9 1 1 9 5 0 0 0 0 0 0 0 8 < / b : _ x > < b : _ y > 9 7 < / b : _ y > < / b : P o i n t > < b : P o i n t > < b : _ x > 7 8 0 . 4 1 5 2 4 2 2 7 0 6 6 3 3 8 < / b : _ x > < b : _ y > 9 7 < / b : _ y > < / b : P o i n t > < / P o i n t s > < / a : V a l u e > < / a : K e y V a l u e O f D i a g r a m O b j e c t K e y a n y T y p e z b w N T n L X > < a : K e y V a l u e O f D i a g r a m O b j e c t K e y a n y T y p e z b w N T n L X > < a : K e y > < K e y > R e l a t i o n s h i p s \ & l t ; T a b l e s \ T o t a l     S a l e s \ C o l u m n s \ C u s t o m e r I D & g t ; - & l t ; T a b l e s \ C u s t o m e r s \ C o l u m n s \ C u s t o m e r I D & g t ; < / K e y > < / a : K e y > < a : V a l u e   i : t y p e = " D i a g r a m D i s p l a y L i n k V i e w S t a t e " > < A u t o m a t i o n P r o p e r t y H e l p e r T e x t > E n d   p o i n t   1 :   ( 6 4 2 . 3 1 9 0 5 2 8 3 8 3 2 9 , 4 5 3 ) .   E n d   p o i n t   2 :   ( 8 3 5 . 0 0 7 6 2 1 1 3 5 3 3 2 , 3 5 5 . 4 )   < / A u t o m a t i o n P r o p e r t y H e l p e r T e x t > < L a y e d O u t > t r u e < / L a y e d O u t > < P o i n t s   x m l n s : b = " h t t p : / / s c h e m a s . d a t a c o n t r a c t . o r g / 2 0 0 4 / 0 7 / S y s t e m . W i n d o w s " > < b : P o i n t > < b : _ x > 6 4 2 . 3 1 9 0 5 2 8 3 8 3 2 9 < / b : _ x > < b : _ y > 4 5 3 < / b : _ y > < / b : P o i n t > < b : P o i n t > < b : _ x > 7 3 6 . 6 6 3 3 3 7 0 0 0 0 0 0 0 7 < / b : _ x > < b : _ y > 4 5 3 < / b : _ y > < / b : P o i n t > < b : P o i n t > < b : _ x > 7 3 8 . 6 6 3 3 3 7 0 0 0 0 0 0 0 7 < / b : _ x > < b : _ y > 4 5 1 < / b : _ y > < / b : P o i n t > < b : P o i n t > < b : _ x > 7 3 8 . 6 6 3 3 3 7 0 0 0 0 0 0 0 7 < / b : _ x > < b : _ y > 3 5 7 . 4 < / b : _ y > < / b : P o i n t > < b : P o i n t > < b : _ x > 7 4 0 . 6 6 3 3 3 7 0 0 0 0 0 0 0 7 < / b : _ x > < b : _ y > 3 5 5 . 4 < / b : _ y > < / b : P o i n t > < b : P o i n t > < b : _ x > 8 3 5 . 0 0 7 6 2 1 1 3 5 3 3 1 6 5 < / b : _ x > < b : _ y > 3 5 5 . 4 < / b : _ y > < / b : P o i n t > < / P o i n t s > < / a : V a l u e > < / a : K e y V a l u e O f D i a g r a m O b j e c t K e y a n y T y p e z b w N T n L X > < a : K e y V a l u e O f D i a g r a m O b j e c t K e y a n y T y p e z b w N T n L X > < a : K e y > < K e y > R e l a t i o n s h i p s \ & l t ; T a b l e s \ T o t a l     S a l e s \ C o l u m n s \ C u s t o m e r I D & g t ; - & l t ; T a b l e s \ C u s t o m e r s \ C o l u m n s \ C u s t o m e r I D & g t ; \ F K < / K e y > < / a : K e y > < a : V a l u e   i : t y p e = " D i a g r a m D i s p l a y L i n k E n d p o i n t V i e w S t a t e " > < H e i g h t > 1 6 < / H e i g h t > < L a b e l L o c a t i o n   x m l n s : b = " h t t p : / / s c h e m a s . d a t a c o n t r a c t . o r g / 2 0 0 4 / 0 7 / S y s t e m . W i n d o w s " > < b : _ x > 6 2 6 . 3 1 9 0 5 2 8 3 8 3 2 9 < / b : _ x > < b : _ y > 4 4 5 < / b : _ y > < / L a b e l L o c a t i o n > < L o c a t i o n   x m l n s : b = " h t t p : / / s c h e m a s . d a t a c o n t r a c t . o r g / 2 0 0 4 / 0 7 / S y s t e m . W i n d o w s " > < b : _ x > 6 2 6 . 3 1 9 0 5 2 8 3 8 3 2 8 8 4 < / b : _ x > < b : _ y > 4 5 3 < / b : _ y > < / L o c a t i o n > < S h a p e R o t a t e A n g l e > 3 6 0 < / S h a p e R o t a t e A n g l e > < W i d t h > 1 6 < / W i d t h > < / a : V a l u e > < / a : K e y V a l u e O f D i a g r a m O b j e c t K e y a n y T y p e z b w N T n L X > < a : K e y V a l u e O f D i a g r a m O b j e c t K e y a n y T y p e z b w N T n L X > < a : K e y > < K e y > R e l a t i o n s h i p s \ & l t ; T a b l e s \ T o t a l     S a l e s \ C o l u m n s \ C u s t o m e r I D & g t ; - & l t ; T a b l e s \ C u s t o m e r s \ C o l u m n s \ C u s t o m e r I D & g t ; \ P K < / K e y > < / a : K e y > < a : V a l u e   i : t y p e = " D i a g r a m D i s p l a y L i n k E n d p o i n t V i e w S t a t e " > < H e i g h t > 1 6 < / H e i g h t > < L a b e l L o c a t i o n   x m l n s : b = " h t t p : / / s c h e m a s . d a t a c o n t r a c t . o r g / 2 0 0 4 / 0 7 / S y s t e m . W i n d o w s " > < b : _ x > 8 3 5 . 0 0 7 6 2 1 1 3 5 3 3 1 6 5 < / b : _ x > < b : _ y > 3 4 7 . 4 < / b : _ y > < / L a b e l L o c a t i o n > < L o c a t i o n   x m l n s : b = " h t t p : / / s c h e m a s . d a t a c o n t r a c t . o r g / 2 0 0 4 / 0 7 / S y s t e m . W i n d o w s " > < b : _ x > 8 5 1 . 0 0 7 6 2 1 1 3 5 3 3 1 6 5 < / b : _ x > < b : _ y > 3 5 5 . 4 < / b : _ y > < / L o c a t i o n > < S h a p e R o t a t e A n g l e > 1 8 0 < / S h a p e R o t a t e A n g l e > < W i d t h > 1 6 < / W i d t h > < / a : V a l u e > < / a : K e y V a l u e O f D i a g r a m O b j e c t K e y a n y T y p e z b w N T n L X > < a : K e y V a l u e O f D i a g r a m O b j e c t K e y a n y T y p e z b w N T n L X > < a : K e y > < K e y > R e l a t i o n s h i p s \ & l t ; T a b l e s \ T o t a l     S a l e s \ C o l u m n s \ C u s t o m e r I D & g t ; - & l t ; T a b l e s \ C u s t o m e r s \ C o l u m n s \ C u s t o m e r I D & g t ; \ C r o s s F i l t e r < / K e y > < / a : K e y > < a : V a l u e   i : t y p e = " D i a g r a m D i s p l a y L i n k C r o s s F i l t e r V i e w S t a t e " > < P o i n t s   x m l n s : b = " h t t p : / / s c h e m a s . d a t a c o n t r a c t . o r g / 2 0 0 4 / 0 7 / S y s t e m . W i n d o w s " > < b : P o i n t > < b : _ x > 6 4 2 . 3 1 9 0 5 2 8 3 8 3 2 9 < / b : _ x > < b : _ y > 4 5 3 < / b : _ y > < / b : P o i n t > < b : P o i n t > < b : _ x > 7 3 6 . 6 6 3 3 3 7 0 0 0 0 0 0 0 7 < / b : _ x > < b : _ y > 4 5 3 < / b : _ y > < / b : P o i n t > < b : P o i n t > < b : _ x > 7 3 8 . 6 6 3 3 3 7 0 0 0 0 0 0 0 7 < / b : _ x > < b : _ y > 4 5 1 < / b : _ y > < / b : P o i n t > < b : P o i n t > < b : _ x > 7 3 8 . 6 6 3 3 3 7 0 0 0 0 0 0 0 7 < / b : _ x > < b : _ y > 3 5 7 . 4 < / b : _ y > < / b : P o i n t > < b : P o i n t > < b : _ x > 7 4 0 . 6 6 3 3 3 7 0 0 0 0 0 0 0 7 < / b : _ x > < b : _ y > 3 5 5 . 4 < / b : _ y > < / b : P o i n t > < b : P o i n t > < b : _ x > 8 3 5 . 0 0 7 6 2 1 1 3 5 3 3 1 6 5 < / b : _ x > < b : _ y > 3 5 5 . 4 < / b : _ y > < / b : P o i n t > < / P o i n t s > < / a : V a l u e > < / a : K e y V a l u e O f D i a g r a m O b j e c t K e y a n y T y p e z b w N T n L X > < a : K e y V a l u e O f D i a g r a m O b j e c t K e y a n y T y p e z b w N T n L X > < a : K e y > < K e y > R e l a t i o n s h i p s \ & l t ; T a b l e s \ T o t a l     S a l e s \ C o l u m n s \ P a y m e n t M e t h o d & g t ; - & l t ; T a b l e s \ P a y m e n t M e t h o d \ C o l u m n s \ P a y m e n t M e t h o d & g t ; < / K e y > < / a : K e y > < a : V a l u e   i : t y p e = " D i a g r a m D i s p l a y L i n k V i e w S t a t e " > < A u t o m a t i o n P r o p e r t y H e l p e r T e x t > E n d   p o i n t   1 :   ( 5 3 0 . 7 6 7 1 4 8 , 3 1 3 . 6 ) .   E n d   p o i n t   2 :   ( 4 9 0 . 7 6 7 1 4 8 , 1 6 6 )   < / A u t o m a t i o n P r o p e r t y H e l p e r T e x t > < L a y e d O u t > t r u e < / L a y e d O u t > < P o i n t s   x m l n s : b = " h t t p : / / s c h e m a s . d a t a c o n t r a c t . o r g / 2 0 0 4 / 0 7 / S y s t e m . W i n d o w s " > < b : P o i n t > < b : _ x > 5 3 0 . 7 6 7 1 4 8 0 0 0 0 0 0 1 3 < / b : _ x > < b : _ y > 3 1 3 . 6 < / b : _ y > < / b : P o i n t > < b : P o i n t > < b : _ x > 5 3 0 . 7 6 7 1 4 8 0 0 0 0 0 0 1 3 < / b : _ x > < b : _ y > 2 2 0 . 5 5 < / b : _ y > < / b : P o i n t > < b : P o i n t > < b : _ x > 5 2 8 . 7 6 7 1 4 8 0 0 0 0 0 0 1 3 < / b : _ x > < b : _ y > 2 1 8 . 5 5 < / b : _ y > < / b : P o i n t > < b : P o i n t > < b : _ x > 4 9 2 . 7 6 7 1 4 8 0 0 0 0 0 0 1 3 < / b : _ x > < b : _ y > 2 1 8 . 5 5 < / b : _ y > < / b : P o i n t > < b : P o i n t > < b : _ x > 4 9 0 . 7 6 7 1 4 8 0 0 0 0 0 0 1 3 < / b : _ x > < b : _ y > 2 1 6 . 5 5 < / b : _ y > < / b : P o i n t > < b : P o i n t > < b : _ x > 4 9 0 . 7 6 7 1 4 8 0 0 0 0 0 0 1 3 < / b : _ x > < b : _ y > 1 6 6 . 0 0 0 0 0 0 0 0 0 0 0 0 0 6 < / b : _ y > < / b : P o i n t > < / P o i n t s > < / a : V a l u e > < / a : K e y V a l u e O f D i a g r a m O b j e c t K e y a n y T y p e z b w N T n L X > < a : K e y V a l u e O f D i a g r a m O b j e c t K e y a n y T y p e z b w N T n L X > < a : K e y > < K e y > R e l a t i o n s h i p s \ & l t ; T a b l e s \ T o t a l     S a l e s \ C o l u m n s \ P a y m e n t M e t h o d & g t ; - & l t ; T a b l e s \ P a y m e n t M e t h o d \ C o l u m n s \ P a y m e n t M e t h o d & g t ; \ F K < / K e y > < / a : K e y > < a : V a l u e   i : t y p e = " D i a g r a m D i s p l a y L i n k E n d p o i n t V i e w S t a t e " > < H e i g h t > 1 6 < / H e i g h t > < L a b e l L o c a t i o n   x m l n s : b = " h t t p : / / s c h e m a s . d a t a c o n t r a c t . o r g / 2 0 0 4 / 0 7 / S y s t e m . W i n d o w s " > < b : _ x > 5 2 2 . 7 6 7 1 4 8 0 0 0 0 0 0 1 3 < / b : _ x > < b : _ y > 3 1 3 . 6 < / b : _ y > < / L a b e l L o c a t i o n > < L o c a t i o n   x m l n s : b = " h t t p : / / s c h e m a s . d a t a c o n t r a c t . o r g / 2 0 0 4 / 0 7 / S y s t e m . W i n d o w s " > < b : _ x > 5 3 0 . 7 6 7 1 4 8 0 0 0 0 0 0 1 3 < / b : _ x > < b : _ y > 3 2 9 . 6 < / b : _ y > < / L o c a t i o n > < S h a p e R o t a t e A n g l e > 2 7 0 < / S h a p e R o t a t e A n g l e > < W i d t h > 1 6 < / W i d t h > < / a : V a l u e > < / a : K e y V a l u e O f D i a g r a m O b j e c t K e y a n y T y p e z b w N T n L X > < a : K e y V a l u e O f D i a g r a m O b j e c t K e y a n y T y p e z b w N T n L X > < a : K e y > < K e y > R e l a t i o n s h i p s \ & l t ; T a b l e s \ T o t a l     S a l e s \ C o l u m n s \ P a y m e n t M e t h o d & g t ; - & l t ; T a b l e s \ P a y m e n t M e t h o d \ C o l u m n s \ P a y m e n t M e t h o d & g t ; \ P K < / K e y > < / a : K e y > < a : V a l u e   i : t y p e = " D i a g r a m D i s p l a y L i n k E n d p o i n t V i e w S t a t e " > < H e i g h t > 1 6 < / H e i g h t > < L a b e l L o c a t i o n   x m l n s : b = " h t t p : / / s c h e m a s . d a t a c o n t r a c t . o r g / 2 0 0 4 / 0 7 / S y s t e m . W i n d o w s " > < b : _ x > 4 8 2 . 7 6 7 1 4 8 0 0 0 0 0 0 1 3 < / b : _ x > < b : _ y > 1 5 0 . 0 0 0 0 0 0 0 0 0 0 0 0 0 6 < / b : _ y > < / L a b e l L o c a t i o n > < L o c a t i o n   x m l n s : b = " h t t p : / / s c h e m a s . d a t a c o n t r a c t . o r g / 2 0 0 4 / 0 7 / S y s t e m . W i n d o w s " > < b : _ x > 4 9 0 . 7 6 7 1 4 8 0 0 0 0 0 0 1 3 < / b : _ x > < b : _ y > 1 5 0 . 0 0 0 0 0 0 0 0 0 0 0 0 0 3 < / b : _ y > < / L o c a t i o n > < S h a p e R o t a t e A n g l e > 9 0 < / S h a p e R o t a t e A n g l e > < W i d t h > 1 6 < / W i d t h > < / a : V a l u e > < / a : K e y V a l u e O f D i a g r a m O b j e c t K e y a n y T y p e z b w N T n L X > < a : K e y V a l u e O f D i a g r a m O b j e c t K e y a n y T y p e z b w N T n L X > < a : K e y > < K e y > R e l a t i o n s h i p s \ & l t ; T a b l e s \ T o t a l     S a l e s \ C o l u m n s \ P a y m e n t M e t h o d & g t ; - & l t ; T a b l e s \ P a y m e n t M e t h o d \ C o l u m n s \ P a y m e n t M e t h o d & g t ; \ C r o s s F i l t e r < / K e y > < / a : K e y > < a : V a l u e   i : t y p e = " D i a g r a m D i s p l a y L i n k C r o s s F i l t e r V i e w S t a t e " > < P o i n t s   x m l n s : b = " h t t p : / / s c h e m a s . d a t a c o n t r a c t . o r g / 2 0 0 4 / 0 7 / S y s t e m . W i n d o w s " > < b : P o i n t > < b : _ x > 5 3 0 . 7 6 7 1 4 8 0 0 0 0 0 0 1 3 < / b : _ x > < b : _ y > 3 1 3 . 6 < / b : _ y > < / b : P o i n t > < b : P o i n t > < b : _ x > 5 3 0 . 7 6 7 1 4 8 0 0 0 0 0 0 1 3 < / b : _ x > < b : _ y > 2 2 0 . 5 5 < / b : _ y > < / b : P o i n t > < b : P o i n t > < b : _ x > 5 2 8 . 7 6 7 1 4 8 0 0 0 0 0 0 1 3 < / b : _ x > < b : _ y > 2 1 8 . 5 5 < / b : _ y > < / b : P o i n t > < b : P o i n t > < b : _ x > 4 9 2 . 7 6 7 1 4 8 0 0 0 0 0 0 1 3 < / b : _ x > < b : _ y > 2 1 8 . 5 5 < / b : _ y > < / b : P o i n t > < b : P o i n t > < b : _ x > 4 9 0 . 7 6 7 1 4 8 0 0 0 0 0 0 1 3 < / b : _ x > < b : _ y > 2 1 6 . 5 5 < / b : _ y > < / b : P o i n t > < b : P o i n t > < b : _ x > 4 9 0 . 7 6 7 1 4 8 0 0 0 0 0 0 1 3 < / b : _ x > < b : _ y > 1 6 6 . 0 0 0 0 0 0 0 0 0 0 0 0 0 6 < / b : _ y > < / b : P o i n t > < / P o i n t s > < / a : V a l u e > < / a : K e y V a l u e O f D i a g r a m O b j e c t K e y a n y T y p e z b w N T n L X > < a : K e y V a l u e O f D i a g r a m O b j e c t K e y a n y T y p e z b w N T n L X > < a : K e y > < K e y > R e l a t i o n s h i p s \ & l t ; T a b l e s \ T o t a l     S a l e s \ C o l u m n s \ B r a n c h I D & g t ; - & l t ; T a b l e s \ B r a n c h \ C o l u m n s \ B r a n c h I D & g t ; < / K e y > < / a : K e y > < a : V a l u e   i : t y p e = " D i a g r a m D i s p l a y L i n k V i e w S t a t e " > < A u t o m a t i o n P r o p e r t y H e l p e r T e x t > E n d   p o i n t   1 :   ( 5 1 0 . 7 6 7 1 4 8 , 3 1 3 . 6 ) .   E n d   p o i n t   2 :   ( 2 1 6 , 7 5 )   < / A u t o m a t i o n P r o p e r t y H e l p e r T e x t > < L a y e d O u t > t r u e < / L a y e d O u t > < P o i n t s   x m l n s : b = " h t t p : / / s c h e m a s . d a t a c o n t r a c t . o r g / 2 0 0 4 / 0 7 / S y s t e m . W i n d o w s " > < b : P o i n t > < b : _ x > 5 1 0 . 7 6 7 1 4 8 0 0 0 0 0 0 1 3 < / b : _ x > < b : _ y > 3 1 3 . 6 < / b : _ y > < / b : P o i n t > < b : P o i n t > < b : _ x > 5 1 0 . 7 6 7 1 4 8 0 0 0 0 0 0 1 3 < / b : _ x > < b : _ y > 2 2 5 . 5 5 < / b : _ y > < / b : P o i n t > < b : P o i n t > < b : _ x > 5 0 8 . 7 6 7 1 4 8 0 0 0 0 0 0 1 3 < / b : _ x > < b : _ y > 2 2 3 . 5 5 < / b : _ y > < / b : P o i n t > < b : P o i n t > < b : _ x > 3 5 7 . 3 8 3 5 7 4 0 0 0 0 0 0 1 2 < / b : _ x > < b : _ y > 2 2 3 . 5 5 < / b : _ y > < / b : P o i n t > < b : P o i n t > < b : _ x > 3 5 5 . 3 8 3 5 7 4 0 0 0 0 0 0 1 2 < / b : _ x > < b : _ y > 2 2 1 . 5 5 < / b : _ y > < / b : P o i n t > < b : P o i n t > < b : _ x > 3 5 5 . 3 8 3 5 7 4 0 0 0 0 0 0 1 2 < / b : _ x > < b : _ y > 7 7 < / b : _ y > < / b : P o i n t > < b : P o i n t > < b : _ x > 3 5 3 . 3 8 3 5 7 4 0 0 0 0 0 0 1 2 < / b : _ x > < b : _ y > 7 5 < / b : _ y > < / b : P o i n t > < b : P o i n t > < b : _ x > 2 1 6 . 0 0 0 0 0 0 0 0 0 0 0 0 0 6 < / b : _ x > < b : _ y > 7 5 < / b : _ y > < / b : P o i n t > < / P o i n t s > < / a : V a l u e > < / a : K e y V a l u e O f D i a g r a m O b j e c t K e y a n y T y p e z b w N T n L X > < a : K e y V a l u e O f D i a g r a m O b j e c t K e y a n y T y p e z b w N T n L X > < a : K e y > < K e y > R e l a t i o n s h i p s \ & l t ; T a b l e s \ T o t a l     S a l e s \ C o l u m n s \ B r a n c h I D & g t ; - & l t ; T a b l e s \ B r a n c h \ C o l u m n s \ B r a n c h I D & g t ; \ F K < / K e y > < / a : K e y > < a : V a l u e   i : t y p e = " D i a g r a m D i s p l a y L i n k E n d p o i n t V i e w S t a t e " > < H e i g h t > 1 6 < / H e i g h t > < L a b e l L o c a t i o n   x m l n s : b = " h t t p : / / s c h e m a s . d a t a c o n t r a c t . o r g / 2 0 0 4 / 0 7 / S y s t e m . W i n d o w s " > < b : _ x > 5 0 2 . 7 6 7 1 4 8 0 0 0 0 0 0 1 3 < / b : _ x > < b : _ y > 3 1 3 . 6 < / b : _ y > < / L a b e l L o c a t i o n > < L o c a t i o n   x m l n s : b = " h t t p : / / s c h e m a s . d a t a c o n t r a c t . o r g / 2 0 0 4 / 0 7 / S y s t e m . W i n d o w s " > < b : _ x > 5 1 0 . 7 6 7 1 4 8 0 0 0 0 0 0 1 3 < / b : _ x > < b : _ y > 3 2 9 . 6 < / b : _ y > < / L o c a t i o n > < S h a p e R o t a t e A n g l e > 2 7 0 < / S h a p e R o t a t e A n g l e > < W i d t h > 1 6 < / W i d t h > < / a : V a l u e > < / a : K e y V a l u e O f D i a g r a m O b j e c t K e y a n y T y p e z b w N T n L X > < a : K e y V a l u e O f D i a g r a m O b j e c t K e y a n y T y p e z b w N T n L X > < a : K e y > < K e y > R e l a t i o n s h i p s \ & l t ; T a b l e s \ T o t a l     S a l e s \ C o l u m n s \ B r a n c h I D & g t ; - & l t ; T a b l e s \ B r a n c h \ C o l u m n s \ B r a n c h I D & g t ; \ P K < / K e y > < / a : K e y > < a : V a l u e   i : t y p e = " D i a g r a m D i s p l a y L i n k E n d p o i n t V i e w S t a t e " > < H e i g h t > 1 6 < / H e i g h t > < L a b e l L o c a t i o n   x m l n s : b = " h t t p : / / s c h e m a s . d a t a c o n t r a c t . o r g / 2 0 0 4 / 0 7 / S y s t e m . W i n d o w s " > < b : _ x > 2 0 0 . 0 0 0 0 0 0 0 0 0 0 0 0 0 6 < / b : _ x > < b : _ y > 6 7 < / b : _ y > < / L a b e l L o c a t i o n > < L o c a t i o n   x m l n s : b = " h t t p : / / s c h e m a s . d a t a c o n t r a c t . o r g / 2 0 0 4 / 0 7 / S y s t e m . W i n d o w s " > < b : _ x > 2 0 0 . 0 0 0 0 0 0 0 0 0 0 0 0 1 1 < / b : _ x > < b : _ y > 7 5 < / b : _ y > < / L o c a t i o n > < S h a p e R o t a t e A n g l e > 3 6 0 < / S h a p e R o t a t e A n g l e > < W i d t h > 1 6 < / W i d t h > < / a : V a l u e > < / a : K e y V a l u e O f D i a g r a m O b j e c t K e y a n y T y p e z b w N T n L X > < a : K e y V a l u e O f D i a g r a m O b j e c t K e y a n y T y p e z b w N T n L X > < a : K e y > < K e y > R e l a t i o n s h i p s \ & l t ; T a b l e s \ T o t a l     S a l e s \ C o l u m n s \ B r a n c h I D & g t ; - & l t ; T a b l e s \ B r a n c h \ C o l u m n s \ B r a n c h I D & g t ; \ C r o s s F i l t e r < / K e y > < / a : K e y > < a : V a l u e   i : t y p e = " D i a g r a m D i s p l a y L i n k C r o s s F i l t e r V i e w S t a t e " > < P o i n t s   x m l n s : b = " h t t p : / / s c h e m a s . d a t a c o n t r a c t . o r g / 2 0 0 4 / 0 7 / S y s t e m . W i n d o w s " > < b : P o i n t > < b : _ x > 5 1 0 . 7 6 7 1 4 8 0 0 0 0 0 0 1 3 < / b : _ x > < b : _ y > 3 1 3 . 6 < / b : _ y > < / b : P o i n t > < b : P o i n t > < b : _ x > 5 1 0 . 7 6 7 1 4 8 0 0 0 0 0 0 1 3 < / b : _ x > < b : _ y > 2 2 5 . 5 5 < / b : _ y > < / b : P o i n t > < b : P o i n t > < b : _ x > 5 0 8 . 7 6 7 1 4 8 0 0 0 0 0 0 1 3 < / b : _ x > < b : _ y > 2 2 3 . 5 5 < / b : _ y > < / b : P o i n t > < b : P o i n t > < b : _ x > 3 5 7 . 3 8 3 5 7 4 0 0 0 0 0 0 1 2 < / b : _ x > < b : _ y > 2 2 3 . 5 5 < / b : _ y > < / b : P o i n t > < b : P o i n t > < b : _ x > 3 5 5 . 3 8 3 5 7 4 0 0 0 0 0 0 1 2 < / b : _ x > < b : _ y > 2 2 1 . 5 5 < / b : _ y > < / b : P o i n t > < b : P o i n t > < b : _ x > 3 5 5 . 3 8 3 5 7 4 0 0 0 0 0 0 1 2 < / b : _ x > < b : _ y > 7 7 < / b : _ y > < / b : P o i n t > < b : P o i n t > < b : _ x > 3 5 3 . 3 8 3 5 7 4 0 0 0 0 0 0 1 2 < / b : _ x > < b : _ y > 7 5 < / b : _ y > < / b : P o i n t > < b : P o i n t > < b : _ x > 2 1 6 . 0 0 0 0 0 0 0 0 0 0 0 0 0 6 < / b : _ x > < b : _ y > 7 5 < / b : _ y > < / b : P o i n t > < / P o i n t s > < / a : V a l u e > < / a : K e y V a l u e O f D i a g r a m O b j e c t K e y a n y T y p e z b w N T n L X > < a : K e y V a l u e O f D i a g r a m O b j e c t K e y a n y T y p e z b w N T n L X > < a : K e y > < K e y > R e l a t i o n s h i p s \ & l t ; T a b l e s \ T o t a l     S a l e s \ C o l u m n s \ D a t e & g t ; - & l t ; T a b l e s \ C a l e n d a r \ C o l u m n s \ D a t e & g t ; < / K e y > < / a : K e y > < a : V a l u e   i : t y p e = " D i a g r a m D i s p l a y L i n k V i e w S t a t e " > < A u t o m a t i o n P r o p e r t y H e l p e r T e x t > E n d   p o i n t   1 :   ( 4 1 0 . 3 1 9 0 5 2 8 3 8 3 2 9 , 4 5 2 ) .   E n d   p o i n t   2 :   ( 2 1 6 , 4 7 2 )   < / A u t o m a t i o n P r o p e r t y H e l p e r T e x t > < I s F o c u s e d > t r u e < / I s F o c u s e d > < L a y e d O u t > t r u e < / L a y e d O u t > < P o i n t s   x m l n s : b = " h t t p : / / s c h e m a s . d a t a c o n t r a c t . o r g / 2 0 0 4 / 0 7 / S y s t e m . W i n d o w s " > < b : P o i n t > < b : _ x > 4 1 0 . 3 1 9 0 5 2 8 3 8 3 2 8 8 4 < / b : _ x > < b : _ y > 4 5 2 < / b : _ y > < / b : P o i n t > < b : P o i n t > < b : _ x > 3 1 5 . 1 5 9 5 2 6 5 0 0 0 0 0 0 8 < / b : _ x > < b : _ y > 4 5 2 < / b : _ y > < / b : P o i n t > < b : P o i n t > < b : _ x > 3 1 3 . 1 5 9 5 2 6 5 0 0 0 0 0 0 8 < / b : _ x > < b : _ y > 4 5 4 < / b : _ y > < / b : P o i n t > < b : P o i n t > < b : _ x > 3 1 3 . 1 5 9 5 2 6 5 0 0 0 0 0 0 8 < / b : _ x > < b : _ y > 4 7 0 < / b : _ y > < / b : P o i n t > < b : P o i n t > < b : _ x > 3 1 1 . 1 5 9 5 2 6 5 0 0 0 0 0 0 8 < / b : _ x > < b : _ y > 4 7 2 < / b : _ y > < / b : P o i n t > < b : P o i n t > < b : _ x > 2 1 6 < / b : _ x > < b : _ y > 4 7 2 < / b : _ y > < / b : P o i n t > < / P o i n t s > < / a : V a l u e > < / a : K e y V a l u e O f D i a g r a m O b j e c t K e y a n y T y p e z b w N T n L X > < a : K e y V a l u e O f D i a g r a m O b j e c t K e y a n y T y p e z b w N T n L X > < a : K e y > < K e y > R e l a t i o n s h i p s \ & l t ; T a b l e s \ T o t a l     S a l e s \ C o l u m n s \ D a t e & g t ; - & l t ; T a b l e s \ C a l e n d a r \ C o l u m n s \ D a t e & g t ; \ F K < / K e y > < / a : K e y > < a : V a l u e   i : t y p e = " D i a g r a m D i s p l a y L i n k E n d p o i n t V i e w S t a t e " > < H e i g h t > 1 6 < / H e i g h t > < L a b e l L o c a t i o n   x m l n s : b = " h t t p : / / s c h e m a s . d a t a c o n t r a c t . o r g / 2 0 0 4 / 0 7 / S y s t e m . W i n d o w s " > < b : _ x > 4 1 0 . 3 1 9 0 5 2 8 3 8 3 2 8 8 4 < / b : _ x > < b : _ y > 4 4 4 < / b : _ y > < / L a b e l L o c a t i o n > < L o c a t i o n   x m l n s : b = " h t t p : / / s c h e m a s . d a t a c o n t r a c t . o r g / 2 0 0 4 / 0 7 / S y s t e m . W i n d o w s " > < b : _ x > 4 2 6 . 3 1 9 0 5 2 8 3 8 3 2 8 8 4 < / b : _ x > < b : _ y > 4 5 2 < / b : _ y > < / L o c a t i o n > < S h a p e R o t a t e A n g l e > 1 8 0 < / S h a p e R o t a t e A n g l e > < W i d t h > 1 6 < / W i d t h > < / a : V a l u e > < / a : K e y V a l u e O f D i a g r a m O b j e c t K e y a n y T y p e z b w N T n L X > < a : K e y V a l u e O f D i a g r a m O b j e c t K e y a n y T y p e z b w N T n L X > < a : K e y > < K e y > R e l a t i o n s h i p s \ & l t ; T a b l e s \ T o t a l     S a l e s \ C o l u m n s \ D a t e & g t ; - & l t ; T a b l e s \ C a l e n d a r \ C o l u m n s \ D a t e & g t ; \ P K < / K e y > < / a : K e y > < a : V a l u e   i : t y p e = " D i a g r a m D i s p l a y L i n k E n d p o i n t V i e w S t a t e " > < H e i g h t > 1 6 < / H e i g h t > < L a b e l L o c a t i o n   x m l n s : b = " h t t p : / / s c h e m a s . d a t a c o n t r a c t . o r g / 2 0 0 4 / 0 7 / S y s t e m . W i n d o w s " > < b : _ x > 2 0 0 < / b : _ x > < b : _ y > 4 6 4 < / b : _ y > < / L a b e l L o c a t i o n > < L o c a t i o n   x m l n s : b = " h t t p : / / s c h e m a s . d a t a c o n t r a c t . o r g / 2 0 0 4 / 0 7 / S y s t e m . W i n d o w s " > < b : _ x > 2 0 0 < / b : _ x > < b : _ y > 4 7 2 < / b : _ y > < / L o c a t i o n > < S h a p e R o t a t e A n g l e > 3 6 0 < / S h a p e R o t a t e A n g l e > < W i d t h > 1 6 < / W i d t h > < / a : V a l u e > < / a : K e y V a l u e O f D i a g r a m O b j e c t K e y a n y T y p e z b w N T n L X > < a : K e y V a l u e O f D i a g r a m O b j e c t K e y a n y T y p e z b w N T n L X > < a : K e y > < K e y > R e l a t i o n s h i p s \ & l t ; T a b l e s \ T o t a l     S a l e s \ C o l u m n s \ D a t e & g t ; - & l t ; T a b l e s \ C a l e n d a r \ C o l u m n s \ D a t e & g t ; \ C r o s s F i l t e r < / K e y > < / a : K e y > < a : V a l u e   i : t y p e = " D i a g r a m D i s p l a y L i n k C r o s s F i l t e r V i e w S t a t e " > < P o i n t s   x m l n s : b = " h t t p : / / s c h e m a s . d a t a c o n t r a c t . o r g / 2 0 0 4 / 0 7 / S y s t e m . W i n d o w s " > < b : P o i n t > < b : _ x > 4 1 0 . 3 1 9 0 5 2 8 3 8 3 2 8 8 4 < / b : _ x > < b : _ y > 4 5 2 < / b : _ y > < / b : P o i n t > < b : P o i n t > < b : _ x > 3 1 5 . 1 5 9 5 2 6 5 0 0 0 0 0 0 8 < / b : _ x > < b : _ y > 4 5 2 < / b : _ y > < / b : P o i n t > < b : P o i n t > < b : _ x > 3 1 3 . 1 5 9 5 2 6 5 0 0 0 0 0 0 8 < / b : _ x > < b : _ y > 4 5 4 < / b : _ y > < / b : P o i n t > < b : P o i n t > < b : _ x > 3 1 3 . 1 5 9 5 2 6 5 0 0 0 0 0 0 8 < / b : _ x > < b : _ y > 4 7 0 < / b : _ y > < / b : P o i n t > < b : P o i n t > < b : _ x > 3 1 1 . 1 5 9 5 2 6 5 0 0 0 0 0 0 8 < / b : _ x > < b : _ y > 4 7 2 < / b : _ y > < / b : P o i n t > < b : P o i n t > < b : _ x > 2 1 6 < / b : _ x > < b : _ y > 4 7 2 < / 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 T o t a l   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 B r a n c h _ 1 e 5 8 4 b 8 9 - 0 0 a a - 4 0 9 0 - b d 4 4 - 0 3 2 5 0 f c 1 7 c 3 6 < / K e y > < V a l u e   x m l n s : a = " h t t p : / / s c h e m a s . d a t a c o n t r a c t . o r g / 2 0 0 4 / 0 7 / M i c r o s o f t . A n a l y s i s S e r v i c e s . C o m m o n " > < a : H a s F o c u s > t r u e < / a : H a s F o c u s > < a : S i z e A t D p i 9 6 > 1 1 7 < / a : S i z e A t D p i 9 6 > < a : V i s i b l e > t r u e < / a : V i s i b l e > < / V a l u e > < / K e y V a l u e O f s t r i n g S a n d b o x E d i t o r . M e a s u r e G r i d S t a t e S c d E 3 5 R y > < K e y V a l u e O f s t r i n g S a n d b o x E d i t o r . M e a s u r e G r i d S t a t e S c d E 3 5 R y > < K e y > T o t a l     S a l e s _ 4 1 7 b 4 5 5 c - 7 1 b f - 4 3 d 8 - 8 5 6 5 - 4 0 e c 9 d 4 d 8 8 a 7 < / K e y > < V a l u e   x m l n s : a = " h t t p : / / s c h e m a s . d a t a c o n t r a c t . o r g / 2 0 0 4 / 0 7 / M i c r o s o f t . A n a l y s i s S e r v i c e s . C o m m o n " > < a : H a s F o c u s > t r u e < / a : H a s F o c u s > < a : S i z e A t D p i 9 6 > 1 1 7 < / a : S i z e A t D p i 9 6 > < a : V i s i b l e > t r u e < / a : V i s i b l e > < / V a l u e > < / K e y V a l u e O f s t r i n g S a n d b o x E d i t o r . M e a s u r e G r i d S t a t e S c d E 3 5 R y > < K e y V a l u e O f s t r i n g S a n d b o x E d i t o r . M e a s u r e G r i d S t a t e S c d E 3 5 R y > < K e y > P r o d u c t s _ f 5 7 c b d c 8 - 8 6 f f - 4 5 0 0 - 8 e 9 4 - 7 f 6 1 b 9 2 5 e f 4 9 < / K e y > < V a l u e   x m l n s : a = " h t t p : / / s c h e m a s . d a t a c o n t r a c t . o r g / 2 0 0 4 / 0 7 / M i c r o s o f t . A n a l y s i s S e r v i c e s . C o m m o n " > < a : H a s F o c u s > t r u e < / a : H a s F o c u s > < a : S i z e A t D p i 9 6 > 1 1 5 < / a : S i z e A t D p i 9 6 > < a : V i s i b l e > t r u e < / a : V i s i b l e > < / V a l u e > < / K e y V a l u e O f s t r i n g S a n d b o x E d i t o r . M e a s u r e G r i d S t a t e S c d E 3 5 R y > < K e y V a l u e O f s t r i n g S a n d b o x E d i t o r . M e a s u r e G r i d S t a t e S c d E 3 5 R y > < K e y > P a y m e n t M e t h o d _ d 1 c 8 8 b 0 a - b 5 1 a - 4 d e 1 - b 1 6 c - 4 2 f f 1 9 8 1 3 b 6 1 < / K e y > < V a l u e   x m l n s : a = " h t t p : / / s c h e m a s . d a t a c o n t r a c t . o r g / 2 0 0 4 / 0 7 / M i c r o s o f t . A n a l y s i s S e r v i c e s . C o m m o n " > < a : H a s F o c u s > t r u e < / a : H a s F o c u s > < a : S i z e A t D p i 9 6 > 1 1 4 < / a : S i z e A t D p i 9 6 > < a : V i s i b l e > t r u e < / a : V i s i b l e > < / V a l u e > < / K e y V a l u e O f s t r i n g S a n d b o x E d i t o r . M e a s u r e G r i d S t a t e S c d E 3 5 R y > < K e y V a l u e O f s t r i n g S a n d b o x E d i t o r . M e a s u r e G r i d S t a t e S c d E 3 5 R y > < K e y > C u s t o m e r s _ f 3 5 9 5 f f 8 - 5 e 2 9 - 4 b f 8 - a 7 5 3 - d c b f e e d d d d c 1 < / K e y > < V a l u e   x m l n s : a = " h t t p : / / s c h e m a s . d a t a c o n t r a c t . o r g / 2 0 0 4 / 0 7 / M i c r o s o f t . A n a l y s i s S e r v i c e s . C o m m o n " > < a : H a s F o c u s > t r u e < / a : H a s F o c u s > < a : S i z e A t D p i 9 6 > 1 1 6 < / a : S i z e A t D p i 9 6 > < a : V i s i b l e > t r u e < / a : V i s i b l e > < / V a l u e > < / K e y V a l u e O f s t r i n g S a n d b o x E d i t o r . M e a s u r e G r i d S t a t e S c d E 3 5 R y > < K e y V a l u e O f s t r i n g S a n d b o x E d i t o r . M e a s u r e G r i d S t a t e S c d E 3 5 R y > < K e y > B r a n d s _ 8 5 7 8 a d d 9 - 5 a 8 6 - 4 d 2 7 - a 6 e f - 3 0 c e 9 0 3 7 2 8 b 2 < / K e y > < V a l u e   x m l n s : a = " h t t p : / / s c h e m a s . d a t a c o n t r a c t . o r g / 2 0 0 4 / 0 7 / M i c r o s o f t . A n a l y s i s S e r v i c e s . C o m m o n " > < a : H a s F o c u s > t r u e < / a : H a s F o c u s > < a : S i z e A t D p i 9 6 > 1 1 6 < / a : S i z e A t D p i 9 6 > < a : V i s i b l e > t r u e < / a : V i s i b l e > < / V a l u e > < / K e y V a l u e O f s t r i n g S a n d b o x E d i t o r . M e a s u r e G r i d S t a t e S c d E 3 5 R y > < K e y V a l u e O f s t r i n g S a n d b o x E d i t o r . M e a s u r e G r i d S t a t e S c d E 3 5 R y > < K e y > C a l e n d a r < / 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24.xml>��< ? x m l   v e r s i o n = " 1 . 0 "   e n c o d i n g = " U T F - 1 6 " ? > < G e m i n i   x m l n s = " h t t p : / / g e m i n i / p i v o t c u s t o m i z a t i o n / 9 b e 1 2 d 9 2 - c c 6 6 - 4 7 c 5 - a 8 e 5 - c f 9 7 4 8 f 7 f 2 b 0 " > < 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5.xml>��< ? x m l   v e r s i o n = " 1 . 0 "   e n c o d i n g = " U T F - 1 6 " ? > < G e m i n i   x m l n s = " h t t p : / / g e m i n i / p i v o t c u s t o m i z a t i o n / b 0 f c 0 4 9 0 - 1 9 c b - 4 f 5 6 - b 4 8 c - 2 6 c f 0 1 e a 5 3 d 9 " > < 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6.xml>��< ? x m l   v e r s i o n = " 1 . 0 "   e n c o d i n g = " U T F - 1 6 " ? > < G e m i n i   x m l n s = " h t t p : / / g e m i n i / p i v o t c u s t o m i z a t i o n / 1 e c 5 8 7 1 8 - 6 c 3 c - 4 b e d - 8 b d 5 - f 9 5 9 e a 3 b 7 0 6 9 " > < 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7.xml>��< ? x m l   v e r s i o n = " 1 . 0 "   e n c o d i n g = " U T F - 1 6 " ? > < G e m i n i   x m l n s = " h t t p : / / g e m i n i / p i v o t c u s t o m i z a t i o n / 0 3 5 9 5 a b b - 1 4 2 5 - 4 a 1 6 - 9 3 b c - 9 9 0 b 0 c 3 2 a 6 9 2 " > < 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8.xml>��< ? x m l   v e r s i o n = " 1 . 0 "   e n c o d i n g = " U T F - 1 6 " ? > < G e m i n i   x m l n s = " h t t p : / / g e m i n i / p i v o t c u s t o m i z a t i o n / 9 1 9 f 0 b a d - 6 a f 3 - 4 4 5 3 - 8 0 c 6 - 9 c 8 6 f 5 3 4 8 2 e e " > < 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29.xml>��< ? x m l   v e r s i o n = " 1 . 0 "   e n c o d i n g = " U T F - 1 6 " ? > < G e m i n i   x m l n s = " h t t p : / / g e m i n i / p i v o t c u s t o m i z a t i o n / b 9 d 3 5 c 7 e - e e b 9 - 4 c 9 2 - 8 1 f c - 5 2 e 3 2 b 2 f 8 9 7 3 " > < 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3.xml>��< ? x m l   v e r s i o n = " 1 . 0 "   e n c o d i n g = " U T F - 1 6 " ? > < G e m i n i   x m l n s = " h t t p : / / g e m i n i / p i v o t c u s t o m i z a t i o n / T a b l e X M L _ B r a n d s _ 8 5 7 8 a d d 9 - 5 a 8 6 - 4 d 2 7 - a 6 e f - 3 0 c e 9 0 3 7 2 8 b 2 " > < 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 1 0 8 < / i n t > < / v a l u e > < / i t e m > < i t e m > < k e y > < s t r i n g > B r a n d N a m e < / s t r i n g > < / k e y > < v a l u e > < i n t > 1 4 2 < / i n t > < / v a l u e > < / i t e m > < i t e m > < k e y > < s t r i n g > C o u n t r y O f O r i g i n < / s t r i n g > < / k e y > < v a l u e > < i n t > 1 7 6 < / 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0 2 5 e c 9 c 0 - 3 e 4 a - 4 6 7 1 - 9 0 2 b - f 7 4 1 d 4 2 3 2 f 7 2 " > < 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31.xml>��< ? x m l   v e r s i o n = " 1 . 0 "   e n c o d i n g = " U T F - 1 6 " ? > < G e m i n i   x m l n s = " h t t p : / / g e m i n i / p i v o t c u s t o m i z a t i o n / d d 0 9 0 3 4 b - 2 c 6 5 - 4 0 f 9 - 9 d 8 e - 1 8 5 4 1 6 3 a b 2 d d " > < C u s t o m C o n t e n t > < ! [ C D A T A [ < ? x m l   v e r s i o n = " 1 . 0 "   e n c o d i n g = " u t f - 1 6 " ? > < S e t t i n g s > < C a l c u l a t e d F i e l d s > < i t e m > < M e a s u r e N a m e > T o t a l   S a l e s < / M e a s u r e N a m e > < D i s p l a y N a m e > T o t a l   S a l e s < / D i s p l a y N a m e > < V i s i b l e > F a l s e < / V i s i b l e > < / i t e m > < i t e m > < M e a s u r e N a m e > N u m b e r   o f   C u s t o m e r s < / M e a s u r e N a m e > < D i s p l a y N a m e > N u m b e r   o f   C u s t o m e r s < / 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6 . 4 6 ] ] > < / 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 2 0 2 5 - 1 0 - 0 2 T 1 5 : 1 0 : 3 0 . 7 2 4 2 3 9 4 + 0 3 : 0 0 < / L a s t P r o c e s s e d T i m e > < / D a t a M o d e l i n g S a n d b o x . S e r i a l i z e d S a n d b o x E r r o r C a c h e > ] ] > < / C u s t o m C o n t e n t > < / G e m i n i > 
</file>

<file path=customXml/item4.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K w G A A B Q S w M E F A A C A A g A T p F B 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T p F 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6 R Q V v h L j J 6 p g M A A J c X A A A T A B w A R m 9 y b X V s Y X M v U 2 V j d G l v b j E u b S C i G A A o o B Q A A A A A A A A A A A A A A A A A A A A A A A A A A A D t W F F P 2 z A Q f k f i P 1 j Z S y p l 1 V o 6 N g 3 x w F q 2 o Y n B a D U e A E 1 u 4 l F v j o 1 s h x G h / v e d 4 7 R J G q e s b A y k r i 9 t 7 5 y 7 7 + 6 + u 3 O r S K i p 4 G h o 3 z s 7 m x u b G 2 q C J Y n Q W 4 l 5 O E G 7 i B G 9 u Y H g N R S J D A l I 9 m 9 C w t q n Q v 4 Y C / H D f 0 c Z a f c F 1 4 R r 5 X v v 3 5 z 3 R X y V a C L R M K S E h + R 8 j 3 4 d Y I 3 n 3 w 9 T d C z F d 3 C r z o d E K Q N i G z 2 3 l t G 7 h L G Z / t z i I K p 9 w 9 S N 1 w o Q B 2 2 A t E x I K 8 i B T Q j R n a / Z G 8 C z O G / P D j S J d z 2 r 9 I K P l E f 5 N + 9 i e m b g X O T P P / P A W S w 0 R P 2 B 4 I h I 5 Y G Z E R 5 D X L k m l / t l V w E 6 y 7 V 7 j A 1 D z L B U u w b X R W t u u D / B / B L s j t I r U h g d Q U z q m 5 B x X 7 A k 5 k a p f A e K 4 P b W s / E f D L w A H X C 9 3 W u b 0 9 M A z T S f c E x A p 0 G K N L n R m a p P d V o T H m K O L 4 m s H 8 5 A v J z J M U + n 0 y K C E x K L a 8 B k T 5 U y Y x W 5 2 F 8 I N S j M O m w N k i t G Q 6 x J y d y A K k 1 5 q P 2 6 y y J Y S M O 0 t b l B + R K L i y S O 1 N M g c b T W F I 6 a G B y 5 C S w S r m V 6 9 O 1 I 0 k v K G z j b K 3 O 2 g c q F e N s t f u U W v 7 6 j H 4 7 0 B L h R 6 4 o h Y V D w 5 q 4 o c l G J v h b w / b u m C m y V b u k n S o s Y q v b 4 D T O H s q 4 9 M 0 u A q 2 1 m O s O d n f 0 Y U / Z 7 C y D n W E V e 4 t k Q S K F z 4 q B x i g a E 0 Z h C Q U v s N k f s i R q 3 k R t X 9 g g Y s c + O w O f b d G 7 Z 9 3 b g y O c E w h / q 1 B B K X b f c I b Y 7 b h f t b r l X y p A 6 d 2 a + O e J y C R Y w L O T U B a g h w S e E w y n n K j U K 9 9 D o L M N i S m o V K B s k y y B 5 t i J l Q N D D z I w D 8 Z M X Y I z Q S P w 6 4 K D g 0 O r z q e y s D H P V n X 6 M 0 x h m z i H R E x E 9 / q S q w F n b c Z V n w T W t K g l q W O R b D 3 P 5 3 P p L l 8 8 i u t W Y K k W U A I W e A E l z J G t L T x u / k 5 5 W 5 b 6 F Q k k v h a x v 0 u z q V p M e S x r O j f A k H h P 5 Y N f P e 3 b E t l 0 a M 8 d z Z x U P V w y H 8 O S + l E J W P G S K T P w F s y R L t 6 N d i k R 0 e 9 3 V 1 k 3 V c 1 C q w J / v m 4 I D K z U x 3 B I w I w p 1 X 3 S 3 v M f v 5 A L M u v a y y c C y W / G S J m / + F 8 W l g Y y Q x e b 8 n G C u S 3 f r m X w k N G Z 7 s b k c O Q Z A 8 w q s U r G S n A Y S 9 p 4 S C X v / S f g P S R j B 5 0 U W L h x / c B 5 m D q C 4 h g F u J t p k A t 3 G l B P / t j I / g y q T G 3 6 4 3 V E S 6 8 l U o Z Y c x 5 a o b z E j P x E / 1 S n V E 6 u t / 5 b N b T f a 6 9 x p c M F / p W z u B T S z v P M L U E s B A i 0 A F A A C A A g A T p F B W 1 y V C z + k A A A A 9 g A A A B I A A A A A A A A A A A A A A A A A A A A A A E N v b m Z p Z y 9 Q Y W N r Y W d l L n h t b F B L A Q I t A B Q A A g A I A E 6 R Q V s P y u m r p A A A A O k A A A A T A A A A A A A A A A A A A A A A A P A A A A B b Q 2 9 u d G V u d F 9 U e X B l c 1 0 u e G 1 s U E s B A i 0 A F A A C A A g A T p F B W + E u M n q m A w A A l x c A A B M A A A A A A A A A A A A A A A A A 4 Q 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1 A A A A A A A A C 1 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h b m N o P C 9 J d G V t U G F 0 a D 4 8 L 0 l 0 Z W 1 M b 2 N h d G l v b j 4 8 U 3 R h Y m x l R W 5 0 c m l l c z 4 8 R W 5 0 c n k g V H l w Z T 0 i S X N Q c m l 2 Y X R l I i B W Y W x 1 Z T 0 i b D A i I C 8 + P E V u d H J 5 I F R 5 c G U 9 I l F 1 Z X J 5 S U Q i I F Z h b H V l P S J z Y j B i M T I z Y m E t Y W Y 1 O S 0 0 O D U 2 L W I 0 O G Q t Y m M w Y T k 2 N m F h M z A 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s m c X V v d D t C c m F u Y 2 h J R C Z x d W 9 0 O 1 0 s J n F 1 b 3 Q 7 c X V l c n l S Z W x h d G l v b n N o a X B z J n F 1 b 3 Q 7 O l t d L C Z x d W 9 0 O 2 N v b H V t b k l k Z W 5 0 a X R p Z X M m c X V v d D s 6 W y Z x d W 9 0 O 1 N l Y 3 R p b 2 4 x L 0 J y Y W 5 j a C 9 D a G F u Z 2 V k I F R 5 c G U u e 0 J y Y W 5 j a E l E L D B 9 J n F 1 b 3 Q 7 L C Z x d W 9 0 O 1 N l Y 3 R p b 2 4 x L 0 J y Y W 5 j a C 9 D a G F u Z 2 V k I F R 5 c G U u e 0 J y Y W 5 j a E 5 h b W U s M X 0 m c X V v d D s s J n F 1 b 3 Q 7 U 2 V j d G l v b j E v Q n J h b m N o L 0 N o Y W 5 n Z W Q g V H l w Z S 5 7 Q 2 l 0 e S w y f S Z x d W 9 0 O y w m c X V v d D t T Z W N 0 a W 9 u M S 9 C c m F u Y 2 g v Q 2 h h b m d l Z C B U e X B l L n t N Y W 5 h Z 2 V y L D N 9 J n F 1 b 3 Q 7 X S w m c X V v d D t D b 2 x 1 b W 5 D b 3 V u d C Z x d W 9 0 O z o 0 L C Z x d W 9 0 O 0 t l e U N v b H V t b k 5 h b W V z J n F 1 b 3 Q 7 O l s m c X V v d D t C c m F u Y 2 h J R C Z x d W 9 0 O 1 0 s J n F 1 b 3 Q 7 Q 2 9 s d W 1 u S W R l b n R p d G l l c y Z x d W 9 0 O z p b J n F 1 b 3 Q 7 U 2 V j d G l v b j E v Q n J h b m N o L 0 N o Y W 5 n Z W Q g V H l w Z S 5 7 Q n J h b m N o S U Q s M H 0 m c X V v d D s s J n F 1 b 3 Q 7 U 2 V j d G l v b j E v Q n J h b m N o L 0 N o Y W 5 n Z W Q g V H l w Z S 5 7 Q n J h b m N o T m F t Z S w x f S Z x d W 9 0 O y w m c X V v d D t T Z W N 0 a W 9 u M S 9 C c m F u Y 2 g v Q 2 h h b m d l Z C B U e X B l L n t D a X R 5 L D J 9 J n F 1 b 3 Q 7 L C Z x d W 9 0 O 1 N l Y 3 R p b 2 4 x L 0 J y Y W 5 j a C 9 D a G F u Z 2 V k I F R 5 c G U u e 0 1 h b m F n Z X I s M 3 0 m c X V v d D t d L C Z x d W 9 0 O 1 J l b G F 0 a W 9 u c 2 h p c E l u Z m 8 m c X V v d D s 6 W 1 1 9 I i A v P j x F b n R y e S B U e X B l P S J G a W x s U 3 R h d H V z I i B W Y W x 1 Z T 0 i c 0 N v b X B s Z X R l I i A v P j x F b n R y e S B U e X B l P S J G a W x s Q 2 9 s d W 1 u T m F t Z X M i I F Z h b H V l P S J z W y Z x d W 9 0 O 0 J y Y W 5 j a E l E J n F 1 b 3 Q 7 L C Z x d W 9 0 O 0 J y Y W 5 j a E 5 h b W U m c X V v d D s s J n F 1 b 3 Q 7 Q 2 l 0 e S Z x d W 9 0 O y w m c X V v d D t N Y W 5 h Z 2 V y J n F 1 b 3 Q 7 X S I g L z 4 8 R W 5 0 c n k g V H l w Z T 0 i R m l s b E N v b H V t b l R 5 c G V z I i B W Y W x 1 Z T 0 i c 0 F 3 W U d C Z z 0 9 I i A v P j x F b n R y e S B U e X B l P S J G a W x s T G F z d F V w Z G F 0 Z W Q i I F Z h b H V l P S J k M j A y N S 0 x M C 0 w M V Q x N T o w O T o z M C 4 4 O D A z N z k x 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0 J y Y W 5 j a C 9 T b 3 V y Y 2 U 8 L 0 l 0 Z W 1 Q Y X R o P j w v S X R l b U x v Y 2 F 0 a W 9 u P j x T d G F i b G V F b n R y a W V z I C 8 + P C 9 J d G V t P j x J d G V t P j x J d G V t T G 9 j Y X R p b 2 4 + P E l 0 Z W 1 U e X B l P k Z v c m 1 1 b G E 8 L 0 l 0 Z W 1 U e X B l P j x J d G V t U G F 0 a D 5 T Z W N 0 a W 9 u M S 9 C c m F u Y 2 g v U 2 h l Z X Q x X 1 N o Z W V 0 P C 9 J d G V t U G F 0 a D 4 8 L 0 l 0 Z W 1 M b 2 N h d G l v b j 4 8 U 3 R h Y m x l R W 5 0 c m l l c y A v P j w v S X R l b T 4 8 S X R l b T 4 8 S X R l b U x v Y 2 F 0 a W 9 u P j x J d G V t V H l w Z T 5 G b 3 J t d W x h P C 9 J d G V t V H l w Z T 4 8 S X R l b V B h d G g + U 2 V j d G l v b j E v Q n J h b m N o L 1 B y b 2 1 v d G V k J T I w S G V h Z G V y c z w v S X R l b V B h d G g + P C 9 J d G V t T G 9 j Y X R p b 2 4 + P F N 0 Y W J s Z U V u d H J p Z X M g L z 4 8 L 0 l 0 Z W 0 + P E l 0 Z W 0 + P E l 0 Z W 1 M b 2 N h d G l v b j 4 8 S X R l b V R 5 c G U + R m 9 y b X V s Y T w v S X R l b V R 5 c G U + P E l 0 Z W 1 Q Y X R o P l N l Y 3 R p b 2 4 x L 0 J y Y W 5 j a C 9 D a G F u Z 2 V k J T I w V H l w Z T w v S X R l b V B h d G g + P C 9 J d G V t T G 9 j Y X R p b 2 4 + P F N 0 Y W J s Z U V u d H J p Z X M g L z 4 8 L 0 l 0 Z W 0 + P E l 0 Z W 0 + P E l 0 Z W 1 M b 2 N h d G l v b j 4 8 S X R l b V R 5 c G U + R m 9 y b X V s Y T w v S X R l b V R 5 c G U + P E l 0 Z W 1 Q Y X R o P l N l Y 3 R p b 2 4 x L 0 J y Y W 5 k c z w v S X R l b V B h d G g + P C 9 J d G V t T G 9 j Y X R p b 2 4 + P F N 0 Y W J s Z U V u d H J p Z X M + P E V u d H J 5 I F R 5 c G U 9 I k l z U H J p d m F 0 Z S I g V m F s d W U 9 I m w w I i A v P j x F b n R y e S B U e X B l P S J R d W V y e U l E I i B W Y W x 1 Z T 0 i c 2 Y 4 Z j g 3 Z j M z L W Q 0 N T A t N G I 5 M i 1 h Z j k 1 L T U 0 N W Y y Y z E y O D h i 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J n F 1 b 3 Q 7 Q n J h b m R J R C Z x d W 9 0 O y w m c X V v d D t C c m F u Z E 5 h b W U m c X V v d D s s J n F 1 b 3 Q 7 Q 2 9 1 b n R y e U 9 m T 3 J p Z 2 l u J n F 1 b 3 Q 7 X S w m c X V v d D t x d W V y e V J l b G F 0 a W 9 u c 2 h p c H M m c X V v d D s 6 W 1 0 s J n F 1 b 3 Q 7 Y 2 9 s d W 1 u S W R l b n R p d G l l c y Z x d W 9 0 O z p b J n F 1 b 3 Q 7 U 2 V j d G l v b j E v Q n J h b m R z L 0 N o Y W 5 n Z W Q g V H l w Z S 5 7 Q n J h b m R J R C w w f S Z x d W 9 0 O y w m c X V v d D t T Z W N 0 a W 9 u M S 9 C c m F u Z H M v Q 2 h h b m d l Z C B U e X B l L n t C c m F u Z E 5 h b W U s M X 0 m c X V v d D s s J n F 1 b 3 Q 7 U 2 V j d G l v b j E v Q n J h b m R z L 0 N o Y W 5 n Z W Q g V H l w Z S 5 7 Q 2 9 1 b n R y e U 9 m T 3 J p Z 2 l u L D J 9 J n F 1 b 3 Q 7 X S w m c X V v d D t D b 2 x 1 b W 5 D b 3 V u d C Z x d W 9 0 O z o z L C Z x d W 9 0 O 0 t l e U N v b H V t b k 5 h b W V z J n F 1 b 3 Q 7 O l s m c X V v d D t C c m F u Z E l E J n F 1 b 3 Q 7 L C Z x d W 9 0 O 0 J y Y W 5 k T m F t Z S Z x d W 9 0 O y w m c X V v d D t D b 3 V u d H J 5 T 2 Z P c m l n a W 4 m c X V v d D t d L C Z x d W 9 0 O 0 N v b H V t b k l k Z W 5 0 a X R p Z X M m c X V v d D s 6 W y Z x d W 9 0 O 1 N l Y 3 R p b 2 4 x L 0 J y Y W 5 k c y 9 D a G F u Z 2 V k I F R 5 c G U u e 0 J y Y W 5 k S U Q s M H 0 m c X V v d D s s J n F 1 b 3 Q 7 U 2 V j d G l v b j E v Q n J h b m R z L 0 N o Y W 5 n Z W Q g V H l w Z S 5 7 Q n J h b m R O Y W 1 l L D F 9 J n F 1 b 3 Q 7 L C Z x d W 9 0 O 1 N l Y 3 R p b 2 4 x L 0 J y Y W 5 k c y 9 D a G F u Z 2 V k I F R 5 c G U u e 0 N v d W 5 0 c n l P Z k 9 y a W d p b i w y f S Z x d W 9 0 O 1 0 s J n F 1 b 3 Q 7 U m V s Y X R p b 2 5 z a G l w S W 5 m b y Z x d W 9 0 O z p b X X 0 i I C 8 + P E V u d H J 5 I F R 5 c G U 9 I k Z p b G x T d G F 0 d X M i I F Z h b H V l P S J z Q 2 9 t c G x l d G U i I C 8 + P E V u d H J 5 I F R 5 c G U 9 I k Z p b G x D b 2 x 1 b W 5 O Y W 1 l c y I g V m F s d W U 9 I n N b J n F 1 b 3 Q 7 Q n J h b m R J R C Z x d W 9 0 O y w m c X V v d D t C c m F u Z E 5 h b W U m c X V v d D s s J n F 1 b 3 Q 7 Q 2 9 1 b n R y e U 9 m T 3 J p Z 2 l u J n F 1 b 3 Q 7 X S I g L z 4 8 R W 5 0 c n k g V H l w Z T 0 i R m l s b E N v b H V t b l R 5 c G V z I i B W Y W x 1 Z T 0 i c 0 F 3 W U c i I C 8 + P E V u d H J 5 I F R 5 c G U 9 I k Z p b G x M Y X N 0 V X B k Y X R l Z C I g V m F s d W U 9 I m Q y M D I 1 L T E w L T A x V D E 1 O j A 5 O j Q w L j c x O T k z O D V a I i A v P j x F b n R y e S B U e X B l P S J G a W x s R X J y b 3 J D b 3 V u d C I g V m F s d W U 9 I m w w I i A v P j x F b n R y e S B U e X B l P S J G a W x s R X J y b 3 J D b 2 R l I i B W Y W x 1 Z T 0 i c 1 V u a 2 5 v d 2 4 i I C 8 + P E V u d H J 5 I F R 5 c G U 9 I k Z p b G x D b 3 V u d C I g V m F s d W U 9 I m w 1 I i A v P j x F b n R y e S B U e X B l P S J B Z G R l Z F R v R G F 0 Y U 1 v Z G V s I i B W Y W x 1 Z T 0 i b D E i I C 8 + P C 9 T d G F i b G V F b n R y a W V z P j w v S X R l b T 4 8 S X R l b T 4 8 S X R l b U x v Y 2 F 0 a W 9 u P j x J d G V t V H l w Z T 5 G b 3 J t d W x h P C 9 J d G V t V H l w Z T 4 8 S X R l b V B h d G g + U 2 V j d G l v b j E v Q n J h b m R z L 1 N v d X J j Z T w v S X R l b V B h d G g + P C 9 J d G V t T G 9 j Y X R p b 2 4 + P F N 0 Y W J s Z U V u d H J p Z X M g L z 4 8 L 0 l 0 Z W 0 + P E l 0 Z W 0 + P E l 0 Z W 1 M b 2 N h d G l v b j 4 8 S X R l b V R 5 c G U + R m 9 y b X V s Y T w v S X R l b V R 5 c G U + P E l 0 Z W 1 Q Y X R o P l N l Y 3 R p b 2 4 x L 0 J y Y W 5 k c y 9 T a G V l d D F f U 2 h l Z X Q 8 L 0 l 0 Z W 1 Q Y X R o P j w v S X R l b U x v Y 2 F 0 a W 9 u P j x T d G F i b G V F b n R y a W V z I C 8 + P C 9 J d G V t P j x J d G V t P j x J d G V t T G 9 j Y X R p b 2 4 + P E l 0 Z W 1 U e X B l P k Z v c m 1 1 b G E 8 L 0 l 0 Z W 1 U e X B l P j x J d G V t U G F 0 a D 5 T Z W N 0 a W 9 u M S 9 C c m F u Z H M v U H J v b W 9 0 Z W Q l M j B I Z W F k Z X J z P C 9 J d G V t U G F 0 a D 4 8 L 0 l 0 Z W 1 M b 2 N h d G l v b j 4 8 U 3 R h Y m x l R W 5 0 c m l l c y A v P j w v S X R l b T 4 8 S X R l b T 4 8 S X R l b U x v Y 2 F 0 a W 9 u P j x J d G V t V H l w Z T 5 G b 3 J t d W x h P C 9 J d G V t V H l w Z T 4 8 S X R l b V B h d G g + U 2 V j d G l v b j E v Q n J h b m 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2 R i M T J i O G U t Y m Q 0 Z S 0 0 Y j c 2 L T k 0 Y 2 Q t O D Y y M W M 5 Y 2 I 3 Z T Z 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s m c X V v d D t D d X N 0 b 2 1 l c k l E J n F 1 b 3 Q 7 X S w m c X V v d D t x d W V y e V J l b G F 0 a W 9 u c 2 h p c H M m c X V v d D s 6 W 1 0 s J n F 1 b 3 Q 7 Y 2 9 s d W 1 u S W R l b n R p d G l l c y Z x d W 9 0 O z p b J n F 1 b 3 Q 7 U 2 V j d G l v b j E v Q 3 V z d G 9 t Z X J z L 0 Z p b G x l Z C B E b 3 d u L n t D d X N 0 b 2 1 l c k l E L D B 9 J n F 1 b 3 Q 7 L C Z x d W 9 0 O 1 N l Y 3 R p b 2 4 x L 0 N 1 c 3 R v b W V y c y 9 G a W x s Z W Q g R G 9 3 b i 5 7 Q 2 9 1 c 3 R v b W V y I E 5 h b W U s M X 0 m c X V v d D s s J n F 1 b 3 Q 7 U 2 V j d G l v b j E v Q 3 V z d G 9 t Z X J z L 0 Z p b G x l Z C B E b 3 d u L n t F b W F p b C w y f S Z x d W 9 0 O y w m c X V v d D t T Z W N 0 a W 9 u M S 9 D d X N 0 b 2 1 l c n M v R m l s b G V k I E R v d 2 4 u e 0 N p d H k s M 3 0 m c X V v d D s s J n F 1 b 3 Q 7 U 2 V j d G l v b j E v Q 3 V z d G 9 t Z X J z L 0 Z p b G x l Z C B E b 3 d u L n t D b 3 V u d H J 5 L D R 9 J n F 1 b 3 Q 7 X S w m c X V v d D t D b 2 x 1 b W 5 D b 3 V u d C Z x d W 9 0 O z o 1 L C Z x d W 9 0 O 0 t l e U N v b H V t b k 5 h b W V z J n F 1 b 3 Q 7 O l s m c X V v d D t D d X N 0 b 2 1 l c k l E J n F 1 b 3 Q 7 X S w m c X V v d D t D b 2 x 1 b W 5 J Z G V u d G l 0 a W V z J n F 1 b 3 Q 7 O l s m c X V v d D t T Z W N 0 a W 9 u M S 9 D d X N 0 b 2 1 l c n M v R m l s b G V k I E R v d 2 4 u e 0 N 1 c 3 R v b W V y S U Q s M H 0 m c X V v d D s s J n F 1 b 3 Q 7 U 2 V j d G l v b j E v Q 3 V z d G 9 t Z X J z L 0 Z p b G x l Z C B E b 3 d u L n t D b 3 V z d G 9 t Z X I g T m F t Z S w x f S Z x d W 9 0 O y w m c X V v d D t T Z W N 0 a W 9 u M S 9 D d X N 0 b 2 1 l c n M v R m l s b G V k I E R v d 2 4 u e 0 V t Y W l s L D J 9 J n F 1 b 3 Q 7 L C Z x d W 9 0 O 1 N l Y 3 R p b 2 4 x L 0 N 1 c 3 R v b W V y c y 9 G a W x s Z W Q g R G 9 3 b i 5 7 Q 2 l 0 e S w z f S Z x d W 9 0 O y w m c X V v d D t T Z W N 0 a W 9 u M S 9 D d X N 0 b 2 1 l c n M v R m l s b G V k I E R v d 2 4 u e 0 N v d W 5 0 c n k s N H 0 m c X V v d D t d L C Z x d W 9 0 O 1 J l b G F 0 a W 9 u c 2 h p c E l u Z m 8 m c X V v d D s 6 W 1 1 9 I i A v P j x F b n R y e S B U e X B l P S J G a W x s U 3 R h d H V z I i B W Y W x 1 Z T 0 i c 0 N v b X B s Z X R l I i A v P j x F b n R y e S B U e X B l P S J G a W x s Q 2 9 s d W 1 u T m F t Z X M i I F Z h b H V l P S J z W y Z x d W 9 0 O 0 N 1 c 3 R v b W V y S U Q m c X V v d D s s J n F 1 b 3 Q 7 Q 2 9 1 c 3 R v b W V y I E 5 h b W U m c X V v d D s s J n F 1 b 3 Q 7 R W 1 h a W w m c X V v d D s s J n F 1 b 3 Q 7 Q 2 l 0 e S Z x d W 9 0 O y w m c X V v d D t D b 3 V u d H J 5 J n F 1 b 3 Q 7 X S I g L z 4 8 R W 5 0 c n k g V H l w Z T 0 i R m l s b E N v b H V t b l R 5 c G V z I i B W Y W x 1 Z T 0 i c 0 F 3 W U d C Z 1 k 9 I i A v P j x F b n R y e S B U e X B l P S J G a W x s T G F z d F V w Z G F 0 Z W Q i I F Z h b H V l P S J k M j A y N S 0 x M C 0 w M V Q x N T o w O T o 0 O S 4 4 O D A y M j g 3 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2 h l Z X Q x 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h e W 1 l b n R N Z X R o b 2 Q 8 L 0 l 0 Z W 1 Q Y X R o P j w v S X R l b U x v Y 2 F 0 a W 9 u P j x T d G F i b G V F b n R y a W V z P j x F b n R y e S B U e X B l P S J J c 1 B y a X Z h d G U i I F Z h b H V l P S J s M C I g L z 4 8 R W 5 0 c n k g V H l w Z T 0 i U X V l c n l J R C I g V m F s d W U 9 I n M 4 O T Q 5 N j Z k N i 1 j Z G Z h L T Q 2 Z D Q t O D U 0 O C 1 l Z j E 4 Z D A y N j Q 3 M 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y Z x d W 9 0 O 1 B h e W 1 l b n R J R C Z x d W 9 0 O 1 0 s J n F 1 b 3 Q 7 c X V l c n l S Z W x h d G l v b n N o a X B z J n F 1 b 3 Q 7 O l t d L C Z x d W 9 0 O 2 N v b H V t b k l k Z W 5 0 a X R p Z X M m c X V v d D s 6 W y Z x d W 9 0 O 1 N l Y 3 R p b 2 4 x L 1 B h e W 1 l b n R N Z X R o b 2 Q v Q 2 h h b m d l Z C B U e X B l L n t Q Y X l t Z W 5 0 S U Q s M H 0 m c X V v d D s s J n F 1 b 3 Q 7 U 2 V j d G l v b j E v U G F 5 b W V u d E 1 l d G h v Z C 9 D a G F u Z 2 V k I F R 5 c G U u e 1 B h e W 1 l b n R N Z X R o b 2 Q s M X 0 m c X V v d D t d L C Z x d W 9 0 O 0 N v b H V t b k N v d W 5 0 J n F 1 b 3 Q 7 O j I s J n F 1 b 3 Q 7 S 2 V 5 Q 2 9 s d W 1 u T m F t Z X M m c X V v d D s 6 W y Z x d W 9 0 O 1 B h e W 1 l b n R J R C Z x d W 9 0 O 1 0 s J n F 1 b 3 Q 7 Q 2 9 s d W 1 u S W R l b n R p d G l l c y Z x d W 9 0 O z p b J n F 1 b 3 Q 7 U 2 V j d G l v b j E v U G F 5 b W V u d E 1 l d G h v Z C 9 D a G F u Z 2 V k I F R 5 c G U u e 1 B h e W 1 l b n R J R C w w f S Z x d W 9 0 O y w m c X V v d D t T Z W N 0 a W 9 u M S 9 Q Y X l t Z W 5 0 T W V 0 a G 9 k L 0 N o Y W 5 n Z W Q g V H l w Z S 5 7 U G F 5 b W V u d E 1 l d G h v Z C w x f S Z x d W 9 0 O 1 0 s J n F 1 b 3 Q 7 U m V s Y X R p b 2 5 z a G l w S W 5 m b y Z x d W 9 0 O z p b X X 0 i I C 8 + P E V u d H J 5 I F R 5 c G U 9 I k Z p b G x T d G F 0 d X M i I F Z h b H V l P S J z Q 2 9 t c G x l d G U i I C 8 + P E V u d H J 5 I F R 5 c G U 9 I k Z p b G x D b 2 x 1 b W 5 O Y W 1 l c y I g V m F s d W U 9 I n N b J n F 1 b 3 Q 7 U G F 5 b W V u d E l E J n F 1 b 3 Q 7 L C Z x d W 9 0 O 1 B h e W 1 l b n R N Z X R o b 2 Q m c X V v d D t d I i A v P j x F b n R y e S B U e X B l P S J G a W x s Q 2 9 s d W 1 u V H l w Z X M i I F Z h b H V l P S J z Q X d Z P S I g L z 4 8 R W 5 0 c n k g V H l w Z T 0 i R m l s b E x h c 3 R V c G R h d G V k I i B W Y W x 1 Z T 0 i Z D I w M j U t M T A t M D F U M T U 6 M T A 6 M D A u M j k x M D k 4 M l 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Q Y X l t Z W 5 0 T W V 0 a G 9 k L 1 N v d X J j Z T w v S X R l b V B h d G g + P C 9 J d G V t T G 9 j Y X R p b 2 4 + P F N 0 Y W J s Z U V u d H J p Z X M g L z 4 8 L 0 l 0 Z W 0 + P E l 0 Z W 0 + P E l 0 Z W 1 M b 2 N h d G l v b j 4 8 S X R l b V R 5 c G U + R m 9 y b X V s Y T w v S X R l b V R 5 c G U + P E l 0 Z W 1 Q Y X R o P l N l Y 3 R p b 2 4 x L 1 B h e W 1 l b n R N Z X R o b 2 Q v U 2 h l Z X Q x X 1 N o Z W V 0 P C 9 J d G V t U G F 0 a D 4 8 L 0 l 0 Z W 1 M b 2 N h d G l v b j 4 8 U 3 R h Y m x l R W 5 0 c m l l c y A v P j w v S X R l b T 4 8 S X R l b T 4 8 S X R l b U x v Y 2 F 0 a W 9 u P j x J d G V t V H l w Z T 5 G b 3 J t d W x h P C 9 J d G V t V H l w Z T 4 8 S X R l b V B h d G g + U 2 V j d G l v b j E v U G F 5 b W V u d E 1 l d G h v Z C 9 Q c m 9 t b 3 R l Z C U y M E h l Y W R l c n M 8 L 0 l 0 Z W 1 Q Y X R o P j w v S X R l b U x v Y 2 F 0 a W 9 u P j x T d G F i b G V F b n R y a W V z I C 8 + P C 9 J d G V t P j x J d G V t P j x J d G V t T G 9 j Y X R p b 2 4 + P E l 0 Z W 1 U e X B l P k Z v c m 1 1 b G E 8 L 0 l 0 Z W 1 U e X B l P j x J d G V t U G F 0 a D 5 T Z W N 0 a W 9 u M S 9 Q Y X l t Z W 5 0 T W V 0 a G 9 k 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j k 5 N 2 M w N i 0 y Z T E x L T R i Z j E t Y T F i O C 0 z N G U 2 Z W E 0 N z Q x N T 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y Z x d W 9 0 O 1 B y b 2 R 1 Y 3 R J R C Z x d W 9 0 O 1 0 s J n F 1 b 3 Q 7 c X V l c n l S Z W x h d G l v b n N o a X B z J n F 1 b 3 Q 7 O l t d L C Z x d W 9 0 O 2 N v b H V t b k l k Z W 5 0 a X R p Z X M m c X V v d D s 6 W y Z x d W 9 0 O 1 N l Y 3 R p b 2 4 x L 1 B y b 2 R 1 Y 3 R z L 0 Z p b G x l Z C B E b 3 d u L n t Q c m 9 k d W N 0 S U Q s M H 0 m c X V v d D s s J n F 1 b 3 Q 7 U 2 V j d G l v b j E v U H J v Z H V j d H M v R m l s b G V k I E R v d 2 4 u e 1 B y b 2 R 1 Y 3 R O Y W 1 l L D F 9 J n F 1 b 3 Q 7 L C Z x d W 9 0 O 1 N l Y 3 R p b 2 4 x L 1 B y b 2 R 1 Y 3 R z L 0 Z p b G x l Z C B E b 3 d u L n t D Y X R l Z 2 9 y e S w y f S Z x d W 9 0 O y w m c X V v d D t T Z W N 0 a W 9 u M S 9 Q c m 9 k d W N 0 c y 9 G a W x s Z W Q g R G 9 3 b i 5 7 Q n J h b m Q s M 3 0 m c X V v d D s s J n F 1 b 3 Q 7 U 2 V j d G l v b j E v U H J v Z H V j d H M v R m l s b G V k I E R v d 2 4 u e 1 B y a W N l L D R 9 J n F 1 b 3 Q 7 X S w m c X V v d D t D b 2 x 1 b W 5 D b 3 V u d C Z x d W 9 0 O z o 1 L C Z x d W 9 0 O 0 t l e U N v b H V t b k 5 h b W V z J n F 1 b 3 Q 7 O l s m c X V v d D t Q c m 9 k d W N 0 S U Q m c X V v d D t d L C Z x d W 9 0 O 0 N v b H V t b k l k Z W 5 0 a X R p Z X M m c X V v d D s 6 W y Z x d W 9 0 O 1 N l Y 3 R p b 2 4 x L 1 B y b 2 R 1 Y 3 R z L 0 Z p b G x l Z C B E b 3 d u L n t Q c m 9 k d W N 0 S U Q s M H 0 m c X V v d D s s J n F 1 b 3 Q 7 U 2 V j d G l v b j E v U H J v Z H V j d H M v R m l s b G V k I E R v d 2 4 u e 1 B y b 2 R 1 Y 3 R O Y W 1 l L D F 9 J n F 1 b 3 Q 7 L C Z x d W 9 0 O 1 N l Y 3 R p b 2 4 x L 1 B y b 2 R 1 Y 3 R z L 0 Z p b G x l Z C B E b 3 d u L n t D Y X R l Z 2 9 y e S w y f S Z x d W 9 0 O y w m c X V v d D t T Z W N 0 a W 9 u M S 9 Q c m 9 k d W N 0 c y 9 G a W x s Z W Q g R G 9 3 b i 5 7 Q n J h b m Q s M 3 0 m c X V v d D s s J n F 1 b 3 Q 7 U 2 V j d G l v b j E v U H J v Z H V j d H M v R m l s b G V k I E R v d 2 4 u e 1 B y a W N l L D R 9 J n F 1 b 3 Q 7 X S w m c X V v d D t S Z W x h d G l v b n N o a X B J b m Z v J n F 1 b 3 Q 7 O l t d f S I g L z 4 8 R W 5 0 c n k g V H l w Z T 0 i R m l s b F N 0 Y X R 1 c y I g V m F s d W U 9 I n N D b 2 1 w b G V 0 Z S I g L z 4 8 R W 5 0 c n k g V H l w Z T 0 i R m l s b E N v b H V t b k 5 h b W V z I i B W Y W x 1 Z T 0 i c 1 s m c X V v d D t Q c m 9 k d W N 0 S U Q m c X V v d D s s J n F 1 b 3 Q 7 U H J v Z H V j d E 5 h b W U m c X V v d D s s J n F 1 b 3 Q 7 Q 2 F 0 Z W d v c n k m c X V v d D s s J n F 1 b 3 Q 7 Q n J h b m Q m c X V v d D s s J n F 1 b 3 Q 7 U H J p Y 2 U m c X V v d D t d I i A v P j x F b n R y e S B U e X B l P S J G a W x s Q 2 9 s d W 1 u V H l w Z X M i I F Z h b H V l P S J z Q X d Z R 0 J n V T 0 i I C 8 + P E V u d H J 5 I F R 5 c G U 9 I k Z p b G x M Y X N 0 V X B k Y X R l Z C I g V m F s d W U 9 I m Q y M D I 1 L T E w L T A x V D E 1 O j E w O j E 1 L j I z N z I 3 M D d 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2 h l Z X Q x 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Y W x l c y U y M D I w M j M 8 L 0 l 0 Z W 1 Q Y X R o P j w v S X R l b U x v Y 2 F 0 a W 9 u P j x T d G F i b G V F b n R y a W V z P j x F b n R y e S B U e X B l P S J J c 1 B y a X Z h d G U i I F Z h b H V l P S J s M C I g L z 4 8 R W 5 0 c n k g V H l w Z T 0 i U X V l c n l J R C I g V m F s d W U 9 I n N k Z T M x Z D d h Z i 0 4 Z j g w L T Q 5 M G M t Y T F l Y i 0 x M T c w N G Y 2 N D U x O 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w M V Q x N T o w N j o x O S 4 w M D I 4 M D A 0 W i I g L z 4 8 R W 5 0 c n k g V H l w Z T 0 i R m l s b F N 0 Y X R 1 c y I g V m F s d W U 9 I n N D b 2 1 w b G V 0 Z S I g L z 4 8 L 1 N 0 Y W J s Z U V u d H J p Z X M + P C 9 J d G V t P j x J d G V t P j x J d G V t T G 9 j Y X R p b 2 4 + P E l 0 Z W 1 U e X B l P k Z v c m 1 1 b G E 8 L 0 l 0 Z W 1 U e X B l P j x J d G V t U G F 0 a D 5 T Z W N 0 a W 9 u M S 9 T Y W x l c y U y M D I w M j M v U 2 9 1 c m N l P C 9 J d G V t U G F 0 a D 4 8 L 0 l 0 Z W 1 M b 2 N h d G l v b j 4 8 U 3 R h Y m x l R W 5 0 c m l l c y A v P j w v S X R l b T 4 8 S X R l b T 4 8 S X R l b U x v Y 2 F 0 a W 9 u P j x J d G V t V H l w Z T 5 G b 3 J t d W x h P C 9 J d G V t V H l w Z T 4 8 S X R l b V B h d G g + U 2 V j d G l v b j E v U 2 F s Z X M l M j A y M D I z L 1 N o Z W V 0 M V 9 T a G V l d D w v S X R l b V B h d G g + P C 9 J d G V t T G 9 j Y X R p b 2 4 + P F N 0 Y W J s Z U V u d H J p Z X M g L z 4 8 L 0 l 0 Z W 0 + P E l 0 Z W 0 + P E l 0 Z W 1 M b 2 N h d G l v b j 4 8 S X R l b V R 5 c G U + R m 9 y b X V s Y T w v S X R l b V R 5 c G U + P E l 0 Z W 1 Q Y X R o P l N l Y 3 R p b 2 4 x L 1 N h b G V z J T I w M j A y M y 9 Q c m 9 t b 3 R l Z C U y M E h l Y W R l c n M 8 L 0 l 0 Z W 1 Q Y X R o P j w v S X R l b U x v Y 2 F 0 a W 9 u P j x T d G F i b G V F b n R y a W V z I C 8 + P C 9 J d G V t P j x J d G V t P j x J d G V t T G 9 j Y X R p b 2 4 + P E l 0 Z W 1 U e X B l P k Z v c m 1 1 b G E 8 L 0 l 0 Z W 1 U e X B l P j x J d G V t U G F 0 a D 5 T Z W N 0 a W 9 u M S 9 T Y W x l c y U y M D I w M j M v Q 2 h h b m d l Z C U y M F R 5 c G U 8 L 0 l 0 Z W 1 Q Y X R o P j w v S X R l b U x v Y 2 F 0 a W 9 u P j x T d G F i b G V F b n R y a W V z I C 8 + P C 9 J d G V t P j x J d G V t P j x J d G V t T G 9 j Y X R p b 2 4 + P E l 0 Z W 1 U e X B l P k Z v c m 1 1 b G E 8 L 0 l 0 Z W 1 U e X B l P j x J d G V t U G F 0 a D 5 T Z W N 0 a W 9 u M S 9 T Y W x l c y U y M D I w M j Q 8 L 0 l 0 Z W 1 Q Y X R o P j w v S X R l b U x v Y 2 F 0 a W 9 u P j x T d G F i b G V F b n R y a W V z P j x F b n R y e S B U e X B l P S J J c 1 B y a X Z h d G U i I F Z h b H V l P S J s M C I g L z 4 8 R W 5 0 c n k g V H l w Z T 0 i U X V l c n l J R C I g V m F s d W U 9 I n N h Z j g 1 Y j l i N S 1 i N W E 0 L T R h Z G M t O D E y M i 0 1 Y T M x Z G U x O D h j M 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w M V Q x N T o w N j o x O S 4 w M T A x M z k y W i I g L z 4 8 R W 5 0 c n k g V H l w Z T 0 i R m l s b F N 0 Y X R 1 c y I g V m F s d W U 9 I n N D b 2 1 w b G V 0 Z S I g L z 4 8 L 1 N 0 Y W J s Z U V u d H J p Z X M + P C 9 J d G V t P j x J d G V t P j x J d G V t T G 9 j Y X R p b 2 4 + P E l 0 Z W 1 U e X B l P k Z v c m 1 1 b G E 8 L 0 l 0 Z W 1 U e X B l P j x J d G V t U G F 0 a D 5 T Z W N 0 a W 9 u M S 9 T Y W x l c y U y M D I w M j Q v U 2 9 1 c m N l P C 9 J d G V t U G F 0 a D 4 8 L 0 l 0 Z W 1 M b 2 N h d G l v b j 4 8 U 3 R h Y m x l R W 5 0 c m l l c y A v P j w v S X R l b T 4 8 S X R l b T 4 8 S X R l b U x v Y 2 F 0 a W 9 u P j x J d G V t V H l w Z T 5 G b 3 J t d W x h P C 9 J d G V t V H l w Z T 4 8 S X R l b V B h d G g + U 2 V j d G l v b j E v U 2 F s Z X M l M j A y M D I 0 L 1 N o Z W V 0 M V 9 T a G V l d D w v S X R l b V B h d G g + P C 9 J d G V t T G 9 j Y X R p b 2 4 + P F N 0 Y W J s Z U V u d H J p Z X M g L z 4 8 L 0 l 0 Z W 0 + P E l 0 Z W 0 + P E l 0 Z W 1 M b 2 N h d G l v b j 4 8 S X R l b V R 5 c G U + R m 9 y b X V s Y T w v S X R l b V R 5 c G U + P E l 0 Z W 1 Q Y X R o P l N l Y 3 R p b 2 4 x L 1 N h b G V z J T I w M j A y N C 9 Q c m 9 t b 3 R l Z C U y M E h l Y W R l c n M 8 L 0 l 0 Z W 1 Q Y X R o P j w v S X R l b U x v Y 2 F 0 a W 9 u P j x T d G F i b G V F b n R y a W V z I C 8 + P C 9 J d G V t P j x J d G V t P j x J d G V t T G 9 j Y X R p b 2 4 + P E l 0 Z W 1 U e X B l P k Z v c m 1 1 b G E 8 L 0 l 0 Z W 1 U e X B l P j x J d G V t U G F 0 a D 5 T Z W N 0 a W 9 u M S 9 T Y W x l c y U y M D I w M j Q v Q 2 h h b m d l Z C U y M F R 5 c G U 8 L 0 l 0 Z W 1 Q Y X R o P j w v S X R l b U x v Y 2 F 0 a W 9 u P j x T d G F i b G V F b n R y a W V z I C 8 + P C 9 J d G V t P j x J d G V t P j x J d G V t T G 9 j Y X R p b 2 4 + P E l 0 Z W 1 U e X B l P k Z v c m 1 1 b G E 8 L 0 l 0 Z W 1 U e X B l P j x J d G V t U G F 0 a D 5 T Z W N 0 a W 9 u M S 9 C c m F u Y 2 g v U m V t b 3 Z l Z C U y M E N v b H V t b n M 8 L 0 l 0 Z W 1 Q Y X R o P j w v S X R l b U x v Y 2 F 0 a W 9 u P j x T d G F i b G V F b n R y a W V z I C 8 + P C 9 J d G V t P j x J d G V t P j x J d G V t T G 9 j Y X R p b 2 4 + P E l 0 Z W 1 U e X B l P k Z v c m 1 1 b G E 8 L 0 l 0 Z W 1 U e X B l P j x J d G V t U G F 0 a D 5 T Z W N 0 a W 9 u M S 9 C c m F u Y 2 g v U m V t b 3 Z l Z C U y M E R 1 c G x p Y 2 F 0 Z X M 8 L 0 l 0 Z W 1 Q Y X R o P j w v S X R l b U x v Y 2 F 0 a W 9 u P j x T d G F i b G V F b n R y a W V z I C 8 + P C 9 J d G V t P j x J d G V t P j x J d G V t T G 9 j Y X R p b 2 4 + P E l 0 Z W 1 U e X B l P k Z v c m 1 1 b G E 8 L 0 l 0 Z W 1 U e X B l P j x J d G V t U G F 0 a D 5 T Z W N 0 a W 9 u M S 9 C c m F u Z H M v U m V t b 3 Z l Z C U y M E 9 0 a G V y J T I w Q 2 9 s d W 1 u c z w v S X R l b V B h d G g + P C 9 J d G V t T G 9 j Y X R p b 2 4 + P F N 0 Y W J s Z U V u d H J p Z X M g L z 4 8 L 0 l 0 Z W 0 + P E l 0 Z W 0 + P E l 0 Z W 1 M b 2 N h d G l v b j 4 8 S X R l b V R 5 c G U + R m 9 y b X V s Y T w v S X R l b V R 5 c G U + P E l 0 Z W 1 Q Y X R o P l N l Y 3 R p b 2 4 x L 0 J y Y W 5 k c y 9 S Z W 1 v d m V k J T I w R H V w b G l j Y X R l c z w v S X R l b V B h d G g + P C 9 J d G V t T G 9 j Y X R p b 2 4 + P F N 0 Y W J s Z U V u d H J p Z X M g L z 4 8 L 0 l 0 Z W 0 + P E l 0 Z W 0 + P E l 0 Z W 1 M b 2 N h d G l v b j 4 8 S X R l b V R 5 c G U + R m 9 y b X V s Y T w v S X R l b V R 5 c G U + P E l 0 Z W 1 Q Y X R o P l N l Y 3 R p b 2 4 x L 0 N 1 c 3 R v b W V y c y 9 T c G x p d C U y M E N v b H V t b i U y M G J 5 J T I w R G V s a W 1 p d G V y 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G a W x s Z W Q l M j B E b 3 d u 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U G F 5 b W V u d E 1 l d G h v Z C 9 S Z W 1 v d m V k J T I w Q 2 9 s d W 1 u c z w v S X R l b V B h d G g + P C 9 J d G V t T G 9 j Y X R p b 2 4 + P F N 0 Y W J s Z U V u d H J p Z X M g L z 4 8 L 0 l 0 Z W 0 + P E l 0 Z W 0 + P E l 0 Z W 1 M b 2 N h d G l v b j 4 8 S X R l b V R 5 c G U + R m 9 y b X V s Y T w v S X R l b V R 5 c G U + P E l 0 Z W 1 Q Y X R o P l N l Y 3 R p b 2 4 x L 1 B h e W 1 l b n R N Z X R o b 2 Q v U m V t b 3 Z l Z C U y M E R 1 c G x p Y 2 F 0 Z X 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1 J l c G x h Y 2 V k J T I w R X J y b 3 J z P C 9 J d G V t U G F 0 a D 4 8 L 0 l 0 Z W 1 M b 2 N h d G l v b j 4 8 U 3 R h Y m x l R W 5 0 c m l l c y A v P j w v S X R l b T 4 8 S X R l b T 4 8 S X R l b U x v Y 2 F 0 a W 9 u P j x J d G V t V H l w Z T 5 G b 3 J t d W x h P C 9 J d G V t V H l w Z T 4 8 S X R l b V B h d G g + U 2 V j d G l v b j E v U H J v Z H V j d H M v R m l s b G V k J T I w R G 9 3 b j w v S X R l b V B h d G g + P C 9 J d G V t T G 9 j Y X R p b 2 4 + P F N 0 Y W J s Z U V u d H J p Z X M g L z 4 8 L 0 l 0 Z W 0 + P E l 0 Z W 0 + P E l 0 Z W 1 M b 2 N h d G l v b j 4 8 S X R l b V R 5 c G U + R m 9 y b X V s Y T w v S X R l b V R 5 c G U + P E l 0 Z W 1 Q Y X R o P l N l Y 3 R p b 2 4 x L 1 B y b 2 R 1 Y 3 R z L 1 J l b W 9 2 Z W Q l M j B E d X B s a W N h d G V z P C 9 J d G V t U G F 0 a D 4 8 L 0 l 0 Z W 1 M b 2 N h d G l v b j 4 8 U 3 R h Y m x l R W 5 0 c m l l c y A v P j w v S X R l b T 4 8 S X R l b T 4 8 S X R l b U x v Y 2 F 0 a W 9 u P j x J d G V t V H l w Z T 5 G b 3 J t d W x h P C 9 J d G V t V H l w Z T 4 8 S X R l b V B h d G g + U 2 V j d G l v b j E v V G 9 0 Y W w l M j A l M j B T Y W x l c z w v S X R l b V B h d G g + P C 9 J d G V t T G 9 j Y X R p b 2 4 + P F N 0 Y W J s Z U V u d H J p Z X M + P E V u d H J 5 I F R 5 c G U 9 I k l z U H J p d m F 0 Z S I g V m F s d W U 9 I m w w I i A v P j x F b n R y e S B U e X B l P S J R d W V y e U l E I i B W Y W x 1 Z T 0 i c z k 5 O G V h Y j Z k L T I 3 M z E t N D F m M C 1 i M j F k L T U x O D c w Z j B j N G U 4 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X S w m c X V v d D t x d W V y e V J l b G F 0 a W 9 u c 2 h p c H M m c X V v d D s 6 W 1 0 s J n F 1 b 3 Q 7 Y 2 9 s d W 1 u S W R l b n R p d G l l c y Z x d W 9 0 O z p b J n F 1 b 3 Q 7 U 2 V j d G l v b j E v V G 9 0 Y W w g I F N h b G V z L 1 J l b W 9 2 Z W Q g R X J y b 3 J z M S 5 7 U 2 F s Z U l E L D B 9 J n F 1 b 3 Q 7 L C Z x d W 9 0 O 1 N l Y 3 R p b 2 4 x L 1 R v d G F s I C B T Y W x l c y 9 S Z W 1 v d m V k I E V y c m 9 y c z E u e 0 N 1 c 3 R v b W V y S U Q s M X 0 m c X V v d D s s J n F 1 b 3 Q 7 U 2 V j d G l v b j E v V G 9 0 Y W w g I F N h b G V z L 1 J l b W 9 2 Z W Q g R X J y b 3 J z M S 5 7 U H J v Z H V j d E l E L D J 9 J n F 1 b 3 Q 7 L C Z x d W 9 0 O 1 N l Y 3 R p b 2 4 x L 1 R v d G F s I C B T Y W x l c y 9 S Z W 1 v d m V k I E V y c m 9 y c z E u e 0 J y Y W 5 j a E l E L D N 9 J n F 1 b 3 Q 7 L C Z x d W 9 0 O 1 N l Y 3 R p b 2 4 x L 1 R v d G F s I C B T Y W x l c y 9 S Z W 1 v d m V k I E V y c m 9 y c z E u e 0 R h d G U s N H 0 m c X V v d D s s J n F 1 b 3 Q 7 U 2 V j d G l v b j E v V G 9 0 Y W w g I F N h b G V z L 1 J l b W 9 2 Z W Q g R X J y b 3 J z M S 5 7 U X V h b n R p d H k s N X 0 m c X V v d D s s J n F 1 b 3 Q 7 U 2 V j d G l v b j E v V G 9 0 Y W w g I F N h b G V z L 1 J l b W 9 2 Z W Q g R X J y b 3 J z M S 5 7 V G 9 0 Y W x B b W 9 1 b n Q s N n 0 m c X V v d D s s J n F 1 b 3 Q 7 U 2 V j d G l v b j E v V G 9 0 Y W w g I F N h b G V z L 1 J l b W 9 2 Z W Q g R X J y b 3 J z M S 5 7 U G F 5 b W V u d E 1 l d G h v Z C w 3 f S Z x d W 9 0 O 1 0 s J n F 1 b 3 Q 7 Q 2 9 s d W 1 u Q 2 9 1 b n Q m c X V v d D s 6 O C w m c X V v d D t L Z X l D b 2 x 1 b W 5 O Y W 1 l c y Z x d W 9 0 O z p b X S w m c X V v d D t D b 2 x 1 b W 5 J Z G V u d G l 0 a W V z J n F 1 b 3 Q 7 O l s m c X V v d D t T Z W N 0 a W 9 u M S 9 U b 3 R h b C A g U 2 F s Z X M v U m V t b 3 Z l Z C B F c n J v c n M x L n t T Y W x l S U Q s M H 0 m c X V v d D s s J n F 1 b 3 Q 7 U 2 V j d G l v b j E v V G 9 0 Y W w g I F N h b G V z L 1 J l b W 9 2 Z W Q g R X J y b 3 J z M S 5 7 Q 3 V z d G 9 t Z X J J R C w x f S Z x d W 9 0 O y w m c X V v d D t T Z W N 0 a W 9 u M S 9 U b 3 R h b C A g U 2 F s Z X M v U m V t b 3 Z l Z C B F c n J v c n M x L n t Q c m 9 k d W N 0 S U Q s M n 0 m c X V v d D s s J n F 1 b 3 Q 7 U 2 V j d G l v b j E v V G 9 0 Y W w g I F N h b G V z L 1 J l b W 9 2 Z W Q g R X J y b 3 J z M S 5 7 Q n J h b m N o S U Q s M 3 0 m c X V v d D s s J n F 1 b 3 Q 7 U 2 V j d G l v b j E v V G 9 0 Y W w g I F N h b G V z L 1 J l b W 9 2 Z W Q g R X J y b 3 J z M S 5 7 R G F 0 Z S w 0 f S Z x d W 9 0 O y w m c X V v d D t T Z W N 0 a W 9 u M S 9 U b 3 R h b C A g U 2 F s Z X M v U m V t b 3 Z l Z C B F c n J v c n M x L n t R d W F u d G l 0 e S w 1 f S Z x d W 9 0 O y w m c X V v d D t T Z W N 0 a W 9 u M S 9 U b 3 R h b C A g U 2 F s Z X M v U m V t b 3 Z l Z C B F c n J v c n M x L n t U b 3 R h b E F t b 3 V u d C w 2 f S Z x d W 9 0 O y w m c X V v d D t T Z W N 0 a W 9 u M S 9 U b 3 R h b C A g U 2 F s Z X M v U m V t b 3 Z l Z C B F c n J v c n M x L n t Q Y X l t Z W 5 0 T W V 0 a G 9 k L D d 9 J n F 1 b 3 Q 7 X S w m c X V v d D t S Z W x h d G l v b n N o a X B J b m Z v J n F 1 b 3 Q 7 O l t d f S I g L z 4 8 R W 5 0 c n k g V H l w Z T 0 i R m l s b F N 0 Y X R 1 c y I g V m F s d W U 9 I n N D b 2 1 w b G V 0 Z S I g L z 4 8 R W 5 0 c n k g V H l w Z T 0 i R m l s b E N v b H V t b k 5 h b W V z I i B W Y W x 1 Z T 0 i c 1 s m c X V v d D t T Y W x l S U Q m c X V v d D s s J n F 1 b 3 Q 7 Q 3 V z d G 9 t Z X J J R C Z x d W 9 0 O y w m c X V v d D t Q c m 9 k d W N 0 S U Q m c X V v d D s s J n F 1 b 3 Q 7 Q n J h b m N o S U Q m c X V v d D s s J n F 1 b 3 Q 7 R G F 0 Z S Z x d W 9 0 O y w m c X V v d D t R d W F u d G l 0 e S Z x d W 9 0 O y w m c X V v d D t U b 3 R h b E F t b 3 V u d C Z x d W 9 0 O y w m c X V v d D t Q Y X l t Z W 5 0 T W V 0 a G 9 k J n F 1 b 3 Q 7 X S I g L z 4 8 R W 5 0 c n k g V H l w Z T 0 i R m l s b E N v b H V t b l R 5 c G V z I i B W Y W x 1 Z T 0 i c 0 F 3 T U R B d 2 t B Q l F Z P S I g L z 4 8 R W 5 0 c n k g V H l w Z T 0 i R m l s b E x h c 3 R V c G R h d G V k I i B W Y W x 1 Z T 0 i Z D I w M j U t M T A t M D F U M T U 6 M T A 6 M j c u O D k 0 M z k z N l o i I C 8 + P E V u d H J 5 I F R 5 c G U 9 I k Z p b G x F c n J v c k N v d W 5 0 I i B W Y W x 1 Z T 0 i b D A i I C 8 + P E V u d H J 5 I F R 5 c G U 9 I k Z p b G x F c n J v c k N v Z G U i I F Z h b H V l P S J z V W 5 r b m 9 3 b i I g L z 4 8 R W 5 0 c n k g V H l w Z T 0 i R m l s b E N v d W 5 0 I i B W Y W x 1 Z T 0 i b D k 5 N i I g L z 4 8 R W 5 0 c n k g V H l w Z T 0 i Q W R k Z W R U b 0 R h d G F N b 2 R l b C I g V m F s d W U 9 I m w x I i A v P j w v U 3 R h Y m x l R W 5 0 c m l l c z 4 8 L 0 l 0 Z W 0 + P E l 0 Z W 0 + P E l 0 Z W 1 M b 2 N h d G l v b j 4 8 S X R l b V R 5 c G U + R m 9 y b X V s Y T w v S X R l b V R 5 c G U + P E l 0 Z W 1 Q Y X R o P l N l Y 3 R p b 2 4 x L 1 R v d G F s J T I w J T I w U 2 F s Z X M v U 2 9 1 c m N l P C 9 J d G V t U G F 0 a D 4 8 L 0 l 0 Z W 1 M b 2 N h d G l v b j 4 8 U 3 R h Y m x l R W 5 0 c m l l c y A v P j w v S X R l b T 4 8 S X R l b T 4 8 S X R l b U x v Y 2 F 0 a W 9 u P j x J d G V t V H l w Z T 5 G b 3 J t d W x h P C 9 J d G V t V H l w Z T 4 8 S X R l b V B h d G g + U 2 V j d G l v b j E v V G 9 0 Y W w l M j A l M j B T Y W x l c y 9 D a G F u Z 2 V k J T I w V H l w Z T w v S X R l b V B h d G g + P C 9 J d G V t T G 9 j Y X R p b 2 4 + P F N 0 Y W J s Z U V u d H J p Z X M g L z 4 8 L 0 l 0 Z W 0 + P E l 0 Z W 0 + P E l 0 Z W 1 M b 2 N h d G l v b j 4 8 S X R l b V R 5 c G U + R m 9 y b X V s Y T w v S X R l b V R 5 c G U + P E l 0 Z W 1 Q Y X R o P l N l Y 3 R p b 2 4 x L 1 R v d G F s J T I w J T I w U 2 F s Z X M v U m V t b 3 Z l Z C U y M E V y c m 9 y c z w v S X R l b V B h d G g + P C 9 J d G V t T G 9 j Y X R p b 2 4 + P F N 0 Y W J s Z U V u d H J p Z X M g L z 4 8 L 0 l 0 Z W 0 + P E l 0 Z W 0 + P E l 0 Z W 1 M b 2 N h d G l v b j 4 8 S X R l b V R 5 c G U + R m 9 y b X V s Y T w v S X R l b V R 5 c G U + P E l 0 Z W 1 Q Y X R o P l N l Y 3 R p b 2 4 x L 1 R v d G F s J T I w J T I w U 2 F s Z X M v U m V t b 3 Z l Z C U y M E V y c m 9 y c z E 8 L 0 l 0 Z W 1 Q Y X R o P j w v S X R l b U x v Y 2 F 0 a W 9 u P j x T d G F i b G V F b n R y a W V z I C 8 + P C 9 J d G V t P j w v S X R l b X M + P C 9 M b 2 N h b F B h Y 2 t h Z 2 V N Z X R h Z G F 0 Y U Z p b G U + F g A A A F B L B Q Y A A A A A A A A A A A A A A A A A A A A A A A A m A Q A A A Q A A A N C M n d 8 B F d E R j H o A w E / C l + s B A A A A k K a c m 8 U w t k e C u l Q 1 b d J h 9 w A A A A A C A A A A A A A Q Z g A A A A E A A C A A A A A B H w R 0 w j / M r 0 a O d y i T S r S / C Z a F y s G 3 4 s M s s k A Z 9 K d I 7 g A A A A A O g A A A A A I A A C A A A A C X y P C l m v 1 / 5 x L N t T 9 6 o I F c S 4 u 3 M O I g N l Y r i Y d g x z / 0 F 1 A A A A C u k K N g s 3 W R z I t a p Q D G Y a R s Y p K 2 e j W 7 e e q b l z V T O b 9 Q P l K e s c F L V N o Y M a y / u p v O T y e I j 7 c n 3 l L 9 Y G 1 c B o I b w f S S X z E e V O G c Q A D r n T q g F 8 L W H U A A A A B F m L n u w / F d C K Y B W w / 8 v K C Q 4 X m w W e 6 1 8 J i L 5 x k x a H t n x 4 6 T B m a I T i 6 f 2 q A K y r 2 X v I I y e s p 2 k 3 t Q e z F W o + B F p G S i < / D a t a M a s h u p > 
</file>

<file path=customXml/item6.xml>��< ? x m l   v e r s i o n = " 1 . 0 "   e n c o d i n g = " U T F - 1 6 " ? > < G e m i n i   x m l n s = " h t t p : / / g e m i n i / p i v o t c u s t o m i z a t i o n / T a b l e X M L _ T o t a l     S a l e s _ 4 1 7 b 4 5 5 c - 7 1 b f - 4 3 d 8 - 8 5 6 5 - 4 0 e c 9 d 4 d 8 8 a 7 " > < C u s t o m C o n t e n t   x m l n s = " h t t p : / / g e m i n i / p i v o t c u s t o m i z a t i o n / T a b l e X M L _ T o t a l   S a l e s _ 4 1 7 b 4 5 5 c - 7 1 b f - 4 3 d 8 - 8 5 6 5 - 4 0 e c 9 d 4 d 8 8 a 7 " > < ! [ 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B r a n c h _ 1 e 5 8 4 b 8 9 - 0 0 a a - 4 0 9 0 - b d 4 4 - 0 3 2 5 0 f c 1 7 c 3 6 " > < 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 1 1 8 < / i n t > < / v a l u e > < / i t e m > < i t e m > < k e y > < s t r i n g > B r a n c h N a m e < / s t r i n g > < / k e y > < v a l u e > < i n t > 1 5 2 < / i n t > < / v a l u e > < / i t e m > < i t e m > < k e y > < s t r i n g > C i t y < / s t r i n g > < / k e y > < v a l u e > < i n t > 7 1 < / i n t > < / v a l u e > < / i t e m > < i t e m > < k e y > < s t r i n g > M a n a g e r < / s t r i n g > < / k e y > < v a l u e > < i n t > 1 1 6 < / 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f 3 5 9 5 f f 8 - 5 e 2 9 - 4 b f 8 - a 7 5 3 - d c b f e e d d d d c 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 C o u s t o m e r   N a m e < / s t r i n g > < / k e y > < v a l u e > < i n t > 1 8 9 < / i n t > < / v a l u e > < / i t e m > < i t e m > < k e y > < s t r i n g > E m a i l < / s t r i n g > < / k e y > < v a l u e > < i n t > 8 8 < / i n t > < / v a l u e > < / i t e m > < i t e m > < k e y > < s t r i n g > C i t y < / s t r i n g > < / k e y > < v a l u e > < i n t > 7 1 < / i n t > < / v a l u e > < / i t e m > < i t e m > < k e y > < s t r i n g > C o u n t r y < / s t r i n g > < / k e y > < v a l u e > < i n t > 1 0 6 < / i n t > < / v a l u e > < / i t e m > < / C o l u m n W i d t h s > < C o l u m n D i s p l a y I n d e x > < i t e m > < k e y > < s t r i n g > C u s t o m e r I D < / s t r i n g > < / k e y > < v a l u e > < i n t > 0 < / i n t > < / v a l u e > < / i t e m > < i t e m > < k e y > < s t r i n g > C o u s t o m e r   N a m e 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3536068-6CB0-45C0-A7AC-65F65B81C0DE}">
  <ds:schemaRefs/>
</ds:datastoreItem>
</file>

<file path=customXml/itemProps10.xml><?xml version="1.0" encoding="utf-8"?>
<ds:datastoreItem xmlns:ds="http://schemas.openxmlformats.org/officeDocument/2006/customXml" ds:itemID="{9575F7FF-EF1C-4C14-A9D2-AFC5753C859F}">
  <ds:schemaRefs/>
</ds:datastoreItem>
</file>

<file path=customXml/itemProps11.xml><?xml version="1.0" encoding="utf-8"?>
<ds:datastoreItem xmlns:ds="http://schemas.openxmlformats.org/officeDocument/2006/customXml" ds:itemID="{0A366F16-30C4-45D9-B148-73607EC308B2}">
  <ds:schemaRefs/>
</ds:datastoreItem>
</file>

<file path=customXml/itemProps12.xml><?xml version="1.0" encoding="utf-8"?>
<ds:datastoreItem xmlns:ds="http://schemas.openxmlformats.org/officeDocument/2006/customXml" ds:itemID="{02F2C54C-7562-412D-9810-3225B27A0F4B}">
  <ds:schemaRefs/>
</ds:datastoreItem>
</file>

<file path=customXml/itemProps13.xml><?xml version="1.0" encoding="utf-8"?>
<ds:datastoreItem xmlns:ds="http://schemas.openxmlformats.org/officeDocument/2006/customXml" ds:itemID="{459A1DA7-12D7-4903-AFF3-6587872D751D}">
  <ds:schemaRefs/>
</ds:datastoreItem>
</file>

<file path=customXml/itemProps14.xml><?xml version="1.0" encoding="utf-8"?>
<ds:datastoreItem xmlns:ds="http://schemas.openxmlformats.org/officeDocument/2006/customXml" ds:itemID="{703EEBDD-5791-4F5D-BE2F-56770818E125}">
  <ds:schemaRefs/>
</ds:datastoreItem>
</file>

<file path=customXml/itemProps15.xml><?xml version="1.0" encoding="utf-8"?>
<ds:datastoreItem xmlns:ds="http://schemas.openxmlformats.org/officeDocument/2006/customXml" ds:itemID="{31BED8CD-0BB2-4BFA-924E-4A021BDF4335}">
  <ds:schemaRefs/>
</ds:datastoreItem>
</file>

<file path=customXml/itemProps16.xml><?xml version="1.0" encoding="utf-8"?>
<ds:datastoreItem xmlns:ds="http://schemas.openxmlformats.org/officeDocument/2006/customXml" ds:itemID="{DBD786CE-3225-4EA3-9BD7-45AE724716D3}">
  <ds:schemaRefs/>
</ds:datastoreItem>
</file>

<file path=customXml/itemProps17.xml><?xml version="1.0" encoding="utf-8"?>
<ds:datastoreItem xmlns:ds="http://schemas.openxmlformats.org/officeDocument/2006/customXml" ds:itemID="{232750EC-3346-434B-972E-398B893C2868}">
  <ds:schemaRefs/>
</ds:datastoreItem>
</file>

<file path=customXml/itemProps18.xml><?xml version="1.0" encoding="utf-8"?>
<ds:datastoreItem xmlns:ds="http://schemas.openxmlformats.org/officeDocument/2006/customXml" ds:itemID="{388048F5-E716-4966-9B2B-3ED63D9B00B7}">
  <ds:schemaRefs/>
</ds:datastoreItem>
</file>

<file path=customXml/itemProps19.xml><?xml version="1.0" encoding="utf-8"?>
<ds:datastoreItem xmlns:ds="http://schemas.openxmlformats.org/officeDocument/2006/customXml" ds:itemID="{032DE1A7-386A-4CC5-A59C-C502778490C0}">
  <ds:schemaRefs/>
</ds:datastoreItem>
</file>

<file path=customXml/itemProps2.xml><?xml version="1.0" encoding="utf-8"?>
<ds:datastoreItem xmlns:ds="http://schemas.openxmlformats.org/officeDocument/2006/customXml" ds:itemID="{5685A534-9291-4A80-BE26-3121C6E52EA1}">
  <ds:schemaRefs/>
</ds:datastoreItem>
</file>

<file path=customXml/itemProps20.xml><?xml version="1.0" encoding="utf-8"?>
<ds:datastoreItem xmlns:ds="http://schemas.openxmlformats.org/officeDocument/2006/customXml" ds:itemID="{1C46B8EC-D18C-4D07-A026-9DEFF42558E0}">
  <ds:schemaRefs/>
</ds:datastoreItem>
</file>

<file path=customXml/itemProps21.xml><?xml version="1.0" encoding="utf-8"?>
<ds:datastoreItem xmlns:ds="http://schemas.openxmlformats.org/officeDocument/2006/customXml" ds:itemID="{9E4A0F11-7DFD-4854-9C96-DC45F7EAA8A2}">
  <ds:schemaRefs/>
</ds:datastoreItem>
</file>

<file path=customXml/itemProps22.xml><?xml version="1.0" encoding="utf-8"?>
<ds:datastoreItem xmlns:ds="http://schemas.openxmlformats.org/officeDocument/2006/customXml" ds:itemID="{E619C66F-F2F1-4FCB-B842-43E3D2B9B4D9}">
  <ds:schemaRefs/>
</ds:datastoreItem>
</file>

<file path=customXml/itemProps23.xml><?xml version="1.0" encoding="utf-8"?>
<ds:datastoreItem xmlns:ds="http://schemas.openxmlformats.org/officeDocument/2006/customXml" ds:itemID="{3EDFAC1A-4DA1-40EF-B1E2-836B91248EC2}">
  <ds:schemaRefs/>
</ds:datastoreItem>
</file>

<file path=customXml/itemProps24.xml><?xml version="1.0" encoding="utf-8"?>
<ds:datastoreItem xmlns:ds="http://schemas.openxmlformats.org/officeDocument/2006/customXml" ds:itemID="{FF58C0BD-AD11-4AF0-90BA-1BE27EE24B39}">
  <ds:schemaRefs/>
</ds:datastoreItem>
</file>

<file path=customXml/itemProps25.xml><?xml version="1.0" encoding="utf-8"?>
<ds:datastoreItem xmlns:ds="http://schemas.openxmlformats.org/officeDocument/2006/customXml" ds:itemID="{98C9BFC2-683C-4CB6-8B70-3EA7F2AE03A9}">
  <ds:schemaRefs/>
</ds:datastoreItem>
</file>

<file path=customXml/itemProps26.xml><?xml version="1.0" encoding="utf-8"?>
<ds:datastoreItem xmlns:ds="http://schemas.openxmlformats.org/officeDocument/2006/customXml" ds:itemID="{A9055B3E-B5D5-4938-8F3B-C679803C4DB3}">
  <ds:schemaRefs/>
</ds:datastoreItem>
</file>

<file path=customXml/itemProps27.xml><?xml version="1.0" encoding="utf-8"?>
<ds:datastoreItem xmlns:ds="http://schemas.openxmlformats.org/officeDocument/2006/customXml" ds:itemID="{2435092B-D591-40C2-9A75-D99F5A7AA319}">
  <ds:schemaRefs/>
</ds:datastoreItem>
</file>

<file path=customXml/itemProps28.xml><?xml version="1.0" encoding="utf-8"?>
<ds:datastoreItem xmlns:ds="http://schemas.openxmlformats.org/officeDocument/2006/customXml" ds:itemID="{EE991EC9-E85D-4CC0-9C53-9E435F1BA692}">
  <ds:schemaRefs/>
</ds:datastoreItem>
</file>

<file path=customXml/itemProps29.xml><?xml version="1.0" encoding="utf-8"?>
<ds:datastoreItem xmlns:ds="http://schemas.openxmlformats.org/officeDocument/2006/customXml" ds:itemID="{E8CAF169-D07B-4C8E-BE07-359E4AAFD060}">
  <ds:schemaRefs/>
</ds:datastoreItem>
</file>

<file path=customXml/itemProps3.xml><?xml version="1.0" encoding="utf-8"?>
<ds:datastoreItem xmlns:ds="http://schemas.openxmlformats.org/officeDocument/2006/customXml" ds:itemID="{B4FB379B-2E09-41CF-B616-537B08A7C134}">
  <ds:schemaRefs/>
</ds:datastoreItem>
</file>

<file path=customXml/itemProps30.xml><?xml version="1.0" encoding="utf-8"?>
<ds:datastoreItem xmlns:ds="http://schemas.openxmlformats.org/officeDocument/2006/customXml" ds:itemID="{7D98207F-EC31-4FDA-AE1E-C2FEED2D0A53}">
  <ds:schemaRefs/>
</ds:datastoreItem>
</file>

<file path=customXml/itemProps31.xml><?xml version="1.0" encoding="utf-8"?>
<ds:datastoreItem xmlns:ds="http://schemas.openxmlformats.org/officeDocument/2006/customXml" ds:itemID="{D6C3B764-CEF8-4D22-9F25-0FE2B9B06C5A}">
  <ds:schemaRefs/>
</ds:datastoreItem>
</file>

<file path=customXml/itemProps32.xml><?xml version="1.0" encoding="utf-8"?>
<ds:datastoreItem xmlns:ds="http://schemas.openxmlformats.org/officeDocument/2006/customXml" ds:itemID="{4C4D43C6-4FB7-4320-ADE3-B5A3F8B1B3A0}">
  <ds:schemaRefs/>
</ds:datastoreItem>
</file>

<file path=customXml/itemProps33.xml><?xml version="1.0" encoding="utf-8"?>
<ds:datastoreItem xmlns:ds="http://schemas.openxmlformats.org/officeDocument/2006/customXml" ds:itemID="{AB3A7C44-D912-446D-9167-65230D2FF822}">
  <ds:schemaRefs/>
</ds:datastoreItem>
</file>

<file path=customXml/itemProps34.xml><?xml version="1.0" encoding="utf-8"?>
<ds:datastoreItem xmlns:ds="http://schemas.openxmlformats.org/officeDocument/2006/customXml" ds:itemID="{4D4A56F2-12EB-487A-99D0-87437C55EF7E}">
  <ds:schemaRefs/>
</ds:datastoreItem>
</file>

<file path=customXml/itemProps35.xml><?xml version="1.0" encoding="utf-8"?>
<ds:datastoreItem xmlns:ds="http://schemas.openxmlformats.org/officeDocument/2006/customXml" ds:itemID="{07AA1CDD-DCF8-44EA-8AA6-FE216F24BD90}">
  <ds:schemaRefs/>
</ds:datastoreItem>
</file>

<file path=customXml/itemProps36.xml><?xml version="1.0" encoding="utf-8"?>
<ds:datastoreItem xmlns:ds="http://schemas.openxmlformats.org/officeDocument/2006/customXml" ds:itemID="{EF972FFE-AAA6-4B22-921E-4AB71CA57C02}">
  <ds:schemaRefs/>
</ds:datastoreItem>
</file>

<file path=customXml/itemProps4.xml><?xml version="1.0" encoding="utf-8"?>
<ds:datastoreItem xmlns:ds="http://schemas.openxmlformats.org/officeDocument/2006/customXml" ds:itemID="{318CDF26-4078-4917-A909-0E69AD63D472}">
  <ds:schemaRefs/>
</ds:datastoreItem>
</file>

<file path=customXml/itemProps5.xml><?xml version="1.0" encoding="utf-8"?>
<ds:datastoreItem xmlns:ds="http://schemas.openxmlformats.org/officeDocument/2006/customXml" ds:itemID="{9E4CE66F-BE7A-460F-A337-DC96AC4EE662}">
  <ds:schemaRefs>
    <ds:schemaRef ds:uri="http://schemas.microsoft.com/DataMashup"/>
  </ds:schemaRefs>
</ds:datastoreItem>
</file>

<file path=customXml/itemProps6.xml><?xml version="1.0" encoding="utf-8"?>
<ds:datastoreItem xmlns:ds="http://schemas.openxmlformats.org/officeDocument/2006/customXml" ds:itemID="{6F6E82EC-3DC8-449D-9398-E98B53553CBF}">
  <ds:schemaRefs/>
</ds:datastoreItem>
</file>

<file path=customXml/itemProps7.xml><?xml version="1.0" encoding="utf-8"?>
<ds:datastoreItem xmlns:ds="http://schemas.openxmlformats.org/officeDocument/2006/customXml" ds:itemID="{90D3FE1C-2FD9-4327-B6A4-23F01D7FD7AB}">
  <ds:schemaRefs/>
</ds:datastoreItem>
</file>

<file path=customXml/itemProps8.xml><?xml version="1.0" encoding="utf-8"?>
<ds:datastoreItem xmlns:ds="http://schemas.openxmlformats.org/officeDocument/2006/customXml" ds:itemID="{C2BA1BA8-7E42-4A74-936D-C33E9E5FD59A}">
  <ds:schemaRefs/>
</ds:datastoreItem>
</file>

<file path=customXml/itemProps9.xml><?xml version="1.0" encoding="utf-8"?>
<ds:datastoreItem xmlns:ds="http://schemas.openxmlformats.org/officeDocument/2006/customXml" ds:itemID="{6D83537A-4D45-4B7E-A92A-F985CFFB85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 Pivote Tables</vt:lpstr>
      <vt:lpstr>Visuilzation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Abdelrhman Samy Samaha</cp:lastModifiedBy>
  <dcterms:created xsi:type="dcterms:W3CDTF">2015-06-05T18:17:20Z</dcterms:created>
  <dcterms:modified xsi:type="dcterms:W3CDTF">2025-10-02T12:10:31Z</dcterms:modified>
</cp:coreProperties>
</file>