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eeComp\Desktop\Abdo\"/>
    </mc:Choice>
  </mc:AlternateContent>
  <xr:revisionPtr revIDLastSave="0" documentId="13_ncr:1_{E7E0FA1D-BB23-4B89-81DC-A64751C93E16}" xr6:coauthVersionLast="47" xr6:coauthVersionMax="47" xr10:uidLastSave="{00000000-0000-0000-0000-000000000000}"/>
  <bookViews>
    <workbookView xWindow="-108" yWindow="-108" windowWidth="23256" windowHeight="12576" firstSheet="3" activeTab="15" xr2:uid="{00000000-000D-0000-FFFF-FFFF00000000}"/>
  </bookViews>
  <sheets>
    <sheet name="البدايه" sheetId="1" r:id="rId1"/>
    <sheet name="دليل الحسابات" sheetId="2" r:id="rId2"/>
    <sheet name="يناير " sheetId="3" r:id="rId3"/>
    <sheet name="فبراير" sheetId="18" r:id="rId4"/>
    <sheet name="مارس" sheetId="20" r:id="rId5"/>
    <sheet name="ابريل" sheetId="21" r:id="rId6"/>
    <sheet name="مايو" sheetId="22" r:id="rId7"/>
    <sheet name="يونيو" sheetId="23" r:id="rId8"/>
    <sheet name="يوليو" sheetId="24" r:id="rId9"/>
    <sheet name="اغسطس" sheetId="25" r:id="rId10"/>
    <sheet name="سبتمبر" sheetId="26" r:id="rId11"/>
    <sheet name="اكتوبر" sheetId="27" r:id="rId12"/>
    <sheet name="نوفمبر" sheetId="28" r:id="rId13"/>
    <sheet name="ديسمبر" sheetId="29" r:id="rId14"/>
    <sheet name="الافتتاحيه " sheetId="30" r:id="rId15"/>
    <sheet name="دفتر الاستاذ العام " sheetId="31" r:id="rId16"/>
    <sheet name="ميزان المراجعه" sheetId="32" r:id="rId17"/>
    <sheet name="قائمه الدخل" sheetId="33" r:id="rId18"/>
    <sheet name="حركه الصندوق" sheetId="34" r:id="rId19"/>
    <sheet name="حركه العملاء" sheetId="35" r:id="rId20"/>
    <sheet name="شيكات تحت التحصيل" sheetId="36" r:id="rId21"/>
    <sheet name="ت المبيعات" sheetId="38" r:id="rId22"/>
    <sheet name="قائمه المركز المالي" sheetId="39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1" l="1"/>
  <c r="AR10" i="31"/>
  <c r="AS10" i="31"/>
  <c r="AT10" i="31"/>
  <c r="AU10" i="31"/>
  <c r="AV10" i="31"/>
  <c r="AW10" i="31"/>
  <c r="AX10" i="31"/>
  <c r="AY10" i="31"/>
  <c r="AZ10" i="31"/>
  <c r="BA10" i="31"/>
  <c r="BB10" i="31"/>
  <c r="BC10" i="31"/>
  <c r="BD10" i="31"/>
  <c r="BE10" i="31"/>
  <c r="BF10" i="31"/>
  <c r="BG10" i="31"/>
  <c r="BH10" i="31"/>
  <c r="BI10" i="31"/>
  <c r="BJ10" i="31"/>
  <c r="BK10" i="31"/>
  <c r="BL10" i="31"/>
  <c r="BM10" i="31"/>
  <c r="AR11" i="31"/>
  <c r="AS11" i="31"/>
  <c r="AT11" i="31"/>
  <c r="AU11" i="31"/>
  <c r="AV11" i="31"/>
  <c r="AW11" i="31"/>
  <c r="AX11" i="31"/>
  <c r="AY11" i="31"/>
  <c r="AZ11" i="31"/>
  <c r="BA11" i="31"/>
  <c r="BB11" i="31"/>
  <c r="BC11" i="31"/>
  <c r="BD11" i="31"/>
  <c r="BE11" i="31"/>
  <c r="BF11" i="31"/>
  <c r="BG11" i="31"/>
  <c r="BH11" i="31"/>
  <c r="BI11" i="31"/>
  <c r="BJ11" i="31"/>
  <c r="BK11" i="31"/>
  <c r="BL11" i="31"/>
  <c r="BM11" i="31"/>
  <c r="AR12" i="31"/>
  <c r="AS12" i="31"/>
  <c r="AT12" i="31"/>
  <c r="AU12" i="31"/>
  <c r="AV12" i="31"/>
  <c r="AW12" i="31"/>
  <c r="AX12" i="31"/>
  <c r="AY12" i="31"/>
  <c r="AZ12" i="31"/>
  <c r="BA12" i="31"/>
  <c r="BB12" i="31"/>
  <c r="BC12" i="31"/>
  <c r="BD12" i="31"/>
  <c r="BE12" i="31"/>
  <c r="BF12" i="31"/>
  <c r="BG12" i="31"/>
  <c r="BH12" i="31"/>
  <c r="BI12" i="31"/>
  <c r="BJ12" i="31"/>
  <c r="BK12" i="31"/>
  <c r="BL12" i="31"/>
  <c r="BM12" i="31"/>
  <c r="AR13" i="31"/>
  <c r="AS13" i="31"/>
  <c r="AT13" i="31"/>
  <c r="AU13" i="31"/>
  <c r="AV13" i="31"/>
  <c r="AW13" i="31"/>
  <c r="AX13" i="31"/>
  <c r="AY13" i="31"/>
  <c r="AZ13" i="31"/>
  <c r="BA13" i="31"/>
  <c r="BB13" i="31"/>
  <c r="BC13" i="31"/>
  <c r="BD13" i="31"/>
  <c r="BE13" i="31"/>
  <c r="BF13" i="31"/>
  <c r="BG13" i="31"/>
  <c r="BH13" i="31"/>
  <c r="BI13" i="31"/>
  <c r="BJ13" i="31"/>
  <c r="BK13" i="31"/>
  <c r="BL13" i="31"/>
  <c r="BM13" i="31"/>
  <c r="AR14" i="31"/>
  <c r="AS14" i="31"/>
  <c r="AT14" i="31"/>
  <c r="AU14" i="31"/>
  <c r="AV14" i="31"/>
  <c r="AW14" i="31"/>
  <c r="AX14" i="31"/>
  <c r="AY14" i="31"/>
  <c r="AZ14" i="31"/>
  <c r="BA14" i="31"/>
  <c r="BB14" i="31"/>
  <c r="BC14" i="31"/>
  <c r="BD14" i="31"/>
  <c r="BE14" i="31"/>
  <c r="BF14" i="31"/>
  <c r="BG14" i="31"/>
  <c r="BH14" i="31"/>
  <c r="BI14" i="31"/>
  <c r="BJ14" i="31"/>
  <c r="BK14" i="31"/>
  <c r="BL14" i="31"/>
  <c r="BM14" i="31"/>
  <c r="AR15" i="31"/>
  <c r="AS15" i="31"/>
  <c r="AT15" i="31"/>
  <c r="AU15" i="31"/>
  <c r="AV15" i="31"/>
  <c r="AW15" i="31"/>
  <c r="AX15" i="31"/>
  <c r="AY15" i="31"/>
  <c r="AZ15" i="31"/>
  <c r="BA15" i="31"/>
  <c r="BB15" i="31"/>
  <c r="BC15" i="31"/>
  <c r="BD15" i="31"/>
  <c r="BE15" i="31"/>
  <c r="BF15" i="31"/>
  <c r="BG15" i="31"/>
  <c r="BH15" i="31"/>
  <c r="BI15" i="31"/>
  <c r="BJ15" i="31"/>
  <c r="BK15" i="31"/>
  <c r="BL15" i="31"/>
  <c r="BM15" i="31"/>
  <c r="AR16" i="31"/>
  <c r="AS16" i="31"/>
  <c r="AT16" i="31"/>
  <c r="AU16" i="31"/>
  <c r="AV16" i="31"/>
  <c r="AW16" i="31"/>
  <c r="AX16" i="31"/>
  <c r="AY16" i="31"/>
  <c r="AZ16" i="31"/>
  <c r="BA16" i="31"/>
  <c r="BB16" i="31"/>
  <c r="BC16" i="31"/>
  <c r="BD16" i="31"/>
  <c r="BE16" i="31"/>
  <c r="BF16" i="31"/>
  <c r="BG16" i="31"/>
  <c r="BH16" i="31"/>
  <c r="BI16" i="31"/>
  <c r="BJ16" i="31"/>
  <c r="BK16" i="31"/>
  <c r="BL16" i="31"/>
  <c r="BM16" i="31"/>
  <c r="AR17" i="31"/>
  <c r="AS17" i="31"/>
  <c r="AT17" i="31"/>
  <c r="AU17" i="31"/>
  <c r="AV17" i="31"/>
  <c r="AW17" i="31"/>
  <c r="AX17" i="31"/>
  <c r="AY17" i="31"/>
  <c r="AZ17" i="31"/>
  <c r="BA17" i="31"/>
  <c r="BB17" i="31"/>
  <c r="BC17" i="31"/>
  <c r="BD17" i="31"/>
  <c r="BE17" i="31"/>
  <c r="BF17" i="31"/>
  <c r="BG17" i="31"/>
  <c r="BH17" i="31"/>
  <c r="BI17" i="31"/>
  <c r="BJ17" i="31"/>
  <c r="BK17" i="31"/>
  <c r="BL17" i="31"/>
  <c r="BM17" i="31"/>
  <c r="AR18" i="31"/>
  <c r="AS18" i="31"/>
  <c r="AT18" i="31"/>
  <c r="AU18" i="31"/>
  <c r="AV18" i="31"/>
  <c r="AW18" i="31"/>
  <c r="AX18" i="31"/>
  <c r="AY18" i="31"/>
  <c r="AZ18" i="31"/>
  <c r="BA18" i="31"/>
  <c r="BB18" i="31"/>
  <c r="BC18" i="31"/>
  <c r="BD18" i="31"/>
  <c r="BE18" i="31"/>
  <c r="BF18" i="31"/>
  <c r="BG18" i="31"/>
  <c r="BH18" i="31"/>
  <c r="BI18" i="31"/>
  <c r="BJ18" i="31"/>
  <c r="BK18" i="31"/>
  <c r="BL18" i="31"/>
  <c r="BM18" i="31"/>
  <c r="AR19" i="31"/>
  <c r="AS19" i="31"/>
  <c r="AT19" i="31"/>
  <c r="AU19" i="31"/>
  <c r="AV19" i="31"/>
  <c r="AW19" i="31"/>
  <c r="AX19" i="31"/>
  <c r="AY19" i="31"/>
  <c r="AZ19" i="31"/>
  <c r="BA19" i="31"/>
  <c r="BB19" i="31"/>
  <c r="BC19" i="31"/>
  <c r="BD19" i="31"/>
  <c r="BE19" i="31"/>
  <c r="BF19" i="31"/>
  <c r="BG19" i="31"/>
  <c r="BH19" i="31"/>
  <c r="BI19" i="31"/>
  <c r="BJ19" i="31"/>
  <c r="BK19" i="31"/>
  <c r="BL19" i="31"/>
  <c r="BM19" i="31"/>
  <c r="AR20" i="31"/>
  <c r="AS20" i="31"/>
  <c r="AT20" i="31"/>
  <c r="AU20" i="31"/>
  <c r="AV20" i="31"/>
  <c r="AW20" i="31"/>
  <c r="AX20" i="31"/>
  <c r="AY20" i="31"/>
  <c r="AZ20" i="31"/>
  <c r="BA20" i="31"/>
  <c r="BB20" i="31"/>
  <c r="BC20" i="31"/>
  <c r="BD20" i="31"/>
  <c r="BE20" i="31"/>
  <c r="BF20" i="31"/>
  <c r="BG20" i="31"/>
  <c r="BH20" i="31"/>
  <c r="BI20" i="31"/>
  <c r="BJ20" i="31"/>
  <c r="BK20" i="31"/>
  <c r="BL20" i="31"/>
  <c r="BM20" i="31"/>
  <c r="BL6" i="31"/>
  <c r="AR6" i="31"/>
  <c r="AT6" i="31"/>
  <c r="AV6" i="31"/>
  <c r="AX6" i="31"/>
  <c r="AZ6" i="31"/>
  <c r="BB6" i="31"/>
  <c r="BD6" i="31"/>
  <c r="BF6" i="31"/>
  <c r="BH6" i="31"/>
  <c r="BJ6" i="31"/>
  <c r="BT3" i="30"/>
  <c r="BP11" i="30"/>
  <c r="BG12" i="30"/>
  <c r="BI17" i="30"/>
  <c r="BI21" i="30"/>
  <c r="BL25" i="30"/>
  <c r="BK26" i="30"/>
  <c r="BO26" i="30"/>
  <c r="BL5" i="30"/>
  <c r="BM8" i="30" s="1"/>
  <c r="BN5" i="30"/>
  <c r="BO9" i="30" s="1"/>
  <c r="BP5" i="30"/>
  <c r="BQ11" i="30" s="1"/>
  <c r="BR5" i="30"/>
  <c r="BS7" i="30" s="1"/>
  <c r="AX5" i="30"/>
  <c r="AY9" i="30" s="1"/>
  <c r="AZ5" i="30"/>
  <c r="AZ7" i="30" s="1"/>
  <c r="BB5" i="30"/>
  <c r="BB11" i="30" s="1"/>
  <c r="BD5" i="30"/>
  <c r="BD21" i="30" s="1"/>
  <c r="BF5" i="30"/>
  <c r="BG9" i="30" s="1"/>
  <c r="BH5" i="30"/>
  <c r="BI10" i="30" s="1"/>
  <c r="BJ5" i="30"/>
  <c r="BK14" i="30" s="1"/>
  <c r="A34" i="32"/>
  <c r="A35" i="32"/>
  <c r="BS5" i="3"/>
  <c r="BS14" i="3" s="1"/>
  <c r="BQ5" i="3"/>
  <c r="BR7" i="3" s="1"/>
  <c r="A33" i="32"/>
  <c r="BO5" i="3"/>
  <c r="BO8" i="3" s="1"/>
  <c r="A25" i="32"/>
  <c r="A26" i="32"/>
  <c r="A27" i="32"/>
  <c r="A28" i="32"/>
  <c r="A29" i="32"/>
  <c r="A30" i="32"/>
  <c r="A31" i="32"/>
  <c r="A32" i="32"/>
  <c r="K5" i="3"/>
  <c r="L11" i="3" s="1"/>
  <c r="BM5" i="3"/>
  <c r="BN7" i="3" s="1"/>
  <c r="BK5" i="3"/>
  <c r="BK7" i="3" s="1"/>
  <c r="BE5" i="3"/>
  <c r="BF7" i="3" s="1"/>
  <c r="BG5" i="3"/>
  <c r="BG7" i="3" s="1"/>
  <c r="BI5" i="3"/>
  <c r="BI7" i="3" s="1"/>
  <c r="AY5" i="3"/>
  <c r="AY7" i="3" s="1"/>
  <c r="BA5" i="3"/>
  <c r="BA7" i="3" s="1"/>
  <c r="BC5" i="3"/>
  <c r="BC7" i="3" s="1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A2" i="36"/>
  <c r="G5" i="36" s="1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4" i="35"/>
  <c r="F4" i="35"/>
  <c r="G4" i="35"/>
  <c r="H4" i="35"/>
  <c r="I4" i="35"/>
  <c r="F5" i="35"/>
  <c r="G5" i="35"/>
  <c r="H5" i="35"/>
  <c r="I5" i="35"/>
  <c r="F6" i="35"/>
  <c r="G6" i="35"/>
  <c r="H6" i="35"/>
  <c r="I6" i="35"/>
  <c r="H7" i="35"/>
  <c r="I7" i="35"/>
  <c r="H8" i="35"/>
  <c r="I8" i="35"/>
  <c r="H9" i="35"/>
  <c r="I9" i="35"/>
  <c r="H10" i="35"/>
  <c r="I10" i="35"/>
  <c r="H11" i="35"/>
  <c r="I11" i="35"/>
  <c r="H12" i="35"/>
  <c r="I12" i="35"/>
  <c r="F13" i="35"/>
  <c r="G13" i="35"/>
  <c r="F14" i="35"/>
  <c r="G14" i="35"/>
  <c r="F15" i="35"/>
  <c r="G15" i="35"/>
  <c r="F16" i="35"/>
  <c r="G16" i="35"/>
  <c r="F17" i="35"/>
  <c r="G17" i="35"/>
  <c r="F18" i="35"/>
  <c r="G18" i="35"/>
  <c r="F19" i="35"/>
  <c r="G19" i="35"/>
  <c r="H19" i="35"/>
  <c r="I19" i="35"/>
  <c r="F20" i="35"/>
  <c r="G20" i="35"/>
  <c r="H20" i="35"/>
  <c r="I20" i="35"/>
  <c r="F21" i="35"/>
  <c r="G21" i="35"/>
  <c r="H21" i="35"/>
  <c r="I21" i="35"/>
  <c r="F22" i="35"/>
  <c r="G22" i="35"/>
  <c r="H22" i="35"/>
  <c r="I22" i="35"/>
  <c r="F23" i="35"/>
  <c r="G23" i="35"/>
  <c r="H23" i="35"/>
  <c r="I23" i="35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5" i="34"/>
  <c r="A15" i="33"/>
  <c r="A16" i="33"/>
  <c r="A17" i="33"/>
  <c r="A8" i="33"/>
  <c r="A11" i="33"/>
  <c r="A10" i="33"/>
  <c r="A9" i="33"/>
  <c r="A6" i="33"/>
  <c r="A5" i="33"/>
  <c r="A4" i="33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5" i="32"/>
  <c r="D8" i="31"/>
  <c r="D6" i="31"/>
  <c r="F6" i="31"/>
  <c r="H6" i="31"/>
  <c r="J6" i="31"/>
  <c r="L6" i="31"/>
  <c r="N6" i="31"/>
  <c r="P6" i="31"/>
  <c r="R6" i="31"/>
  <c r="T6" i="31"/>
  <c r="V6" i="31"/>
  <c r="X6" i="31"/>
  <c r="Z6" i="31"/>
  <c r="AB6" i="31"/>
  <c r="AD6" i="31"/>
  <c r="AF6" i="31"/>
  <c r="AH6" i="31"/>
  <c r="AJ6" i="31"/>
  <c r="AL6" i="31"/>
  <c r="AN6" i="31"/>
  <c r="AP6" i="31"/>
  <c r="I27" i="30"/>
  <c r="H27" i="30"/>
  <c r="G27" i="30"/>
  <c r="F27" i="30"/>
  <c r="AV5" i="30"/>
  <c r="AV18" i="30" s="1"/>
  <c r="AT5" i="30"/>
  <c r="AU12" i="30" s="1"/>
  <c r="AR5" i="30"/>
  <c r="AS11" i="30" s="1"/>
  <c r="AP5" i="30"/>
  <c r="AP21" i="30" s="1"/>
  <c r="AN5" i="30"/>
  <c r="AL5" i="30"/>
  <c r="AL18" i="30" s="1"/>
  <c r="AJ5" i="30"/>
  <c r="AJ16" i="30" s="1"/>
  <c r="AH5" i="30"/>
  <c r="AH15" i="30" s="1"/>
  <c r="AF5" i="30"/>
  <c r="AG17" i="30" s="1"/>
  <c r="AD5" i="30"/>
  <c r="AD13" i="30" s="1"/>
  <c r="AB5" i="30"/>
  <c r="AB12" i="30" s="1"/>
  <c r="Z5" i="30"/>
  <c r="Z7" i="30" s="1"/>
  <c r="X5" i="30"/>
  <c r="V5" i="30"/>
  <c r="V9" i="30" s="1"/>
  <c r="T5" i="30"/>
  <c r="U10" i="30" s="1"/>
  <c r="R5" i="30"/>
  <c r="R19" i="30" s="1"/>
  <c r="P5" i="30"/>
  <c r="P10" i="30" s="1"/>
  <c r="N5" i="30"/>
  <c r="N20" i="30" s="1"/>
  <c r="L5" i="30"/>
  <c r="M19" i="30" s="1"/>
  <c r="J5" i="30"/>
  <c r="K10" i="30" s="1"/>
  <c r="I27" i="29"/>
  <c r="H27" i="29"/>
  <c r="G27" i="29"/>
  <c r="F27" i="29"/>
  <c r="AV5" i="29"/>
  <c r="AV10" i="29" s="1"/>
  <c r="AT5" i="29"/>
  <c r="AT17" i="29" s="1"/>
  <c r="AR5" i="29"/>
  <c r="AP5" i="29"/>
  <c r="AP11" i="29" s="1"/>
  <c r="AN5" i="29"/>
  <c r="AN18" i="29" s="1"/>
  <c r="AL5" i="29"/>
  <c r="AL13" i="29" s="1"/>
  <c r="AJ5" i="29"/>
  <c r="AJ20" i="29" s="1"/>
  <c r="AH5" i="29"/>
  <c r="AI25" i="29" s="1"/>
  <c r="AF5" i="29"/>
  <c r="AF14" i="29" s="1"/>
  <c r="AD5" i="29"/>
  <c r="AD9" i="29" s="1"/>
  <c r="AB5" i="29"/>
  <c r="Z5" i="29"/>
  <c r="Z23" i="29" s="1"/>
  <c r="X5" i="29"/>
  <c r="Y24" i="29" s="1"/>
  <c r="V5" i="29"/>
  <c r="V25" i="29" s="1"/>
  <c r="T5" i="29"/>
  <c r="T24" i="29" s="1"/>
  <c r="R5" i="29"/>
  <c r="R19" i="29" s="1"/>
  <c r="P5" i="29"/>
  <c r="N5" i="29"/>
  <c r="L5" i="29"/>
  <c r="J5" i="29"/>
  <c r="K13" i="29" s="1"/>
  <c r="I27" i="28"/>
  <c r="H27" i="28"/>
  <c r="G27" i="28"/>
  <c r="F27" i="28"/>
  <c r="AV5" i="28"/>
  <c r="AW19" i="28" s="1"/>
  <c r="AT5" i="28"/>
  <c r="AR5" i="28"/>
  <c r="AS9" i="28" s="1"/>
  <c r="AP5" i="28"/>
  <c r="AP11" i="28" s="1"/>
  <c r="AN5" i="28"/>
  <c r="AO24" i="28" s="1"/>
  <c r="AL5" i="28"/>
  <c r="AL14" i="28" s="1"/>
  <c r="AJ5" i="28"/>
  <c r="AK15" i="28" s="1"/>
  <c r="AH5" i="28"/>
  <c r="AI16" i="28" s="1"/>
  <c r="AF5" i="28"/>
  <c r="AD5" i="28"/>
  <c r="AB5" i="28"/>
  <c r="AB24" i="28" s="1"/>
  <c r="Z5" i="28"/>
  <c r="Z10" i="28" s="1"/>
  <c r="X5" i="28"/>
  <c r="X11" i="28" s="1"/>
  <c r="V5" i="28"/>
  <c r="W12" i="28" s="1"/>
  <c r="T5" i="28"/>
  <c r="U19" i="28" s="1"/>
  <c r="R5" i="28"/>
  <c r="P5" i="28"/>
  <c r="N5" i="28"/>
  <c r="L5" i="28"/>
  <c r="J5" i="28"/>
  <c r="K8" i="28" s="1"/>
  <c r="I27" i="27"/>
  <c r="H27" i="27"/>
  <c r="G27" i="27"/>
  <c r="F27" i="27"/>
  <c r="AV5" i="27"/>
  <c r="AV20" i="27" s="1"/>
  <c r="AT5" i="27"/>
  <c r="AT12" i="27" s="1"/>
  <c r="AR5" i="27"/>
  <c r="AP5" i="27"/>
  <c r="AN5" i="27"/>
  <c r="AL5" i="27"/>
  <c r="AJ5" i="27"/>
  <c r="AK23" i="27" s="1"/>
  <c r="AH5" i="27"/>
  <c r="AI21" i="27" s="1"/>
  <c r="AF5" i="27"/>
  <c r="AF15" i="27" s="1"/>
  <c r="AD5" i="27"/>
  <c r="AB5" i="27"/>
  <c r="Z5" i="27"/>
  <c r="X5" i="27"/>
  <c r="V5" i="27"/>
  <c r="W20" i="27" s="1"/>
  <c r="T5" i="27"/>
  <c r="T11" i="27" s="1"/>
  <c r="R5" i="27"/>
  <c r="P5" i="27"/>
  <c r="N5" i="27"/>
  <c r="N12" i="27" s="1"/>
  <c r="L5" i="27"/>
  <c r="J5" i="27"/>
  <c r="K11" i="27" s="1"/>
  <c r="I27" i="26"/>
  <c r="H27" i="26"/>
  <c r="G27" i="26"/>
  <c r="F27" i="26"/>
  <c r="AV5" i="26"/>
  <c r="AT5" i="26"/>
  <c r="AR5" i="26"/>
  <c r="AP5" i="26"/>
  <c r="AP17" i="26" s="1"/>
  <c r="AN5" i="26"/>
  <c r="AN10" i="26" s="1"/>
  <c r="AL5" i="26"/>
  <c r="AL12" i="26" s="1"/>
  <c r="AJ5" i="26"/>
  <c r="AH5" i="26"/>
  <c r="AF5" i="26"/>
  <c r="AD5" i="26"/>
  <c r="AB5" i="26"/>
  <c r="Z5" i="26"/>
  <c r="X5" i="26"/>
  <c r="V5" i="26"/>
  <c r="T5" i="26"/>
  <c r="R5" i="26"/>
  <c r="P5" i="26"/>
  <c r="N5" i="26"/>
  <c r="L5" i="26"/>
  <c r="J5" i="26"/>
  <c r="K14" i="26" s="1"/>
  <c r="I27" i="25"/>
  <c r="H27" i="25"/>
  <c r="G27" i="25"/>
  <c r="F27" i="25"/>
  <c r="AV5" i="25"/>
  <c r="AV25" i="25" s="1"/>
  <c r="AT5" i="25"/>
  <c r="AR5" i="25"/>
  <c r="AP5" i="25"/>
  <c r="AN5" i="25"/>
  <c r="AL5" i="25"/>
  <c r="AJ5" i="25"/>
  <c r="AH5" i="25"/>
  <c r="AH14" i="25" s="1"/>
  <c r="AF5" i="25"/>
  <c r="AD5" i="25"/>
  <c r="AB5" i="25"/>
  <c r="Z5" i="25"/>
  <c r="X5" i="25"/>
  <c r="V5" i="25"/>
  <c r="T5" i="25"/>
  <c r="R5" i="25"/>
  <c r="S19" i="25" s="1"/>
  <c r="P5" i="25"/>
  <c r="N5" i="25"/>
  <c r="L5" i="25"/>
  <c r="J5" i="25"/>
  <c r="K9" i="25" s="1"/>
  <c r="I27" i="24"/>
  <c r="H27" i="24"/>
  <c r="G27" i="24"/>
  <c r="F27" i="24"/>
  <c r="AV5" i="24"/>
  <c r="AT5" i="24"/>
  <c r="AR5" i="24"/>
  <c r="AP5" i="24"/>
  <c r="AN5" i="24"/>
  <c r="AL5" i="24"/>
  <c r="AJ5" i="24"/>
  <c r="AH5" i="24"/>
  <c r="AF5" i="24"/>
  <c r="AD5" i="24"/>
  <c r="AB5" i="24"/>
  <c r="Z5" i="24"/>
  <c r="X5" i="24"/>
  <c r="V5" i="24"/>
  <c r="T5" i="24"/>
  <c r="R5" i="24"/>
  <c r="P5" i="24"/>
  <c r="N5" i="24"/>
  <c r="L5" i="24"/>
  <c r="J5" i="24"/>
  <c r="K12" i="24" s="1"/>
  <c r="I27" i="23"/>
  <c r="H27" i="23"/>
  <c r="G27" i="23"/>
  <c r="F27" i="23"/>
  <c r="AV5" i="23"/>
  <c r="AT5" i="23"/>
  <c r="AR5" i="23"/>
  <c r="AP5" i="23"/>
  <c r="AN5" i="23"/>
  <c r="AL5" i="23"/>
  <c r="AJ5" i="23"/>
  <c r="AH5" i="23"/>
  <c r="AF5" i="23"/>
  <c r="AD5" i="23"/>
  <c r="AB5" i="23"/>
  <c r="Z5" i="23"/>
  <c r="X5" i="23"/>
  <c r="V5" i="23"/>
  <c r="T5" i="23"/>
  <c r="R5" i="23"/>
  <c r="P5" i="23"/>
  <c r="N5" i="23"/>
  <c r="L5" i="23"/>
  <c r="J5" i="23"/>
  <c r="K15" i="23" s="1"/>
  <c r="I27" i="22"/>
  <c r="H27" i="22"/>
  <c r="G27" i="22"/>
  <c r="F27" i="22"/>
  <c r="AV5" i="22"/>
  <c r="AT5" i="22"/>
  <c r="AR5" i="22"/>
  <c r="AP5" i="22"/>
  <c r="AN5" i="22"/>
  <c r="AL5" i="22"/>
  <c r="AJ5" i="22"/>
  <c r="AH5" i="22"/>
  <c r="AF5" i="22"/>
  <c r="AD5" i="22"/>
  <c r="AB5" i="22"/>
  <c r="Z5" i="22"/>
  <c r="X5" i="22"/>
  <c r="V5" i="22"/>
  <c r="T5" i="22"/>
  <c r="R5" i="22"/>
  <c r="P5" i="22"/>
  <c r="N5" i="22"/>
  <c r="L5" i="22"/>
  <c r="J5" i="22"/>
  <c r="K10" i="22" s="1"/>
  <c r="I27" i="21"/>
  <c r="H27" i="21"/>
  <c r="G27" i="21"/>
  <c r="F27" i="21"/>
  <c r="AV5" i="21"/>
  <c r="AT5" i="21"/>
  <c r="AR5" i="21"/>
  <c r="AP5" i="21"/>
  <c r="AN5" i="21"/>
  <c r="AL5" i="21"/>
  <c r="AJ5" i="21"/>
  <c r="AH5" i="21"/>
  <c r="AF5" i="21"/>
  <c r="AD5" i="21"/>
  <c r="AB5" i="21"/>
  <c r="Z5" i="21"/>
  <c r="X5" i="21"/>
  <c r="V5" i="21"/>
  <c r="T5" i="21"/>
  <c r="R5" i="21"/>
  <c r="P5" i="21"/>
  <c r="N5" i="21"/>
  <c r="L5" i="21"/>
  <c r="J5" i="21"/>
  <c r="K13" i="21" s="1"/>
  <c r="I27" i="20"/>
  <c r="H27" i="20"/>
  <c r="G27" i="20"/>
  <c r="F27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K8" i="20" s="1"/>
  <c r="I27" i="18"/>
  <c r="H27" i="18"/>
  <c r="G27" i="18"/>
  <c r="F27" i="18"/>
  <c r="AV5" i="18"/>
  <c r="AW8" i="18" s="1"/>
  <c r="AT5" i="18"/>
  <c r="AU7" i="18" s="1"/>
  <c r="AR5" i="18"/>
  <c r="AS10" i="18" s="1"/>
  <c r="AP5" i="18"/>
  <c r="AQ9" i="18" s="1"/>
  <c r="AN5" i="18"/>
  <c r="AO8" i="18" s="1"/>
  <c r="AL5" i="18"/>
  <c r="AM7" i="18" s="1"/>
  <c r="AJ5" i="18"/>
  <c r="AK10" i="18" s="1"/>
  <c r="AH5" i="18"/>
  <c r="AI9" i="18" s="1"/>
  <c r="AF5" i="18"/>
  <c r="AG8" i="18" s="1"/>
  <c r="AD5" i="18"/>
  <c r="AE7" i="18" s="1"/>
  <c r="AB5" i="18"/>
  <c r="AC10" i="18" s="1"/>
  <c r="Z5" i="18"/>
  <c r="AA9" i="18" s="1"/>
  <c r="X5" i="18"/>
  <c r="Y8" i="18" s="1"/>
  <c r="V5" i="18"/>
  <c r="W7" i="18" s="1"/>
  <c r="T5" i="18"/>
  <c r="U10" i="18" s="1"/>
  <c r="R5" i="18"/>
  <c r="S9" i="18" s="1"/>
  <c r="P5" i="18"/>
  <c r="Q8" i="18" s="1"/>
  <c r="N5" i="18"/>
  <c r="O7" i="18" s="1"/>
  <c r="L5" i="18"/>
  <c r="M10" i="18" s="1"/>
  <c r="J5" i="18"/>
  <c r="K15" i="18" s="1"/>
  <c r="AS5" i="3"/>
  <c r="AU5" i="3"/>
  <c r="AW5" i="3"/>
  <c r="G27" i="3"/>
  <c r="H27" i="3"/>
  <c r="I27" i="3"/>
  <c r="J27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N8" i="3" s="1"/>
  <c r="E6" i="36" s="1"/>
  <c r="AO5" i="3"/>
  <c r="AQ5" i="3"/>
  <c r="BJ24" i="30" l="1"/>
  <c r="BP15" i="30"/>
  <c r="BP7" i="30"/>
  <c r="BP23" i="30"/>
  <c r="BJ15" i="30"/>
  <c r="BJ7" i="30"/>
  <c r="BP22" i="30"/>
  <c r="BF13" i="30"/>
  <c r="BQ21" i="30"/>
  <c r="AX13" i="30"/>
  <c r="BB20" i="30"/>
  <c r="AX10" i="30"/>
  <c r="BQ25" i="3"/>
  <c r="AX26" i="30"/>
  <c r="BG18" i="30"/>
  <c r="BP10" i="30"/>
  <c r="BR23" i="3"/>
  <c r="BQ25" i="30"/>
  <c r="BB23" i="30"/>
  <c r="BJ19" i="30"/>
  <c r="AX17" i="30"/>
  <c r="BP14" i="30"/>
  <c r="AY12" i="30"/>
  <c r="AX9" i="30"/>
  <c r="BR18" i="3"/>
  <c r="BI19" i="30"/>
  <c r="BJ16" i="30"/>
  <c r="BF14" i="30"/>
  <c r="BR8" i="30"/>
  <c r="BQ16" i="3"/>
  <c r="BF25" i="30"/>
  <c r="BF22" i="30"/>
  <c r="BB19" i="30"/>
  <c r="BG16" i="30"/>
  <c r="AX14" i="30"/>
  <c r="BJ11" i="30"/>
  <c r="BB8" i="30"/>
  <c r="BS14" i="30"/>
  <c r="BS26" i="30"/>
  <c r="BS24" i="30"/>
  <c r="AY22" i="30"/>
  <c r="BP18" i="30"/>
  <c r="AY16" i="30"/>
  <c r="BQ13" i="30"/>
  <c r="BH11" i="30"/>
  <c r="AY8" i="30"/>
  <c r="BQ10" i="3"/>
  <c r="BS10" i="30"/>
  <c r="BQ7" i="3"/>
  <c r="BB24" i="30"/>
  <c r="BC18" i="30"/>
  <c r="BR26" i="3"/>
  <c r="BC26" i="30"/>
  <c r="BR23" i="30"/>
  <c r="BJ20" i="30"/>
  <c r="AX18" i="30"/>
  <c r="BH15" i="30"/>
  <c r="BJ12" i="30"/>
  <c r="BF10" i="30"/>
  <c r="BR24" i="3"/>
  <c r="BR17" i="3"/>
  <c r="BR9" i="3"/>
  <c r="BP26" i="30"/>
  <c r="AY26" i="30"/>
  <c r="AX25" i="30"/>
  <c r="AY24" i="30"/>
  <c r="BS22" i="30"/>
  <c r="BC22" i="30"/>
  <c r="BF21" i="30"/>
  <c r="BG20" i="30"/>
  <c r="BH19" i="30"/>
  <c r="BF18" i="30"/>
  <c r="BF17" i="30"/>
  <c r="BB16" i="30"/>
  <c r="BB15" i="30"/>
  <c r="AY14" i="30"/>
  <c r="BD13" i="30"/>
  <c r="BB12" i="30"/>
  <c r="AY10" i="30"/>
  <c r="BS8" i="30"/>
  <c r="BR7" i="30"/>
  <c r="BQ23" i="3"/>
  <c r="BR15" i="3"/>
  <c r="BN26" i="30"/>
  <c r="BR24" i="30"/>
  <c r="BO22" i="30"/>
  <c r="AX22" i="30"/>
  <c r="AX21" i="30"/>
  <c r="AY20" i="30"/>
  <c r="BS18" i="30"/>
  <c r="AY18" i="30"/>
  <c r="BS16" i="30"/>
  <c r="BR15" i="30"/>
  <c r="BS12" i="30"/>
  <c r="BR11" i="30"/>
  <c r="BN9" i="30"/>
  <c r="BO8" i="30"/>
  <c r="BM7" i="30"/>
  <c r="BR22" i="3"/>
  <c r="BN25" i="30"/>
  <c r="BO24" i="30"/>
  <c r="BM23" i="30"/>
  <c r="BN22" i="30"/>
  <c r="BS20" i="30"/>
  <c r="BR19" i="30"/>
  <c r="BR16" i="30"/>
  <c r="BO14" i="30"/>
  <c r="BN13" i="30"/>
  <c r="BR12" i="30"/>
  <c r="BO10" i="30"/>
  <c r="BM9" i="30"/>
  <c r="BL8" i="30"/>
  <c r="BR21" i="3"/>
  <c r="BQ14" i="3"/>
  <c r="BH26" i="30"/>
  <c r="BM25" i="30"/>
  <c r="BL24" i="30"/>
  <c r="BJ23" i="30"/>
  <c r="BK22" i="30"/>
  <c r="BN21" i="30"/>
  <c r="BR20" i="30"/>
  <c r="BP19" i="30"/>
  <c r="BO18" i="30"/>
  <c r="BN17" i="30"/>
  <c r="BO16" i="30"/>
  <c r="BM15" i="30"/>
  <c r="BN14" i="30"/>
  <c r="BM13" i="30"/>
  <c r="BO12" i="30"/>
  <c r="BM11" i="30"/>
  <c r="BN10" i="30"/>
  <c r="BL9" i="30"/>
  <c r="BJ8" i="30"/>
  <c r="BI7" i="30"/>
  <c r="BR20" i="3"/>
  <c r="BQ12" i="3"/>
  <c r="BG26" i="30"/>
  <c r="BI23" i="30"/>
  <c r="BH22" i="30"/>
  <c r="BM21" i="30"/>
  <c r="BO20" i="30"/>
  <c r="BM19" i="30"/>
  <c r="BN18" i="30"/>
  <c r="BM17" i="30"/>
  <c r="BL16" i="30"/>
  <c r="BH14" i="30"/>
  <c r="BL13" i="30"/>
  <c r="BL12" i="30"/>
  <c r="BH10" i="30"/>
  <c r="BI9" i="30"/>
  <c r="BG8" i="30"/>
  <c r="BH7" i="30"/>
  <c r="BR25" i="3"/>
  <c r="BR19" i="3"/>
  <c r="BR11" i="3"/>
  <c r="BF26" i="30"/>
  <c r="BI25" i="30"/>
  <c r="BG24" i="30"/>
  <c r="BH23" i="30"/>
  <c r="BG22" i="30"/>
  <c r="BL21" i="30"/>
  <c r="BL20" i="30"/>
  <c r="BH18" i="30"/>
  <c r="BL17" i="30"/>
  <c r="BI15" i="30"/>
  <c r="BG14" i="30"/>
  <c r="BI13" i="30"/>
  <c r="BI11" i="30"/>
  <c r="BG10" i="30"/>
  <c r="BF9" i="30"/>
  <c r="BT8" i="3"/>
  <c r="BT10" i="3"/>
  <c r="BT12" i="3"/>
  <c r="BT14" i="3"/>
  <c r="BT16" i="3"/>
  <c r="BS7" i="3"/>
  <c r="BT7" i="3"/>
  <c r="BT9" i="3"/>
  <c r="BT11" i="3"/>
  <c r="BT13" i="3"/>
  <c r="BT15" i="3"/>
  <c r="BT25" i="3"/>
  <c r="BT23" i="3"/>
  <c r="BT21" i="3"/>
  <c r="BT19" i="3"/>
  <c r="BT17" i="3"/>
  <c r="BS12" i="3"/>
  <c r="BE8" i="30"/>
  <c r="BE12" i="30"/>
  <c r="BE16" i="30"/>
  <c r="BE20" i="30"/>
  <c r="BE24" i="30"/>
  <c r="BD7" i="30"/>
  <c r="BD11" i="30"/>
  <c r="BD15" i="30"/>
  <c r="BD19" i="30"/>
  <c r="BD23" i="30"/>
  <c r="BD10" i="30"/>
  <c r="BD14" i="30"/>
  <c r="BD18" i="30"/>
  <c r="BD22" i="30"/>
  <c r="BD26" i="30"/>
  <c r="BE10" i="30"/>
  <c r="BE14" i="30"/>
  <c r="BE18" i="30"/>
  <c r="BE22" i="30"/>
  <c r="BE26" i="30"/>
  <c r="BD24" i="30"/>
  <c r="AZ22" i="30"/>
  <c r="BD16" i="30"/>
  <c r="AZ14" i="30"/>
  <c r="BD8" i="30"/>
  <c r="BS25" i="3"/>
  <c r="BS23" i="3"/>
  <c r="BS21" i="3"/>
  <c r="BS19" i="3"/>
  <c r="BS17" i="3"/>
  <c r="BQ15" i="3"/>
  <c r="BR12" i="3"/>
  <c r="BS9" i="3"/>
  <c r="BC7" i="30"/>
  <c r="BC11" i="30"/>
  <c r="BC15" i="30"/>
  <c r="BC19" i="30"/>
  <c r="BC23" i="30"/>
  <c r="BB10" i="30"/>
  <c r="BB14" i="30"/>
  <c r="BB18" i="30"/>
  <c r="BB22" i="30"/>
  <c r="BB26" i="30"/>
  <c r="BB9" i="30"/>
  <c r="BB13" i="30"/>
  <c r="BB17" i="30"/>
  <c r="BB21" i="30"/>
  <c r="BB25" i="30"/>
  <c r="BC9" i="30"/>
  <c r="BC13" i="30"/>
  <c r="BC17" i="30"/>
  <c r="BC21" i="30"/>
  <c r="BC25" i="30"/>
  <c r="BC24" i="30"/>
  <c r="BE21" i="30"/>
  <c r="BK20" i="30"/>
  <c r="BQ19" i="30"/>
  <c r="BA19" i="30"/>
  <c r="BC16" i="30"/>
  <c r="BE13" i="30"/>
  <c r="BK12" i="30"/>
  <c r="BA11" i="30"/>
  <c r="BC8" i="30"/>
  <c r="C34" i="32"/>
  <c r="D34" i="32"/>
  <c r="BQ21" i="3"/>
  <c r="BQ19" i="3"/>
  <c r="BQ17" i="3"/>
  <c r="BR14" i="3"/>
  <c r="BS11" i="3"/>
  <c r="BQ9" i="3"/>
  <c r="D35" i="32"/>
  <c r="BE23" i="30"/>
  <c r="BA21" i="30"/>
  <c r="BE15" i="30"/>
  <c r="BA13" i="30"/>
  <c r="BC10" i="30"/>
  <c r="BE7" i="30"/>
  <c r="AZ11" i="30"/>
  <c r="BT26" i="3"/>
  <c r="BT24" i="3"/>
  <c r="BT22" i="3"/>
  <c r="BT20" i="3"/>
  <c r="BT18" i="3"/>
  <c r="BS16" i="3"/>
  <c r="BS8" i="3"/>
  <c r="C35" i="32"/>
  <c r="AZ26" i="30"/>
  <c r="BD20" i="30"/>
  <c r="AZ18" i="30"/>
  <c r="BD12" i="30"/>
  <c r="AZ10" i="30"/>
  <c r="BB7" i="30"/>
  <c r="BP7" i="3"/>
  <c r="BS26" i="3"/>
  <c r="BS24" i="3"/>
  <c r="BS22" i="3"/>
  <c r="BS20" i="3"/>
  <c r="BS18" i="3"/>
  <c r="BR16" i="3"/>
  <c r="BS13" i="3"/>
  <c r="BQ11" i="3"/>
  <c r="BR8" i="3"/>
  <c r="BK7" i="30"/>
  <c r="BK11" i="30"/>
  <c r="BK15" i="30"/>
  <c r="BK19" i="30"/>
  <c r="BK23" i="30"/>
  <c r="BJ10" i="30"/>
  <c r="BJ14" i="30"/>
  <c r="BJ18" i="30"/>
  <c r="BJ22" i="30"/>
  <c r="BJ26" i="30"/>
  <c r="BJ9" i="30"/>
  <c r="BJ13" i="30"/>
  <c r="BJ17" i="30"/>
  <c r="BJ21" i="30"/>
  <c r="BJ25" i="30"/>
  <c r="BK9" i="30"/>
  <c r="BK13" i="30"/>
  <c r="BK17" i="30"/>
  <c r="BK21" i="30"/>
  <c r="BK25" i="30"/>
  <c r="BQ10" i="30"/>
  <c r="BQ14" i="30"/>
  <c r="BQ18" i="30"/>
  <c r="BQ22" i="30"/>
  <c r="BQ26" i="30"/>
  <c r="BP9" i="30"/>
  <c r="BP13" i="30"/>
  <c r="BP17" i="30"/>
  <c r="BP21" i="30"/>
  <c r="BP25" i="30"/>
  <c r="BP8" i="30"/>
  <c r="BP12" i="30"/>
  <c r="BP16" i="30"/>
  <c r="BP20" i="30"/>
  <c r="BP24" i="30"/>
  <c r="BQ8" i="30"/>
  <c r="BQ12" i="30"/>
  <c r="BQ16" i="30"/>
  <c r="BQ20" i="30"/>
  <c r="BQ24" i="30"/>
  <c r="BE25" i="30"/>
  <c r="BK24" i="30"/>
  <c r="BQ23" i="30"/>
  <c r="BA23" i="30"/>
  <c r="BC20" i="30"/>
  <c r="BE17" i="30"/>
  <c r="BK16" i="30"/>
  <c r="BQ15" i="30"/>
  <c r="BA15" i="30"/>
  <c r="BC12" i="30"/>
  <c r="BE9" i="30"/>
  <c r="BK8" i="30"/>
  <c r="BQ7" i="30"/>
  <c r="BA7" i="30"/>
  <c r="AZ19" i="30"/>
  <c r="BR13" i="3"/>
  <c r="BS10" i="3"/>
  <c r="BQ8" i="3"/>
  <c r="BD25" i="30"/>
  <c r="AZ23" i="30"/>
  <c r="BD17" i="30"/>
  <c r="AZ15" i="30"/>
  <c r="BD9" i="30"/>
  <c r="BA10" i="30"/>
  <c r="BA14" i="30"/>
  <c r="BA18" i="30"/>
  <c r="BA22" i="30"/>
  <c r="BA26" i="30"/>
  <c r="AZ9" i="30"/>
  <c r="AZ13" i="30"/>
  <c r="AZ17" i="30"/>
  <c r="AZ21" i="30"/>
  <c r="AZ25" i="30"/>
  <c r="AZ8" i="30"/>
  <c r="AZ12" i="30"/>
  <c r="AZ16" i="30"/>
  <c r="AZ20" i="30"/>
  <c r="AZ24" i="30"/>
  <c r="BA8" i="30"/>
  <c r="BA12" i="30"/>
  <c r="BA16" i="30"/>
  <c r="BA20" i="30"/>
  <c r="BA24" i="30"/>
  <c r="BQ26" i="3"/>
  <c r="BQ24" i="3"/>
  <c r="BQ22" i="3"/>
  <c r="BQ20" i="3"/>
  <c r="BQ18" i="3"/>
  <c r="BS15" i="3"/>
  <c r="BQ13" i="3"/>
  <c r="BR10" i="3"/>
  <c r="BA25" i="30"/>
  <c r="BE19" i="30"/>
  <c r="BK18" i="30"/>
  <c r="BQ17" i="30"/>
  <c r="BA17" i="30"/>
  <c r="BC14" i="30"/>
  <c r="BE11" i="30"/>
  <c r="BK10" i="30"/>
  <c r="BQ9" i="30"/>
  <c r="BA9" i="30"/>
  <c r="BM26" i="30"/>
  <c r="BS25" i="30"/>
  <c r="BI24" i="30"/>
  <c r="BO23" i="30"/>
  <c r="BG23" i="30"/>
  <c r="AY23" i="30"/>
  <c r="BM22" i="30"/>
  <c r="BS21" i="30"/>
  <c r="BI20" i="30"/>
  <c r="BO19" i="30"/>
  <c r="BG19" i="30"/>
  <c r="AY19" i="30"/>
  <c r="BM18" i="30"/>
  <c r="BS17" i="30"/>
  <c r="BI16" i="30"/>
  <c r="BO15" i="30"/>
  <c r="BG15" i="30"/>
  <c r="AY15" i="30"/>
  <c r="BM14" i="30"/>
  <c r="BS13" i="30"/>
  <c r="BI12" i="30"/>
  <c r="BO11" i="30"/>
  <c r="BG11" i="30"/>
  <c r="AY11" i="30"/>
  <c r="BM10" i="30"/>
  <c r="BS9" i="30"/>
  <c r="BI8" i="30"/>
  <c r="BO7" i="30"/>
  <c r="BG7" i="30"/>
  <c r="AY7" i="30"/>
  <c r="BL26" i="30"/>
  <c r="BR25" i="30"/>
  <c r="BH24" i="30"/>
  <c r="BN23" i="30"/>
  <c r="BF23" i="30"/>
  <c r="AX23" i="30"/>
  <c r="BL22" i="30"/>
  <c r="BR21" i="30"/>
  <c r="BH20" i="30"/>
  <c r="BN19" i="30"/>
  <c r="BF19" i="30"/>
  <c r="AX19" i="30"/>
  <c r="BL18" i="30"/>
  <c r="BR17" i="30"/>
  <c r="BH16" i="30"/>
  <c r="BN15" i="30"/>
  <c r="BF15" i="30"/>
  <c r="AX15" i="30"/>
  <c r="BL14" i="30"/>
  <c r="BR13" i="30"/>
  <c r="BH12" i="30"/>
  <c r="BN11" i="30"/>
  <c r="BF11" i="30"/>
  <c r="AX11" i="30"/>
  <c r="BL10" i="30"/>
  <c r="BR9" i="30"/>
  <c r="BH8" i="30"/>
  <c r="BN7" i="30"/>
  <c r="BF7" i="30"/>
  <c r="AX7" i="30"/>
  <c r="BR26" i="30"/>
  <c r="BH25" i="30"/>
  <c r="BN24" i="30"/>
  <c r="BF24" i="30"/>
  <c r="AX24" i="30"/>
  <c r="BL23" i="30"/>
  <c r="BR22" i="30"/>
  <c r="BH21" i="30"/>
  <c r="BN20" i="30"/>
  <c r="BF20" i="30"/>
  <c r="AX20" i="30"/>
  <c r="BL19" i="30"/>
  <c r="BR18" i="30"/>
  <c r="BH17" i="30"/>
  <c r="BN16" i="30"/>
  <c r="BF16" i="30"/>
  <c r="AX16" i="30"/>
  <c r="BL15" i="30"/>
  <c r="BR14" i="30"/>
  <c r="BH13" i="30"/>
  <c r="BN12" i="30"/>
  <c r="BF12" i="30"/>
  <c r="AX12" i="30"/>
  <c r="BL11" i="30"/>
  <c r="BR10" i="30"/>
  <c r="BH9" i="30"/>
  <c r="BN8" i="30"/>
  <c r="BF8" i="30"/>
  <c r="AX8" i="30"/>
  <c r="BL7" i="30"/>
  <c r="BI26" i="30"/>
  <c r="BO25" i="30"/>
  <c r="BG25" i="30"/>
  <c r="AY25" i="30"/>
  <c r="BM24" i="30"/>
  <c r="BS23" i="30"/>
  <c r="BI22" i="30"/>
  <c r="BO21" i="30"/>
  <c r="BG21" i="30"/>
  <c r="AY21" i="30"/>
  <c r="BM20" i="30"/>
  <c r="BS19" i="30"/>
  <c r="BI18" i="30"/>
  <c r="BO17" i="30"/>
  <c r="BG17" i="30"/>
  <c r="AY17" i="30"/>
  <c r="BM16" i="30"/>
  <c r="BS15" i="30"/>
  <c r="BI14" i="30"/>
  <c r="BO13" i="30"/>
  <c r="BG13" i="30"/>
  <c r="AY13" i="30"/>
  <c r="BM12" i="30"/>
  <c r="BS11" i="30"/>
  <c r="E35" i="32"/>
  <c r="F34" i="32"/>
  <c r="E34" i="32"/>
  <c r="F35" i="32"/>
  <c r="BO20" i="3"/>
  <c r="BP11" i="3"/>
  <c r="BO24" i="3"/>
  <c r="BP15" i="3"/>
  <c r="C33" i="32"/>
  <c r="BE10" i="3"/>
  <c r="BP23" i="3"/>
  <c r="BP19" i="3"/>
  <c r="BO15" i="3"/>
  <c r="BO11" i="3"/>
  <c r="BO7" i="3"/>
  <c r="BO23" i="3"/>
  <c r="BP18" i="3"/>
  <c r="BP14" i="3"/>
  <c r="BP10" i="3"/>
  <c r="BO19" i="3"/>
  <c r="BP26" i="3"/>
  <c r="BP22" i="3"/>
  <c r="BO18" i="3"/>
  <c r="BO14" i="3"/>
  <c r="BO10" i="3"/>
  <c r="BE25" i="3"/>
  <c r="BO26" i="3"/>
  <c r="BO22" i="3"/>
  <c r="BP17" i="3"/>
  <c r="BP13" i="3"/>
  <c r="BP9" i="3"/>
  <c r="F33" i="32"/>
  <c r="BE22" i="3"/>
  <c r="BP25" i="3"/>
  <c r="BP21" i="3"/>
  <c r="BO17" i="3"/>
  <c r="BO13" i="3"/>
  <c r="BO9" i="3"/>
  <c r="E33" i="32"/>
  <c r="BE18" i="3"/>
  <c r="BO25" i="3"/>
  <c r="BO21" i="3"/>
  <c r="BP16" i="3"/>
  <c r="BP12" i="3"/>
  <c r="BP8" i="3"/>
  <c r="D33" i="32"/>
  <c r="BE14" i="3"/>
  <c r="BP24" i="3"/>
  <c r="BP20" i="3"/>
  <c r="BO16" i="3"/>
  <c r="BO12" i="3"/>
  <c r="BM24" i="3"/>
  <c r="BM21" i="3"/>
  <c r="BM17" i="3"/>
  <c r="BM13" i="3"/>
  <c r="BM9" i="3"/>
  <c r="C25" i="32"/>
  <c r="BF24" i="3"/>
  <c r="BE21" i="3"/>
  <c r="BE17" i="3"/>
  <c r="BE13" i="3"/>
  <c r="BE9" i="3"/>
  <c r="BM26" i="3"/>
  <c r="BE24" i="3"/>
  <c r="BM20" i="3"/>
  <c r="BM16" i="3"/>
  <c r="BM12" i="3"/>
  <c r="BM8" i="3"/>
  <c r="BF26" i="3"/>
  <c r="BM23" i="3"/>
  <c r="BE20" i="3"/>
  <c r="BE16" i="3"/>
  <c r="BE12" i="3"/>
  <c r="BE8" i="3"/>
  <c r="BE26" i="3"/>
  <c r="BF23" i="3"/>
  <c r="BM19" i="3"/>
  <c r="BM15" i="3"/>
  <c r="BM11" i="3"/>
  <c r="BM7" i="3"/>
  <c r="BM25" i="3"/>
  <c r="BE23" i="3"/>
  <c r="BE19" i="3"/>
  <c r="BE15" i="3"/>
  <c r="BE11" i="3"/>
  <c r="BE7" i="3"/>
  <c r="BF25" i="3"/>
  <c r="BM22" i="3"/>
  <c r="BM18" i="3"/>
  <c r="BM14" i="3"/>
  <c r="BM10" i="3"/>
  <c r="F26" i="32"/>
  <c r="BL26" i="3"/>
  <c r="BD26" i="3"/>
  <c r="BL25" i="3"/>
  <c r="BD25" i="3"/>
  <c r="BL24" i="3"/>
  <c r="BD24" i="3"/>
  <c r="BL23" i="3"/>
  <c r="BD23" i="3"/>
  <c r="BL22" i="3"/>
  <c r="BD22" i="3"/>
  <c r="BL21" i="3"/>
  <c r="BD21" i="3"/>
  <c r="BL20" i="3"/>
  <c r="BD20" i="3"/>
  <c r="BL19" i="3"/>
  <c r="BD19" i="3"/>
  <c r="BL18" i="3"/>
  <c r="BD18" i="3"/>
  <c r="BL17" i="3"/>
  <c r="BD17" i="3"/>
  <c r="BL16" i="3"/>
  <c r="BD16" i="3"/>
  <c r="BL15" i="3"/>
  <c r="BD15" i="3"/>
  <c r="BL14" i="3"/>
  <c r="BD14" i="3"/>
  <c r="BL13" i="3"/>
  <c r="BD13" i="3"/>
  <c r="BL12" i="3"/>
  <c r="BD12" i="3"/>
  <c r="BL11" i="3"/>
  <c r="BD11" i="3"/>
  <c r="BL10" i="3"/>
  <c r="BD10" i="3"/>
  <c r="BL9" i="3"/>
  <c r="BD9" i="3"/>
  <c r="BL8" i="3"/>
  <c r="BD8" i="3"/>
  <c r="BL7" i="3"/>
  <c r="BD7" i="3"/>
  <c r="E32" i="32"/>
  <c r="E30" i="32"/>
  <c r="E28" i="32"/>
  <c r="E26" i="32"/>
  <c r="F32" i="32"/>
  <c r="BK26" i="3"/>
  <c r="BC26" i="3"/>
  <c r="BK25" i="3"/>
  <c r="BC25" i="3"/>
  <c r="BK24" i="3"/>
  <c r="BC24" i="3"/>
  <c r="BK23" i="3"/>
  <c r="BC23" i="3"/>
  <c r="BK22" i="3"/>
  <c r="BC22" i="3"/>
  <c r="BK21" i="3"/>
  <c r="BC21" i="3"/>
  <c r="BK20" i="3"/>
  <c r="BC20" i="3"/>
  <c r="BK19" i="3"/>
  <c r="BC19" i="3"/>
  <c r="BK18" i="3"/>
  <c r="BC18" i="3"/>
  <c r="BK17" i="3"/>
  <c r="BC17" i="3"/>
  <c r="BK16" i="3"/>
  <c r="BC16" i="3"/>
  <c r="BK15" i="3"/>
  <c r="BC15" i="3"/>
  <c r="BK14" i="3"/>
  <c r="BC14" i="3"/>
  <c r="BK13" i="3"/>
  <c r="BC13" i="3"/>
  <c r="BK12" i="3"/>
  <c r="BC12" i="3"/>
  <c r="BK11" i="3"/>
  <c r="BC11" i="3"/>
  <c r="BK10" i="3"/>
  <c r="BC10" i="3"/>
  <c r="BK9" i="3"/>
  <c r="BC9" i="3"/>
  <c r="BK8" i="3"/>
  <c r="BC8" i="3"/>
  <c r="D32" i="32"/>
  <c r="D30" i="32"/>
  <c r="D28" i="32"/>
  <c r="D26" i="32"/>
  <c r="F28" i="32"/>
  <c r="BJ26" i="3"/>
  <c r="BB26" i="3"/>
  <c r="BJ25" i="3"/>
  <c r="BB25" i="3"/>
  <c r="BJ24" i="3"/>
  <c r="BB24" i="3"/>
  <c r="BJ23" i="3"/>
  <c r="BB23" i="3"/>
  <c r="BJ22" i="3"/>
  <c r="BB22" i="3"/>
  <c r="BJ21" i="3"/>
  <c r="BB21" i="3"/>
  <c r="BJ20" i="3"/>
  <c r="BB20" i="3"/>
  <c r="BJ19" i="3"/>
  <c r="BB19" i="3"/>
  <c r="BJ18" i="3"/>
  <c r="BB18" i="3"/>
  <c r="BJ17" i="3"/>
  <c r="BB17" i="3"/>
  <c r="BJ16" i="3"/>
  <c r="BB16" i="3"/>
  <c r="BJ15" i="3"/>
  <c r="BB15" i="3"/>
  <c r="BJ14" i="3"/>
  <c r="BB14" i="3"/>
  <c r="BJ13" i="3"/>
  <c r="BB13" i="3"/>
  <c r="BJ12" i="3"/>
  <c r="BB12" i="3"/>
  <c r="BJ11" i="3"/>
  <c r="BB11" i="3"/>
  <c r="BJ10" i="3"/>
  <c r="BB10" i="3"/>
  <c r="BJ9" i="3"/>
  <c r="BB9" i="3"/>
  <c r="BJ8" i="3"/>
  <c r="BB8" i="3"/>
  <c r="BJ7" i="3"/>
  <c r="BB7" i="3"/>
  <c r="C32" i="32"/>
  <c r="C30" i="32"/>
  <c r="C28" i="32"/>
  <c r="C26" i="32"/>
  <c r="F30" i="32"/>
  <c r="BI26" i="3"/>
  <c r="BA26" i="3"/>
  <c r="BI25" i="3"/>
  <c r="BA25" i="3"/>
  <c r="BI24" i="3"/>
  <c r="BA24" i="3"/>
  <c r="BI23" i="3"/>
  <c r="BA23" i="3"/>
  <c r="BI22" i="3"/>
  <c r="BA22" i="3"/>
  <c r="BI21" i="3"/>
  <c r="BA21" i="3"/>
  <c r="BI20" i="3"/>
  <c r="BA20" i="3"/>
  <c r="BI19" i="3"/>
  <c r="BA19" i="3"/>
  <c r="BI18" i="3"/>
  <c r="BA18" i="3"/>
  <c r="BI17" i="3"/>
  <c r="BA17" i="3"/>
  <c r="BI16" i="3"/>
  <c r="BA16" i="3"/>
  <c r="BI15" i="3"/>
  <c r="BA15" i="3"/>
  <c r="BI14" i="3"/>
  <c r="BA14" i="3"/>
  <c r="BI13" i="3"/>
  <c r="BA13" i="3"/>
  <c r="BI12" i="3"/>
  <c r="BA12" i="3"/>
  <c r="BI11" i="3"/>
  <c r="BA11" i="3"/>
  <c r="BI10" i="3"/>
  <c r="BA10" i="3"/>
  <c r="BI9" i="3"/>
  <c r="BA9" i="3"/>
  <c r="BI8" i="3"/>
  <c r="BA8" i="3"/>
  <c r="F31" i="32"/>
  <c r="F29" i="32"/>
  <c r="F27" i="32"/>
  <c r="F25" i="32"/>
  <c r="BH26" i="3"/>
  <c r="AZ26" i="3"/>
  <c r="BH25" i="3"/>
  <c r="AZ25" i="3"/>
  <c r="BH24" i="3"/>
  <c r="AZ24" i="3"/>
  <c r="BH23" i="3"/>
  <c r="AZ23" i="3"/>
  <c r="BH22" i="3"/>
  <c r="AZ22" i="3"/>
  <c r="BH21" i="3"/>
  <c r="AZ21" i="3"/>
  <c r="BH20" i="3"/>
  <c r="AZ20" i="3"/>
  <c r="BH19" i="3"/>
  <c r="AZ19" i="3"/>
  <c r="BH18" i="3"/>
  <c r="AZ18" i="3"/>
  <c r="BH17" i="3"/>
  <c r="AZ17" i="3"/>
  <c r="BH16" i="3"/>
  <c r="AZ16" i="3"/>
  <c r="BH15" i="3"/>
  <c r="AZ15" i="3"/>
  <c r="BH14" i="3"/>
  <c r="AZ14" i="3"/>
  <c r="BH13" i="3"/>
  <c r="AZ13" i="3"/>
  <c r="BH12" i="3"/>
  <c r="AZ12" i="3"/>
  <c r="BH11" i="3"/>
  <c r="AZ11" i="3"/>
  <c r="BH10" i="3"/>
  <c r="AZ10" i="3"/>
  <c r="BH9" i="3"/>
  <c r="AZ9" i="3"/>
  <c r="BH8" i="3"/>
  <c r="AZ8" i="3"/>
  <c r="BH7" i="3"/>
  <c r="AZ7" i="3"/>
  <c r="E31" i="32"/>
  <c r="E29" i="32"/>
  <c r="E27" i="32"/>
  <c r="E25" i="32"/>
  <c r="BG26" i="3"/>
  <c r="AY26" i="3"/>
  <c r="BG25" i="3"/>
  <c r="AY25" i="3"/>
  <c r="BG24" i="3"/>
  <c r="AY24" i="3"/>
  <c r="BG23" i="3"/>
  <c r="AY23" i="3"/>
  <c r="BG22" i="3"/>
  <c r="AY22" i="3"/>
  <c r="BG21" i="3"/>
  <c r="AY21" i="3"/>
  <c r="BG20" i="3"/>
  <c r="AY20" i="3"/>
  <c r="BG19" i="3"/>
  <c r="AY19" i="3"/>
  <c r="BG18" i="3"/>
  <c r="AY18" i="3"/>
  <c r="BG17" i="3"/>
  <c r="AY17" i="3"/>
  <c r="BG16" i="3"/>
  <c r="AY16" i="3"/>
  <c r="BG15" i="3"/>
  <c r="AY15" i="3"/>
  <c r="BG14" i="3"/>
  <c r="AY14" i="3"/>
  <c r="BG13" i="3"/>
  <c r="AY13" i="3"/>
  <c r="BG12" i="3"/>
  <c r="AY12" i="3"/>
  <c r="BG11" i="3"/>
  <c r="AY11" i="3"/>
  <c r="BG10" i="3"/>
  <c r="AY10" i="3"/>
  <c r="BG9" i="3"/>
  <c r="AY9" i="3"/>
  <c r="BG8" i="3"/>
  <c r="AY8" i="3"/>
  <c r="D31" i="32"/>
  <c r="D29" i="32"/>
  <c r="D27" i="32"/>
  <c r="D25" i="32"/>
  <c r="BN26" i="3"/>
  <c r="BN25" i="3"/>
  <c r="BN24" i="3"/>
  <c r="BN23" i="3"/>
  <c r="BN22" i="3"/>
  <c r="BF22" i="3"/>
  <c r="BN21" i="3"/>
  <c r="BF21" i="3"/>
  <c r="BN20" i="3"/>
  <c r="BF20" i="3"/>
  <c r="BN19" i="3"/>
  <c r="BF19" i="3"/>
  <c r="BN18" i="3"/>
  <c r="BF18" i="3"/>
  <c r="BN17" i="3"/>
  <c r="BF17" i="3"/>
  <c r="BN16" i="3"/>
  <c r="BF16" i="3"/>
  <c r="BN15" i="3"/>
  <c r="BF15" i="3"/>
  <c r="BN14" i="3"/>
  <c r="BF14" i="3"/>
  <c r="BN13" i="3"/>
  <c r="BF13" i="3"/>
  <c r="BN12" i="3"/>
  <c r="BF12" i="3"/>
  <c r="BN11" i="3"/>
  <c r="BF11" i="3"/>
  <c r="BN10" i="3"/>
  <c r="BF10" i="3"/>
  <c r="BN9" i="3"/>
  <c r="BF9" i="3"/>
  <c r="BN8" i="3"/>
  <c r="BF8" i="3"/>
  <c r="C31" i="32"/>
  <c r="C29" i="32"/>
  <c r="C27" i="32"/>
  <c r="AN23" i="3"/>
  <c r="E21" i="36" s="1"/>
  <c r="AN15" i="3"/>
  <c r="E13" i="36" s="1"/>
  <c r="AN7" i="3"/>
  <c r="E5" i="36" s="1"/>
  <c r="AN22" i="3"/>
  <c r="E20" i="36" s="1"/>
  <c r="AN14" i="3"/>
  <c r="E12" i="36" s="1"/>
  <c r="AN21" i="3"/>
  <c r="E19" i="36" s="1"/>
  <c r="AN13" i="3"/>
  <c r="E11" i="36" s="1"/>
  <c r="AN20" i="3"/>
  <c r="E18" i="36" s="1"/>
  <c r="AN12" i="3"/>
  <c r="E10" i="36" s="1"/>
  <c r="AN19" i="3"/>
  <c r="E17" i="36" s="1"/>
  <c r="AN11" i="3"/>
  <c r="E9" i="36" s="1"/>
  <c r="AN26" i="3"/>
  <c r="E24" i="36" s="1"/>
  <c r="AN18" i="3"/>
  <c r="E16" i="36" s="1"/>
  <c r="AN10" i="3"/>
  <c r="E8" i="36" s="1"/>
  <c r="AN25" i="3"/>
  <c r="E23" i="36" s="1"/>
  <c r="AN17" i="3"/>
  <c r="E15" i="36" s="1"/>
  <c r="AN9" i="3"/>
  <c r="E7" i="36" s="1"/>
  <c r="AN24" i="3"/>
  <c r="E22" i="36" s="1"/>
  <c r="AN16" i="3"/>
  <c r="E14" i="36" s="1"/>
  <c r="H5" i="36"/>
  <c r="G21" i="36"/>
  <c r="G20" i="36"/>
  <c r="G13" i="36"/>
  <c r="G12" i="36"/>
  <c r="G19" i="36"/>
  <c r="G11" i="36"/>
  <c r="G18" i="36"/>
  <c r="G10" i="36"/>
  <c r="G17" i="36"/>
  <c r="G9" i="36"/>
  <c r="G24" i="36"/>
  <c r="G16" i="36"/>
  <c r="G8" i="36"/>
  <c r="G23" i="36"/>
  <c r="G15" i="36"/>
  <c r="G7" i="36"/>
  <c r="G22" i="36"/>
  <c r="G14" i="36"/>
  <c r="G6" i="36"/>
  <c r="V9" i="3"/>
  <c r="F7" i="38" s="1"/>
  <c r="V13" i="3"/>
  <c r="F11" i="38" s="1"/>
  <c r="V17" i="3"/>
  <c r="F15" i="38" s="1"/>
  <c r="V21" i="3"/>
  <c r="F19" i="38" s="1"/>
  <c r="U8" i="3"/>
  <c r="U12" i="3"/>
  <c r="U16" i="3"/>
  <c r="U20" i="3"/>
  <c r="U24" i="3"/>
  <c r="V8" i="3"/>
  <c r="F6" i="38" s="1"/>
  <c r="V12" i="3"/>
  <c r="F10" i="38" s="1"/>
  <c r="V16" i="3"/>
  <c r="F14" i="38" s="1"/>
  <c r="V20" i="3"/>
  <c r="F18" i="38" s="1"/>
  <c r="V24" i="3"/>
  <c r="F22" i="38" s="1"/>
  <c r="U23" i="3"/>
  <c r="U19" i="3"/>
  <c r="U22" i="3"/>
  <c r="V23" i="3"/>
  <c r="F21" i="38" s="1"/>
  <c r="U15" i="3"/>
  <c r="U18" i="3"/>
  <c r="V19" i="3"/>
  <c r="F17" i="38" s="1"/>
  <c r="U21" i="3"/>
  <c r="V22" i="3"/>
  <c r="F20" i="38" s="1"/>
  <c r="V7" i="3"/>
  <c r="F5" i="38" s="1"/>
  <c r="U9" i="3"/>
  <c r="V10" i="3"/>
  <c r="F8" i="38" s="1"/>
  <c r="U25" i="3"/>
  <c r="V25" i="3"/>
  <c r="F23" i="38" s="1"/>
  <c r="U10" i="3"/>
  <c r="V14" i="3"/>
  <c r="F12" i="38" s="1"/>
  <c r="V26" i="3"/>
  <c r="F24" i="38" s="1"/>
  <c r="U7" i="3"/>
  <c r="U17" i="3"/>
  <c r="U11" i="3"/>
  <c r="V11" i="3"/>
  <c r="F9" i="38" s="1"/>
  <c r="U26" i="3"/>
  <c r="U13" i="3"/>
  <c r="V15" i="3"/>
  <c r="F13" i="38" s="1"/>
  <c r="V18" i="3"/>
  <c r="F16" i="38" s="1"/>
  <c r="U14" i="3"/>
  <c r="AD7" i="23"/>
  <c r="AD11" i="23"/>
  <c r="AD15" i="23"/>
  <c r="AD19" i="23"/>
  <c r="AD23" i="23"/>
  <c r="AE7" i="23"/>
  <c r="AE11" i="23"/>
  <c r="AE15" i="23"/>
  <c r="AE19" i="23"/>
  <c r="AE10" i="23"/>
  <c r="AE14" i="23"/>
  <c r="AE18" i="23"/>
  <c r="AE22" i="23"/>
  <c r="AD13" i="23"/>
  <c r="AD14" i="23"/>
  <c r="AD16" i="23"/>
  <c r="AE17" i="23"/>
  <c r="AE20" i="23"/>
  <c r="AD26" i="23"/>
  <c r="AD9" i="23"/>
  <c r="AD10" i="23"/>
  <c r="AD12" i="23"/>
  <c r="AE13" i="23"/>
  <c r="AE16" i="23"/>
  <c r="AE23" i="23"/>
  <c r="AE26" i="23"/>
  <c r="AE8" i="23"/>
  <c r="AE25" i="23"/>
  <c r="AD20" i="23"/>
  <c r="AD24" i="23"/>
  <c r="AD18" i="23"/>
  <c r="AE9" i="23"/>
  <c r="AD8" i="23"/>
  <c r="AD22" i="23"/>
  <c r="AD21" i="23"/>
  <c r="AD25" i="23"/>
  <c r="AE12" i="23"/>
  <c r="AE21" i="23"/>
  <c r="AD17" i="23"/>
  <c r="AE24" i="23"/>
  <c r="L7" i="25"/>
  <c r="L10" i="25"/>
  <c r="M7" i="25"/>
  <c r="M12" i="25"/>
  <c r="M16" i="25"/>
  <c r="L8" i="25"/>
  <c r="M11" i="25"/>
  <c r="M15" i="25"/>
  <c r="M19" i="25"/>
  <c r="M23" i="25"/>
  <c r="M8" i="25"/>
  <c r="M10" i="25"/>
  <c r="L14" i="25"/>
  <c r="L18" i="25"/>
  <c r="L22" i="25"/>
  <c r="L26" i="25"/>
  <c r="M14" i="25"/>
  <c r="M18" i="25"/>
  <c r="M22" i="25"/>
  <c r="M26" i="25"/>
  <c r="L17" i="25"/>
  <c r="M25" i="25"/>
  <c r="M9" i="25"/>
  <c r="L12" i="25"/>
  <c r="M13" i="25"/>
  <c r="L21" i="25"/>
  <c r="L24" i="25"/>
  <c r="L16" i="25"/>
  <c r="L20" i="25"/>
  <c r="M21" i="25"/>
  <c r="L23" i="25"/>
  <c r="M24" i="25"/>
  <c r="L13" i="25"/>
  <c r="L19" i="25"/>
  <c r="L25" i="25"/>
  <c r="L11" i="25"/>
  <c r="M20" i="25"/>
  <c r="L9" i="25"/>
  <c r="L15" i="25"/>
  <c r="M17" i="25"/>
  <c r="AJ10" i="26"/>
  <c r="AK10" i="26"/>
  <c r="AK8" i="26"/>
  <c r="AJ11" i="26"/>
  <c r="AK16" i="26"/>
  <c r="AK20" i="26"/>
  <c r="AK24" i="26"/>
  <c r="AK12" i="26"/>
  <c r="AK15" i="26"/>
  <c r="AK19" i="26"/>
  <c r="AK23" i="26"/>
  <c r="AJ13" i="26"/>
  <c r="AJ17" i="26"/>
  <c r="AJ21" i="26"/>
  <c r="AK13" i="26"/>
  <c r="AK17" i="26"/>
  <c r="AK21" i="26"/>
  <c r="AK25" i="26"/>
  <c r="AK7" i="26"/>
  <c r="AK14" i="26"/>
  <c r="AK22" i="26"/>
  <c r="AJ24" i="26"/>
  <c r="AJ25" i="26"/>
  <c r="AK26" i="26"/>
  <c r="AJ20" i="26"/>
  <c r="AK11" i="26"/>
  <c r="AJ12" i="26"/>
  <c r="AJ15" i="26"/>
  <c r="AJ23" i="26"/>
  <c r="AK9" i="26"/>
  <c r="AK18" i="26"/>
  <c r="AJ16" i="26"/>
  <c r="AJ8" i="26"/>
  <c r="AJ19" i="26"/>
  <c r="AJ14" i="26"/>
  <c r="AJ9" i="26"/>
  <c r="AJ18" i="26"/>
  <c r="AJ7" i="26"/>
  <c r="AJ26" i="26"/>
  <c r="AJ22" i="26"/>
  <c r="AD9" i="3"/>
  <c r="AD13" i="3"/>
  <c r="AD17" i="3"/>
  <c r="AD21" i="3"/>
  <c r="AC8" i="3"/>
  <c r="AC12" i="3"/>
  <c r="AC16" i="3"/>
  <c r="AC20" i="3"/>
  <c r="AC24" i="3"/>
  <c r="AD8" i="3"/>
  <c r="AD12" i="3"/>
  <c r="AD16" i="3"/>
  <c r="AD20" i="3"/>
  <c r="AD24" i="3"/>
  <c r="AC11" i="3"/>
  <c r="AC14" i="3"/>
  <c r="AD15" i="3"/>
  <c r="AC17" i="3"/>
  <c r="AD18" i="3"/>
  <c r="AC7" i="3"/>
  <c r="AC10" i="3"/>
  <c r="AD11" i="3"/>
  <c r="AC13" i="3"/>
  <c r="AD14" i="3"/>
  <c r="AD7" i="3"/>
  <c r="AC9" i="3"/>
  <c r="AD10" i="3"/>
  <c r="AC23" i="3"/>
  <c r="AC25" i="3"/>
  <c r="AC19" i="3"/>
  <c r="AD23" i="3"/>
  <c r="AC15" i="3"/>
  <c r="AD19" i="3"/>
  <c r="AC21" i="3"/>
  <c r="AC22" i="3"/>
  <c r="AD25" i="3"/>
  <c r="AC26" i="3"/>
  <c r="AD26" i="3"/>
  <c r="AC18" i="3"/>
  <c r="AD22" i="3"/>
  <c r="U8" i="20"/>
  <c r="T7" i="20"/>
  <c r="T11" i="20"/>
  <c r="U7" i="20"/>
  <c r="T9" i="20"/>
  <c r="T12" i="20"/>
  <c r="T16" i="20"/>
  <c r="T20" i="20"/>
  <c r="T8" i="20"/>
  <c r="U12" i="20"/>
  <c r="U16" i="20"/>
  <c r="U15" i="20"/>
  <c r="U19" i="20"/>
  <c r="U9" i="20"/>
  <c r="T14" i="20"/>
  <c r="T10" i="20"/>
  <c r="T13" i="20"/>
  <c r="T23" i="20"/>
  <c r="U10" i="20"/>
  <c r="U13" i="20"/>
  <c r="T18" i="20"/>
  <c r="T19" i="20"/>
  <c r="U18" i="20"/>
  <c r="T22" i="20"/>
  <c r="T26" i="20"/>
  <c r="U11" i="20"/>
  <c r="U14" i="20"/>
  <c r="T17" i="20"/>
  <c r="T25" i="20"/>
  <c r="U17" i="20"/>
  <c r="U20" i="20"/>
  <c r="T21" i="20"/>
  <c r="U25" i="20"/>
  <c r="T15" i="20"/>
  <c r="U21" i="20"/>
  <c r="T24" i="20"/>
  <c r="U23" i="20"/>
  <c r="U22" i="20"/>
  <c r="U24" i="20"/>
  <c r="U26" i="20"/>
  <c r="AK8" i="20"/>
  <c r="AJ7" i="20"/>
  <c r="AK7" i="20"/>
  <c r="AJ9" i="20"/>
  <c r="AJ12" i="20"/>
  <c r="AJ16" i="20"/>
  <c r="AJ20" i="20"/>
  <c r="AJ8" i="20"/>
  <c r="AK12" i="20"/>
  <c r="AK16" i="20"/>
  <c r="AK11" i="20"/>
  <c r="AK15" i="20"/>
  <c r="AK19" i="20"/>
  <c r="AK9" i="20"/>
  <c r="AJ14" i="20"/>
  <c r="AJ13" i="20"/>
  <c r="AJ23" i="20"/>
  <c r="AK13" i="20"/>
  <c r="AJ11" i="20"/>
  <c r="AK20" i="20"/>
  <c r="AJ22" i="20"/>
  <c r="AJ26" i="20"/>
  <c r="AK14" i="20"/>
  <c r="AJ18" i="20"/>
  <c r="AJ10" i="20"/>
  <c r="AJ17" i="20"/>
  <c r="AK18" i="20"/>
  <c r="AJ19" i="20"/>
  <c r="AJ21" i="20"/>
  <c r="AJ25" i="20"/>
  <c r="AK10" i="20"/>
  <c r="AK17" i="20"/>
  <c r="AK21" i="20"/>
  <c r="AK25" i="20"/>
  <c r="AJ15" i="20"/>
  <c r="AJ24" i="20"/>
  <c r="AK24" i="20"/>
  <c r="AK22" i="20"/>
  <c r="AK26" i="20"/>
  <c r="AK23" i="20"/>
  <c r="P8" i="21"/>
  <c r="P12" i="21"/>
  <c r="P16" i="21"/>
  <c r="P7" i="21"/>
  <c r="P11" i="21"/>
  <c r="P15" i="21"/>
  <c r="P19" i="21"/>
  <c r="Q7" i="21"/>
  <c r="P10" i="21"/>
  <c r="P14" i="21"/>
  <c r="P18" i="21"/>
  <c r="P13" i="21"/>
  <c r="Q14" i="21"/>
  <c r="Q15" i="21"/>
  <c r="Q16" i="21"/>
  <c r="Q17" i="21"/>
  <c r="P24" i="21"/>
  <c r="Q10" i="21"/>
  <c r="Q11" i="21"/>
  <c r="Q12" i="21"/>
  <c r="Q13" i="21"/>
  <c r="Q24" i="21"/>
  <c r="P22" i="21"/>
  <c r="P26" i="21"/>
  <c r="P17" i="21"/>
  <c r="Q9" i="21"/>
  <c r="Q20" i="21"/>
  <c r="P23" i="21"/>
  <c r="P25" i="21"/>
  <c r="Q26" i="21"/>
  <c r="Q21" i="21"/>
  <c r="P9" i="21"/>
  <c r="Q19" i="21"/>
  <c r="Q23" i="21"/>
  <c r="P21" i="21"/>
  <c r="Q8" i="21"/>
  <c r="P20" i="21"/>
  <c r="Q18" i="21"/>
  <c r="Q22" i="21"/>
  <c r="Q25" i="21"/>
  <c r="AF8" i="21"/>
  <c r="AF12" i="21"/>
  <c r="AF16" i="21"/>
  <c r="AF7" i="21"/>
  <c r="AF11" i="21"/>
  <c r="AF15" i="21"/>
  <c r="AF19" i="21"/>
  <c r="AG7" i="21"/>
  <c r="AF10" i="21"/>
  <c r="AF14" i="21"/>
  <c r="AF18" i="21"/>
  <c r="AG8" i="21"/>
  <c r="AF24" i="21"/>
  <c r="AF17" i="21"/>
  <c r="AG18" i="21"/>
  <c r="AG24" i="21"/>
  <c r="AG9" i="21"/>
  <c r="AF22" i="21"/>
  <c r="AF26" i="21"/>
  <c r="AG15" i="21"/>
  <c r="AF20" i="21"/>
  <c r="AG21" i="21"/>
  <c r="AF13" i="21"/>
  <c r="AG13" i="21"/>
  <c r="AG12" i="21"/>
  <c r="AG10" i="21"/>
  <c r="AG17" i="21"/>
  <c r="AF23" i="21"/>
  <c r="AF25" i="21"/>
  <c r="AG26" i="21"/>
  <c r="AG16" i="21"/>
  <c r="AG19" i="21"/>
  <c r="AG22" i="21"/>
  <c r="AG14" i="21"/>
  <c r="AG25" i="21"/>
  <c r="AF21" i="21"/>
  <c r="AG11" i="21"/>
  <c r="AF9" i="21"/>
  <c r="AG20" i="21"/>
  <c r="AG23" i="21"/>
  <c r="AV8" i="21"/>
  <c r="AV12" i="21"/>
  <c r="AV16" i="21"/>
  <c r="AV7" i="21"/>
  <c r="AV11" i="21"/>
  <c r="AV15" i="21"/>
  <c r="AV19" i="21"/>
  <c r="AW7" i="21"/>
  <c r="AV10" i="21"/>
  <c r="AV14" i="21"/>
  <c r="AV18" i="21"/>
  <c r="AW8" i="21"/>
  <c r="AV20" i="21"/>
  <c r="AV24" i="21"/>
  <c r="AW20" i="21"/>
  <c r="AW24" i="21"/>
  <c r="AV13" i="21"/>
  <c r="AW14" i="21"/>
  <c r="AW15" i="21"/>
  <c r="AW16" i="21"/>
  <c r="AW17" i="21"/>
  <c r="AV22" i="21"/>
  <c r="AV26" i="21"/>
  <c r="AV23" i="21"/>
  <c r="AV25" i="21"/>
  <c r="AW12" i="21"/>
  <c r="AW21" i="21"/>
  <c r="AW26" i="21"/>
  <c r="AW11" i="21"/>
  <c r="AW10" i="21"/>
  <c r="AV17" i="21"/>
  <c r="AW18" i="21"/>
  <c r="AW9" i="21"/>
  <c r="AW19" i="21"/>
  <c r="AW23" i="21"/>
  <c r="AW13" i="21"/>
  <c r="AV9" i="21"/>
  <c r="AW22" i="21"/>
  <c r="AW25" i="21"/>
  <c r="AV21" i="21"/>
  <c r="Q7" i="22"/>
  <c r="Q11" i="22"/>
  <c r="Q10" i="22"/>
  <c r="Q14" i="22"/>
  <c r="Q18" i="22"/>
  <c r="P9" i="22"/>
  <c r="P13" i="22"/>
  <c r="P17" i="22"/>
  <c r="Q9" i="22"/>
  <c r="Q13" i="22"/>
  <c r="Q8" i="22"/>
  <c r="Q12" i="22"/>
  <c r="Q16" i="22"/>
  <c r="P10" i="22"/>
  <c r="P14" i="22"/>
  <c r="Q15" i="22"/>
  <c r="Q19" i="22"/>
  <c r="P24" i="22"/>
  <c r="Q24" i="22"/>
  <c r="P8" i="22"/>
  <c r="P18" i="22"/>
  <c r="P20" i="22"/>
  <c r="Q23" i="22"/>
  <c r="P7" i="22"/>
  <c r="Q17" i="22"/>
  <c r="P26" i="22"/>
  <c r="P15" i="22"/>
  <c r="P21" i="22"/>
  <c r="Q22" i="22"/>
  <c r="Q25" i="22"/>
  <c r="P16" i="22"/>
  <c r="Q21" i="22"/>
  <c r="P11" i="22"/>
  <c r="Q20" i="22"/>
  <c r="Q26" i="22"/>
  <c r="P23" i="22"/>
  <c r="P22" i="22"/>
  <c r="P12" i="22"/>
  <c r="P19" i="22"/>
  <c r="P25" i="22"/>
  <c r="AG7" i="22"/>
  <c r="AG11" i="22"/>
  <c r="AG10" i="22"/>
  <c r="AG14" i="22"/>
  <c r="AG18" i="22"/>
  <c r="AF9" i="22"/>
  <c r="AF13" i="22"/>
  <c r="AF17" i="22"/>
  <c r="AG9" i="22"/>
  <c r="AG8" i="22"/>
  <c r="AG12" i="22"/>
  <c r="AG16" i="22"/>
  <c r="AF20" i="22"/>
  <c r="AF24" i="22"/>
  <c r="AF8" i="22"/>
  <c r="AF15" i="22"/>
  <c r="AF16" i="22"/>
  <c r="AG20" i="22"/>
  <c r="AG24" i="22"/>
  <c r="AF7" i="22"/>
  <c r="AF19" i="22"/>
  <c r="AG23" i="22"/>
  <c r="AF10" i="22"/>
  <c r="AF11" i="22"/>
  <c r="AF12" i="22"/>
  <c r="AG15" i="22"/>
  <c r="AG13" i="22"/>
  <c r="AG19" i="22"/>
  <c r="AF26" i="22"/>
  <c r="AG26" i="22"/>
  <c r="AG25" i="22"/>
  <c r="AF22" i="22"/>
  <c r="AG22" i="22"/>
  <c r="AG17" i="22"/>
  <c r="AF21" i="22"/>
  <c r="AF25" i="22"/>
  <c r="AG21" i="22"/>
  <c r="AF18" i="22"/>
  <c r="AF14" i="22"/>
  <c r="AF23" i="22"/>
  <c r="AW7" i="22"/>
  <c r="AW11" i="22"/>
  <c r="AW10" i="22"/>
  <c r="AW14" i="22"/>
  <c r="AW18" i="22"/>
  <c r="AV9" i="22"/>
  <c r="AV13" i="22"/>
  <c r="AV17" i="22"/>
  <c r="AW9" i="22"/>
  <c r="AW8" i="22"/>
  <c r="AW12" i="22"/>
  <c r="AW16" i="22"/>
  <c r="AV12" i="22"/>
  <c r="AW19" i="22"/>
  <c r="AV20" i="22"/>
  <c r="AV24" i="22"/>
  <c r="AV7" i="22"/>
  <c r="AW20" i="22"/>
  <c r="AW24" i="22"/>
  <c r="AV15" i="22"/>
  <c r="AV16" i="22"/>
  <c r="AV18" i="22"/>
  <c r="AW23" i="22"/>
  <c r="AV14" i="22"/>
  <c r="AW21" i="22"/>
  <c r="AW13" i="22"/>
  <c r="AV10" i="22"/>
  <c r="AV19" i="22"/>
  <c r="AV25" i="22"/>
  <c r="AV23" i="22"/>
  <c r="AW22" i="22"/>
  <c r="AV21" i="22"/>
  <c r="AV8" i="22"/>
  <c r="AV11" i="22"/>
  <c r="AV26" i="22"/>
  <c r="AW26" i="22"/>
  <c r="AW15" i="22"/>
  <c r="AW17" i="22"/>
  <c r="AV22" i="22"/>
  <c r="AW25" i="22"/>
  <c r="V7" i="23"/>
  <c r="V11" i="23"/>
  <c r="V15" i="23"/>
  <c r="V19" i="23"/>
  <c r="V23" i="23"/>
  <c r="W7" i="23"/>
  <c r="W11" i="23"/>
  <c r="W15" i="23"/>
  <c r="W19" i="23"/>
  <c r="W10" i="23"/>
  <c r="W14" i="23"/>
  <c r="W18" i="23"/>
  <c r="W22" i="23"/>
  <c r="W24" i="23"/>
  <c r="V26" i="23"/>
  <c r="V21" i="23"/>
  <c r="V22" i="23"/>
  <c r="W26" i="23"/>
  <c r="V13" i="23"/>
  <c r="V14" i="23"/>
  <c r="V16" i="23"/>
  <c r="W17" i="23"/>
  <c r="W20" i="23"/>
  <c r="W23" i="23"/>
  <c r="W25" i="23"/>
  <c r="V9" i="23"/>
  <c r="V8" i="23"/>
  <c r="W13" i="23"/>
  <c r="V20" i="23"/>
  <c r="V24" i="23"/>
  <c r="V12" i="23"/>
  <c r="W12" i="23"/>
  <c r="V18" i="23"/>
  <c r="W8" i="23"/>
  <c r="W21" i="23"/>
  <c r="V17" i="23"/>
  <c r="V10" i="23"/>
  <c r="V25" i="23"/>
  <c r="W16" i="23"/>
  <c r="W9" i="23"/>
  <c r="AL7" i="23"/>
  <c r="AL11" i="23"/>
  <c r="AL15" i="23"/>
  <c r="AL19" i="23"/>
  <c r="AL23" i="23"/>
  <c r="AM7" i="23"/>
  <c r="AM11" i="23"/>
  <c r="AM15" i="23"/>
  <c r="AM19" i="23"/>
  <c r="AM10" i="23"/>
  <c r="AM14" i="23"/>
  <c r="AM18" i="23"/>
  <c r="AM22" i="23"/>
  <c r="AM8" i="23"/>
  <c r="AL26" i="23"/>
  <c r="AM26" i="23"/>
  <c r="AL21" i="23"/>
  <c r="AL22" i="23"/>
  <c r="AM25" i="23"/>
  <c r="AM9" i="23"/>
  <c r="AM16" i="23"/>
  <c r="AL13" i="23"/>
  <c r="AL20" i="23"/>
  <c r="AM23" i="23"/>
  <c r="AL12" i="23"/>
  <c r="AL18" i="23"/>
  <c r="AL24" i="23"/>
  <c r="AM12" i="23"/>
  <c r="AL17" i="23"/>
  <c r="AM24" i="23"/>
  <c r="AL10" i="23"/>
  <c r="AM17" i="23"/>
  <c r="AL9" i="23"/>
  <c r="AL8" i="23"/>
  <c r="AM21" i="23"/>
  <c r="AL14" i="23"/>
  <c r="AM20" i="23"/>
  <c r="AL25" i="23"/>
  <c r="AM13" i="23"/>
  <c r="AL16" i="23"/>
  <c r="R8" i="24"/>
  <c r="R12" i="24"/>
  <c r="R16" i="24"/>
  <c r="S8" i="24"/>
  <c r="S7" i="24"/>
  <c r="S11" i="24"/>
  <c r="S15" i="24"/>
  <c r="R9" i="24"/>
  <c r="S16" i="24"/>
  <c r="R22" i="24"/>
  <c r="R26" i="24"/>
  <c r="R13" i="24"/>
  <c r="S18" i="24"/>
  <c r="R21" i="24"/>
  <c r="R25" i="24"/>
  <c r="R10" i="24"/>
  <c r="R17" i="24"/>
  <c r="S10" i="24"/>
  <c r="S17" i="24"/>
  <c r="S20" i="24"/>
  <c r="S24" i="24"/>
  <c r="R7" i="24"/>
  <c r="S12" i="24"/>
  <c r="R14" i="24"/>
  <c r="R19" i="24"/>
  <c r="R23" i="24"/>
  <c r="S13" i="24"/>
  <c r="S26" i="24"/>
  <c r="R11" i="24"/>
  <c r="S14" i="24"/>
  <c r="R24" i="24"/>
  <c r="S19" i="24"/>
  <c r="S22" i="24"/>
  <c r="S23" i="24"/>
  <c r="R20" i="24"/>
  <c r="R15" i="24"/>
  <c r="R18" i="24"/>
  <c r="S25" i="24"/>
  <c r="S9" i="24"/>
  <c r="S21" i="24"/>
  <c r="AH8" i="24"/>
  <c r="AH12" i="24"/>
  <c r="AH16" i="24"/>
  <c r="AI8" i="24"/>
  <c r="AI7" i="24"/>
  <c r="AI11" i="24"/>
  <c r="AI15" i="24"/>
  <c r="AH7" i="24"/>
  <c r="AH10" i="24"/>
  <c r="AH17" i="24"/>
  <c r="AH18" i="24"/>
  <c r="AH22" i="24"/>
  <c r="AH26" i="24"/>
  <c r="AI12" i="24"/>
  <c r="AH14" i="24"/>
  <c r="AH21" i="24"/>
  <c r="AH25" i="24"/>
  <c r="AH9" i="24"/>
  <c r="AI16" i="24"/>
  <c r="AI9" i="24"/>
  <c r="AH11" i="24"/>
  <c r="AI20" i="24"/>
  <c r="AI24" i="24"/>
  <c r="AH13" i="24"/>
  <c r="AH19" i="24"/>
  <c r="AH23" i="24"/>
  <c r="AI26" i="24"/>
  <c r="AH24" i="24"/>
  <c r="AI18" i="24"/>
  <c r="AI19" i="24"/>
  <c r="AI10" i="24"/>
  <c r="AI13" i="24"/>
  <c r="AI22" i="24"/>
  <c r="AH15" i="24"/>
  <c r="AI25" i="24"/>
  <c r="AI17" i="24"/>
  <c r="AI23" i="24"/>
  <c r="AI21" i="24"/>
  <c r="AI14" i="24"/>
  <c r="AH20" i="24"/>
  <c r="T7" i="25"/>
  <c r="T10" i="25"/>
  <c r="T8" i="25"/>
  <c r="U12" i="25"/>
  <c r="U16" i="25"/>
  <c r="U11" i="25"/>
  <c r="U15" i="25"/>
  <c r="U19" i="25"/>
  <c r="U23" i="25"/>
  <c r="T14" i="25"/>
  <c r="T18" i="25"/>
  <c r="T22" i="25"/>
  <c r="T26" i="25"/>
  <c r="U7" i="25"/>
  <c r="T9" i="25"/>
  <c r="U14" i="25"/>
  <c r="U18" i="25"/>
  <c r="U22" i="25"/>
  <c r="U26" i="25"/>
  <c r="T13" i="25"/>
  <c r="T16" i="25"/>
  <c r="T21" i="25"/>
  <c r="T24" i="25"/>
  <c r="U17" i="25"/>
  <c r="T25" i="25"/>
  <c r="T12" i="25"/>
  <c r="U25" i="25"/>
  <c r="U9" i="25"/>
  <c r="T17" i="25"/>
  <c r="U20" i="25"/>
  <c r="U8" i="25"/>
  <c r="U13" i="25"/>
  <c r="T19" i="25"/>
  <c r="T15" i="25"/>
  <c r="T20" i="25"/>
  <c r="U10" i="25"/>
  <c r="U21" i="25"/>
  <c r="T23" i="25"/>
  <c r="T11" i="25"/>
  <c r="U24" i="25"/>
  <c r="AJ7" i="25"/>
  <c r="AJ10" i="25"/>
  <c r="AK7" i="25"/>
  <c r="AJ9" i="25"/>
  <c r="AK12" i="25"/>
  <c r="AK16" i="25"/>
  <c r="AK11" i="25"/>
  <c r="AK15" i="25"/>
  <c r="AK19" i="25"/>
  <c r="AK23" i="25"/>
  <c r="AJ14" i="25"/>
  <c r="AJ18" i="25"/>
  <c r="AJ22" i="25"/>
  <c r="AJ26" i="25"/>
  <c r="AJ8" i="25"/>
  <c r="AK14" i="25"/>
  <c r="AK18" i="25"/>
  <c r="AK22" i="25"/>
  <c r="AK26" i="25"/>
  <c r="AK10" i="25"/>
  <c r="AJ13" i="25"/>
  <c r="AJ16" i="25"/>
  <c r="AK25" i="25"/>
  <c r="AK17" i="25"/>
  <c r="AJ20" i="25"/>
  <c r="AK21" i="25"/>
  <c r="AJ23" i="25"/>
  <c r="AJ24" i="25"/>
  <c r="AJ12" i="25"/>
  <c r="AJ19" i="25"/>
  <c r="AK20" i="25"/>
  <c r="AK24" i="25"/>
  <c r="AJ21" i="25"/>
  <c r="AJ15" i="25"/>
  <c r="AJ25" i="25"/>
  <c r="AK8" i="25"/>
  <c r="AJ17" i="25"/>
  <c r="AJ11" i="25"/>
  <c r="AK13" i="25"/>
  <c r="AK9" i="25"/>
  <c r="L10" i="26"/>
  <c r="M10" i="26"/>
  <c r="M16" i="26"/>
  <c r="M20" i="26"/>
  <c r="M24" i="26"/>
  <c r="M7" i="26"/>
  <c r="M9" i="26"/>
  <c r="M15" i="26"/>
  <c r="M19" i="26"/>
  <c r="M23" i="26"/>
  <c r="L8" i="26"/>
  <c r="M12" i="26"/>
  <c r="L13" i="26"/>
  <c r="L17" i="26"/>
  <c r="L21" i="26"/>
  <c r="M8" i="26"/>
  <c r="M13" i="26"/>
  <c r="M17" i="26"/>
  <c r="M21" i="26"/>
  <c r="M25" i="26"/>
  <c r="M11" i="26"/>
  <c r="L12" i="26"/>
  <c r="M18" i="26"/>
  <c r="L26" i="26"/>
  <c r="L16" i="26"/>
  <c r="L24" i="26"/>
  <c r="L25" i="26"/>
  <c r="M26" i="26"/>
  <c r="L9" i="26"/>
  <c r="L19" i="26"/>
  <c r="M14" i="26"/>
  <c r="M22" i="26"/>
  <c r="L20" i="26"/>
  <c r="L7" i="26"/>
  <c r="L15" i="26"/>
  <c r="L23" i="26"/>
  <c r="L11" i="26"/>
  <c r="L18" i="26"/>
  <c r="L22" i="26"/>
  <c r="L14" i="26"/>
  <c r="AB10" i="26"/>
  <c r="AC10" i="26"/>
  <c r="AC16" i="26"/>
  <c r="AC20" i="26"/>
  <c r="AC24" i="26"/>
  <c r="AC8" i="26"/>
  <c r="AC11" i="26"/>
  <c r="AB12" i="26"/>
  <c r="AC15" i="26"/>
  <c r="AC19" i="26"/>
  <c r="AC23" i="26"/>
  <c r="AB7" i="26"/>
  <c r="AB9" i="26"/>
  <c r="AB13" i="26"/>
  <c r="AB17" i="26"/>
  <c r="AB21" i="26"/>
  <c r="AC7" i="26"/>
  <c r="AC9" i="26"/>
  <c r="AC13" i="26"/>
  <c r="AC17" i="26"/>
  <c r="AC21" i="26"/>
  <c r="AC25" i="26"/>
  <c r="AC18" i="26"/>
  <c r="AB16" i="26"/>
  <c r="AB8" i="26"/>
  <c r="AB19" i="26"/>
  <c r="AB26" i="26"/>
  <c r="AC14" i="26"/>
  <c r="AC22" i="26"/>
  <c r="AB11" i="26"/>
  <c r="AB23" i="26"/>
  <c r="AB20" i="26"/>
  <c r="AB15" i="26"/>
  <c r="AB18" i="26"/>
  <c r="AC26" i="26"/>
  <c r="AB22" i="26"/>
  <c r="AB25" i="26"/>
  <c r="AC12" i="26"/>
  <c r="AR10" i="26"/>
  <c r="AS10" i="26"/>
  <c r="AS11" i="26"/>
  <c r="AR12" i="26"/>
  <c r="AS16" i="26"/>
  <c r="AS20" i="26"/>
  <c r="AS24" i="26"/>
  <c r="AS7" i="26"/>
  <c r="AS9" i="26"/>
  <c r="AS15" i="26"/>
  <c r="AS19" i="26"/>
  <c r="AS23" i="26"/>
  <c r="AR8" i="26"/>
  <c r="AR13" i="26"/>
  <c r="AR17" i="26"/>
  <c r="AR21" i="26"/>
  <c r="AS8" i="26"/>
  <c r="AS13" i="26"/>
  <c r="AS17" i="26"/>
  <c r="AS21" i="26"/>
  <c r="AS25" i="26"/>
  <c r="AS18" i="26"/>
  <c r="AR16" i="26"/>
  <c r="AR7" i="26"/>
  <c r="AR19" i="26"/>
  <c r="AS14" i="26"/>
  <c r="AS22" i="26"/>
  <c r="AR26" i="26"/>
  <c r="AR20" i="26"/>
  <c r="AR24" i="26"/>
  <c r="AS26" i="26"/>
  <c r="AR15" i="26"/>
  <c r="AR11" i="26"/>
  <c r="AR25" i="26"/>
  <c r="AR9" i="26"/>
  <c r="AS12" i="26"/>
  <c r="AR23" i="26"/>
  <c r="AR14" i="26"/>
  <c r="AR18" i="26"/>
  <c r="Y9" i="27"/>
  <c r="Y7" i="27"/>
  <c r="X7" i="27"/>
  <c r="Y11" i="27"/>
  <c r="Y15" i="27"/>
  <c r="Y19" i="27"/>
  <c r="Y23" i="27"/>
  <c r="X8" i="27"/>
  <c r="X10" i="27"/>
  <c r="X14" i="27"/>
  <c r="X18" i="27"/>
  <c r="X22" i="27"/>
  <c r="X26" i="27"/>
  <c r="Y8" i="27"/>
  <c r="Y10" i="27"/>
  <c r="Y14" i="27"/>
  <c r="Y18" i="27"/>
  <c r="Y22" i="27"/>
  <c r="Y26" i="27"/>
  <c r="X12" i="27"/>
  <c r="X9" i="27"/>
  <c r="Y12" i="27"/>
  <c r="X17" i="27"/>
  <c r="X20" i="27"/>
  <c r="Y21" i="27"/>
  <c r="X23" i="27"/>
  <c r="Y24" i="27"/>
  <c r="X13" i="27"/>
  <c r="X16" i="27"/>
  <c r="Y17" i="27"/>
  <c r="X19" i="27"/>
  <c r="Y20" i="27"/>
  <c r="X11" i="27"/>
  <c r="Y16" i="27"/>
  <c r="X25" i="27"/>
  <c r="X21" i="27"/>
  <c r="Y25" i="27"/>
  <c r="Y13" i="27"/>
  <c r="X15" i="27"/>
  <c r="AO7" i="27"/>
  <c r="AO11" i="27"/>
  <c r="AO15" i="27"/>
  <c r="AO19" i="27"/>
  <c r="AO23" i="27"/>
  <c r="AN10" i="27"/>
  <c r="AN14" i="27"/>
  <c r="AN18" i="27"/>
  <c r="AN22" i="27"/>
  <c r="AN26" i="27"/>
  <c r="AN7" i="27"/>
  <c r="AO10" i="27"/>
  <c r="AO14" i="27"/>
  <c r="AO18" i="27"/>
  <c r="AO22" i="27"/>
  <c r="AO26" i="27"/>
  <c r="AO9" i="27"/>
  <c r="AN8" i="27"/>
  <c r="AN12" i="27"/>
  <c r="AO13" i="27"/>
  <c r="AN15" i="27"/>
  <c r="AO16" i="27"/>
  <c r="AO8" i="27"/>
  <c r="AO12" i="27"/>
  <c r="AN25" i="27"/>
  <c r="AN21" i="27"/>
  <c r="AN24" i="27"/>
  <c r="AO25" i="27"/>
  <c r="AN17" i="27"/>
  <c r="AO21" i="27"/>
  <c r="AN23" i="27"/>
  <c r="AN9" i="27"/>
  <c r="AN13" i="27"/>
  <c r="AO17" i="27"/>
  <c r="AN19" i="27"/>
  <c r="AN11" i="27"/>
  <c r="AN20" i="27"/>
  <c r="AO24" i="27"/>
  <c r="AN16" i="27"/>
  <c r="AO20" i="27"/>
  <c r="O9" i="28"/>
  <c r="O13" i="28"/>
  <c r="O17" i="28"/>
  <c r="N9" i="28"/>
  <c r="O15" i="28"/>
  <c r="N16" i="28"/>
  <c r="N22" i="28"/>
  <c r="N26" i="28"/>
  <c r="N10" i="28"/>
  <c r="O16" i="28"/>
  <c r="O12" i="28"/>
  <c r="O18" i="28"/>
  <c r="N19" i="28"/>
  <c r="N24" i="28"/>
  <c r="N13" i="28"/>
  <c r="O19" i="28"/>
  <c r="N20" i="28"/>
  <c r="O24" i="28"/>
  <c r="N7" i="28"/>
  <c r="N8" i="28"/>
  <c r="O20" i="28"/>
  <c r="O21" i="28"/>
  <c r="O7" i="28"/>
  <c r="O8" i="28"/>
  <c r="O10" i="28"/>
  <c r="N11" i="28"/>
  <c r="O11" i="28"/>
  <c r="N12" i="28"/>
  <c r="N14" i="28"/>
  <c r="O14" i="28"/>
  <c r="N15" i="28"/>
  <c r="N17" i="28"/>
  <c r="N23" i="28"/>
  <c r="N25" i="28"/>
  <c r="O26" i="28"/>
  <c r="AE9" i="28"/>
  <c r="AE13" i="28"/>
  <c r="AE17" i="28"/>
  <c r="AE10" i="28"/>
  <c r="AD11" i="28"/>
  <c r="AD17" i="28"/>
  <c r="AD22" i="28"/>
  <c r="AD26" i="28"/>
  <c r="AE11" i="28"/>
  <c r="AD12" i="28"/>
  <c r="AE7" i="28"/>
  <c r="AD8" i="28"/>
  <c r="AD14" i="28"/>
  <c r="AD20" i="28"/>
  <c r="AD24" i="28"/>
  <c r="AE8" i="28"/>
  <c r="AE14" i="28"/>
  <c r="AD15" i="28"/>
  <c r="AE20" i="28"/>
  <c r="AE24" i="28"/>
  <c r="AD9" i="28"/>
  <c r="AE18" i="28"/>
  <c r="AD23" i="28"/>
  <c r="AD25" i="28"/>
  <c r="AD10" i="28"/>
  <c r="AD21" i="28"/>
  <c r="AE22" i="28"/>
  <c r="AE23" i="28"/>
  <c r="AE25" i="28"/>
  <c r="AE12" i="28"/>
  <c r="AE21" i="28"/>
  <c r="AD13" i="28"/>
  <c r="AE26" i="28"/>
  <c r="AE15" i="28"/>
  <c r="AD16" i="28"/>
  <c r="AD19" i="28"/>
  <c r="AE16" i="28"/>
  <c r="AE19" i="28"/>
  <c r="AU9" i="28"/>
  <c r="AU13" i="28"/>
  <c r="AU17" i="28"/>
  <c r="AU12" i="28"/>
  <c r="AU18" i="28"/>
  <c r="AT19" i="28"/>
  <c r="AT22" i="28"/>
  <c r="AT26" i="28"/>
  <c r="AT7" i="28"/>
  <c r="AT13" i="28"/>
  <c r="AT9" i="28"/>
  <c r="AU15" i="28"/>
  <c r="AT16" i="28"/>
  <c r="AT20" i="28"/>
  <c r="AT24" i="28"/>
  <c r="AT10" i="28"/>
  <c r="AU16" i="28"/>
  <c r="AU20" i="28"/>
  <c r="AU24" i="28"/>
  <c r="AU10" i="28"/>
  <c r="AT11" i="28"/>
  <c r="AT18" i="28"/>
  <c r="AU11" i="28"/>
  <c r="AT12" i="28"/>
  <c r="AU26" i="28"/>
  <c r="AT14" i="28"/>
  <c r="AT23" i="28"/>
  <c r="AT25" i="28"/>
  <c r="AU14" i="28"/>
  <c r="AT15" i="28"/>
  <c r="AT21" i="28"/>
  <c r="AU22" i="28"/>
  <c r="AU23" i="28"/>
  <c r="AU25" i="28"/>
  <c r="AT17" i="28"/>
  <c r="AU21" i="28"/>
  <c r="AU19" i="28"/>
  <c r="AU7" i="28"/>
  <c r="AT8" i="28"/>
  <c r="L9" i="29"/>
  <c r="M12" i="29"/>
  <c r="M16" i="29"/>
  <c r="M20" i="29"/>
  <c r="M24" i="29"/>
  <c r="L11" i="29"/>
  <c r="L15" i="29"/>
  <c r="L19" i="29"/>
  <c r="L23" i="29"/>
  <c r="M11" i="29"/>
  <c r="M15" i="29"/>
  <c r="M19" i="29"/>
  <c r="M23" i="29"/>
  <c r="L10" i="29"/>
  <c r="L14" i="29"/>
  <c r="L18" i="29"/>
  <c r="L22" i="29"/>
  <c r="L26" i="29"/>
  <c r="L7" i="29"/>
  <c r="M10" i="29"/>
  <c r="M14" i="29"/>
  <c r="M18" i="29"/>
  <c r="M22" i="29"/>
  <c r="M7" i="29"/>
  <c r="L8" i="29"/>
  <c r="L13" i="29"/>
  <c r="L17" i="29"/>
  <c r="L21" i="29"/>
  <c r="L25" i="29"/>
  <c r="M8" i="29"/>
  <c r="M13" i="29"/>
  <c r="M17" i="29"/>
  <c r="M21" i="29"/>
  <c r="M25" i="29"/>
  <c r="AC12" i="29"/>
  <c r="AC16" i="29"/>
  <c r="AC20" i="29"/>
  <c r="AC24" i="29"/>
  <c r="AB11" i="29"/>
  <c r="AB15" i="29"/>
  <c r="AB19" i="29"/>
  <c r="AB23" i="29"/>
  <c r="AB7" i="29"/>
  <c r="AC11" i="29"/>
  <c r="AC15" i="29"/>
  <c r="AC19" i="29"/>
  <c r="AC23" i="29"/>
  <c r="AC7" i="29"/>
  <c r="AB8" i="29"/>
  <c r="AB10" i="29"/>
  <c r="AB14" i="29"/>
  <c r="AB18" i="29"/>
  <c r="AB22" i="29"/>
  <c r="AB26" i="29"/>
  <c r="AC8" i="29"/>
  <c r="AC10" i="29"/>
  <c r="AC14" i="29"/>
  <c r="AC18" i="29"/>
  <c r="AC22" i="29"/>
  <c r="AB9" i="29"/>
  <c r="AB13" i="29"/>
  <c r="AB17" i="29"/>
  <c r="AB21" i="29"/>
  <c r="AB25" i="29"/>
  <c r="AC9" i="29"/>
  <c r="AC13" i="29"/>
  <c r="AC17" i="29"/>
  <c r="AC21" i="29"/>
  <c r="AC25" i="29"/>
  <c r="AR7" i="29"/>
  <c r="AS12" i="29"/>
  <c r="AS16" i="29"/>
  <c r="AS20" i="29"/>
  <c r="AS24" i="29"/>
  <c r="AS7" i="29"/>
  <c r="AR8" i="29"/>
  <c r="AR11" i="29"/>
  <c r="AR15" i="29"/>
  <c r="AR19" i="29"/>
  <c r="AR23" i="29"/>
  <c r="AS8" i="29"/>
  <c r="AS11" i="29"/>
  <c r="AS15" i="29"/>
  <c r="AS19" i="29"/>
  <c r="AS23" i="29"/>
  <c r="AR10" i="29"/>
  <c r="AR14" i="29"/>
  <c r="AR18" i="29"/>
  <c r="AR22" i="29"/>
  <c r="AR26" i="29"/>
  <c r="AS10" i="29"/>
  <c r="AS14" i="29"/>
  <c r="AS18" i="29"/>
  <c r="AS22" i="29"/>
  <c r="AR9" i="29"/>
  <c r="AR13" i="29"/>
  <c r="AR17" i="29"/>
  <c r="AR21" i="29"/>
  <c r="AR25" i="29"/>
  <c r="AS9" i="29"/>
  <c r="AS13" i="29"/>
  <c r="AS17" i="29"/>
  <c r="AS21" i="29"/>
  <c r="AS25" i="29"/>
  <c r="Y10" i="30"/>
  <c r="Y14" i="30"/>
  <c r="X9" i="30"/>
  <c r="X13" i="30"/>
  <c r="Y9" i="30"/>
  <c r="X8" i="30"/>
  <c r="X12" i="30"/>
  <c r="X16" i="30"/>
  <c r="X7" i="30"/>
  <c r="X11" i="30"/>
  <c r="X15" i="30"/>
  <c r="Y7" i="30"/>
  <c r="Y11" i="30"/>
  <c r="Y15" i="30"/>
  <c r="AO10" i="30"/>
  <c r="AO14" i="30"/>
  <c r="AN9" i="30"/>
  <c r="AN13" i="30"/>
  <c r="AO9" i="30"/>
  <c r="AN8" i="30"/>
  <c r="AN12" i="30"/>
  <c r="AN16" i="30"/>
  <c r="AN7" i="30"/>
  <c r="AN11" i="30"/>
  <c r="AN15" i="30"/>
  <c r="AO7" i="30"/>
  <c r="AO11" i="30"/>
  <c r="AO15" i="30"/>
  <c r="J7" i="26"/>
  <c r="J26" i="18"/>
  <c r="J18" i="18"/>
  <c r="J10" i="18"/>
  <c r="J21" i="30"/>
  <c r="J13" i="30"/>
  <c r="J24" i="29"/>
  <c r="J16" i="29"/>
  <c r="J8" i="29"/>
  <c r="J19" i="28"/>
  <c r="J11" i="28"/>
  <c r="J22" i="27"/>
  <c r="J14" i="27"/>
  <c r="J25" i="26"/>
  <c r="J17" i="26"/>
  <c r="J9" i="26"/>
  <c r="J20" i="25"/>
  <c r="J12" i="25"/>
  <c r="J23" i="24"/>
  <c r="J15" i="24"/>
  <c r="J26" i="23"/>
  <c r="J18" i="23"/>
  <c r="J10" i="23"/>
  <c r="J21" i="22"/>
  <c r="J13" i="22"/>
  <c r="J24" i="21"/>
  <c r="J16" i="21"/>
  <c r="J8" i="21"/>
  <c r="J19" i="20"/>
  <c r="J11" i="20"/>
  <c r="K22" i="3"/>
  <c r="K14" i="3"/>
  <c r="K7" i="30"/>
  <c r="K7" i="22"/>
  <c r="K22" i="18"/>
  <c r="K14" i="18"/>
  <c r="K25" i="30"/>
  <c r="K17" i="30"/>
  <c r="K9" i="30"/>
  <c r="K20" i="29"/>
  <c r="K12" i="29"/>
  <c r="K23" i="28"/>
  <c r="K15" i="28"/>
  <c r="K26" i="27"/>
  <c r="K18" i="27"/>
  <c r="K10" i="27"/>
  <c r="K21" i="26"/>
  <c r="K13" i="26"/>
  <c r="K24" i="25"/>
  <c r="K16" i="25"/>
  <c r="K8" i="25"/>
  <c r="K19" i="24"/>
  <c r="K11" i="24"/>
  <c r="K22" i="23"/>
  <c r="K14" i="23"/>
  <c r="K25" i="22"/>
  <c r="K17" i="22"/>
  <c r="K9" i="22"/>
  <c r="K20" i="21"/>
  <c r="K12" i="21"/>
  <c r="K23" i="20"/>
  <c r="K15" i="20"/>
  <c r="L26" i="3"/>
  <c r="L18" i="3"/>
  <c r="L10" i="3"/>
  <c r="AR26" i="18"/>
  <c r="AJ26" i="18"/>
  <c r="AB26" i="18"/>
  <c r="T26" i="18"/>
  <c r="L26" i="18"/>
  <c r="AP25" i="18"/>
  <c r="AH25" i="18"/>
  <c r="Z25" i="18"/>
  <c r="R25" i="18"/>
  <c r="AV24" i="18"/>
  <c r="AN24" i="18"/>
  <c r="AF24" i="18"/>
  <c r="X24" i="18"/>
  <c r="P24" i="18"/>
  <c r="AT23" i="18"/>
  <c r="AL23" i="18"/>
  <c r="AD23" i="18"/>
  <c r="V23" i="18"/>
  <c r="N23" i="18"/>
  <c r="AR22" i="18"/>
  <c r="AJ22" i="18"/>
  <c r="AB22" i="18"/>
  <c r="T22" i="18"/>
  <c r="L22" i="18"/>
  <c r="AP21" i="18"/>
  <c r="AH21" i="18"/>
  <c r="Z21" i="18"/>
  <c r="R21" i="18"/>
  <c r="AV20" i="18"/>
  <c r="AN20" i="18"/>
  <c r="AF20" i="18"/>
  <c r="X20" i="18"/>
  <c r="P20" i="18"/>
  <c r="AT19" i="18"/>
  <c r="AL19" i="18"/>
  <c r="AD19" i="18"/>
  <c r="V19" i="18"/>
  <c r="N19" i="18"/>
  <c r="AR18" i="18"/>
  <c r="AJ18" i="18"/>
  <c r="AB18" i="18"/>
  <c r="T18" i="18"/>
  <c r="L18" i="18"/>
  <c r="AP17" i="18"/>
  <c r="AH17" i="18"/>
  <c r="Z17" i="18"/>
  <c r="R17" i="18"/>
  <c r="AV16" i="18"/>
  <c r="AN16" i="18"/>
  <c r="AF16" i="18"/>
  <c r="X16" i="18"/>
  <c r="P16" i="18"/>
  <c r="AT15" i="18"/>
  <c r="AL15" i="18"/>
  <c r="AD15" i="18"/>
  <c r="V15" i="18"/>
  <c r="N15" i="18"/>
  <c r="AR14" i="18"/>
  <c r="AJ14" i="18"/>
  <c r="AB14" i="18"/>
  <c r="T14" i="18"/>
  <c r="L14" i="18"/>
  <c r="AP13" i="18"/>
  <c r="AH13" i="18"/>
  <c r="Z13" i="18"/>
  <c r="R13" i="18"/>
  <c r="AV12" i="18"/>
  <c r="AN12" i="18"/>
  <c r="AF12" i="18"/>
  <c r="X12" i="18"/>
  <c r="P12" i="18"/>
  <c r="AT11" i="18"/>
  <c r="AL11" i="18"/>
  <c r="AD11" i="18"/>
  <c r="V11" i="18"/>
  <c r="N11" i="18"/>
  <c r="AR10" i="18"/>
  <c r="AJ10" i="18"/>
  <c r="AB10" i="18"/>
  <c r="T10" i="18"/>
  <c r="L10" i="18"/>
  <c r="AP9" i="18"/>
  <c r="AH9" i="18"/>
  <c r="Z9" i="18"/>
  <c r="R9" i="18"/>
  <c r="AV8" i="18"/>
  <c r="AN8" i="18"/>
  <c r="AF8" i="18"/>
  <c r="X8" i="18"/>
  <c r="P8" i="18"/>
  <c r="AT7" i="18"/>
  <c r="AL7" i="18"/>
  <c r="AD7" i="18"/>
  <c r="V7" i="18"/>
  <c r="N7" i="18"/>
  <c r="AR26" i="30"/>
  <c r="AJ26" i="30"/>
  <c r="AB26" i="30"/>
  <c r="T26" i="30"/>
  <c r="L26" i="30"/>
  <c r="AP25" i="30"/>
  <c r="AH25" i="30"/>
  <c r="Z25" i="30"/>
  <c r="R25" i="30"/>
  <c r="AV24" i="30"/>
  <c r="AN24" i="30"/>
  <c r="AF24" i="30"/>
  <c r="X24" i="30"/>
  <c r="P24" i="30"/>
  <c r="AT23" i="30"/>
  <c r="AL23" i="30"/>
  <c r="AD23" i="30"/>
  <c r="V23" i="30"/>
  <c r="N23" i="30"/>
  <c r="AR22" i="30"/>
  <c r="AJ22" i="30"/>
  <c r="AB22" i="30"/>
  <c r="T22" i="30"/>
  <c r="L22" i="30"/>
  <c r="AH21" i="30"/>
  <c r="Z21" i="30"/>
  <c r="R21" i="30"/>
  <c r="AV20" i="30"/>
  <c r="AN20" i="30"/>
  <c r="AF20" i="30"/>
  <c r="X20" i="30"/>
  <c r="P20" i="30"/>
  <c r="AT19" i="30"/>
  <c r="AL19" i="30"/>
  <c r="AD19" i="30"/>
  <c r="V19" i="30"/>
  <c r="N19" i="30"/>
  <c r="AR18" i="30"/>
  <c r="AJ18" i="30"/>
  <c r="AA18" i="30"/>
  <c r="R18" i="30"/>
  <c r="AU17" i="30"/>
  <c r="AL17" i="30"/>
  <c r="AB17" i="30"/>
  <c r="S17" i="30"/>
  <c r="AT16" i="30"/>
  <c r="AB16" i="30"/>
  <c r="AS15" i="30"/>
  <c r="W15" i="30"/>
  <c r="AN14" i="30"/>
  <c r="S14" i="30"/>
  <c r="AI13" i="30"/>
  <c r="N13" i="30"/>
  <c r="AE12" i="30"/>
  <c r="AU11" i="30"/>
  <c r="Z11" i="30"/>
  <c r="AN10" i="30"/>
  <c r="AT9" i="30"/>
  <c r="N9" i="30"/>
  <c r="T8" i="30"/>
  <c r="AF26" i="29"/>
  <c r="AL25" i="29"/>
  <c r="AR24" i="29"/>
  <c r="L24" i="29"/>
  <c r="AV22" i="29"/>
  <c r="V21" i="29"/>
  <c r="AH19" i="29"/>
  <c r="T16" i="29"/>
  <c r="AR12" i="29"/>
  <c r="R11" i="29"/>
  <c r="AH7" i="29"/>
  <c r="AC25" i="28"/>
  <c r="AN22" i="28"/>
  <c r="AO12" i="28"/>
  <c r="AU8" i="28"/>
  <c r="X24" i="27"/>
  <c r="AT18" i="27"/>
  <c r="AG13" i="27"/>
  <c r="AP25" i="26"/>
  <c r="X10" i="3"/>
  <c r="X14" i="3"/>
  <c r="X18" i="3"/>
  <c r="X22" i="3"/>
  <c r="W9" i="3"/>
  <c r="G7" i="38" s="1"/>
  <c r="W13" i="3"/>
  <c r="G11" i="38" s="1"/>
  <c r="W17" i="3"/>
  <c r="G15" i="38" s="1"/>
  <c r="W21" i="3"/>
  <c r="G19" i="38" s="1"/>
  <c r="X9" i="3"/>
  <c r="X13" i="3"/>
  <c r="X17" i="3"/>
  <c r="X21" i="3"/>
  <c r="X25" i="3"/>
  <c r="W24" i="3"/>
  <c r="G22" i="38" s="1"/>
  <c r="W20" i="3"/>
  <c r="G18" i="38" s="1"/>
  <c r="W23" i="3"/>
  <c r="G21" i="38" s="1"/>
  <c r="X24" i="3"/>
  <c r="W8" i="3"/>
  <c r="G6" i="38" s="1"/>
  <c r="W11" i="3"/>
  <c r="G9" i="38" s="1"/>
  <c r="X12" i="3"/>
  <c r="W14" i="3"/>
  <c r="G12" i="38" s="1"/>
  <c r="X15" i="3"/>
  <c r="W26" i="3"/>
  <c r="G24" i="38" s="1"/>
  <c r="W7" i="3"/>
  <c r="G5" i="38" s="1"/>
  <c r="X11" i="3"/>
  <c r="X7" i="3"/>
  <c r="W25" i="3"/>
  <c r="G23" i="38" s="1"/>
  <c r="W12" i="3"/>
  <c r="G10" i="38" s="1"/>
  <c r="X16" i="3"/>
  <c r="W18" i="3"/>
  <c r="G16" i="38" s="1"/>
  <c r="X8" i="3"/>
  <c r="W10" i="3"/>
  <c r="G8" i="38" s="1"/>
  <c r="X26" i="3"/>
  <c r="W16" i="3"/>
  <c r="G14" i="38" s="1"/>
  <c r="X20" i="3"/>
  <c r="W19" i="3"/>
  <c r="G17" i="38" s="1"/>
  <c r="X23" i="3"/>
  <c r="W15" i="3"/>
  <c r="G13" i="38" s="1"/>
  <c r="X19" i="3"/>
  <c r="W22" i="3"/>
  <c r="G20" i="38" s="1"/>
  <c r="Y7" i="22"/>
  <c r="Y11" i="22"/>
  <c r="Y10" i="22"/>
  <c r="Y14" i="22"/>
  <c r="Y18" i="22"/>
  <c r="X9" i="22"/>
  <c r="X13" i="22"/>
  <c r="X17" i="22"/>
  <c r="Y9" i="22"/>
  <c r="Y8" i="22"/>
  <c r="Y12" i="22"/>
  <c r="Y16" i="22"/>
  <c r="X7" i="22"/>
  <c r="X24" i="22"/>
  <c r="X11" i="22"/>
  <c r="X18" i="22"/>
  <c r="X20" i="22"/>
  <c r="Y24" i="22"/>
  <c r="X10" i="22"/>
  <c r="Y23" i="22"/>
  <c r="X12" i="22"/>
  <c r="Y19" i="22"/>
  <c r="X21" i="22"/>
  <c r="Y22" i="22"/>
  <c r="Y25" i="22"/>
  <c r="Y13" i="22"/>
  <c r="Y20" i="22"/>
  <c r="Y21" i="22"/>
  <c r="Y17" i="22"/>
  <c r="X14" i="22"/>
  <c r="X15" i="22"/>
  <c r="X8" i="22"/>
  <c r="X19" i="22"/>
  <c r="X22" i="22"/>
  <c r="X26" i="22"/>
  <c r="Y26" i="22"/>
  <c r="X25" i="22"/>
  <c r="Y15" i="22"/>
  <c r="X16" i="22"/>
  <c r="X23" i="22"/>
  <c r="N9" i="3"/>
  <c r="N13" i="3"/>
  <c r="N17" i="3"/>
  <c r="N21" i="3"/>
  <c r="M8" i="3"/>
  <c r="M12" i="3"/>
  <c r="M16" i="3"/>
  <c r="M20" i="3"/>
  <c r="M24" i="3"/>
  <c r="N8" i="3"/>
  <c r="N12" i="3"/>
  <c r="N16" i="3"/>
  <c r="N20" i="3"/>
  <c r="N24" i="3"/>
  <c r="M7" i="3"/>
  <c r="N7" i="3"/>
  <c r="M9" i="3"/>
  <c r="N10" i="3"/>
  <c r="M15" i="3"/>
  <c r="M18" i="3"/>
  <c r="N19" i="3"/>
  <c r="M21" i="3"/>
  <c r="N22" i="3"/>
  <c r="M25" i="3"/>
  <c r="M14" i="3"/>
  <c r="N18" i="3"/>
  <c r="M10" i="3"/>
  <c r="N14" i="3"/>
  <c r="M19" i="3"/>
  <c r="N23" i="3"/>
  <c r="M11" i="3"/>
  <c r="N15" i="3"/>
  <c r="M17" i="3"/>
  <c r="N25" i="3"/>
  <c r="N11" i="3"/>
  <c r="M13" i="3"/>
  <c r="M26" i="3"/>
  <c r="N26" i="3"/>
  <c r="M23" i="3"/>
  <c r="M22" i="3"/>
  <c r="AR8" i="3"/>
  <c r="AR12" i="3"/>
  <c r="AR16" i="3"/>
  <c r="AR20" i="3"/>
  <c r="AQ7" i="3"/>
  <c r="AQ11" i="3"/>
  <c r="AQ15" i="3"/>
  <c r="AQ19" i="3"/>
  <c r="AQ23" i="3"/>
  <c r="AR7" i="3"/>
  <c r="AR11" i="3"/>
  <c r="AR15" i="3"/>
  <c r="AR19" i="3"/>
  <c r="AR23" i="3"/>
  <c r="AQ14" i="3"/>
  <c r="AQ17" i="3"/>
  <c r="AR18" i="3"/>
  <c r="AQ20" i="3"/>
  <c r="AR21" i="3"/>
  <c r="AR24" i="3"/>
  <c r="AQ10" i="3"/>
  <c r="AQ13" i="3"/>
  <c r="AR14" i="3"/>
  <c r="AQ16" i="3"/>
  <c r="AR17" i="3"/>
  <c r="AQ26" i="3"/>
  <c r="AQ9" i="3"/>
  <c r="AR10" i="3"/>
  <c r="AQ12" i="3"/>
  <c r="AR13" i="3"/>
  <c r="AR26" i="3"/>
  <c r="AQ22" i="3"/>
  <c r="AQ18" i="3"/>
  <c r="AR22" i="3"/>
  <c r="AQ24" i="3"/>
  <c r="AR25" i="3"/>
  <c r="AR9" i="3"/>
  <c r="AQ21" i="3"/>
  <c r="AQ25" i="3"/>
  <c r="AQ8" i="3"/>
  <c r="W9" i="20"/>
  <c r="V8" i="20"/>
  <c r="W8" i="20"/>
  <c r="V10" i="20"/>
  <c r="W10" i="20"/>
  <c r="V13" i="20"/>
  <c r="V17" i="20"/>
  <c r="V21" i="20"/>
  <c r="W13" i="20"/>
  <c r="W17" i="20"/>
  <c r="W12" i="20"/>
  <c r="W16" i="20"/>
  <c r="W20" i="20"/>
  <c r="V15" i="20"/>
  <c r="V24" i="20"/>
  <c r="V16" i="20"/>
  <c r="V19" i="20"/>
  <c r="V23" i="20"/>
  <c r="V18" i="20"/>
  <c r="W19" i="20"/>
  <c r="V7" i="20"/>
  <c r="V11" i="20"/>
  <c r="V14" i="20"/>
  <c r="W18" i="20"/>
  <c r="V22" i="20"/>
  <c r="V26" i="20"/>
  <c r="W7" i="20"/>
  <c r="W11" i="20"/>
  <c r="W14" i="20"/>
  <c r="W22" i="20"/>
  <c r="W26" i="20"/>
  <c r="V12" i="20"/>
  <c r="V20" i="20"/>
  <c r="V25" i="20"/>
  <c r="W25" i="20"/>
  <c r="W21" i="20"/>
  <c r="V9" i="20"/>
  <c r="W23" i="20"/>
  <c r="W15" i="20"/>
  <c r="W24" i="20"/>
  <c r="AM9" i="20"/>
  <c r="AL8" i="20"/>
  <c r="AM8" i="20"/>
  <c r="AL10" i="20"/>
  <c r="AL13" i="20"/>
  <c r="AL17" i="20"/>
  <c r="AM10" i="20"/>
  <c r="AM13" i="20"/>
  <c r="AM17" i="20"/>
  <c r="AM12" i="20"/>
  <c r="AM16" i="20"/>
  <c r="AL11" i="20"/>
  <c r="AL15" i="20"/>
  <c r="AL7" i="20"/>
  <c r="AL24" i="20"/>
  <c r="AM7" i="20"/>
  <c r="AL16" i="20"/>
  <c r="AL23" i="20"/>
  <c r="AL9" i="20"/>
  <c r="AM11" i="20"/>
  <c r="AL20" i="20"/>
  <c r="AL14" i="20"/>
  <c r="AM20" i="20"/>
  <c r="AL22" i="20"/>
  <c r="AL26" i="20"/>
  <c r="AM14" i="20"/>
  <c r="AL18" i="20"/>
  <c r="AL19" i="20"/>
  <c r="AM22" i="20"/>
  <c r="AM26" i="20"/>
  <c r="AL12" i="20"/>
  <c r="AM18" i="20"/>
  <c r="AM19" i="20"/>
  <c r="AL21" i="20"/>
  <c r="AL25" i="20"/>
  <c r="AM24" i="20"/>
  <c r="AM23" i="20"/>
  <c r="AM15" i="20"/>
  <c r="AM25" i="20"/>
  <c r="AM21" i="20"/>
  <c r="R9" i="21"/>
  <c r="R13" i="21"/>
  <c r="R17" i="21"/>
  <c r="R8" i="21"/>
  <c r="R12" i="21"/>
  <c r="R16" i="21"/>
  <c r="R20" i="21"/>
  <c r="S8" i="21"/>
  <c r="R7" i="21"/>
  <c r="R11" i="21"/>
  <c r="R15" i="21"/>
  <c r="R19" i="21"/>
  <c r="R18" i="21"/>
  <c r="S20" i="21"/>
  <c r="R21" i="21"/>
  <c r="R25" i="21"/>
  <c r="R14" i="21"/>
  <c r="S15" i="21"/>
  <c r="S16" i="21"/>
  <c r="S17" i="21"/>
  <c r="S18" i="21"/>
  <c r="S21" i="21"/>
  <c r="S25" i="21"/>
  <c r="S7" i="21"/>
  <c r="S9" i="21"/>
  <c r="R23" i="21"/>
  <c r="R10" i="21"/>
  <c r="S19" i="21"/>
  <c r="S14" i="21"/>
  <c r="S12" i="21"/>
  <c r="R22" i="21"/>
  <c r="S23" i="21"/>
  <c r="S24" i="21"/>
  <c r="S26" i="21"/>
  <c r="S22" i="21"/>
  <c r="R24" i="21"/>
  <c r="S11" i="21"/>
  <c r="R26" i="21"/>
  <c r="S10" i="21"/>
  <c r="S13" i="21"/>
  <c r="AH9" i="21"/>
  <c r="AH13" i="21"/>
  <c r="AH17" i="21"/>
  <c r="AH8" i="21"/>
  <c r="AH12" i="21"/>
  <c r="AH16" i="21"/>
  <c r="AI8" i="21"/>
  <c r="AH7" i="21"/>
  <c r="AH11" i="21"/>
  <c r="AH15" i="21"/>
  <c r="AH19" i="21"/>
  <c r="AH21" i="21"/>
  <c r="AH25" i="21"/>
  <c r="AI21" i="21"/>
  <c r="AI25" i="21"/>
  <c r="AH10" i="21"/>
  <c r="AI11" i="21"/>
  <c r="AI12" i="21"/>
  <c r="AI13" i="21"/>
  <c r="AI14" i="21"/>
  <c r="AH20" i="21"/>
  <c r="AH23" i="21"/>
  <c r="AI9" i="21"/>
  <c r="AI16" i="21"/>
  <c r="AI19" i="21"/>
  <c r="AH22" i="21"/>
  <c r="AI23" i="21"/>
  <c r="AI24" i="21"/>
  <c r="AI26" i="21"/>
  <c r="AI7" i="21"/>
  <c r="AH14" i="21"/>
  <c r="AI20" i="21"/>
  <c r="AI18" i="21"/>
  <c r="AI10" i="21"/>
  <c r="AI15" i="21"/>
  <c r="AI17" i="21"/>
  <c r="AH18" i="21"/>
  <c r="AH24" i="21"/>
  <c r="AH26" i="21"/>
  <c r="AI22" i="21"/>
  <c r="S8" i="22"/>
  <c r="S12" i="22"/>
  <c r="S7" i="22"/>
  <c r="S11" i="22"/>
  <c r="S15" i="22"/>
  <c r="S19" i="22"/>
  <c r="R10" i="22"/>
  <c r="R14" i="22"/>
  <c r="R18" i="22"/>
  <c r="S10" i="22"/>
  <c r="S9" i="22"/>
  <c r="S13" i="22"/>
  <c r="S17" i="22"/>
  <c r="R16" i="22"/>
  <c r="R17" i="22"/>
  <c r="R21" i="22"/>
  <c r="R25" i="22"/>
  <c r="S14" i="22"/>
  <c r="R15" i="22"/>
  <c r="S16" i="22"/>
  <c r="R19" i="22"/>
  <c r="S21" i="22"/>
  <c r="S25" i="22"/>
  <c r="R13" i="22"/>
  <c r="S24" i="22"/>
  <c r="R9" i="22"/>
  <c r="R23" i="22"/>
  <c r="R24" i="22"/>
  <c r="R26" i="22"/>
  <c r="R12" i="22"/>
  <c r="S22" i="22"/>
  <c r="R7" i="22"/>
  <c r="S18" i="22"/>
  <c r="S20" i="22"/>
  <c r="S23" i="22"/>
  <c r="R20" i="22"/>
  <c r="S26" i="22"/>
  <c r="R11" i="22"/>
  <c r="R22" i="22"/>
  <c r="R8" i="22"/>
  <c r="AI8" i="22"/>
  <c r="AI12" i="22"/>
  <c r="AI7" i="22"/>
  <c r="AI11" i="22"/>
  <c r="AI15" i="22"/>
  <c r="AI19" i="22"/>
  <c r="AH10" i="22"/>
  <c r="AH14" i="22"/>
  <c r="AH18" i="22"/>
  <c r="AI10" i="22"/>
  <c r="AI9" i="22"/>
  <c r="AI13" i="22"/>
  <c r="AH9" i="22"/>
  <c r="AI18" i="22"/>
  <c r="AH21" i="22"/>
  <c r="AH25" i="22"/>
  <c r="AI21" i="22"/>
  <c r="AI25" i="22"/>
  <c r="AH12" i="22"/>
  <c r="AH13" i="22"/>
  <c r="AI14" i="22"/>
  <c r="AH15" i="22"/>
  <c r="AI16" i="22"/>
  <c r="AH17" i="22"/>
  <c r="AI20" i="22"/>
  <c r="AI24" i="22"/>
  <c r="AH16" i="22"/>
  <c r="AI17" i="22"/>
  <c r="AH11" i="22"/>
  <c r="AH20" i="22"/>
  <c r="AI26" i="22"/>
  <c r="AH8" i="22"/>
  <c r="AH19" i="22"/>
  <c r="AH23" i="22"/>
  <c r="AI23" i="22"/>
  <c r="AH7" i="22"/>
  <c r="AH22" i="22"/>
  <c r="AI22" i="22"/>
  <c r="AH24" i="22"/>
  <c r="AH26" i="22"/>
  <c r="X8" i="23"/>
  <c r="X12" i="23"/>
  <c r="X16" i="23"/>
  <c r="X20" i="23"/>
  <c r="Y8" i="23"/>
  <c r="Y12" i="23"/>
  <c r="Y16" i="23"/>
  <c r="Y20" i="23"/>
  <c r="Y7" i="23"/>
  <c r="Y11" i="23"/>
  <c r="Y15" i="23"/>
  <c r="Y19" i="23"/>
  <c r="Y23" i="23"/>
  <c r="X24" i="23"/>
  <c r="X18" i="23"/>
  <c r="X19" i="23"/>
  <c r="X21" i="23"/>
  <c r="Y22" i="23"/>
  <c r="Y26" i="23"/>
  <c r="X10" i="23"/>
  <c r="X17" i="23"/>
  <c r="X9" i="23"/>
  <c r="X15" i="23"/>
  <c r="X22" i="23"/>
  <c r="X23" i="23"/>
  <c r="X25" i="23"/>
  <c r="X26" i="23"/>
  <c r="X7" i="23"/>
  <c r="Y14" i="23"/>
  <c r="Y21" i="23"/>
  <c r="X13" i="23"/>
  <c r="Y24" i="23"/>
  <c r="Y13" i="23"/>
  <c r="Y18" i="23"/>
  <c r="X11" i="23"/>
  <c r="X14" i="23"/>
  <c r="Y17" i="23"/>
  <c r="Y10" i="23"/>
  <c r="Y25" i="23"/>
  <c r="Y9" i="23"/>
  <c r="AN8" i="23"/>
  <c r="AN12" i="23"/>
  <c r="AN16" i="23"/>
  <c r="AN20" i="23"/>
  <c r="AO8" i="23"/>
  <c r="AO12" i="23"/>
  <c r="AO16" i="23"/>
  <c r="AO20" i="23"/>
  <c r="AO7" i="23"/>
  <c r="AO11" i="23"/>
  <c r="AO15" i="23"/>
  <c r="AO19" i="23"/>
  <c r="AO23" i="23"/>
  <c r="AN7" i="23"/>
  <c r="AN9" i="23"/>
  <c r="AO10" i="23"/>
  <c r="AO13" i="23"/>
  <c r="AN23" i="23"/>
  <c r="AO24" i="23"/>
  <c r="AO9" i="23"/>
  <c r="AO26" i="23"/>
  <c r="AO17" i="23"/>
  <c r="AN22" i="23"/>
  <c r="AN14" i="23"/>
  <c r="AN21" i="23"/>
  <c r="AN13" i="23"/>
  <c r="AN19" i="23"/>
  <c r="AN25" i="23"/>
  <c r="AN26" i="23"/>
  <c r="AN18" i="23"/>
  <c r="AO25" i="23"/>
  <c r="AN11" i="23"/>
  <c r="AO18" i="23"/>
  <c r="AN24" i="23"/>
  <c r="AO22" i="23"/>
  <c r="AN15" i="23"/>
  <c r="AO21" i="23"/>
  <c r="AO14" i="23"/>
  <c r="AN17" i="23"/>
  <c r="AN10" i="23"/>
  <c r="T9" i="24"/>
  <c r="T13" i="24"/>
  <c r="T17" i="24"/>
  <c r="U8" i="24"/>
  <c r="U12" i="24"/>
  <c r="U16" i="24"/>
  <c r="U7" i="24"/>
  <c r="T14" i="24"/>
  <c r="T19" i="24"/>
  <c r="T23" i="24"/>
  <c r="U9" i="24"/>
  <c r="T11" i="24"/>
  <c r="T22" i="24"/>
  <c r="T26" i="24"/>
  <c r="U13" i="24"/>
  <c r="T15" i="24"/>
  <c r="U18" i="24"/>
  <c r="U15" i="24"/>
  <c r="U21" i="24"/>
  <c r="U25" i="24"/>
  <c r="T10" i="24"/>
  <c r="U17" i="24"/>
  <c r="T20" i="24"/>
  <c r="T24" i="24"/>
  <c r="U10" i="24"/>
  <c r="T16" i="24"/>
  <c r="U23" i="24"/>
  <c r="T7" i="24"/>
  <c r="T21" i="24"/>
  <c r="T8" i="24"/>
  <c r="U11" i="24"/>
  <c r="U14" i="24"/>
  <c r="U24" i="24"/>
  <c r="U19" i="24"/>
  <c r="T12" i="24"/>
  <c r="U22" i="24"/>
  <c r="T18" i="24"/>
  <c r="T25" i="24"/>
  <c r="U20" i="24"/>
  <c r="U26" i="24"/>
  <c r="AJ9" i="24"/>
  <c r="AJ13" i="24"/>
  <c r="AJ17" i="24"/>
  <c r="AK8" i="24"/>
  <c r="AK12" i="24"/>
  <c r="AK16" i="24"/>
  <c r="AK13" i="24"/>
  <c r="AJ15" i="24"/>
  <c r="AJ19" i="24"/>
  <c r="AJ23" i="24"/>
  <c r="AK7" i="24"/>
  <c r="AJ10" i="24"/>
  <c r="AK17" i="24"/>
  <c r="AJ18" i="24"/>
  <c r="AJ22" i="24"/>
  <c r="AJ26" i="24"/>
  <c r="AJ14" i="24"/>
  <c r="AK14" i="24"/>
  <c r="AJ16" i="24"/>
  <c r="AK21" i="24"/>
  <c r="AK25" i="24"/>
  <c r="AK9" i="24"/>
  <c r="AJ11" i="24"/>
  <c r="AJ20" i="24"/>
  <c r="AJ24" i="24"/>
  <c r="AJ7" i="24"/>
  <c r="AJ8" i="24"/>
  <c r="AK11" i="24"/>
  <c r="AK23" i="24"/>
  <c r="AJ12" i="24"/>
  <c r="AK15" i="24"/>
  <c r="AJ21" i="24"/>
  <c r="AK24" i="24"/>
  <c r="AK18" i="24"/>
  <c r="AK19" i="24"/>
  <c r="AK20" i="24"/>
  <c r="AK10" i="24"/>
  <c r="AK26" i="24"/>
  <c r="AJ25" i="24"/>
  <c r="AK22" i="24"/>
  <c r="V8" i="25"/>
  <c r="V7" i="25"/>
  <c r="W13" i="25"/>
  <c r="W17" i="25"/>
  <c r="W8" i="25"/>
  <c r="V10" i="25"/>
  <c r="W12" i="25"/>
  <c r="W16" i="25"/>
  <c r="W20" i="25"/>
  <c r="W24" i="25"/>
  <c r="W10" i="25"/>
  <c r="V11" i="25"/>
  <c r="V15" i="25"/>
  <c r="V19" i="25"/>
  <c r="V23" i="25"/>
  <c r="W11" i="25"/>
  <c r="W15" i="25"/>
  <c r="W19" i="25"/>
  <c r="W23" i="25"/>
  <c r="W7" i="25"/>
  <c r="V18" i="25"/>
  <c r="W25" i="25"/>
  <c r="V13" i="25"/>
  <c r="V9" i="25"/>
  <c r="W14" i="25"/>
  <c r="V20" i="25"/>
  <c r="W21" i="25"/>
  <c r="W9" i="25"/>
  <c r="V17" i="25"/>
  <c r="W22" i="25"/>
  <c r="V24" i="25"/>
  <c r="V12" i="25"/>
  <c r="W18" i="25"/>
  <c r="V14" i="25"/>
  <c r="V21" i="25"/>
  <c r="W26" i="25"/>
  <c r="V25" i="25"/>
  <c r="V16" i="25"/>
  <c r="V22" i="25"/>
  <c r="V26" i="25"/>
  <c r="AL8" i="25"/>
  <c r="AL7" i="25"/>
  <c r="AM13" i="25"/>
  <c r="AM17" i="25"/>
  <c r="AL9" i="25"/>
  <c r="AM12" i="25"/>
  <c r="AM16" i="25"/>
  <c r="AM20" i="25"/>
  <c r="AM9" i="25"/>
  <c r="AL11" i="25"/>
  <c r="AL15" i="25"/>
  <c r="AL19" i="25"/>
  <c r="AL23" i="25"/>
  <c r="AM11" i="25"/>
  <c r="AM15" i="25"/>
  <c r="AM19" i="25"/>
  <c r="AM23" i="25"/>
  <c r="AL18" i="25"/>
  <c r="AM24" i="25"/>
  <c r="AM26" i="25"/>
  <c r="AM10" i="25"/>
  <c r="AL13" i="25"/>
  <c r="AM8" i="25"/>
  <c r="AM14" i="25"/>
  <c r="AL22" i="25"/>
  <c r="AL17" i="25"/>
  <c r="AL21" i="25"/>
  <c r="AM22" i="25"/>
  <c r="AL14" i="25"/>
  <c r="AM21" i="25"/>
  <c r="AL26" i="25"/>
  <c r="AL10" i="25"/>
  <c r="AM25" i="25"/>
  <c r="AM7" i="25"/>
  <c r="AL12" i="25"/>
  <c r="AL20" i="25"/>
  <c r="AL24" i="25"/>
  <c r="AM18" i="25"/>
  <c r="AL25" i="25"/>
  <c r="AL16" i="25"/>
  <c r="N7" i="26"/>
  <c r="O7" i="26"/>
  <c r="O11" i="26"/>
  <c r="O8" i="26"/>
  <c r="O10" i="26"/>
  <c r="O13" i="26"/>
  <c r="O17" i="26"/>
  <c r="O21" i="26"/>
  <c r="O25" i="26"/>
  <c r="O16" i="26"/>
  <c r="O20" i="26"/>
  <c r="O24" i="26"/>
  <c r="N11" i="26"/>
  <c r="N14" i="26"/>
  <c r="N18" i="26"/>
  <c r="N22" i="26"/>
  <c r="N12" i="26"/>
  <c r="O14" i="26"/>
  <c r="O18" i="26"/>
  <c r="O22" i="26"/>
  <c r="O26" i="26"/>
  <c r="O15" i="26"/>
  <c r="O23" i="26"/>
  <c r="N10" i="26"/>
  <c r="O12" i="26"/>
  <c r="N13" i="26"/>
  <c r="N21" i="26"/>
  <c r="N16" i="26"/>
  <c r="N24" i="26"/>
  <c r="N25" i="26"/>
  <c r="N26" i="26"/>
  <c r="O9" i="26"/>
  <c r="O19" i="26"/>
  <c r="N8" i="26"/>
  <c r="N20" i="26"/>
  <c r="N17" i="26"/>
  <c r="N23" i="26"/>
  <c r="N9" i="26"/>
  <c r="N15" i="26"/>
  <c r="N19" i="26"/>
  <c r="AD7" i="26"/>
  <c r="AE7" i="26"/>
  <c r="AE11" i="26"/>
  <c r="AE9" i="26"/>
  <c r="AE13" i="26"/>
  <c r="AE17" i="26"/>
  <c r="AE21" i="26"/>
  <c r="AE25" i="26"/>
  <c r="AE16" i="26"/>
  <c r="AE20" i="26"/>
  <c r="AE24" i="26"/>
  <c r="AE12" i="26"/>
  <c r="AD14" i="26"/>
  <c r="AD18" i="26"/>
  <c r="AD22" i="26"/>
  <c r="AE14" i="26"/>
  <c r="AE18" i="26"/>
  <c r="AE22" i="26"/>
  <c r="AE26" i="26"/>
  <c r="AE10" i="26"/>
  <c r="AD12" i="26"/>
  <c r="AE15" i="26"/>
  <c r="AE23" i="26"/>
  <c r="AD9" i="26"/>
  <c r="AD13" i="26"/>
  <c r="AD21" i="26"/>
  <c r="AD16" i="26"/>
  <c r="AE8" i="26"/>
  <c r="AE19" i="26"/>
  <c r="AD24" i="26"/>
  <c r="AD25" i="26"/>
  <c r="AD26" i="26"/>
  <c r="AD17" i="26"/>
  <c r="AD20" i="26"/>
  <c r="AD11" i="26"/>
  <c r="AD23" i="26"/>
  <c r="AD15" i="26"/>
  <c r="AD10" i="26"/>
  <c r="AT7" i="26"/>
  <c r="AU7" i="26"/>
  <c r="AU11" i="26"/>
  <c r="AU8" i="26"/>
  <c r="AU10" i="26"/>
  <c r="AU13" i="26"/>
  <c r="AU17" i="26"/>
  <c r="AU21" i="26"/>
  <c r="AU25" i="26"/>
  <c r="AT12" i="26"/>
  <c r="AU16" i="26"/>
  <c r="AU20" i="26"/>
  <c r="AU24" i="26"/>
  <c r="AT14" i="26"/>
  <c r="AT18" i="26"/>
  <c r="AT22" i="26"/>
  <c r="AU14" i="26"/>
  <c r="AU18" i="26"/>
  <c r="AU22" i="26"/>
  <c r="AU26" i="26"/>
  <c r="AU9" i="26"/>
  <c r="AU15" i="26"/>
  <c r="AU23" i="26"/>
  <c r="AT8" i="26"/>
  <c r="AT13" i="26"/>
  <c r="AT21" i="26"/>
  <c r="AT16" i="26"/>
  <c r="AU19" i="26"/>
  <c r="AT20" i="26"/>
  <c r="AT24" i="26"/>
  <c r="AT26" i="26"/>
  <c r="AT10" i="26"/>
  <c r="AT17" i="26"/>
  <c r="AT11" i="26"/>
  <c r="AT25" i="26"/>
  <c r="AU12" i="26"/>
  <c r="AT19" i="26"/>
  <c r="AT9" i="26"/>
  <c r="AT23" i="26"/>
  <c r="AT15" i="26"/>
  <c r="AA7" i="27"/>
  <c r="AA9" i="27"/>
  <c r="AA12" i="27"/>
  <c r="AA16" i="27"/>
  <c r="AA20" i="27"/>
  <c r="AA24" i="27"/>
  <c r="Z7" i="27"/>
  <c r="Z11" i="27"/>
  <c r="Z15" i="27"/>
  <c r="Z19" i="27"/>
  <c r="Z23" i="27"/>
  <c r="AA11" i="27"/>
  <c r="AA15" i="27"/>
  <c r="AA19" i="27"/>
  <c r="AA23" i="27"/>
  <c r="AA8" i="27"/>
  <c r="AA10" i="27"/>
  <c r="AA13" i="27"/>
  <c r="Z22" i="27"/>
  <c r="Z25" i="27"/>
  <c r="AA26" i="27"/>
  <c r="Z18" i="27"/>
  <c r="Z21" i="27"/>
  <c r="AA22" i="27"/>
  <c r="Z24" i="27"/>
  <c r="AA25" i="27"/>
  <c r="Z14" i="27"/>
  <c r="AA18" i="27"/>
  <c r="Z20" i="27"/>
  <c r="AA14" i="27"/>
  <c r="Z16" i="27"/>
  <c r="Z12" i="27"/>
  <c r="Z17" i="27"/>
  <c r="AA21" i="27"/>
  <c r="Z13" i="27"/>
  <c r="AA17" i="27"/>
  <c r="Z9" i="27"/>
  <c r="AQ7" i="27"/>
  <c r="AQ8" i="27"/>
  <c r="AQ12" i="27"/>
  <c r="AQ16" i="27"/>
  <c r="AQ20" i="27"/>
  <c r="AQ24" i="27"/>
  <c r="AP11" i="27"/>
  <c r="AP15" i="27"/>
  <c r="AP19" i="27"/>
  <c r="AP23" i="27"/>
  <c r="AQ11" i="27"/>
  <c r="AQ15" i="27"/>
  <c r="AQ19" i="27"/>
  <c r="AQ23" i="27"/>
  <c r="AQ10" i="27"/>
  <c r="AP9" i="27"/>
  <c r="AP14" i="27"/>
  <c r="AP17" i="27"/>
  <c r="AQ18" i="27"/>
  <c r="AP20" i="27"/>
  <c r="AQ21" i="27"/>
  <c r="AQ9" i="27"/>
  <c r="AP13" i="27"/>
  <c r="AQ14" i="27"/>
  <c r="AP16" i="27"/>
  <c r="AQ17" i="27"/>
  <c r="AP25" i="27"/>
  <c r="AP21" i="27"/>
  <c r="AQ25" i="27"/>
  <c r="AP8" i="27"/>
  <c r="AQ13" i="27"/>
  <c r="AP7" i="27"/>
  <c r="AP10" i="27"/>
  <c r="AP22" i="27"/>
  <c r="AP26" i="27"/>
  <c r="AP18" i="27"/>
  <c r="AQ22" i="27"/>
  <c r="AP24" i="27"/>
  <c r="AQ26" i="27"/>
  <c r="AP12" i="27"/>
  <c r="Q10" i="28"/>
  <c r="Q14" i="28"/>
  <c r="Q18" i="28"/>
  <c r="P7" i="28"/>
  <c r="P8" i="28"/>
  <c r="P14" i="28"/>
  <c r="Q20" i="28"/>
  <c r="P23" i="28"/>
  <c r="Q7" i="28"/>
  <c r="Q8" i="28"/>
  <c r="P9" i="28"/>
  <c r="P15" i="28"/>
  <c r="P11" i="28"/>
  <c r="Q17" i="28"/>
  <c r="P21" i="28"/>
  <c r="P25" i="28"/>
  <c r="Q11" i="28"/>
  <c r="P12" i="28"/>
  <c r="P18" i="28"/>
  <c r="Q21" i="28"/>
  <c r="Q25" i="28"/>
  <c r="P22" i="28"/>
  <c r="Q23" i="28"/>
  <c r="Q24" i="28"/>
  <c r="Q26" i="28"/>
  <c r="P20" i="28"/>
  <c r="Q22" i="28"/>
  <c r="Q9" i="28"/>
  <c r="P10" i="28"/>
  <c r="Q12" i="28"/>
  <c r="P13" i="28"/>
  <c r="P19" i="28"/>
  <c r="Q13" i="28"/>
  <c r="Q19" i="28"/>
  <c r="Q15" i="28"/>
  <c r="P16" i="28"/>
  <c r="AG10" i="28"/>
  <c r="AG14" i="28"/>
  <c r="AG18" i="28"/>
  <c r="AG9" i="28"/>
  <c r="AG15" i="28"/>
  <c r="AF16" i="28"/>
  <c r="AF23" i="28"/>
  <c r="AF10" i="28"/>
  <c r="AG16" i="28"/>
  <c r="AF17" i="28"/>
  <c r="AG12" i="28"/>
  <c r="AF13" i="28"/>
  <c r="AF19" i="28"/>
  <c r="AF21" i="28"/>
  <c r="AF25" i="28"/>
  <c r="AF7" i="28"/>
  <c r="AG13" i="28"/>
  <c r="AG19" i="28"/>
  <c r="AG21" i="28"/>
  <c r="AG25" i="28"/>
  <c r="AG7" i="28"/>
  <c r="AF8" i="28"/>
  <c r="AG8" i="28"/>
  <c r="AF9" i="28"/>
  <c r="AF18" i="28"/>
  <c r="AF24" i="28"/>
  <c r="AF11" i="28"/>
  <c r="AF20" i="28"/>
  <c r="AF22" i="28"/>
  <c r="AG23" i="28"/>
  <c r="AG24" i="28"/>
  <c r="AG11" i="28"/>
  <c r="AF12" i="28"/>
  <c r="AG20" i="28"/>
  <c r="AG22" i="28"/>
  <c r="AF14" i="28"/>
  <c r="AF26" i="28"/>
  <c r="AF15" i="28"/>
  <c r="AG26" i="28"/>
  <c r="AG17" i="28"/>
  <c r="AW10" i="28"/>
  <c r="AW14" i="28"/>
  <c r="AW18" i="28"/>
  <c r="AV11" i="28"/>
  <c r="AW17" i="28"/>
  <c r="AV23" i="28"/>
  <c r="AW11" i="28"/>
  <c r="AV12" i="28"/>
  <c r="AW7" i="28"/>
  <c r="AV8" i="28"/>
  <c r="AV14" i="28"/>
  <c r="AV21" i="28"/>
  <c r="AV25" i="28"/>
  <c r="AW8" i="28"/>
  <c r="AV9" i="28"/>
  <c r="AV15" i="28"/>
  <c r="AW21" i="28"/>
  <c r="AW25" i="28"/>
  <c r="AW9" i="28"/>
  <c r="AV10" i="28"/>
  <c r="AV18" i="28"/>
  <c r="AW12" i="28"/>
  <c r="AV13" i="28"/>
  <c r="AV26" i="28"/>
  <c r="AW13" i="28"/>
  <c r="AV24" i="28"/>
  <c r="AW26" i="28"/>
  <c r="AW15" i="28"/>
  <c r="AV16" i="28"/>
  <c r="AV20" i="28"/>
  <c r="AV22" i="28"/>
  <c r="AW23" i="28"/>
  <c r="AW24" i="28"/>
  <c r="AW16" i="28"/>
  <c r="AV17" i="28"/>
  <c r="AW20" i="28"/>
  <c r="AW22" i="28"/>
  <c r="AV19" i="28"/>
  <c r="O8" i="29"/>
  <c r="N9" i="29"/>
  <c r="O13" i="29"/>
  <c r="O17" i="29"/>
  <c r="O21" i="29"/>
  <c r="O25" i="29"/>
  <c r="O9" i="29"/>
  <c r="N12" i="29"/>
  <c r="N16" i="29"/>
  <c r="N20" i="29"/>
  <c r="N24" i="29"/>
  <c r="O12" i="29"/>
  <c r="O16" i="29"/>
  <c r="O20" i="29"/>
  <c r="O24" i="29"/>
  <c r="N11" i="29"/>
  <c r="N15" i="29"/>
  <c r="N19" i="29"/>
  <c r="N23" i="29"/>
  <c r="O11" i="29"/>
  <c r="O15" i="29"/>
  <c r="O19" i="29"/>
  <c r="O23" i="29"/>
  <c r="N10" i="29"/>
  <c r="N14" i="29"/>
  <c r="N18" i="29"/>
  <c r="N22" i="29"/>
  <c r="N26" i="29"/>
  <c r="N7" i="29"/>
  <c r="O10" i="29"/>
  <c r="O14" i="29"/>
  <c r="O18" i="29"/>
  <c r="O22" i="29"/>
  <c r="O26" i="29"/>
  <c r="AE9" i="29"/>
  <c r="AE13" i="29"/>
  <c r="AE17" i="29"/>
  <c r="AE21" i="29"/>
  <c r="AE25" i="29"/>
  <c r="AD12" i="29"/>
  <c r="AD16" i="29"/>
  <c r="AD20" i="29"/>
  <c r="AD24" i="29"/>
  <c r="AE12" i="29"/>
  <c r="AE16" i="29"/>
  <c r="AE20" i="29"/>
  <c r="AE24" i="29"/>
  <c r="AD11" i="29"/>
  <c r="AD15" i="29"/>
  <c r="AD19" i="29"/>
  <c r="AD23" i="29"/>
  <c r="AD7" i="29"/>
  <c r="AE11" i="29"/>
  <c r="AE15" i="29"/>
  <c r="AE19" i="29"/>
  <c r="AE7" i="29"/>
  <c r="AD8" i="29"/>
  <c r="AD10" i="29"/>
  <c r="AD14" i="29"/>
  <c r="AD18" i="29"/>
  <c r="AD22" i="29"/>
  <c r="AD26" i="29"/>
  <c r="AE8" i="29"/>
  <c r="AE10" i="29"/>
  <c r="AE14" i="29"/>
  <c r="AE18" i="29"/>
  <c r="AE22" i="29"/>
  <c r="AE26" i="29"/>
  <c r="AU9" i="29"/>
  <c r="AU13" i="29"/>
  <c r="AU17" i="29"/>
  <c r="AU21" i="29"/>
  <c r="AU25" i="29"/>
  <c r="AT12" i="29"/>
  <c r="AT16" i="29"/>
  <c r="AT20" i="29"/>
  <c r="AT24" i="29"/>
  <c r="AT7" i="29"/>
  <c r="AU12" i="29"/>
  <c r="AU16" i="29"/>
  <c r="AU20" i="29"/>
  <c r="AU24" i="29"/>
  <c r="AU7" i="29"/>
  <c r="AT8" i="29"/>
  <c r="AT11" i="29"/>
  <c r="AT15" i="29"/>
  <c r="AT19" i="29"/>
  <c r="AT23" i="29"/>
  <c r="AU8" i="29"/>
  <c r="AU11" i="29"/>
  <c r="AU15" i="29"/>
  <c r="AU19" i="29"/>
  <c r="AT10" i="29"/>
  <c r="AT14" i="29"/>
  <c r="AT18" i="29"/>
  <c r="AT22" i="29"/>
  <c r="AT26" i="29"/>
  <c r="AU10" i="29"/>
  <c r="AU14" i="29"/>
  <c r="AU18" i="29"/>
  <c r="AU22" i="29"/>
  <c r="AU26" i="29"/>
  <c r="AA7" i="30"/>
  <c r="AA11" i="30"/>
  <c r="AA15" i="30"/>
  <c r="Z10" i="30"/>
  <c r="Z14" i="30"/>
  <c r="AA10" i="30"/>
  <c r="Z9" i="30"/>
  <c r="Z13" i="30"/>
  <c r="Z8" i="30"/>
  <c r="Z12" i="30"/>
  <c r="Z16" i="30"/>
  <c r="AA8" i="30"/>
  <c r="AA12" i="30"/>
  <c r="AA16" i="30"/>
  <c r="AQ7" i="30"/>
  <c r="AQ11" i="30"/>
  <c r="AQ15" i="30"/>
  <c r="AP10" i="30"/>
  <c r="AP14" i="30"/>
  <c r="AQ10" i="30"/>
  <c r="AP9" i="30"/>
  <c r="AP13" i="30"/>
  <c r="AP8" i="30"/>
  <c r="AP12" i="30"/>
  <c r="AP16" i="30"/>
  <c r="AQ8" i="30"/>
  <c r="AQ12" i="30"/>
  <c r="AQ16" i="30"/>
  <c r="J7" i="25"/>
  <c r="J25" i="18"/>
  <c r="J17" i="18"/>
  <c r="J9" i="18"/>
  <c r="J20" i="30"/>
  <c r="J12" i="30"/>
  <c r="J23" i="29"/>
  <c r="J15" i="29"/>
  <c r="J26" i="28"/>
  <c r="J18" i="28"/>
  <c r="J10" i="28"/>
  <c r="J21" i="27"/>
  <c r="J13" i="27"/>
  <c r="J24" i="26"/>
  <c r="J16" i="26"/>
  <c r="J8" i="26"/>
  <c r="J19" i="25"/>
  <c r="J11" i="25"/>
  <c r="J22" i="24"/>
  <c r="J14" i="24"/>
  <c r="J25" i="23"/>
  <c r="J17" i="23"/>
  <c r="J9" i="23"/>
  <c r="J20" i="22"/>
  <c r="J12" i="22"/>
  <c r="J23" i="21"/>
  <c r="J15" i="21"/>
  <c r="J26" i="20"/>
  <c r="J18" i="20"/>
  <c r="J10" i="20"/>
  <c r="K21" i="3"/>
  <c r="K13" i="3"/>
  <c r="K7" i="29"/>
  <c r="K7" i="21"/>
  <c r="K21" i="18"/>
  <c r="K13" i="18"/>
  <c r="K24" i="30"/>
  <c r="K16" i="30"/>
  <c r="K8" i="30"/>
  <c r="K19" i="29"/>
  <c r="K11" i="29"/>
  <c r="K22" i="28"/>
  <c r="K14" i="28"/>
  <c r="K25" i="27"/>
  <c r="K17" i="27"/>
  <c r="K9" i="27"/>
  <c r="K20" i="26"/>
  <c r="K12" i="26"/>
  <c r="K23" i="25"/>
  <c r="K15" i="25"/>
  <c r="K26" i="24"/>
  <c r="K18" i="24"/>
  <c r="K10" i="24"/>
  <c r="K21" i="23"/>
  <c r="K13" i="23"/>
  <c r="K24" i="22"/>
  <c r="K16" i="22"/>
  <c r="K8" i="22"/>
  <c r="K19" i="21"/>
  <c r="K11" i="21"/>
  <c r="K22" i="20"/>
  <c r="K14" i="20"/>
  <c r="L25" i="3"/>
  <c r="L17" i="3"/>
  <c r="L9" i="3"/>
  <c r="AQ26" i="18"/>
  <c r="AI26" i="18"/>
  <c r="AA26" i="18"/>
  <c r="S26" i="18"/>
  <c r="AW25" i="18"/>
  <c r="AO25" i="18"/>
  <c r="AG25" i="18"/>
  <c r="Y25" i="18"/>
  <c r="Q25" i="18"/>
  <c r="AU24" i="18"/>
  <c r="AM24" i="18"/>
  <c r="AE24" i="18"/>
  <c r="W24" i="18"/>
  <c r="O24" i="18"/>
  <c r="AS23" i="18"/>
  <c r="AK23" i="18"/>
  <c r="AC23" i="18"/>
  <c r="U23" i="18"/>
  <c r="M23" i="18"/>
  <c r="AQ22" i="18"/>
  <c r="AI22" i="18"/>
  <c r="AA22" i="18"/>
  <c r="S22" i="18"/>
  <c r="AW21" i="18"/>
  <c r="AO21" i="18"/>
  <c r="AG21" i="18"/>
  <c r="Y21" i="18"/>
  <c r="Q21" i="18"/>
  <c r="AU20" i="18"/>
  <c r="AM20" i="18"/>
  <c r="AE20" i="18"/>
  <c r="W20" i="18"/>
  <c r="O20" i="18"/>
  <c r="AS19" i="18"/>
  <c r="AK19" i="18"/>
  <c r="AC19" i="18"/>
  <c r="U19" i="18"/>
  <c r="M19" i="18"/>
  <c r="AQ18" i="18"/>
  <c r="AI18" i="18"/>
  <c r="AA18" i="18"/>
  <c r="S18" i="18"/>
  <c r="AW17" i="18"/>
  <c r="AO17" i="18"/>
  <c r="AG17" i="18"/>
  <c r="Y17" i="18"/>
  <c r="Q17" i="18"/>
  <c r="AU16" i="18"/>
  <c r="AM16" i="18"/>
  <c r="AE16" i="18"/>
  <c r="W16" i="18"/>
  <c r="O16" i="18"/>
  <c r="AS15" i="18"/>
  <c r="AK15" i="18"/>
  <c r="AC15" i="18"/>
  <c r="U15" i="18"/>
  <c r="M15" i="18"/>
  <c r="AQ14" i="18"/>
  <c r="AI14" i="18"/>
  <c r="AA14" i="18"/>
  <c r="S14" i="18"/>
  <c r="AW13" i="18"/>
  <c r="AO13" i="18"/>
  <c r="AG13" i="18"/>
  <c r="Y13" i="18"/>
  <c r="Q13" i="18"/>
  <c r="AU12" i="18"/>
  <c r="AM12" i="18"/>
  <c r="AE12" i="18"/>
  <c r="W12" i="18"/>
  <c r="O12" i="18"/>
  <c r="AS11" i="18"/>
  <c r="AK11" i="18"/>
  <c r="AC11" i="18"/>
  <c r="U11" i="18"/>
  <c r="M11" i="18"/>
  <c r="AQ10" i="18"/>
  <c r="AI10" i="18"/>
  <c r="AA10" i="18"/>
  <c r="S10" i="18"/>
  <c r="AW9" i="18"/>
  <c r="AO9" i="18"/>
  <c r="AG9" i="18"/>
  <c r="Y9" i="18"/>
  <c r="Q9" i="18"/>
  <c r="AU8" i="18"/>
  <c r="AM8" i="18"/>
  <c r="AE8" i="18"/>
  <c r="W8" i="18"/>
  <c r="O8" i="18"/>
  <c r="AS7" i="18"/>
  <c r="AK7" i="18"/>
  <c r="AC7" i="18"/>
  <c r="U7" i="18"/>
  <c r="M7" i="18"/>
  <c r="AQ26" i="30"/>
  <c r="AI26" i="30"/>
  <c r="AA26" i="30"/>
  <c r="S26" i="30"/>
  <c r="AW25" i="30"/>
  <c r="AO25" i="30"/>
  <c r="AG25" i="30"/>
  <c r="Y25" i="30"/>
  <c r="Q25" i="30"/>
  <c r="AU24" i="30"/>
  <c r="AM24" i="30"/>
  <c r="AE24" i="30"/>
  <c r="W24" i="30"/>
  <c r="O24" i="30"/>
  <c r="AS23" i="30"/>
  <c r="AK23" i="30"/>
  <c r="AC23" i="30"/>
  <c r="U23" i="30"/>
  <c r="M23" i="30"/>
  <c r="AQ22" i="30"/>
  <c r="AI22" i="30"/>
  <c r="AA22" i="30"/>
  <c r="S22" i="30"/>
  <c r="AW21" i="30"/>
  <c r="AO21" i="30"/>
  <c r="AG21" i="30"/>
  <c r="Y21" i="30"/>
  <c r="Q21" i="30"/>
  <c r="AU20" i="30"/>
  <c r="AM20" i="30"/>
  <c r="AE20" i="30"/>
  <c r="W20" i="30"/>
  <c r="O20" i="30"/>
  <c r="AS19" i="30"/>
  <c r="AK19" i="30"/>
  <c r="AC19" i="30"/>
  <c r="U19" i="30"/>
  <c r="AQ18" i="30"/>
  <c r="AI18" i="30"/>
  <c r="Z18" i="30"/>
  <c r="Q18" i="30"/>
  <c r="AT17" i="30"/>
  <c r="AJ17" i="30"/>
  <c r="AA17" i="30"/>
  <c r="Q17" i="30"/>
  <c r="AR16" i="30"/>
  <c r="Y16" i="30"/>
  <c r="AP15" i="30"/>
  <c r="U15" i="30"/>
  <c r="AK14" i="30"/>
  <c r="P14" i="30"/>
  <c r="AG13" i="30"/>
  <c r="AW12" i="30"/>
  <c r="W11" i="30"/>
  <c r="AK10" i="30"/>
  <c r="AQ9" i="30"/>
  <c r="AW8" i="30"/>
  <c r="Q8" i="30"/>
  <c r="W7" i="30"/>
  <c r="AC26" i="29"/>
  <c r="AO24" i="29"/>
  <c r="AU23" i="29"/>
  <c r="AN22" i="29"/>
  <c r="N21" i="29"/>
  <c r="Z19" i="29"/>
  <c r="AL17" i="29"/>
  <c r="L16" i="29"/>
  <c r="X14" i="29"/>
  <c r="AJ12" i="29"/>
  <c r="V9" i="29"/>
  <c r="Y7" i="29"/>
  <c r="O25" i="28"/>
  <c r="AB22" i="28"/>
  <c r="AJ19" i="28"/>
  <c r="Q16" i="28"/>
  <c r="AB8" i="28"/>
  <c r="U18" i="27"/>
  <c r="AB24" i="26"/>
  <c r="AC8" i="20"/>
  <c r="AB7" i="20"/>
  <c r="AB11" i="20"/>
  <c r="AC7" i="20"/>
  <c r="AB9" i="20"/>
  <c r="AC9" i="20"/>
  <c r="AB12" i="20"/>
  <c r="AB16" i="20"/>
  <c r="AB20" i="20"/>
  <c r="AC12" i="20"/>
  <c r="AC16" i="20"/>
  <c r="AC10" i="20"/>
  <c r="AC11" i="20"/>
  <c r="AC15" i="20"/>
  <c r="AC19" i="20"/>
  <c r="AB14" i="20"/>
  <c r="AB17" i="20"/>
  <c r="AB23" i="20"/>
  <c r="AC17" i="20"/>
  <c r="AB10" i="20"/>
  <c r="AB15" i="20"/>
  <c r="AB22" i="20"/>
  <c r="AB26" i="20"/>
  <c r="AC20" i="20"/>
  <c r="AB13" i="20"/>
  <c r="AB21" i="20"/>
  <c r="AB25" i="20"/>
  <c r="AC13" i="20"/>
  <c r="AC21" i="20"/>
  <c r="AC25" i="20"/>
  <c r="AB18" i="20"/>
  <c r="AB19" i="20"/>
  <c r="AB24" i="20"/>
  <c r="AC14" i="20"/>
  <c r="AC22" i="20"/>
  <c r="AC26" i="20"/>
  <c r="AC18" i="20"/>
  <c r="AC23" i="20"/>
  <c r="AC24" i="20"/>
  <c r="AB8" i="20"/>
  <c r="AP8" i="24"/>
  <c r="AP12" i="24"/>
  <c r="AP16" i="24"/>
  <c r="AQ7" i="24"/>
  <c r="AQ11" i="24"/>
  <c r="AQ15" i="24"/>
  <c r="AQ12" i="24"/>
  <c r="AP14" i="24"/>
  <c r="AP18" i="24"/>
  <c r="AP22" i="24"/>
  <c r="AP26" i="24"/>
  <c r="AP9" i="24"/>
  <c r="AQ16" i="24"/>
  <c r="AP21" i="24"/>
  <c r="AP25" i="24"/>
  <c r="AP13" i="24"/>
  <c r="AP7" i="24"/>
  <c r="AQ13" i="24"/>
  <c r="AP15" i="24"/>
  <c r="AQ20" i="24"/>
  <c r="AQ24" i="24"/>
  <c r="AQ8" i="24"/>
  <c r="AP10" i="24"/>
  <c r="AP17" i="24"/>
  <c r="AP19" i="24"/>
  <c r="AP23" i="24"/>
  <c r="AQ10" i="24"/>
  <c r="AQ22" i="24"/>
  <c r="AP11" i="24"/>
  <c r="AP20" i="24"/>
  <c r="AQ23" i="24"/>
  <c r="AQ9" i="24"/>
  <c r="AQ26" i="24"/>
  <c r="AQ19" i="24"/>
  <c r="AQ14" i="24"/>
  <c r="AQ17" i="24"/>
  <c r="AQ21" i="24"/>
  <c r="AQ18" i="24"/>
  <c r="AQ25" i="24"/>
  <c r="AP24" i="24"/>
  <c r="T10" i="26"/>
  <c r="U10" i="26"/>
  <c r="U7" i="26"/>
  <c r="U9" i="26"/>
  <c r="U16" i="26"/>
  <c r="U20" i="26"/>
  <c r="U24" i="26"/>
  <c r="T11" i="26"/>
  <c r="U15" i="26"/>
  <c r="U19" i="26"/>
  <c r="U23" i="26"/>
  <c r="T13" i="26"/>
  <c r="T17" i="26"/>
  <c r="T21" i="26"/>
  <c r="U13" i="26"/>
  <c r="U17" i="26"/>
  <c r="U21" i="26"/>
  <c r="U25" i="26"/>
  <c r="U8" i="26"/>
  <c r="U14" i="26"/>
  <c r="U22" i="26"/>
  <c r="T7" i="26"/>
  <c r="T20" i="26"/>
  <c r="T15" i="26"/>
  <c r="T23" i="26"/>
  <c r="U12" i="26"/>
  <c r="U18" i="26"/>
  <c r="T9" i="26"/>
  <c r="T26" i="26"/>
  <c r="T19" i="26"/>
  <c r="T24" i="26"/>
  <c r="U26" i="26"/>
  <c r="T16" i="26"/>
  <c r="T25" i="26"/>
  <c r="U11" i="26"/>
  <c r="T18" i="26"/>
  <c r="T22" i="26"/>
  <c r="T12" i="26"/>
  <c r="T8" i="26"/>
  <c r="T14" i="26"/>
  <c r="AB8" i="3"/>
  <c r="AB12" i="3"/>
  <c r="AB16" i="3"/>
  <c r="AB20" i="3"/>
  <c r="AB24" i="3"/>
  <c r="AA7" i="3"/>
  <c r="AA11" i="3"/>
  <c r="AA15" i="3"/>
  <c r="AA19" i="3"/>
  <c r="AA23" i="3"/>
  <c r="AB7" i="3"/>
  <c r="AB11" i="3"/>
  <c r="AB15" i="3"/>
  <c r="AB19" i="3"/>
  <c r="AB23" i="3"/>
  <c r="AA9" i="3"/>
  <c r="AB10" i="3"/>
  <c r="AA12" i="3"/>
  <c r="AB13" i="3"/>
  <c r="AA8" i="3"/>
  <c r="AB9" i="3"/>
  <c r="AA26" i="3"/>
  <c r="AB26" i="3"/>
  <c r="AA18" i="3"/>
  <c r="AA21" i="3"/>
  <c r="AB22" i="3"/>
  <c r="AA24" i="3"/>
  <c r="AA17" i="3"/>
  <c r="AB21" i="3"/>
  <c r="AA13" i="3"/>
  <c r="AB17" i="3"/>
  <c r="AA22" i="3"/>
  <c r="AB25" i="3"/>
  <c r="AA14" i="3"/>
  <c r="AB18" i="3"/>
  <c r="AA20" i="3"/>
  <c r="AA10" i="3"/>
  <c r="AB14" i="3"/>
  <c r="AA25" i="3"/>
  <c r="AA16" i="3"/>
  <c r="AP7" i="3"/>
  <c r="AP11" i="3"/>
  <c r="AP15" i="3"/>
  <c r="AP19" i="3"/>
  <c r="AP23" i="3"/>
  <c r="AO10" i="3"/>
  <c r="AO14" i="3"/>
  <c r="AO18" i="3"/>
  <c r="AO22" i="3"/>
  <c r="AP10" i="3"/>
  <c r="AP14" i="3"/>
  <c r="AP18" i="3"/>
  <c r="AP22" i="3"/>
  <c r="AO9" i="3"/>
  <c r="AO12" i="3"/>
  <c r="AP13" i="3"/>
  <c r="AO15" i="3"/>
  <c r="AP16" i="3"/>
  <c r="AP26" i="3"/>
  <c r="AO8" i="3"/>
  <c r="AP9" i="3"/>
  <c r="AO11" i="3"/>
  <c r="AP12" i="3"/>
  <c r="AO25" i="3"/>
  <c r="AO7" i="3"/>
  <c r="AP8" i="3"/>
  <c r="AP25" i="3"/>
  <c r="AO21" i="3"/>
  <c r="AO24" i="3"/>
  <c r="AO20" i="3"/>
  <c r="AP24" i="3"/>
  <c r="AO16" i="3"/>
  <c r="AP20" i="3"/>
  <c r="AO17" i="3"/>
  <c r="AP21" i="3"/>
  <c r="AO23" i="3"/>
  <c r="AO13" i="3"/>
  <c r="AP17" i="3"/>
  <c r="AO26" i="3"/>
  <c r="AO19" i="3"/>
  <c r="Z7" i="3"/>
  <c r="Z11" i="3"/>
  <c r="Z15" i="3"/>
  <c r="Z19" i="3"/>
  <c r="Z23" i="3"/>
  <c r="Y10" i="3"/>
  <c r="Y14" i="3"/>
  <c r="Y18" i="3"/>
  <c r="Y22" i="3"/>
  <c r="Z10" i="3"/>
  <c r="Z14" i="3"/>
  <c r="Z18" i="3"/>
  <c r="Z22" i="3"/>
  <c r="Y7" i="3"/>
  <c r="Z8" i="3"/>
  <c r="Z26" i="3"/>
  <c r="Y25" i="3"/>
  <c r="Z25" i="3"/>
  <c r="Y13" i="3"/>
  <c r="Y16" i="3"/>
  <c r="Z17" i="3"/>
  <c r="Y19" i="3"/>
  <c r="Z20" i="3"/>
  <c r="Y9" i="3"/>
  <c r="Z13" i="3"/>
  <c r="Y15" i="3"/>
  <c r="Z9" i="3"/>
  <c r="Y11" i="3"/>
  <c r="Y20" i="3"/>
  <c r="Z24" i="3"/>
  <c r="Y12" i="3"/>
  <c r="Z16" i="3"/>
  <c r="Y8" i="3"/>
  <c r="Z12" i="3"/>
  <c r="Y21" i="3"/>
  <c r="Y17" i="3"/>
  <c r="Z21" i="3"/>
  <c r="Y24" i="3"/>
  <c r="Y26" i="3"/>
  <c r="Y23" i="3"/>
  <c r="Y10" i="20"/>
  <c r="X9" i="20"/>
  <c r="Y9" i="20"/>
  <c r="X7" i="20"/>
  <c r="Y7" i="20"/>
  <c r="X11" i="20"/>
  <c r="X14" i="20"/>
  <c r="X18" i="20"/>
  <c r="X10" i="20"/>
  <c r="Y11" i="20"/>
  <c r="Y14" i="20"/>
  <c r="Y18" i="20"/>
  <c r="Y8" i="20"/>
  <c r="Y13" i="20"/>
  <c r="Y17" i="20"/>
  <c r="X12" i="20"/>
  <c r="X16" i="20"/>
  <c r="X15" i="20"/>
  <c r="Y20" i="20"/>
  <c r="X21" i="20"/>
  <c r="X25" i="20"/>
  <c r="Y15" i="20"/>
  <c r="Y21" i="20"/>
  <c r="X13" i="20"/>
  <c r="X24" i="20"/>
  <c r="Y16" i="20"/>
  <c r="X19" i="20"/>
  <c r="X23" i="20"/>
  <c r="Y19" i="20"/>
  <c r="Y23" i="20"/>
  <c r="X8" i="20"/>
  <c r="X17" i="20"/>
  <c r="X22" i="20"/>
  <c r="X26" i="20"/>
  <c r="X20" i="20"/>
  <c r="Y26" i="20"/>
  <c r="Y24" i="20"/>
  <c r="Y22" i="20"/>
  <c r="Y25" i="20"/>
  <c r="Y12" i="20"/>
  <c r="AO10" i="20"/>
  <c r="AN9" i="20"/>
  <c r="AO9" i="20"/>
  <c r="AN7" i="20"/>
  <c r="AO7" i="20"/>
  <c r="AN14" i="20"/>
  <c r="AN18" i="20"/>
  <c r="AO14" i="20"/>
  <c r="AO18" i="20"/>
  <c r="AO8" i="20"/>
  <c r="AO13" i="20"/>
  <c r="AO17" i="20"/>
  <c r="AN12" i="20"/>
  <c r="AN16" i="20"/>
  <c r="AN15" i="20"/>
  <c r="AO19" i="20"/>
  <c r="AN21" i="20"/>
  <c r="AN25" i="20"/>
  <c r="AO15" i="20"/>
  <c r="AN8" i="20"/>
  <c r="AN13" i="20"/>
  <c r="AN24" i="20"/>
  <c r="AO16" i="20"/>
  <c r="AN11" i="20"/>
  <c r="AN23" i="20"/>
  <c r="AO11" i="20"/>
  <c r="AN20" i="20"/>
  <c r="AO23" i="20"/>
  <c r="AN10" i="20"/>
  <c r="AN17" i="20"/>
  <c r="AO20" i="20"/>
  <c r="AN22" i="20"/>
  <c r="AN26" i="20"/>
  <c r="AO21" i="20"/>
  <c r="AO25" i="20"/>
  <c r="AO12" i="20"/>
  <c r="AO26" i="20"/>
  <c r="AO24" i="20"/>
  <c r="AO22" i="20"/>
  <c r="AN19" i="20"/>
  <c r="T7" i="21"/>
  <c r="T10" i="21"/>
  <c r="T14" i="21"/>
  <c r="T18" i="21"/>
  <c r="T9" i="21"/>
  <c r="T13" i="21"/>
  <c r="T17" i="21"/>
  <c r="U9" i="21"/>
  <c r="T8" i="21"/>
  <c r="T12" i="21"/>
  <c r="T16" i="21"/>
  <c r="T20" i="21"/>
  <c r="T22" i="21"/>
  <c r="T26" i="21"/>
  <c r="U20" i="21"/>
  <c r="U22" i="21"/>
  <c r="U26" i="21"/>
  <c r="U10" i="21"/>
  <c r="U11" i="21"/>
  <c r="T19" i="21"/>
  <c r="T24" i="21"/>
  <c r="U8" i="21"/>
  <c r="T11" i="21"/>
  <c r="U18" i="21"/>
  <c r="U21" i="21"/>
  <c r="U23" i="21"/>
  <c r="U16" i="21"/>
  <c r="T15" i="21"/>
  <c r="U15" i="21"/>
  <c r="U13" i="21"/>
  <c r="T25" i="21"/>
  <c r="U7" i="21"/>
  <c r="U12" i="21"/>
  <c r="U19" i="21"/>
  <c r="T23" i="21"/>
  <c r="U25" i="21"/>
  <c r="U17" i="21"/>
  <c r="T21" i="21"/>
  <c r="U24" i="21"/>
  <c r="U14" i="21"/>
  <c r="AJ7" i="21"/>
  <c r="AJ10" i="21"/>
  <c r="AJ14" i="21"/>
  <c r="AJ9" i="21"/>
  <c r="AJ13" i="21"/>
  <c r="AJ17" i="21"/>
  <c r="AJ8" i="21"/>
  <c r="AJ12" i="21"/>
  <c r="AJ16" i="21"/>
  <c r="AJ20" i="21"/>
  <c r="AJ19" i="21"/>
  <c r="AJ22" i="21"/>
  <c r="AK8" i="21"/>
  <c r="AK19" i="21"/>
  <c r="AK22" i="21"/>
  <c r="AK26" i="21"/>
  <c r="AJ15" i="21"/>
  <c r="AK16" i="21"/>
  <c r="AK17" i="21"/>
  <c r="AJ18" i="21"/>
  <c r="AJ24" i="21"/>
  <c r="AK10" i="21"/>
  <c r="AJ25" i="21"/>
  <c r="AK15" i="21"/>
  <c r="AK21" i="21"/>
  <c r="AK23" i="21"/>
  <c r="AK7" i="21"/>
  <c r="AK14" i="21"/>
  <c r="AK20" i="21"/>
  <c r="AK13" i="21"/>
  <c r="AJ11" i="21"/>
  <c r="AJ26" i="21"/>
  <c r="AK9" i="21"/>
  <c r="AK12" i="21"/>
  <c r="AJ21" i="21"/>
  <c r="AK25" i="21"/>
  <c r="AK24" i="21"/>
  <c r="AJ23" i="21"/>
  <c r="AK11" i="21"/>
  <c r="AK18" i="21"/>
  <c r="U9" i="22"/>
  <c r="U13" i="22"/>
  <c r="U8" i="22"/>
  <c r="U12" i="22"/>
  <c r="U16" i="22"/>
  <c r="U20" i="22"/>
  <c r="T7" i="22"/>
  <c r="T11" i="22"/>
  <c r="T15" i="22"/>
  <c r="T19" i="22"/>
  <c r="U7" i="22"/>
  <c r="U11" i="22"/>
  <c r="U10" i="22"/>
  <c r="U14" i="22"/>
  <c r="T22" i="22"/>
  <c r="T26" i="22"/>
  <c r="T10" i="22"/>
  <c r="T17" i="22"/>
  <c r="U22" i="22"/>
  <c r="U26" i="22"/>
  <c r="T9" i="22"/>
  <c r="U21" i="22"/>
  <c r="U25" i="22"/>
  <c r="T20" i="22"/>
  <c r="T8" i="22"/>
  <c r="T16" i="22"/>
  <c r="T18" i="22"/>
  <c r="U19" i="22"/>
  <c r="U23" i="22"/>
  <c r="U17" i="22"/>
  <c r="T25" i="22"/>
  <c r="U18" i="22"/>
  <c r="T24" i="22"/>
  <c r="T13" i="22"/>
  <c r="T14" i="22"/>
  <c r="U24" i="22"/>
  <c r="T12" i="22"/>
  <c r="U15" i="22"/>
  <c r="T21" i="22"/>
  <c r="T23" i="22"/>
  <c r="AK9" i="22"/>
  <c r="AK8" i="22"/>
  <c r="AK12" i="22"/>
  <c r="AK16" i="22"/>
  <c r="AJ7" i="22"/>
  <c r="AJ11" i="22"/>
  <c r="AJ15" i="22"/>
  <c r="AJ19" i="22"/>
  <c r="AK7" i="22"/>
  <c r="AK11" i="22"/>
  <c r="AK10" i="22"/>
  <c r="AK14" i="22"/>
  <c r="AJ22" i="22"/>
  <c r="AJ26" i="22"/>
  <c r="AJ9" i="22"/>
  <c r="AJ18" i="22"/>
  <c r="AK22" i="22"/>
  <c r="AK26" i="22"/>
  <c r="AJ8" i="22"/>
  <c r="AK21" i="22"/>
  <c r="AK25" i="22"/>
  <c r="AK20" i="22"/>
  <c r="AK23" i="22"/>
  <c r="AJ10" i="22"/>
  <c r="AJ16" i="22"/>
  <c r="AJ17" i="22"/>
  <c r="AJ14" i="22"/>
  <c r="AK18" i="22"/>
  <c r="AJ13" i="22"/>
  <c r="AJ21" i="22"/>
  <c r="AJ12" i="22"/>
  <c r="AJ24" i="22"/>
  <c r="AK19" i="22"/>
  <c r="AK24" i="22"/>
  <c r="AJ23" i="22"/>
  <c r="AK17" i="22"/>
  <c r="AK15" i="22"/>
  <c r="AJ25" i="22"/>
  <c r="AK13" i="22"/>
  <c r="AJ20" i="22"/>
  <c r="Z9" i="23"/>
  <c r="Z13" i="23"/>
  <c r="Z17" i="23"/>
  <c r="Z21" i="23"/>
  <c r="AA9" i="23"/>
  <c r="AA13" i="23"/>
  <c r="AA17" i="23"/>
  <c r="AA21" i="23"/>
  <c r="AA8" i="23"/>
  <c r="AA12" i="23"/>
  <c r="AA16" i="23"/>
  <c r="AA20" i="23"/>
  <c r="AA24" i="23"/>
  <c r="AA7" i="23"/>
  <c r="AA10" i="23"/>
  <c r="Z24" i="23"/>
  <c r="Z11" i="23"/>
  <c r="Z18" i="23"/>
  <c r="Z10" i="23"/>
  <c r="Z16" i="23"/>
  <c r="Z8" i="23"/>
  <c r="AA15" i="23"/>
  <c r="AA22" i="23"/>
  <c r="AA23" i="23"/>
  <c r="Z25" i="23"/>
  <c r="AA26" i="23"/>
  <c r="Z7" i="23"/>
  <c r="Z14" i="23"/>
  <c r="Z20" i="23"/>
  <c r="AA25" i="23"/>
  <c r="AA14" i="23"/>
  <c r="Z19" i="23"/>
  <c r="Z15" i="23"/>
  <c r="AA18" i="23"/>
  <c r="AA11" i="23"/>
  <c r="Z23" i="23"/>
  <c r="Z26" i="23"/>
  <c r="AA19" i="23"/>
  <c r="Z22" i="23"/>
  <c r="Z12" i="23"/>
  <c r="AP9" i="23"/>
  <c r="AP13" i="23"/>
  <c r="AP17" i="23"/>
  <c r="AP21" i="23"/>
  <c r="AQ9" i="23"/>
  <c r="AQ13" i="23"/>
  <c r="AQ17" i="23"/>
  <c r="AQ21" i="23"/>
  <c r="AQ8" i="23"/>
  <c r="AQ12" i="23"/>
  <c r="AQ16" i="23"/>
  <c r="AQ20" i="23"/>
  <c r="AQ24" i="23"/>
  <c r="AP11" i="23"/>
  <c r="AP12" i="23"/>
  <c r="AP14" i="23"/>
  <c r="AQ15" i="23"/>
  <c r="AQ18" i="23"/>
  <c r="AP7" i="23"/>
  <c r="AP8" i="23"/>
  <c r="AP10" i="23"/>
  <c r="AQ11" i="23"/>
  <c r="AQ14" i="23"/>
  <c r="AP23" i="23"/>
  <c r="AP24" i="23"/>
  <c r="AQ10" i="23"/>
  <c r="AP15" i="23"/>
  <c r="AP22" i="23"/>
  <c r="AP20" i="23"/>
  <c r="AP19" i="23"/>
  <c r="AP26" i="23"/>
  <c r="AQ19" i="23"/>
  <c r="AP25" i="23"/>
  <c r="AQ26" i="23"/>
  <c r="AP16" i="23"/>
  <c r="AQ23" i="23"/>
  <c r="AQ25" i="23"/>
  <c r="AQ22" i="23"/>
  <c r="AP18" i="23"/>
  <c r="AQ7" i="23"/>
  <c r="V10" i="24"/>
  <c r="V14" i="24"/>
  <c r="W9" i="24"/>
  <c r="W13" i="24"/>
  <c r="W17" i="24"/>
  <c r="V8" i="24"/>
  <c r="W10" i="24"/>
  <c r="V12" i="24"/>
  <c r="V20" i="24"/>
  <c r="V24" i="24"/>
  <c r="W7" i="24"/>
  <c r="W14" i="24"/>
  <c r="V16" i="24"/>
  <c r="V19" i="24"/>
  <c r="V23" i="24"/>
  <c r="V11" i="24"/>
  <c r="W11" i="24"/>
  <c r="V13" i="24"/>
  <c r="V18" i="24"/>
  <c r="W22" i="24"/>
  <c r="W26" i="24"/>
  <c r="V15" i="24"/>
  <c r="W18" i="24"/>
  <c r="V21" i="24"/>
  <c r="V25" i="24"/>
  <c r="V9" i="24"/>
  <c r="W12" i="24"/>
  <c r="W15" i="24"/>
  <c r="W20" i="24"/>
  <c r="V26" i="24"/>
  <c r="V7" i="24"/>
  <c r="V17" i="24"/>
  <c r="W21" i="24"/>
  <c r="W8" i="24"/>
  <c r="W24" i="24"/>
  <c r="W25" i="24"/>
  <c r="W23" i="24"/>
  <c r="V22" i="24"/>
  <c r="W16" i="24"/>
  <c r="W19" i="24"/>
  <c r="AL10" i="24"/>
  <c r="AL14" i="24"/>
  <c r="AM9" i="24"/>
  <c r="AM13" i="24"/>
  <c r="AM17" i="24"/>
  <c r="AL11" i="24"/>
  <c r="AL20" i="24"/>
  <c r="AL24" i="24"/>
  <c r="AL8" i="24"/>
  <c r="AL15" i="24"/>
  <c r="AL19" i="24"/>
  <c r="AL23" i="24"/>
  <c r="AM7" i="24"/>
  <c r="AM10" i="24"/>
  <c r="AL12" i="24"/>
  <c r="AL18" i="24"/>
  <c r="AM12" i="24"/>
  <c r="AM18" i="24"/>
  <c r="AM22" i="24"/>
  <c r="AM26" i="24"/>
  <c r="AM14" i="24"/>
  <c r="AL16" i="24"/>
  <c r="AL21" i="24"/>
  <c r="AL25" i="24"/>
  <c r="AL7" i="24"/>
  <c r="AM8" i="24"/>
  <c r="AM11" i="24"/>
  <c r="AL17" i="24"/>
  <c r="AM20" i="24"/>
  <c r="AL9" i="24"/>
  <c r="AL26" i="24"/>
  <c r="AM15" i="24"/>
  <c r="AM21" i="24"/>
  <c r="AM24" i="24"/>
  <c r="AM19" i="24"/>
  <c r="AL13" i="24"/>
  <c r="AM25" i="24"/>
  <c r="AL22" i="24"/>
  <c r="AM23" i="24"/>
  <c r="AM16" i="24"/>
  <c r="X9" i="25"/>
  <c r="X8" i="25"/>
  <c r="Y9" i="25"/>
  <c r="Y14" i="25"/>
  <c r="Y18" i="25"/>
  <c r="Y13" i="25"/>
  <c r="Y17" i="25"/>
  <c r="Y21" i="25"/>
  <c r="Y8" i="25"/>
  <c r="X12" i="25"/>
  <c r="X16" i="25"/>
  <c r="X20" i="25"/>
  <c r="X24" i="25"/>
  <c r="X10" i="25"/>
  <c r="Y12" i="25"/>
  <c r="Y16" i="25"/>
  <c r="Y20" i="25"/>
  <c r="Y24" i="25"/>
  <c r="X15" i="25"/>
  <c r="Y7" i="25"/>
  <c r="X18" i="25"/>
  <c r="Y25" i="25"/>
  <c r="Y11" i="25"/>
  <c r="X19" i="25"/>
  <c r="X22" i="25"/>
  <c r="Y23" i="25"/>
  <c r="X26" i="25"/>
  <c r="X14" i="25"/>
  <c r="Y19" i="25"/>
  <c r="X21" i="25"/>
  <c r="Y22" i="25"/>
  <c r="Y26" i="25"/>
  <c r="Y10" i="25"/>
  <c r="X11" i="25"/>
  <c r="X17" i="25"/>
  <c r="X7" i="25"/>
  <c r="X23" i="25"/>
  <c r="Y15" i="25"/>
  <c r="X13" i="25"/>
  <c r="X25" i="25"/>
  <c r="AN9" i="25"/>
  <c r="AN8" i="25"/>
  <c r="AN10" i="25"/>
  <c r="AO14" i="25"/>
  <c r="AO18" i="25"/>
  <c r="AN7" i="25"/>
  <c r="AO13" i="25"/>
  <c r="AO17" i="25"/>
  <c r="AO21" i="25"/>
  <c r="AO7" i="25"/>
  <c r="AN12" i="25"/>
  <c r="AN16" i="25"/>
  <c r="AN20" i="25"/>
  <c r="AN24" i="25"/>
  <c r="AO9" i="25"/>
  <c r="AO12" i="25"/>
  <c r="AO16" i="25"/>
  <c r="AO20" i="25"/>
  <c r="AO24" i="25"/>
  <c r="AN15" i="25"/>
  <c r="AO19" i="25"/>
  <c r="AN21" i="25"/>
  <c r="AO22" i="25"/>
  <c r="AN18" i="25"/>
  <c r="AO26" i="25"/>
  <c r="AO11" i="25"/>
  <c r="AN25" i="25"/>
  <c r="AO8" i="25"/>
  <c r="AN14" i="25"/>
  <c r="AN23" i="25"/>
  <c r="AO25" i="25"/>
  <c r="AN19" i="25"/>
  <c r="AO23" i="25"/>
  <c r="AO15" i="25"/>
  <c r="AN26" i="25"/>
  <c r="AN11" i="25"/>
  <c r="AN17" i="25"/>
  <c r="AN22" i="25"/>
  <c r="AN13" i="25"/>
  <c r="AO10" i="25"/>
  <c r="P8" i="26"/>
  <c r="Q8" i="26"/>
  <c r="Q12" i="26"/>
  <c r="P12" i="26"/>
  <c r="Q14" i="26"/>
  <c r="Q18" i="26"/>
  <c r="Q22" i="26"/>
  <c r="Q26" i="26"/>
  <c r="Q10" i="26"/>
  <c r="Q13" i="26"/>
  <c r="Q17" i="26"/>
  <c r="Q21" i="26"/>
  <c r="Q25" i="26"/>
  <c r="P9" i="26"/>
  <c r="P15" i="26"/>
  <c r="P19" i="26"/>
  <c r="P23" i="26"/>
  <c r="Q9" i="26"/>
  <c r="P11" i="26"/>
  <c r="Q15" i="26"/>
  <c r="Q19" i="26"/>
  <c r="Q23" i="26"/>
  <c r="Q7" i="26"/>
  <c r="Q20" i="26"/>
  <c r="Q11" i="26"/>
  <c r="P18" i="26"/>
  <c r="P10" i="26"/>
  <c r="P13" i="26"/>
  <c r="P21" i="26"/>
  <c r="Q16" i="26"/>
  <c r="Q24" i="26"/>
  <c r="P14" i="26"/>
  <c r="P22" i="26"/>
  <c r="P17" i="26"/>
  <c r="P26" i="26"/>
  <c r="P7" i="26"/>
  <c r="P20" i="26"/>
  <c r="P25" i="26"/>
  <c r="P24" i="26"/>
  <c r="AF8" i="26"/>
  <c r="AG8" i="26"/>
  <c r="AG12" i="26"/>
  <c r="AG7" i="26"/>
  <c r="AG14" i="26"/>
  <c r="AG18" i="26"/>
  <c r="AG22" i="26"/>
  <c r="AG26" i="26"/>
  <c r="AG9" i="26"/>
  <c r="AG13" i="26"/>
  <c r="AG17" i="26"/>
  <c r="AG21" i="26"/>
  <c r="AG25" i="26"/>
  <c r="AF10" i="26"/>
  <c r="AG11" i="26"/>
  <c r="AF15" i="26"/>
  <c r="AF19" i="26"/>
  <c r="AF23" i="26"/>
  <c r="AG10" i="26"/>
  <c r="AF12" i="26"/>
  <c r="AG15" i="26"/>
  <c r="AG19" i="26"/>
  <c r="AG23" i="26"/>
  <c r="AF11" i="26"/>
  <c r="AG20" i="26"/>
  <c r="AF18" i="26"/>
  <c r="AF9" i="26"/>
  <c r="AF13" i="26"/>
  <c r="AF21" i="26"/>
  <c r="AG16" i="26"/>
  <c r="AF22" i="26"/>
  <c r="AF25" i="26"/>
  <c r="AF17" i="26"/>
  <c r="AF7" i="26"/>
  <c r="AF14" i="26"/>
  <c r="AF24" i="26"/>
  <c r="AF26" i="26"/>
  <c r="AG24" i="26"/>
  <c r="AF16" i="26"/>
  <c r="AF20" i="26"/>
  <c r="AV8" i="26"/>
  <c r="AW8" i="26"/>
  <c r="AW12" i="26"/>
  <c r="AW14" i="26"/>
  <c r="AW18" i="26"/>
  <c r="AW22" i="26"/>
  <c r="AW26" i="26"/>
  <c r="AW10" i="26"/>
  <c r="AV11" i="26"/>
  <c r="AW13" i="26"/>
  <c r="AW17" i="26"/>
  <c r="AW21" i="26"/>
  <c r="AW25" i="26"/>
  <c r="AV9" i="26"/>
  <c r="AV15" i="26"/>
  <c r="AV19" i="26"/>
  <c r="AV23" i="26"/>
  <c r="AW9" i="26"/>
  <c r="AW15" i="26"/>
  <c r="AW19" i="26"/>
  <c r="AW23" i="26"/>
  <c r="AV12" i="26"/>
  <c r="AW20" i="26"/>
  <c r="AW24" i="26"/>
  <c r="AV18" i="26"/>
  <c r="AV13" i="26"/>
  <c r="AV21" i="26"/>
  <c r="AW7" i="26"/>
  <c r="AW16" i="26"/>
  <c r="AV14" i="26"/>
  <c r="AV22" i="26"/>
  <c r="AV10" i="26"/>
  <c r="AV17" i="26"/>
  <c r="AV25" i="26"/>
  <c r="AV24" i="26"/>
  <c r="AV16" i="26"/>
  <c r="AW11" i="26"/>
  <c r="AV7" i="26"/>
  <c r="AV20" i="26"/>
  <c r="AV26" i="26"/>
  <c r="M8" i="27"/>
  <c r="M7" i="27"/>
  <c r="L7" i="27"/>
  <c r="M13" i="27"/>
  <c r="M17" i="27"/>
  <c r="M21" i="27"/>
  <c r="M25" i="27"/>
  <c r="L8" i="27"/>
  <c r="L12" i="27"/>
  <c r="L16" i="27"/>
  <c r="L20" i="27"/>
  <c r="L24" i="27"/>
  <c r="M12" i="27"/>
  <c r="M16" i="27"/>
  <c r="M20" i="27"/>
  <c r="M24" i="27"/>
  <c r="M11" i="27"/>
  <c r="L9" i="27"/>
  <c r="L10" i="27"/>
  <c r="L19" i="27"/>
  <c r="L22" i="27"/>
  <c r="M23" i="27"/>
  <c r="L25" i="27"/>
  <c r="M26" i="27"/>
  <c r="M9" i="27"/>
  <c r="M10" i="27"/>
  <c r="L15" i="27"/>
  <c r="L18" i="27"/>
  <c r="M19" i="27"/>
  <c r="L21" i="27"/>
  <c r="M22" i="27"/>
  <c r="M15" i="27"/>
  <c r="L17" i="27"/>
  <c r="L13" i="27"/>
  <c r="L26" i="27"/>
  <c r="L14" i="27"/>
  <c r="M18" i="27"/>
  <c r="L11" i="27"/>
  <c r="M14" i="27"/>
  <c r="AC8" i="27"/>
  <c r="AC7" i="27"/>
  <c r="AC13" i="27"/>
  <c r="AC17" i="27"/>
  <c r="AC21" i="27"/>
  <c r="AC25" i="27"/>
  <c r="AB9" i="27"/>
  <c r="AB12" i="27"/>
  <c r="AB16" i="27"/>
  <c r="AB20" i="27"/>
  <c r="AB24" i="27"/>
  <c r="AB7" i="27"/>
  <c r="AC9" i="27"/>
  <c r="AC12" i="27"/>
  <c r="AC16" i="27"/>
  <c r="AC20" i="27"/>
  <c r="AC24" i="27"/>
  <c r="AC11" i="27"/>
  <c r="AB14" i="27"/>
  <c r="AC15" i="27"/>
  <c r="AB17" i="27"/>
  <c r="AC18" i="27"/>
  <c r="AB13" i="27"/>
  <c r="AC14" i="27"/>
  <c r="AB8" i="27"/>
  <c r="AB10" i="27"/>
  <c r="AC10" i="27"/>
  <c r="AB23" i="27"/>
  <c r="AB26" i="27"/>
  <c r="AB22" i="27"/>
  <c r="AC26" i="27"/>
  <c r="AB11" i="27"/>
  <c r="AB18" i="27"/>
  <c r="AC22" i="27"/>
  <c r="AB19" i="27"/>
  <c r="AC23" i="27"/>
  <c r="AB25" i="27"/>
  <c r="AB15" i="27"/>
  <c r="AC19" i="27"/>
  <c r="AB21" i="27"/>
  <c r="AS8" i="27"/>
  <c r="AS7" i="27"/>
  <c r="AS9" i="27"/>
  <c r="AS13" i="27"/>
  <c r="AS17" i="27"/>
  <c r="AS21" i="27"/>
  <c r="AS25" i="27"/>
  <c r="AR8" i="27"/>
  <c r="AR12" i="27"/>
  <c r="AR16" i="27"/>
  <c r="AR20" i="27"/>
  <c r="AR24" i="27"/>
  <c r="AS12" i="27"/>
  <c r="AS16" i="27"/>
  <c r="AS20" i="27"/>
  <c r="AS24" i="27"/>
  <c r="AR7" i="27"/>
  <c r="AS11" i="27"/>
  <c r="AR19" i="27"/>
  <c r="AR22" i="27"/>
  <c r="AS23" i="27"/>
  <c r="AR25" i="27"/>
  <c r="AR26" i="27"/>
  <c r="AR15" i="27"/>
  <c r="AR18" i="27"/>
  <c r="AS19" i="27"/>
  <c r="AR21" i="27"/>
  <c r="AS22" i="27"/>
  <c r="AS26" i="27"/>
  <c r="AR10" i="27"/>
  <c r="AS10" i="27"/>
  <c r="AR23" i="27"/>
  <c r="AR9" i="27"/>
  <c r="AS15" i="27"/>
  <c r="AR17" i="27"/>
  <c r="AR13" i="27"/>
  <c r="AR11" i="27"/>
  <c r="AR14" i="27"/>
  <c r="AS18" i="27"/>
  <c r="R7" i="28"/>
  <c r="S7" i="28"/>
  <c r="S11" i="28"/>
  <c r="S15" i="28"/>
  <c r="S19" i="28"/>
  <c r="S12" i="28"/>
  <c r="R13" i="28"/>
  <c r="R19" i="28"/>
  <c r="R24" i="28"/>
  <c r="S13" i="28"/>
  <c r="R14" i="28"/>
  <c r="S9" i="28"/>
  <c r="R10" i="28"/>
  <c r="R16" i="28"/>
  <c r="R22" i="28"/>
  <c r="R26" i="28"/>
  <c r="S10" i="28"/>
  <c r="S16" i="28"/>
  <c r="R17" i="28"/>
  <c r="S22" i="28"/>
  <c r="S17" i="28"/>
  <c r="R18" i="28"/>
  <c r="R25" i="28"/>
  <c r="S18" i="28"/>
  <c r="R21" i="28"/>
  <c r="R23" i="28"/>
  <c r="S24" i="28"/>
  <c r="S25" i="28"/>
  <c r="S26" i="28"/>
  <c r="R8" i="28"/>
  <c r="R20" i="28"/>
  <c r="S21" i="28"/>
  <c r="S23" i="28"/>
  <c r="S8" i="28"/>
  <c r="R9" i="28"/>
  <c r="S20" i="28"/>
  <c r="R11" i="28"/>
  <c r="R12" i="28"/>
  <c r="S14" i="28"/>
  <c r="AI7" i="28"/>
  <c r="AI11" i="28"/>
  <c r="AI15" i="28"/>
  <c r="AI19" i="28"/>
  <c r="AH8" i="28"/>
  <c r="AI14" i="28"/>
  <c r="AH20" i="28"/>
  <c r="AH24" i="28"/>
  <c r="AI8" i="28"/>
  <c r="AH9" i="28"/>
  <c r="AH15" i="28"/>
  <c r="AH11" i="28"/>
  <c r="AI17" i="28"/>
  <c r="AH18" i="28"/>
  <c r="AH22" i="28"/>
  <c r="AH12" i="28"/>
  <c r="AI18" i="28"/>
  <c r="AI22" i="28"/>
  <c r="AH7" i="28"/>
  <c r="AI9" i="28"/>
  <c r="AH10" i="28"/>
  <c r="AH25" i="28"/>
  <c r="AI10" i="28"/>
  <c r="AH21" i="28"/>
  <c r="AH23" i="28"/>
  <c r="AI24" i="28"/>
  <c r="AI25" i="28"/>
  <c r="AI12" i="28"/>
  <c r="AH13" i="28"/>
  <c r="AI20" i="28"/>
  <c r="AI21" i="28"/>
  <c r="AI23" i="28"/>
  <c r="AI13" i="28"/>
  <c r="AH14" i="28"/>
  <c r="AH16" i="28"/>
  <c r="AH19" i="28"/>
  <c r="AH26" i="28"/>
  <c r="P7" i="29"/>
  <c r="Q7" i="29"/>
  <c r="Q10" i="29"/>
  <c r="Q14" i="29"/>
  <c r="Q18" i="29"/>
  <c r="Q22" i="29"/>
  <c r="Q26" i="29"/>
  <c r="P8" i="29"/>
  <c r="P13" i="29"/>
  <c r="P17" i="29"/>
  <c r="P21" i="29"/>
  <c r="P25" i="29"/>
  <c r="Q8" i="29"/>
  <c r="P9" i="29"/>
  <c r="Q13" i="29"/>
  <c r="Q17" i="29"/>
  <c r="Q21" i="29"/>
  <c r="Q25" i="29"/>
  <c r="Q9" i="29"/>
  <c r="P12" i="29"/>
  <c r="P16" i="29"/>
  <c r="P20" i="29"/>
  <c r="P24" i="29"/>
  <c r="Q12" i="29"/>
  <c r="Q16" i="29"/>
  <c r="Q20" i="29"/>
  <c r="P11" i="29"/>
  <c r="P15" i="29"/>
  <c r="P19" i="29"/>
  <c r="P23" i="29"/>
  <c r="Q11" i="29"/>
  <c r="Q15" i="29"/>
  <c r="Q19" i="29"/>
  <c r="Q23" i="29"/>
  <c r="AF7" i="29"/>
  <c r="AG8" i="29"/>
  <c r="AG10" i="29"/>
  <c r="AG14" i="29"/>
  <c r="AG18" i="29"/>
  <c r="AG22" i="29"/>
  <c r="AG26" i="29"/>
  <c r="AF9" i="29"/>
  <c r="AF13" i="29"/>
  <c r="AF17" i="29"/>
  <c r="AF21" i="29"/>
  <c r="AF25" i="29"/>
  <c r="AG9" i="29"/>
  <c r="AG13" i="29"/>
  <c r="AG17" i="29"/>
  <c r="AG21" i="29"/>
  <c r="AG25" i="29"/>
  <c r="AF12" i="29"/>
  <c r="AF16" i="29"/>
  <c r="AF20" i="29"/>
  <c r="AF24" i="29"/>
  <c r="AG12" i="29"/>
  <c r="AG16" i="29"/>
  <c r="AG20" i="29"/>
  <c r="AF11" i="29"/>
  <c r="AF15" i="29"/>
  <c r="AF19" i="29"/>
  <c r="AF23" i="29"/>
  <c r="AG7" i="29"/>
  <c r="AG11" i="29"/>
  <c r="AG15" i="29"/>
  <c r="AG19" i="29"/>
  <c r="AG23" i="29"/>
  <c r="AV7" i="29"/>
  <c r="AW10" i="29"/>
  <c r="AW14" i="29"/>
  <c r="AW18" i="29"/>
  <c r="AW22" i="29"/>
  <c r="AW26" i="29"/>
  <c r="AV9" i="29"/>
  <c r="AV13" i="29"/>
  <c r="AV17" i="29"/>
  <c r="AV21" i="29"/>
  <c r="AV25" i="29"/>
  <c r="AW9" i="29"/>
  <c r="AW13" i="29"/>
  <c r="AW17" i="29"/>
  <c r="AW21" i="29"/>
  <c r="AW25" i="29"/>
  <c r="AV12" i="29"/>
  <c r="AV16" i="29"/>
  <c r="AV20" i="29"/>
  <c r="AV24" i="29"/>
  <c r="AW7" i="29"/>
  <c r="AW12" i="29"/>
  <c r="AW16" i="29"/>
  <c r="AW20" i="29"/>
  <c r="AV8" i="29"/>
  <c r="AV11" i="29"/>
  <c r="AV15" i="29"/>
  <c r="AV19" i="29"/>
  <c r="AV23" i="29"/>
  <c r="AW8" i="29"/>
  <c r="AW11" i="29"/>
  <c r="AW15" i="29"/>
  <c r="AW19" i="29"/>
  <c r="AW23" i="29"/>
  <c r="M8" i="30"/>
  <c r="M12" i="30"/>
  <c r="M16" i="30"/>
  <c r="L7" i="30"/>
  <c r="L11" i="30"/>
  <c r="L15" i="30"/>
  <c r="M7" i="30"/>
  <c r="L10" i="30"/>
  <c r="L14" i="30"/>
  <c r="L9" i="30"/>
  <c r="L13" i="30"/>
  <c r="M9" i="30"/>
  <c r="M13" i="30"/>
  <c r="M17" i="30"/>
  <c r="AC8" i="30"/>
  <c r="AC12" i="30"/>
  <c r="AC16" i="30"/>
  <c r="AB7" i="30"/>
  <c r="AB11" i="30"/>
  <c r="AB15" i="30"/>
  <c r="AC7" i="30"/>
  <c r="AB10" i="30"/>
  <c r="AB14" i="30"/>
  <c r="AB9" i="30"/>
  <c r="AB13" i="30"/>
  <c r="AC9" i="30"/>
  <c r="AC13" i="30"/>
  <c r="AC17" i="30"/>
  <c r="AS8" i="30"/>
  <c r="AS12" i="30"/>
  <c r="AS16" i="30"/>
  <c r="AR7" i="30"/>
  <c r="AR11" i="30"/>
  <c r="AR15" i="30"/>
  <c r="AS7" i="30"/>
  <c r="AR10" i="30"/>
  <c r="AR14" i="30"/>
  <c r="AR9" i="30"/>
  <c r="AR13" i="30"/>
  <c r="AS9" i="30"/>
  <c r="AS13" i="30"/>
  <c r="AS17" i="30"/>
  <c r="J7" i="24"/>
  <c r="J24" i="18"/>
  <c r="J16" i="18"/>
  <c r="J8" i="18"/>
  <c r="J19" i="30"/>
  <c r="J11" i="30"/>
  <c r="J22" i="29"/>
  <c r="J14" i="29"/>
  <c r="J25" i="28"/>
  <c r="J17" i="28"/>
  <c r="J9" i="28"/>
  <c r="J20" i="27"/>
  <c r="J12" i="27"/>
  <c r="J23" i="26"/>
  <c r="J15" i="26"/>
  <c r="J26" i="25"/>
  <c r="J18" i="25"/>
  <c r="J10" i="25"/>
  <c r="J21" i="24"/>
  <c r="J13" i="24"/>
  <c r="J24" i="23"/>
  <c r="J16" i="23"/>
  <c r="J8" i="23"/>
  <c r="J19" i="22"/>
  <c r="J11" i="22"/>
  <c r="J22" i="21"/>
  <c r="J14" i="21"/>
  <c r="J25" i="20"/>
  <c r="J17" i="20"/>
  <c r="J9" i="20"/>
  <c r="K20" i="3"/>
  <c r="K12" i="3"/>
  <c r="K7" i="28"/>
  <c r="K7" i="20"/>
  <c r="K20" i="18"/>
  <c r="K12" i="18"/>
  <c r="K23" i="30"/>
  <c r="K15" i="30"/>
  <c r="K26" i="29"/>
  <c r="K18" i="29"/>
  <c r="K10" i="29"/>
  <c r="K21" i="28"/>
  <c r="K13" i="28"/>
  <c r="K24" i="27"/>
  <c r="K16" i="27"/>
  <c r="K8" i="27"/>
  <c r="K19" i="26"/>
  <c r="K11" i="26"/>
  <c r="K22" i="25"/>
  <c r="K14" i="25"/>
  <c r="K25" i="24"/>
  <c r="K17" i="24"/>
  <c r="K9" i="24"/>
  <c r="K20" i="23"/>
  <c r="K12" i="23"/>
  <c r="K23" i="22"/>
  <c r="K15" i="22"/>
  <c r="K26" i="21"/>
  <c r="K18" i="21"/>
  <c r="K10" i="21"/>
  <c r="K21" i="20"/>
  <c r="K13" i="20"/>
  <c r="L24" i="3"/>
  <c r="L16" i="3"/>
  <c r="L8" i="3"/>
  <c r="AP26" i="18"/>
  <c r="AH26" i="18"/>
  <c r="Z26" i="18"/>
  <c r="R26" i="18"/>
  <c r="AV25" i="18"/>
  <c r="AN25" i="18"/>
  <c r="AF25" i="18"/>
  <c r="X25" i="18"/>
  <c r="P25" i="18"/>
  <c r="AT24" i="18"/>
  <c r="AL24" i="18"/>
  <c r="AD24" i="18"/>
  <c r="V24" i="18"/>
  <c r="N24" i="18"/>
  <c r="AR23" i="18"/>
  <c r="AJ23" i="18"/>
  <c r="AB23" i="18"/>
  <c r="T23" i="18"/>
  <c r="L23" i="18"/>
  <c r="AP22" i="18"/>
  <c r="AH22" i="18"/>
  <c r="Z22" i="18"/>
  <c r="R22" i="18"/>
  <c r="AV21" i="18"/>
  <c r="AN21" i="18"/>
  <c r="AF21" i="18"/>
  <c r="X21" i="18"/>
  <c r="P21" i="18"/>
  <c r="AT20" i="18"/>
  <c r="AL20" i="18"/>
  <c r="AD20" i="18"/>
  <c r="V20" i="18"/>
  <c r="N20" i="18"/>
  <c r="AR19" i="18"/>
  <c r="AJ19" i="18"/>
  <c r="AB19" i="18"/>
  <c r="T19" i="18"/>
  <c r="L19" i="18"/>
  <c r="AP18" i="18"/>
  <c r="AH18" i="18"/>
  <c r="Z18" i="18"/>
  <c r="R18" i="18"/>
  <c r="AV17" i="18"/>
  <c r="AN17" i="18"/>
  <c r="AF17" i="18"/>
  <c r="X17" i="18"/>
  <c r="P17" i="18"/>
  <c r="AT16" i="18"/>
  <c r="AL16" i="18"/>
  <c r="AD16" i="18"/>
  <c r="V16" i="18"/>
  <c r="N16" i="18"/>
  <c r="AR15" i="18"/>
  <c r="AJ15" i="18"/>
  <c r="AB15" i="18"/>
  <c r="T15" i="18"/>
  <c r="L15" i="18"/>
  <c r="AP14" i="18"/>
  <c r="AH14" i="18"/>
  <c r="Z14" i="18"/>
  <c r="R14" i="18"/>
  <c r="AV13" i="18"/>
  <c r="AN13" i="18"/>
  <c r="AF13" i="18"/>
  <c r="X13" i="18"/>
  <c r="P13" i="18"/>
  <c r="AT12" i="18"/>
  <c r="AL12" i="18"/>
  <c r="AD12" i="18"/>
  <c r="V12" i="18"/>
  <c r="N12" i="18"/>
  <c r="AR11" i="18"/>
  <c r="AJ11" i="18"/>
  <c r="AB11" i="18"/>
  <c r="T11" i="18"/>
  <c r="L11" i="18"/>
  <c r="AP10" i="18"/>
  <c r="AH10" i="18"/>
  <c r="Z10" i="18"/>
  <c r="R10" i="18"/>
  <c r="AV9" i="18"/>
  <c r="AN9" i="18"/>
  <c r="AF9" i="18"/>
  <c r="X9" i="18"/>
  <c r="P9" i="18"/>
  <c r="AT8" i="18"/>
  <c r="AL8" i="18"/>
  <c r="AD8" i="18"/>
  <c r="V8" i="18"/>
  <c r="N8" i="18"/>
  <c r="AR7" i="18"/>
  <c r="AJ7" i="18"/>
  <c r="AB7" i="18"/>
  <c r="T7" i="18"/>
  <c r="L7" i="18"/>
  <c r="AP26" i="30"/>
  <c r="AH26" i="30"/>
  <c r="Z26" i="30"/>
  <c r="R26" i="30"/>
  <c r="AV25" i="30"/>
  <c r="AN25" i="30"/>
  <c r="AF25" i="30"/>
  <c r="X25" i="30"/>
  <c r="P25" i="30"/>
  <c r="AT24" i="30"/>
  <c r="AL24" i="30"/>
  <c r="AD24" i="30"/>
  <c r="V24" i="30"/>
  <c r="N24" i="30"/>
  <c r="AR23" i="30"/>
  <c r="AJ23" i="30"/>
  <c r="AB23" i="30"/>
  <c r="T23" i="30"/>
  <c r="L23" i="30"/>
  <c r="AP22" i="30"/>
  <c r="AH22" i="30"/>
  <c r="Z22" i="30"/>
  <c r="R22" i="30"/>
  <c r="AV21" i="30"/>
  <c r="AN21" i="30"/>
  <c r="AF21" i="30"/>
  <c r="X21" i="30"/>
  <c r="P21" i="30"/>
  <c r="AT20" i="30"/>
  <c r="AL20" i="30"/>
  <c r="AD20" i="30"/>
  <c r="V20" i="30"/>
  <c r="AR19" i="30"/>
  <c r="AJ19" i="30"/>
  <c r="AB19" i="30"/>
  <c r="T19" i="30"/>
  <c r="L19" i="30"/>
  <c r="AP18" i="30"/>
  <c r="AH18" i="30"/>
  <c r="Y18" i="30"/>
  <c r="P18" i="30"/>
  <c r="AR17" i="30"/>
  <c r="AI17" i="30"/>
  <c r="Z17" i="30"/>
  <c r="P17" i="30"/>
  <c r="AO16" i="30"/>
  <c r="W16" i="30"/>
  <c r="AM15" i="30"/>
  <c r="R15" i="30"/>
  <c r="AI14" i="30"/>
  <c r="M14" i="30"/>
  <c r="Y12" i="30"/>
  <c r="AP11" i="30"/>
  <c r="U11" i="30"/>
  <c r="AF10" i="30"/>
  <c r="AL9" i="30"/>
  <c r="AR8" i="30"/>
  <c r="L8" i="30"/>
  <c r="R7" i="30"/>
  <c r="X26" i="29"/>
  <c r="AD25" i="29"/>
  <c r="AJ24" i="29"/>
  <c r="AP23" i="29"/>
  <c r="AF22" i="29"/>
  <c r="AR20" i="29"/>
  <c r="AD17" i="29"/>
  <c r="AP15" i="29"/>
  <c r="P14" i="29"/>
  <c r="AB12" i="29"/>
  <c r="AN10" i="29"/>
  <c r="M9" i="29"/>
  <c r="O7" i="29"/>
  <c r="O22" i="28"/>
  <c r="AV7" i="28"/>
  <c r="L23" i="27"/>
  <c r="AH17" i="27"/>
  <c r="AR22" i="26"/>
  <c r="AD8" i="26"/>
  <c r="AA7" i="20"/>
  <c r="AA11" i="20"/>
  <c r="Z10" i="20"/>
  <c r="AA10" i="20"/>
  <c r="Z8" i="20"/>
  <c r="Z15" i="20"/>
  <c r="Z19" i="20"/>
  <c r="Z7" i="20"/>
  <c r="AA15" i="20"/>
  <c r="AA19" i="20"/>
  <c r="AA14" i="20"/>
  <c r="AA18" i="20"/>
  <c r="AA8" i="20"/>
  <c r="Z13" i="20"/>
  <c r="Z17" i="20"/>
  <c r="Z9" i="20"/>
  <c r="Z12" i="20"/>
  <c r="Z22" i="20"/>
  <c r="Z26" i="20"/>
  <c r="AA9" i="20"/>
  <c r="AA12" i="20"/>
  <c r="Z20" i="20"/>
  <c r="AA20" i="20"/>
  <c r="Z21" i="20"/>
  <c r="Z25" i="20"/>
  <c r="AA13" i="20"/>
  <c r="AA21" i="20"/>
  <c r="Z16" i="20"/>
  <c r="Z24" i="20"/>
  <c r="AA16" i="20"/>
  <c r="Z18" i="20"/>
  <c r="AA24" i="20"/>
  <c r="Z11" i="20"/>
  <c r="Z14" i="20"/>
  <c r="Z23" i="20"/>
  <c r="AA22" i="20"/>
  <c r="AA26" i="20"/>
  <c r="AA17" i="20"/>
  <c r="AA25" i="20"/>
  <c r="AA23" i="20"/>
  <c r="AQ7" i="20"/>
  <c r="AP10" i="20"/>
  <c r="AQ10" i="20"/>
  <c r="AP8" i="20"/>
  <c r="AP11" i="20"/>
  <c r="AP15" i="20"/>
  <c r="AP19" i="20"/>
  <c r="AP7" i="20"/>
  <c r="AQ11" i="20"/>
  <c r="AQ15" i="20"/>
  <c r="AQ14" i="20"/>
  <c r="AQ18" i="20"/>
  <c r="AQ8" i="20"/>
  <c r="AP13" i="20"/>
  <c r="AP12" i="20"/>
  <c r="AQ17" i="20"/>
  <c r="AQ20" i="20"/>
  <c r="AP22" i="20"/>
  <c r="AP26" i="20"/>
  <c r="AQ12" i="20"/>
  <c r="AQ19" i="20"/>
  <c r="AP21" i="20"/>
  <c r="AP25" i="20"/>
  <c r="AQ13" i="20"/>
  <c r="AQ21" i="20"/>
  <c r="AP9" i="20"/>
  <c r="AP16" i="20"/>
  <c r="AP24" i="20"/>
  <c r="AQ9" i="20"/>
  <c r="AQ16" i="20"/>
  <c r="AQ24" i="20"/>
  <c r="AP14" i="20"/>
  <c r="AP23" i="20"/>
  <c r="AP17" i="20"/>
  <c r="AQ25" i="20"/>
  <c r="AQ23" i="20"/>
  <c r="AQ22" i="20"/>
  <c r="AP20" i="20"/>
  <c r="AQ26" i="20"/>
  <c r="AP18" i="20"/>
  <c r="V8" i="21"/>
  <c r="V7" i="21"/>
  <c r="V11" i="21"/>
  <c r="V15" i="21"/>
  <c r="V10" i="21"/>
  <c r="V14" i="21"/>
  <c r="V18" i="21"/>
  <c r="V9" i="21"/>
  <c r="V13" i="21"/>
  <c r="V17" i="21"/>
  <c r="V23" i="21"/>
  <c r="W23" i="21"/>
  <c r="W8" i="21"/>
  <c r="V12" i="21"/>
  <c r="W13" i="21"/>
  <c r="W14" i="21"/>
  <c r="W15" i="21"/>
  <c r="W16" i="21"/>
  <c r="V21" i="21"/>
  <c r="V25" i="21"/>
  <c r="W7" i="21"/>
  <c r="W12" i="21"/>
  <c r="V22" i="21"/>
  <c r="V24" i="21"/>
  <c r="W25" i="21"/>
  <c r="W26" i="21"/>
  <c r="W10" i="21"/>
  <c r="W17" i="21"/>
  <c r="V19" i="21"/>
  <c r="W9" i="21"/>
  <c r="V16" i="21"/>
  <c r="W19" i="21"/>
  <c r="V20" i="21"/>
  <c r="W20" i="21"/>
  <c r="W21" i="21"/>
  <c r="W22" i="21"/>
  <c r="W18" i="21"/>
  <c r="W24" i="21"/>
  <c r="W11" i="21"/>
  <c r="V26" i="21"/>
  <c r="AL7" i="21"/>
  <c r="AL11" i="21"/>
  <c r="AL15" i="21"/>
  <c r="AL10" i="21"/>
  <c r="AL14" i="21"/>
  <c r="AL18" i="21"/>
  <c r="AL9" i="21"/>
  <c r="AL13" i="21"/>
  <c r="AL17" i="21"/>
  <c r="AM20" i="21"/>
  <c r="AL23" i="21"/>
  <c r="AM23" i="21"/>
  <c r="AM7" i="21"/>
  <c r="AL21" i="21"/>
  <c r="AL25" i="21"/>
  <c r="AM11" i="21"/>
  <c r="AM17" i="21"/>
  <c r="AM18" i="21"/>
  <c r="AM9" i="21"/>
  <c r="AM16" i="21"/>
  <c r="AM19" i="21"/>
  <c r="AL22" i="21"/>
  <c r="AL24" i="21"/>
  <c r="AM25" i="21"/>
  <c r="AL26" i="21"/>
  <c r="AM15" i="21"/>
  <c r="AM21" i="21"/>
  <c r="AM22" i="21"/>
  <c r="AM24" i="21"/>
  <c r="AM26" i="21"/>
  <c r="AL8" i="21"/>
  <c r="AM14" i="21"/>
  <c r="AL20" i="21"/>
  <c r="AL12" i="21"/>
  <c r="AM10" i="21"/>
  <c r="AM13" i="21"/>
  <c r="AM12" i="21"/>
  <c r="AL19" i="21"/>
  <c r="AM8" i="21"/>
  <c r="AL16" i="21"/>
  <c r="W10" i="22"/>
  <c r="W9" i="22"/>
  <c r="W13" i="22"/>
  <c r="W17" i="22"/>
  <c r="V8" i="22"/>
  <c r="V12" i="22"/>
  <c r="V16" i="22"/>
  <c r="V20" i="22"/>
  <c r="W8" i="22"/>
  <c r="W12" i="22"/>
  <c r="W7" i="22"/>
  <c r="W11" i="22"/>
  <c r="W15" i="22"/>
  <c r="V11" i="22"/>
  <c r="W18" i="22"/>
  <c r="W20" i="22"/>
  <c r="V23" i="22"/>
  <c r="W23" i="22"/>
  <c r="V14" i="22"/>
  <c r="V15" i="22"/>
  <c r="W16" i="22"/>
  <c r="V17" i="22"/>
  <c r="V19" i="22"/>
  <c r="W22" i="22"/>
  <c r="W26" i="22"/>
  <c r="V13" i="22"/>
  <c r="V7" i="22"/>
  <c r="W24" i="22"/>
  <c r="V21" i="22"/>
  <c r="V26" i="22"/>
  <c r="V10" i="22"/>
  <c r="V25" i="22"/>
  <c r="V18" i="22"/>
  <c r="W25" i="22"/>
  <c r="W19" i="22"/>
  <c r="V9" i="22"/>
  <c r="W21" i="22"/>
  <c r="V24" i="22"/>
  <c r="W14" i="22"/>
  <c r="V22" i="22"/>
  <c r="AM10" i="22"/>
  <c r="AM9" i="22"/>
  <c r="AM13" i="22"/>
  <c r="AM17" i="22"/>
  <c r="AL8" i="22"/>
  <c r="AL12" i="22"/>
  <c r="AL16" i="22"/>
  <c r="AM8" i="22"/>
  <c r="AM12" i="22"/>
  <c r="AM7" i="22"/>
  <c r="AM11" i="22"/>
  <c r="AM15" i="22"/>
  <c r="AL10" i="22"/>
  <c r="AM19" i="22"/>
  <c r="AL23" i="22"/>
  <c r="AM23" i="22"/>
  <c r="AL18" i="22"/>
  <c r="AM22" i="22"/>
  <c r="AM26" i="22"/>
  <c r="AL9" i="22"/>
  <c r="AL21" i="22"/>
  <c r="AL22" i="22"/>
  <c r="AL24" i="22"/>
  <c r="AM25" i="22"/>
  <c r="AL20" i="22"/>
  <c r="AM21" i="22"/>
  <c r="AM24" i="22"/>
  <c r="AL15" i="22"/>
  <c r="AL17" i="22"/>
  <c r="AL13" i="22"/>
  <c r="AL14" i="22"/>
  <c r="AM18" i="22"/>
  <c r="AM20" i="22"/>
  <c r="AL25" i="22"/>
  <c r="AL11" i="22"/>
  <c r="AM16" i="22"/>
  <c r="AL19" i="22"/>
  <c r="AL26" i="22"/>
  <c r="AL7" i="22"/>
  <c r="AM14" i="22"/>
  <c r="L10" i="23"/>
  <c r="L14" i="23"/>
  <c r="L18" i="23"/>
  <c r="L22" i="23"/>
  <c r="M10" i="23"/>
  <c r="M14" i="23"/>
  <c r="M18" i="23"/>
  <c r="M22" i="23"/>
  <c r="M9" i="23"/>
  <c r="M13" i="23"/>
  <c r="M17" i="23"/>
  <c r="M21" i="23"/>
  <c r="M7" i="23"/>
  <c r="M24" i="23"/>
  <c r="L25" i="23"/>
  <c r="M25" i="23"/>
  <c r="L20" i="23"/>
  <c r="L21" i="23"/>
  <c r="L23" i="23"/>
  <c r="L7" i="23"/>
  <c r="L13" i="23"/>
  <c r="M20" i="23"/>
  <c r="M12" i="23"/>
  <c r="M19" i="23"/>
  <c r="M11" i="23"/>
  <c r="L16" i="23"/>
  <c r="M26" i="23"/>
  <c r="L9" i="23"/>
  <c r="M16" i="23"/>
  <c r="M23" i="23"/>
  <c r="L8" i="23"/>
  <c r="L15" i="23"/>
  <c r="L11" i="23"/>
  <c r="L17" i="23"/>
  <c r="L24" i="23"/>
  <c r="L26" i="23"/>
  <c r="L19" i="23"/>
  <c r="L12" i="23"/>
  <c r="M15" i="23"/>
  <c r="M8" i="23"/>
  <c r="AB10" i="23"/>
  <c r="AB14" i="23"/>
  <c r="AB18" i="23"/>
  <c r="AB22" i="23"/>
  <c r="AC10" i="23"/>
  <c r="AC14" i="23"/>
  <c r="AC18" i="23"/>
  <c r="AC22" i="23"/>
  <c r="AC9" i="23"/>
  <c r="AC13" i="23"/>
  <c r="AC17" i="23"/>
  <c r="AC21" i="23"/>
  <c r="AB8" i="23"/>
  <c r="AB9" i="23"/>
  <c r="AB11" i="23"/>
  <c r="AC12" i="23"/>
  <c r="AC15" i="23"/>
  <c r="AC23" i="23"/>
  <c r="AB25" i="23"/>
  <c r="AB7" i="23"/>
  <c r="AC8" i="23"/>
  <c r="AC11" i="23"/>
  <c r="AC25" i="23"/>
  <c r="AB12" i="23"/>
  <c r="AB19" i="23"/>
  <c r="AB17" i="23"/>
  <c r="AC16" i="23"/>
  <c r="AB15" i="23"/>
  <c r="AB21" i="23"/>
  <c r="AB23" i="23"/>
  <c r="AB26" i="23"/>
  <c r="AC7" i="23"/>
  <c r="AB20" i="23"/>
  <c r="AB24" i="23"/>
  <c r="AC26" i="23"/>
  <c r="AC20" i="23"/>
  <c r="AC24" i="23"/>
  <c r="AB13" i="23"/>
  <c r="AB16" i="23"/>
  <c r="AC19" i="23"/>
  <c r="AR10" i="23"/>
  <c r="AR14" i="23"/>
  <c r="AR18" i="23"/>
  <c r="AR22" i="23"/>
  <c r="AS10" i="23"/>
  <c r="AS14" i="23"/>
  <c r="AS18" i="23"/>
  <c r="AS22" i="23"/>
  <c r="AS9" i="23"/>
  <c r="AS13" i="23"/>
  <c r="AS17" i="23"/>
  <c r="AS21" i="23"/>
  <c r="AR16" i="23"/>
  <c r="AR17" i="23"/>
  <c r="AR19" i="23"/>
  <c r="AS20" i="23"/>
  <c r="AR25" i="23"/>
  <c r="AR12" i="23"/>
  <c r="AR13" i="23"/>
  <c r="AR15" i="23"/>
  <c r="AS16" i="23"/>
  <c r="AS19" i="23"/>
  <c r="AS25" i="23"/>
  <c r="AR7" i="23"/>
  <c r="AS8" i="23"/>
  <c r="AS11" i="23"/>
  <c r="AR23" i="23"/>
  <c r="AS24" i="23"/>
  <c r="AS26" i="23"/>
  <c r="AR8" i="23"/>
  <c r="AS7" i="23"/>
  <c r="AR21" i="23"/>
  <c r="AS23" i="23"/>
  <c r="AR20" i="23"/>
  <c r="AS12" i="23"/>
  <c r="AR9" i="23"/>
  <c r="AR26" i="23"/>
  <c r="AS15" i="23"/>
  <c r="AR11" i="23"/>
  <c r="AR24" i="23"/>
  <c r="X7" i="24"/>
  <c r="X11" i="24"/>
  <c r="X15" i="24"/>
  <c r="Y7" i="24"/>
  <c r="Y10" i="24"/>
  <c r="Y14" i="24"/>
  <c r="Y18" i="24"/>
  <c r="Y15" i="24"/>
  <c r="X17" i="24"/>
  <c r="X21" i="24"/>
  <c r="X25" i="24"/>
  <c r="X8" i="24"/>
  <c r="X12" i="24"/>
  <c r="X20" i="24"/>
  <c r="X24" i="24"/>
  <c r="X9" i="24"/>
  <c r="X16" i="24"/>
  <c r="Y9" i="24"/>
  <c r="Y16" i="24"/>
  <c r="Y19" i="24"/>
  <c r="Y23" i="24"/>
  <c r="Y11" i="24"/>
  <c r="X13" i="24"/>
  <c r="X22" i="24"/>
  <c r="X26" i="24"/>
  <c r="Y12" i="24"/>
  <c r="Y25" i="24"/>
  <c r="X10" i="24"/>
  <c r="Y13" i="24"/>
  <c r="X23" i="24"/>
  <c r="Y26" i="24"/>
  <c r="X14" i="24"/>
  <c r="Y17" i="24"/>
  <c r="Y21" i="24"/>
  <c r="Y22" i="24"/>
  <c r="X19" i="24"/>
  <c r="X18" i="24"/>
  <c r="Y20" i="24"/>
  <c r="Y8" i="24"/>
  <c r="Y24" i="24"/>
  <c r="AN7" i="24"/>
  <c r="AN11" i="24"/>
  <c r="AN15" i="24"/>
  <c r="AO7" i="24"/>
  <c r="AO10" i="24"/>
  <c r="AO14" i="24"/>
  <c r="AN9" i="24"/>
  <c r="AN16" i="24"/>
  <c r="AN21" i="24"/>
  <c r="AN25" i="24"/>
  <c r="AO11" i="24"/>
  <c r="AN13" i="24"/>
  <c r="AN20" i="24"/>
  <c r="AN24" i="24"/>
  <c r="AN8" i="24"/>
  <c r="AO15" i="24"/>
  <c r="AN17" i="24"/>
  <c r="AO8" i="24"/>
  <c r="AN10" i="24"/>
  <c r="AO17" i="24"/>
  <c r="AO19" i="24"/>
  <c r="AO23" i="24"/>
  <c r="AN12" i="24"/>
  <c r="AN18" i="24"/>
  <c r="AN22" i="24"/>
  <c r="AN26" i="24"/>
  <c r="AO13" i="24"/>
  <c r="AN14" i="24"/>
  <c r="AO25" i="24"/>
  <c r="AN23" i="24"/>
  <c r="AO9" i="24"/>
  <c r="AO12" i="24"/>
  <c r="AO26" i="24"/>
  <c r="AO21" i="24"/>
  <c r="AO18" i="24"/>
  <c r="AO24" i="24"/>
  <c r="AO16" i="24"/>
  <c r="AO22" i="24"/>
  <c r="AO20" i="24"/>
  <c r="AN19" i="24"/>
  <c r="Z10" i="25"/>
  <c r="Z9" i="25"/>
  <c r="Z7" i="25"/>
  <c r="AA11" i="25"/>
  <c r="AA15" i="25"/>
  <c r="AA14" i="25"/>
  <c r="AA18" i="25"/>
  <c r="AA22" i="25"/>
  <c r="Z13" i="25"/>
  <c r="Z17" i="25"/>
  <c r="Z21" i="25"/>
  <c r="Z25" i="25"/>
  <c r="Z8" i="25"/>
  <c r="AA13" i="25"/>
  <c r="AA17" i="25"/>
  <c r="AA21" i="25"/>
  <c r="AA25" i="25"/>
  <c r="AA8" i="25"/>
  <c r="Z12" i="25"/>
  <c r="AA19" i="25"/>
  <c r="AA26" i="25"/>
  <c r="Z15" i="25"/>
  <c r="AA10" i="25"/>
  <c r="AA16" i="25"/>
  <c r="Z24" i="25"/>
  <c r="Z11" i="25"/>
  <c r="Z20" i="25"/>
  <c r="Z23" i="25"/>
  <c r="AA24" i="25"/>
  <c r="Z16" i="25"/>
  <c r="AA9" i="25"/>
  <c r="AA20" i="25"/>
  <c r="Z22" i="25"/>
  <c r="AA12" i="25"/>
  <c r="AA7" i="25"/>
  <c r="Z14" i="25"/>
  <c r="Z19" i="25"/>
  <c r="AA23" i="25"/>
  <c r="Z26" i="25"/>
  <c r="Z18" i="25"/>
  <c r="AP9" i="25"/>
  <c r="AP8" i="25"/>
  <c r="AQ11" i="25"/>
  <c r="AQ15" i="25"/>
  <c r="AP10" i="25"/>
  <c r="AQ14" i="25"/>
  <c r="AQ18" i="25"/>
  <c r="AQ22" i="25"/>
  <c r="AQ10" i="25"/>
  <c r="AP13" i="25"/>
  <c r="AP17" i="25"/>
  <c r="AP21" i="25"/>
  <c r="AP25" i="25"/>
  <c r="AP7" i="25"/>
  <c r="AQ13" i="25"/>
  <c r="AQ17" i="25"/>
  <c r="AQ21" i="25"/>
  <c r="AQ25" i="25"/>
  <c r="AQ7" i="25"/>
  <c r="AP12" i="25"/>
  <c r="AP20" i="25"/>
  <c r="AP23" i="25"/>
  <c r="AP15" i="25"/>
  <c r="AQ19" i="25"/>
  <c r="AQ24" i="25"/>
  <c r="AQ16" i="25"/>
  <c r="AP11" i="25"/>
  <c r="AP14" i="25"/>
  <c r="AP19" i="25"/>
  <c r="AQ23" i="25"/>
  <c r="AQ9" i="25"/>
  <c r="AP16" i="25"/>
  <c r="AQ26" i="25"/>
  <c r="AQ8" i="25"/>
  <c r="AQ12" i="25"/>
  <c r="AP24" i="25"/>
  <c r="AP26" i="25"/>
  <c r="AQ20" i="25"/>
  <c r="AP18" i="25"/>
  <c r="R9" i="26"/>
  <c r="S9" i="26"/>
  <c r="R11" i="26"/>
  <c r="S15" i="26"/>
  <c r="S19" i="26"/>
  <c r="S23" i="26"/>
  <c r="S8" i="26"/>
  <c r="S12" i="26"/>
  <c r="S14" i="26"/>
  <c r="S18" i="26"/>
  <c r="S22" i="26"/>
  <c r="S26" i="26"/>
  <c r="R7" i="26"/>
  <c r="R16" i="26"/>
  <c r="R20" i="26"/>
  <c r="S7" i="26"/>
  <c r="S16" i="26"/>
  <c r="S20" i="26"/>
  <c r="S24" i="26"/>
  <c r="S17" i="26"/>
  <c r="R15" i="26"/>
  <c r="R23" i="26"/>
  <c r="S11" i="26"/>
  <c r="R12" i="26"/>
  <c r="R18" i="26"/>
  <c r="S10" i="26"/>
  <c r="S13" i="26"/>
  <c r="S21" i="26"/>
  <c r="R25" i="26"/>
  <c r="R26" i="26"/>
  <c r="R19" i="26"/>
  <c r="R24" i="26"/>
  <c r="R8" i="26"/>
  <c r="R14" i="26"/>
  <c r="S25" i="26"/>
  <c r="R22" i="26"/>
  <c r="R13" i="26"/>
  <c r="R17" i="26"/>
  <c r="R10" i="26"/>
  <c r="AH9" i="26"/>
  <c r="AI9" i="26"/>
  <c r="AI10" i="26"/>
  <c r="AI12" i="26"/>
  <c r="AI15" i="26"/>
  <c r="AI19" i="26"/>
  <c r="AI23" i="26"/>
  <c r="AI7" i="26"/>
  <c r="AI14" i="26"/>
  <c r="AI18" i="26"/>
  <c r="AI22" i="26"/>
  <c r="AI26" i="26"/>
  <c r="AH8" i="26"/>
  <c r="AH16" i="26"/>
  <c r="AH20" i="26"/>
  <c r="AI8" i="26"/>
  <c r="AH11" i="26"/>
  <c r="AI16" i="26"/>
  <c r="AI20" i="26"/>
  <c r="AI24" i="26"/>
  <c r="AI17" i="26"/>
  <c r="AH10" i="26"/>
  <c r="AI11" i="26"/>
  <c r="AH12" i="26"/>
  <c r="AH15" i="26"/>
  <c r="AH23" i="26"/>
  <c r="AH18" i="26"/>
  <c r="AI13" i="26"/>
  <c r="AI21" i="26"/>
  <c r="AH22" i="26"/>
  <c r="AH25" i="26"/>
  <c r="AH19" i="26"/>
  <c r="AH7" i="26"/>
  <c r="AH14" i="26"/>
  <c r="AH26" i="26"/>
  <c r="AH24" i="26"/>
  <c r="AH21" i="26"/>
  <c r="AH13" i="26"/>
  <c r="AH17" i="26"/>
  <c r="AI25" i="26"/>
  <c r="O9" i="27"/>
  <c r="O8" i="27"/>
  <c r="O10" i="27"/>
  <c r="O14" i="27"/>
  <c r="O18" i="27"/>
  <c r="O22" i="27"/>
  <c r="O26" i="27"/>
  <c r="N7" i="27"/>
  <c r="N13" i="27"/>
  <c r="N17" i="27"/>
  <c r="N21" i="27"/>
  <c r="N25" i="27"/>
  <c r="O7" i="27"/>
  <c r="N8" i="27"/>
  <c r="O13" i="27"/>
  <c r="O17" i="27"/>
  <c r="O21" i="27"/>
  <c r="O25" i="27"/>
  <c r="O12" i="27"/>
  <c r="N11" i="27"/>
  <c r="N14" i="27"/>
  <c r="O15" i="27"/>
  <c r="O11" i="27"/>
  <c r="N24" i="27"/>
  <c r="N20" i="27"/>
  <c r="N23" i="27"/>
  <c r="O24" i="27"/>
  <c r="N26" i="27"/>
  <c r="N19" i="27"/>
  <c r="O23" i="27"/>
  <c r="N15" i="27"/>
  <c r="O19" i="27"/>
  <c r="N9" i="27"/>
  <c r="N10" i="27"/>
  <c r="N16" i="27"/>
  <c r="O20" i="27"/>
  <c r="N22" i="27"/>
  <c r="O16" i="27"/>
  <c r="N18" i="27"/>
  <c r="AE9" i="27"/>
  <c r="AE8" i="27"/>
  <c r="AE10" i="27"/>
  <c r="AE14" i="27"/>
  <c r="AE18" i="27"/>
  <c r="AE22" i="27"/>
  <c r="AE26" i="27"/>
  <c r="AD13" i="27"/>
  <c r="AD17" i="27"/>
  <c r="AD21" i="27"/>
  <c r="AD25" i="27"/>
  <c r="AE13" i="27"/>
  <c r="AE17" i="27"/>
  <c r="AE21" i="27"/>
  <c r="AE25" i="27"/>
  <c r="AE7" i="27"/>
  <c r="AE12" i="27"/>
  <c r="AD11" i="27"/>
  <c r="AD16" i="27"/>
  <c r="AD19" i="27"/>
  <c r="AE20" i="27"/>
  <c r="AD22" i="27"/>
  <c r="AE23" i="27"/>
  <c r="AE11" i="27"/>
  <c r="AD15" i="27"/>
  <c r="AE16" i="27"/>
  <c r="AD18" i="27"/>
  <c r="AE19" i="27"/>
  <c r="AD8" i="27"/>
  <c r="AD10" i="27"/>
  <c r="AD24" i="27"/>
  <c r="AD7" i="27"/>
  <c r="AD20" i="27"/>
  <c r="AE24" i="27"/>
  <c r="AD26" i="27"/>
  <c r="AD14" i="27"/>
  <c r="AD12" i="27"/>
  <c r="AD23" i="27"/>
  <c r="AE15" i="27"/>
  <c r="AU8" i="27"/>
  <c r="AU10" i="27"/>
  <c r="AU14" i="27"/>
  <c r="AU18" i="27"/>
  <c r="AU22" i="27"/>
  <c r="AT9" i="27"/>
  <c r="AT13" i="27"/>
  <c r="AT17" i="27"/>
  <c r="AT21" i="27"/>
  <c r="AT25" i="27"/>
  <c r="AT8" i="27"/>
  <c r="AU9" i="27"/>
  <c r="AU13" i="27"/>
  <c r="AU17" i="27"/>
  <c r="AU21" i="27"/>
  <c r="AU25" i="27"/>
  <c r="AT11" i="27"/>
  <c r="AT24" i="27"/>
  <c r="AU11" i="27"/>
  <c r="AT20" i="27"/>
  <c r="AT23" i="27"/>
  <c r="AU24" i="27"/>
  <c r="AT7" i="27"/>
  <c r="AU12" i="27"/>
  <c r="AT14" i="27"/>
  <c r="AU15" i="27"/>
  <c r="AU7" i="27"/>
  <c r="AT19" i="27"/>
  <c r="AU23" i="27"/>
  <c r="AT15" i="27"/>
  <c r="AU19" i="27"/>
  <c r="AT10" i="27"/>
  <c r="AT16" i="27"/>
  <c r="AU20" i="27"/>
  <c r="AT22" i="27"/>
  <c r="AT26" i="27"/>
  <c r="U8" i="28"/>
  <c r="U12" i="28"/>
  <c r="U16" i="28"/>
  <c r="U20" i="28"/>
  <c r="U11" i="28"/>
  <c r="U17" i="28"/>
  <c r="T18" i="28"/>
  <c r="T21" i="28"/>
  <c r="T25" i="28"/>
  <c r="T12" i="28"/>
  <c r="T8" i="28"/>
  <c r="U14" i="28"/>
  <c r="T15" i="28"/>
  <c r="T23" i="28"/>
  <c r="T9" i="28"/>
  <c r="U15" i="28"/>
  <c r="U23" i="28"/>
  <c r="T16" i="28"/>
  <c r="T17" i="28"/>
  <c r="T7" i="28"/>
  <c r="U18" i="28"/>
  <c r="T22" i="28"/>
  <c r="T24" i="28"/>
  <c r="U25" i="28"/>
  <c r="T26" i="28"/>
  <c r="U7" i="28"/>
  <c r="U21" i="28"/>
  <c r="U22" i="28"/>
  <c r="U24" i="28"/>
  <c r="U26" i="28"/>
  <c r="U9" i="28"/>
  <c r="T10" i="28"/>
  <c r="T20" i="28"/>
  <c r="U10" i="28"/>
  <c r="T11" i="28"/>
  <c r="T13" i="28"/>
  <c r="T19" i="28"/>
  <c r="AK8" i="28"/>
  <c r="AK12" i="28"/>
  <c r="AK16" i="28"/>
  <c r="AJ7" i="28"/>
  <c r="AJ13" i="28"/>
  <c r="AK19" i="28"/>
  <c r="AJ21" i="28"/>
  <c r="AJ25" i="28"/>
  <c r="AK7" i="28"/>
  <c r="AK13" i="28"/>
  <c r="AJ14" i="28"/>
  <c r="AK9" i="28"/>
  <c r="AJ10" i="28"/>
  <c r="AJ16" i="28"/>
  <c r="AJ23" i="28"/>
  <c r="AK10" i="28"/>
  <c r="AJ11" i="28"/>
  <c r="AJ17" i="28"/>
  <c r="AK23" i="28"/>
  <c r="AK17" i="28"/>
  <c r="AJ26" i="28"/>
  <c r="AK26" i="28"/>
  <c r="AJ8" i="28"/>
  <c r="AJ18" i="28"/>
  <c r="AJ9" i="28"/>
  <c r="AK18" i="28"/>
  <c r="AK11" i="28"/>
  <c r="AJ22" i="28"/>
  <c r="AJ24" i="28"/>
  <c r="AK25" i="28"/>
  <c r="AJ12" i="28"/>
  <c r="AJ20" i="28"/>
  <c r="AK21" i="28"/>
  <c r="AK22" i="28"/>
  <c r="AK24" i="28"/>
  <c r="AK14" i="28"/>
  <c r="AJ15" i="28"/>
  <c r="AK20" i="28"/>
  <c r="R8" i="29"/>
  <c r="S11" i="29"/>
  <c r="S15" i="29"/>
  <c r="S19" i="29"/>
  <c r="S23" i="29"/>
  <c r="R7" i="29"/>
  <c r="R10" i="29"/>
  <c r="R14" i="29"/>
  <c r="R18" i="29"/>
  <c r="R22" i="29"/>
  <c r="R26" i="29"/>
  <c r="S7" i="29"/>
  <c r="S10" i="29"/>
  <c r="S14" i="29"/>
  <c r="S18" i="29"/>
  <c r="S22" i="29"/>
  <c r="S26" i="29"/>
  <c r="S8" i="29"/>
  <c r="R13" i="29"/>
  <c r="R17" i="29"/>
  <c r="R21" i="29"/>
  <c r="R25" i="29"/>
  <c r="R9" i="29"/>
  <c r="S13" i="29"/>
  <c r="S17" i="29"/>
  <c r="S21" i="29"/>
  <c r="S9" i="29"/>
  <c r="R12" i="29"/>
  <c r="R16" i="29"/>
  <c r="R20" i="29"/>
  <c r="R24" i="29"/>
  <c r="S12" i="29"/>
  <c r="S16" i="29"/>
  <c r="S20" i="29"/>
  <c r="S24" i="29"/>
  <c r="AH8" i="29"/>
  <c r="AI7" i="29"/>
  <c r="AI11" i="29"/>
  <c r="AI15" i="29"/>
  <c r="AI19" i="29"/>
  <c r="AI23" i="29"/>
  <c r="AI8" i="29"/>
  <c r="AH10" i="29"/>
  <c r="AH14" i="29"/>
  <c r="AH18" i="29"/>
  <c r="AH22" i="29"/>
  <c r="AH26" i="29"/>
  <c r="AI10" i="29"/>
  <c r="AI14" i="29"/>
  <c r="AI18" i="29"/>
  <c r="AI22" i="29"/>
  <c r="AI26" i="29"/>
  <c r="AH9" i="29"/>
  <c r="AH13" i="29"/>
  <c r="AH17" i="29"/>
  <c r="AH21" i="29"/>
  <c r="AH25" i="29"/>
  <c r="AI9" i="29"/>
  <c r="AI13" i="29"/>
  <c r="AI17" i="29"/>
  <c r="AI21" i="29"/>
  <c r="AH12" i="29"/>
  <c r="AH16" i="29"/>
  <c r="AH20" i="29"/>
  <c r="AH24" i="29"/>
  <c r="AI12" i="29"/>
  <c r="AI16" i="29"/>
  <c r="AI20" i="29"/>
  <c r="AI24" i="29"/>
  <c r="O9" i="30"/>
  <c r="O13" i="30"/>
  <c r="N8" i="30"/>
  <c r="N12" i="30"/>
  <c r="N16" i="30"/>
  <c r="O8" i="30"/>
  <c r="N7" i="30"/>
  <c r="N11" i="30"/>
  <c r="N15" i="30"/>
  <c r="N10" i="30"/>
  <c r="N14" i="30"/>
  <c r="O10" i="30"/>
  <c r="O14" i="30"/>
  <c r="O18" i="30"/>
  <c r="AE9" i="30"/>
  <c r="AE13" i="30"/>
  <c r="AD8" i="30"/>
  <c r="AD12" i="30"/>
  <c r="AD16" i="30"/>
  <c r="AE8" i="30"/>
  <c r="AD7" i="30"/>
  <c r="AD11" i="30"/>
  <c r="AD15" i="30"/>
  <c r="AD10" i="30"/>
  <c r="AD14" i="30"/>
  <c r="AE10" i="30"/>
  <c r="AE14" i="30"/>
  <c r="AE18" i="30"/>
  <c r="AU9" i="30"/>
  <c r="AU13" i="30"/>
  <c r="AT8" i="30"/>
  <c r="AT12" i="30"/>
  <c r="AU8" i="30"/>
  <c r="AT7" i="30"/>
  <c r="AT11" i="30"/>
  <c r="AT15" i="30"/>
  <c r="AT10" i="30"/>
  <c r="AT14" i="30"/>
  <c r="AU10" i="30"/>
  <c r="AU14" i="30"/>
  <c r="J7" i="18"/>
  <c r="J7" i="23"/>
  <c r="J23" i="18"/>
  <c r="J15" i="18"/>
  <c r="J26" i="30"/>
  <c r="J18" i="30"/>
  <c r="J10" i="30"/>
  <c r="J21" i="29"/>
  <c r="J13" i="29"/>
  <c r="J24" i="28"/>
  <c r="J16" i="28"/>
  <c r="J8" i="28"/>
  <c r="J19" i="27"/>
  <c r="J11" i="27"/>
  <c r="J22" i="26"/>
  <c r="J14" i="26"/>
  <c r="J25" i="25"/>
  <c r="J17" i="25"/>
  <c r="J9" i="25"/>
  <c r="J20" i="24"/>
  <c r="J12" i="24"/>
  <c r="J23" i="23"/>
  <c r="J15" i="23"/>
  <c r="J26" i="22"/>
  <c r="J18" i="22"/>
  <c r="J10" i="22"/>
  <c r="J21" i="21"/>
  <c r="J13" i="21"/>
  <c r="J24" i="20"/>
  <c r="J16" i="20"/>
  <c r="J8" i="20"/>
  <c r="K19" i="3"/>
  <c r="K11" i="3"/>
  <c r="K7" i="27"/>
  <c r="L7" i="3"/>
  <c r="K19" i="18"/>
  <c r="K11" i="18"/>
  <c r="K22" i="30"/>
  <c r="K14" i="30"/>
  <c r="K25" i="29"/>
  <c r="K17" i="29"/>
  <c r="K9" i="29"/>
  <c r="K20" i="28"/>
  <c r="K12" i="28"/>
  <c r="K23" i="27"/>
  <c r="K15" i="27"/>
  <c r="K26" i="26"/>
  <c r="K18" i="26"/>
  <c r="K10" i="26"/>
  <c r="K21" i="25"/>
  <c r="K13" i="25"/>
  <c r="K24" i="24"/>
  <c r="K16" i="24"/>
  <c r="K8" i="24"/>
  <c r="K19" i="23"/>
  <c r="K11" i="23"/>
  <c r="K22" i="22"/>
  <c r="K14" i="22"/>
  <c r="K25" i="21"/>
  <c r="K17" i="21"/>
  <c r="K9" i="21"/>
  <c r="K20" i="20"/>
  <c r="K12" i="20"/>
  <c r="L23" i="3"/>
  <c r="L15" i="3"/>
  <c r="AW26" i="18"/>
  <c r="AO26" i="18"/>
  <c r="AG26" i="18"/>
  <c r="Y26" i="18"/>
  <c r="Q26" i="18"/>
  <c r="AU25" i="18"/>
  <c r="AM25" i="18"/>
  <c r="AE25" i="18"/>
  <c r="W25" i="18"/>
  <c r="O25" i="18"/>
  <c r="AS24" i="18"/>
  <c r="AK24" i="18"/>
  <c r="AC24" i="18"/>
  <c r="U24" i="18"/>
  <c r="M24" i="18"/>
  <c r="AQ23" i="18"/>
  <c r="AI23" i="18"/>
  <c r="AA23" i="18"/>
  <c r="S23" i="18"/>
  <c r="AW22" i="18"/>
  <c r="AO22" i="18"/>
  <c r="AG22" i="18"/>
  <c r="Y22" i="18"/>
  <c r="Q22" i="18"/>
  <c r="AU21" i="18"/>
  <c r="AM21" i="18"/>
  <c r="AE21" i="18"/>
  <c r="W21" i="18"/>
  <c r="O21" i="18"/>
  <c r="AS20" i="18"/>
  <c r="AK20" i="18"/>
  <c r="AC20" i="18"/>
  <c r="U20" i="18"/>
  <c r="M20" i="18"/>
  <c r="AQ19" i="18"/>
  <c r="AI19" i="18"/>
  <c r="AA19" i="18"/>
  <c r="S19" i="18"/>
  <c r="AW18" i="18"/>
  <c r="AO18" i="18"/>
  <c r="AG18" i="18"/>
  <c r="Y18" i="18"/>
  <c r="Q18" i="18"/>
  <c r="AU17" i="18"/>
  <c r="AM17" i="18"/>
  <c r="AE17" i="18"/>
  <c r="W17" i="18"/>
  <c r="O17" i="18"/>
  <c r="AS16" i="18"/>
  <c r="AK16" i="18"/>
  <c r="AC16" i="18"/>
  <c r="U16" i="18"/>
  <c r="M16" i="18"/>
  <c r="AQ15" i="18"/>
  <c r="AI15" i="18"/>
  <c r="AA15" i="18"/>
  <c r="S15" i="18"/>
  <c r="AW14" i="18"/>
  <c r="AO14" i="18"/>
  <c r="AG14" i="18"/>
  <c r="Y14" i="18"/>
  <c r="Q14" i="18"/>
  <c r="AU13" i="18"/>
  <c r="AM13" i="18"/>
  <c r="AE13" i="18"/>
  <c r="W13" i="18"/>
  <c r="O13" i="18"/>
  <c r="AS12" i="18"/>
  <c r="AK12" i="18"/>
  <c r="AC12" i="18"/>
  <c r="U12" i="18"/>
  <c r="M12" i="18"/>
  <c r="AQ11" i="18"/>
  <c r="AI11" i="18"/>
  <c r="AA11" i="18"/>
  <c r="S11" i="18"/>
  <c r="AW10" i="18"/>
  <c r="AO10" i="18"/>
  <c r="AG10" i="18"/>
  <c r="Y10" i="18"/>
  <c r="Q10" i="18"/>
  <c r="AU9" i="18"/>
  <c r="AM9" i="18"/>
  <c r="AE9" i="18"/>
  <c r="W9" i="18"/>
  <c r="O9" i="18"/>
  <c r="AS8" i="18"/>
  <c r="AK8" i="18"/>
  <c r="AC8" i="18"/>
  <c r="U8" i="18"/>
  <c r="M8" i="18"/>
  <c r="AQ7" i="18"/>
  <c r="AI7" i="18"/>
  <c r="AA7" i="18"/>
  <c r="S7" i="18"/>
  <c r="AW26" i="30"/>
  <c r="AO26" i="30"/>
  <c r="AG26" i="30"/>
  <c r="Y26" i="30"/>
  <c r="Q26" i="30"/>
  <c r="AU25" i="30"/>
  <c r="AM25" i="30"/>
  <c r="AE25" i="30"/>
  <c r="W25" i="30"/>
  <c r="O25" i="30"/>
  <c r="AS24" i="30"/>
  <c r="AK24" i="30"/>
  <c r="AC24" i="30"/>
  <c r="U24" i="30"/>
  <c r="M24" i="30"/>
  <c r="AQ23" i="30"/>
  <c r="AI23" i="30"/>
  <c r="AA23" i="30"/>
  <c r="S23" i="30"/>
  <c r="AW22" i="30"/>
  <c r="AO22" i="30"/>
  <c r="AG22" i="30"/>
  <c r="Y22" i="30"/>
  <c r="Q22" i="30"/>
  <c r="AU21" i="30"/>
  <c r="AM21" i="30"/>
  <c r="AE21" i="30"/>
  <c r="W21" i="30"/>
  <c r="O21" i="30"/>
  <c r="AS20" i="30"/>
  <c r="AK20" i="30"/>
  <c r="AC20" i="30"/>
  <c r="U20" i="30"/>
  <c r="M20" i="30"/>
  <c r="AQ19" i="30"/>
  <c r="AI19" i="30"/>
  <c r="AA19" i="30"/>
  <c r="S19" i="30"/>
  <c r="AW18" i="30"/>
  <c r="AO18" i="30"/>
  <c r="AG18" i="30"/>
  <c r="X18" i="30"/>
  <c r="N18" i="30"/>
  <c r="AQ17" i="30"/>
  <c r="AH17" i="30"/>
  <c r="Y17" i="30"/>
  <c r="O17" i="30"/>
  <c r="AM16" i="30"/>
  <c r="T16" i="30"/>
  <c r="AK15" i="30"/>
  <c r="O15" i="30"/>
  <c r="AF14" i="30"/>
  <c r="AW13" i="30"/>
  <c r="AA13" i="30"/>
  <c r="AR12" i="30"/>
  <c r="W12" i="30"/>
  <c r="AM11" i="30"/>
  <c r="R11" i="30"/>
  <c r="AC10" i="30"/>
  <c r="AI9" i="30"/>
  <c r="AO8" i="30"/>
  <c r="AU7" i="30"/>
  <c r="O7" i="30"/>
  <c r="U26" i="29"/>
  <c r="AA25" i="29"/>
  <c r="AG24" i="29"/>
  <c r="AM23" i="29"/>
  <c r="X22" i="29"/>
  <c r="AV18" i="29"/>
  <c r="V17" i="29"/>
  <c r="AH15" i="29"/>
  <c r="AT13" i="29"/>
  <c r="T12" i="29"/>
  <c r="AF10" i="29"/>
  <c r="AO8" i="29"/>
  <c r="AR26" i="28"/>
  <c r="AM21" i="28"/>
  <c r="AS18" i="28"/>
  <c r="R15" i="28"/>
  <c r="AD7" i="28"/>
  <c r="V22" i="27"/>
  <c r="AU16" i="27"/>
  <c r="R21" i="26"/>
  <c r="J7" i="30"/>
  <c r="J7" i="22"/>
  <c r="J22" i="18"/>
  <c r="J14" i="18"/>
  <c r="J25" i="30"/>
  <c r="J17" i="30"/>
  <c r="J9" i="30"/>
  <c r="J20" i="29"/>
  <c r="J12" i="29"/>
  <c r="J23" i="28"/>
  <c r="J15" i="28"/>
  <c r="J26" i="27"/>
  <c r="J18" i="27"/>
  <c r="J10" i="27"/>
  <c r="J21" i="26"/>
  <c r="J13" i="26"/>
  <c r="J24" i="25"/>
  <c r="J16" i="25"/>
  <c r="J8" i="25"/>
  <c r="J19" i="24"/>
  <c r="J11" i="24"/>
  <c r="J22" i="23"/>
  <c r="J14" i="23"/>
  <c r="J25" i="22"/>
  <c r="J17" i="22"/>
  <c r="J9" i="22"/>
  <c r="J20" i="21"/>
  <c r="J12" i="21"/>
  <c r="J23" i="20"/>
  <c r="J15" i="20"/>
  <c r="K26" i="3"/>
  <c r="K18" i="3"/>
  <c r="K10" i="3"/>
  <c r="K7" i="26"/>
  <c r="K26" i="18"/>
  <c r="K18" i="18"/>
  <c r="K10" i="18"/>
  <c r="K21" i="30"/>
  <c r="K13" i="30"/>
  <c r="K24" i="29"/>
  <c r="K16" i="29"/>
  <c r="K8" i="29"/>
  <c r="K19" i="28"/>
  <c r="K11" i="28"/>
  <c r="K22" i="27"/>
  <c r="K14" i="27"/>
  <c r="K25" i="26"/>
  <c r="K17" i="26"/>
  <c r="K9" i="26"/>
  <c r="K20" i="25"/>
  <c r="K12" i="25"/>
  <c r="K23" i="24"/>
  <c r="K15" i="24"/>
  <c r="K26" i="23"/>
  <c r="K18" i="23"/>
  <c r="K10" i="23"/>
  <c r="K21" i="22"/>
  <c r="K13" i="22"/>
  <c r="K24" i="21"/>
  <c r="K16" i="21"/>
  <c r="K8" i="21"/>
  <c r="K19" i="20"/>
  <c r="K11" i="20"/>
  <c r="L22" i="3"/>
  <c r="L14" i="3"/>
  <c r="AV26" i="18"/>
  <c r="AN26" i="18"/>
  <c r="AF26" i="18"/>
  <c r="X26" i="18"/>
  <c r="P26" i="18"/>
  <c r="AT25" i="18"/>
  <c r="AL25" i="18"/>
  <c r="AD25" i="18"/>
  <c r="V25" i="18"/>
  <c r="N25" i="18"/>
  <c r="AR24" i="18"/>
  <c r="AJ24" i="18"/>
  <c r="AB24" i="18"/>
  <c r="T24" i="18"/>
  <c r="L24" i="18"/>
  <c r="AP23" i="18"/>
  <c r="AH23" i="18"/>
  <c r="Z23" i="18"/>
  <c r="R23" i="18"/>
  <c r="AV22" i="18"/>
  <c r="AN22" i="18"/>
  <c r="AF22" i="18"/>
  <c r="X22" i="18"/>
  <c r="P22" i="18"/>
  <c r="AT21" i="18"/>
  <c r="AL21" i="18"/>
  <c r="AD21" i="18"/>
  <c r="V21" i="18"/>
  <c r="N21" i="18"/>
  <c r="AR20" i="18"/>
  <c r="AJ20" i="18"/>
  <c r="AB20" i="18"/>
  <c r="T20" i="18"/>
  <c r="L20" i="18"/>
  <c r="AP19" i="18"/>
  <c r="AH19" i="18"/>
  <c r="Z19" i="18"/>
  <c r="R19" i="18"/>
  <c r="AV18" i="18"/>
  <c r="AN18" i="18"/>
  <c r="AF18" i="18"/>
  <c r="X18" i="18"/>
  <c r="P18" i="18"/>
  <c r="AT17" i="18"/>
  <c r="AL17" i="18"/>
  <c r="AD17" i="18"/>
  <c r="V17" i="18"/>
  <c r="N17" i="18"/>
  <c r="AR16" i="18"/>
  <c r="AJ16" i="18"/>
  <c r="AB16" i="18"/>
  <c r="T16" i="18"/>
  <c r="L16" i="18"/>
  <c r="AP15" i="18"/>
  <c r="AH15" i="18"/>
  <c r="Z15" i="18"/>
  <c r="R15" i="18"/>
  <c r="AV14" i="18"/>
  <c r="AN14" i="18"/>
  <c r="AF14" i="18"/>
  <c r="X14" i="18"/>
  <c r="P14" i="18"/>
  <c r="AT13" i="18"/>
  <c r="AL13" i="18"/>
  <c r="AD13" i="18"/>
  <c r="V13" i="18"/>
  <c r="N13" i="18"/>
  <c r="AR12" i="18"/>
  <c r="AJ12" i="18"/>
  <c r="AB12" i="18"/>
  <c r="T12" i="18"/>
  <c r="L12" i="18"/>
  <c r="AP11" i="18"/>
  <c r="AH11" i="18"/>
  <c r="Z11" i="18"/>
  <c r="R11" i="18"/>
  <c r="AV10" i="18"/>
  <c r="AN10" i="18"/>
  <c r="AF10" i="18"/>
  <c r="X10" i="18"/>
  <c r="P10" i="18"/>
  <c r="AT9" i="18"/>
  <c r="AL9" i="18"/>
  <c r="AD9" i="18"/>
  <c r="V9" i="18"/>
  <c r="N9" i="18"/>
  <c r="AR8" i="18"/>
  <c r="AJ8" i="18"/>
  <c r="AB8" i="18"/>
  <c r="T8" i="18"/>
  <c r="L8" i="18"/>
  <c r="AP7" i="18"/>
  <c r="AH7" i="18"/>
  <c r="Z7" i="18"/>
  <c r="R7" i="18"/>
  <c r="AV26" i="30"/>
  <c r="AN26" i="30"/>
  <c r="AF26" i="30"/>
  <c r="X26" i="30"/>
  <c r="P26" i="30"/>
  <c r="AT25" i="30"/>
  <c r="AL25" i="30"/>
  <c r="AD25" i="30"/>
  <c r="V25" i="30"/>
  <c r="N25" i="30"/>
  <c r="AR24" i="30"/>
  <c r="AJ24" i="30"/>
  <c r="AB24" i="30"/>
  <c r="T24" i="30"/>
  <c r="L24" i="30"/>
  <c r="AP23" i="30"/>
  <c r="AH23" i="30"/>
  <c r="Z23" i="30"/>
  <c r="R23" i="30"/>
  <c r="AV22" i="30"/>
  <c r="AN22" i="30"/>
  <c r="AF22" i="30"/>
  <c r="X22" i="30"/>
  <c r="P22" i="30"/>
  <c r="AT21" i="30"/>
  <c r="AL21" i="30"/>
  <c r="AD21" i="30"/>
  <c r="V21" i="30"/>
  <c r="N21" i="30"/>
  <c r="AR20" i="30"/>
  <c r="AJ20" i="30"/>
  <c r="AB20" i="30"/>
  <c r="T20" i="30"/>
  <c r="L20" i="30"/>
  <c r="AP19" i="30"/>
  <c r="AH19" i="30"/>
  <c r="Z19" i="30"/>
  <c r="AN18" i="30"/>
  <c r="AF18" i="30"/>
  <c r="V18" i="30"/>
  <c r="M18" i="30"/>
  <c r="AP17" i="30"/>
  <c r="X17" i="30"/>
  <c r="N17" i="30"/>
  <c r="AL16" i="30"/>
  <c r="Q16" i="30"/>
  <c r="M15" i="30"/>
  <c r="AC14" i="30"/>
  <c r="AT13" i="30"/>
  <c r="Y13" i="30"/>
  <c r="AO12" i="30"/>
  <c r="T12" i="30"/>
  <c r="AK11" i="30"/>
  <c r="O11" i="30"/>
  <c r="X10" i="30"/>
  <c r="AD9" i="30"/>
  <c r="AJ8" i="30"/>
  <c r="AP7" i="30"/>
  <c r="AV26" i="29"/>
  <c r="P26" i="29"/>
  <c r="AB24" i="29"/>
  <c r="AH23" i="29"/>
  <c r="P22" i="29"/>
  <c r="AB20" i="29"/>
  <c r="N17" i="29"/>
  <c r="Z15" i="29"/>
  <c r="L12" i="29"/>
  <c r="X10" i="29"/>
  <c r="AF8" i="29"/>
  <c r="AI26" i="28"/>
  <c r="P24" i="28"/>
  <c r="AA21" i="28"/>
  <c r="AD18" i="28"/>
  <c r="AR10" i="28"/>
  <c r="AU26" i="27"/>
  <c r="V16" i="27"/>
  <c r="Z10" i="27"/>
  <c r="AD19" i="26"/>
  <c r="AP22" i="25"/>
  <c r="AL9" i="3"/>
  <c r="D7" i="38" s="1"/>
  <c r="AL13" i="3"/>
  <c r="D11" i="38" s="1"/>
  <c r="AL17" i="3"/>
  <c r="D15" i="38" s="1"/>
  <c r="AL21" i="3"/>
  <c r="D19" i="38" s="1"/>
  <c r="AK8" i="3"/>
  <c r="AK12" i="3"/>
  <c r="AK16" i="3"/>
  <c r="AK20" i="3"/>
  <c r="AK24" i="3"/>
  <c r="AL8" i="3"/>
  <c r="D6" i="38" s="1"/>
  <c r="AL12" i="3"/>
  <c r="D10" i="38" s="1"/>
  <c r="AL16" i="3"/>
  <c r="D14" i="38" s="1"/>
  <c r="AL20" i="3"/>
  <c r="D18" i="38" s="1"/>
  <c r="AL24" i="3"/>
  <c r="D22" i="38" s="1"/>
  <c r="AK23" i="3"/>
  <c r="AK11" i="3"/>
  <c r="AK14" i="3"/>
  <c r="AL15" i="3"/>
  <c r="D13" i="38" s="1"/>
  <c r="AK17" i="3"/>
  <c r="AL18" i="3"/>
  <c r="D16" i="38" s="1"/>
  <c r="AK25" i="3"/>
  <c r="AK10" i="3"/>
  <c r="AL14" i="3"/>
  <c r="D12" i="38" s="1"/>
  <c r="AL25" i="3"/>
  <c r="D23" i="38" s="1"/>
  <c r="AL10" i="3"/>
  <c r="D8" i="38" s="1"/>
  <c r="AK15" i="3"/>
  <c r="AL19" i="3"/>
  <c r="D17" i="38" s="1"/>
  <c r="AK21" i="3"/>
  <c r="AL26" i="3"/>
  <c r="D24" i="38" s="1"/>
  <c r="AK7" i="3"/>
  <c r="AL11" i="3"/>
  <c r="D9" i="38" s="1"/>
  <c r="AK13" i="3"/>
  <c r="AL7" i="3"/>
  <c r="D5" i="38" s="1"/>
  <c r="AK9" i="3"/>
  <c r="AK22" i="3"/>
  <c r="AK18" i="3"/>
  <c r="AL22" i="3"/>
  <c r="D20" i="38" s="1"/>
  <c r="AK19" i="3"/>
  <c r="AL23" i="3"/>
  <c r="D21" i="38" s="1"/>
  <c r="AK26" i="3"/>
  <c r="X8" i="21"/>
  <c r="X12" i="21"/>
  <c r="X16" i="21"/>
  <c r="X7" i="21"/>
  <c r="X11" i="21"/>
  <c r="X15" i="21"/>
  <c r="X19" i="21"/>
  <c r="Y7" i="21"/>
  <c r="X10" i="21"/>
  <c r="X14" i="21"/>
  <c r="X18" i="21"/>
  <c r="Y19" i="21"/>
  <c r="X24" i="21"/>
  <c r="Y24" i="21"/>
  <c r="X17" i="21"/>
  <c r="Y18" i="21"/>
  <c r="X20" i="21"/>
  <c r="X22" i="21"/>
  <c r="X26" i="21"/>
  <c r="Y13" i="21"/>
  <c r="Y11" i="21"/>
  <c r="X21" i="21"/>
  <c r="Y22" i="21"/>
  <c r="Y23" i="21"/>
  <c r="Y25" i="21"/>
  <c r="Y10" i="21"/>
  <c r="Y17" i="21"/>
  <c r="Y21" i="21"/>
  <c r="X9" i="21"/>
  <c r="Y16" i="21"/>
  <c r="Y14" i="21"/>
  <c r="Y20" i="21"/>
  <c r="Y9" i="21"/>
  <c r="Y12" i="21"/>
  <c r="Y15" i="21"/>
  <c r="Y8" i="21"/>
  <c r="X23" i="21"/>
  <c r="Y26" i="21"/>
  <c r="X13" i="21"/>
  <c r="X25" i="21"/>
  <c r="AR7" i="25"/>
  <c r="AR10" i="25"/>
  <c r="AS12" i="25"/>
  <c r="AS16" i="25"/>
  <c r="AR8" i="25"/>
  <c r="AS11" i="25"/>
  <c r="AS15" i="25"/>
  <c r="AS19" i="25"/>
  <c r="AS23" i="25"/>
  <c r="AS8" i="25"/>
  <c r="AR14" i="25"/>
  <c r="AR18" i="25"/>
  <c r="AR22" i="25"/>
  <c r="AR26" i="25"/>
  <c r="AS10" i="25"/>
  <c r="AS14" i="25"/>
  <c r="AS18" i="25"/>
  <c r="AS22" i="25"/>
  <c r="AS26" i="25"/>
  <c r="AR17" i="25"/>
  <c r="AS25" i="25"/>
  <c r="AR12" i="25"/>
  <c r="AR20" i="25"/>
  <c r="AS21" i="25"/>
  <c r="AR23" i="25"/>
  <c r="AR9" i="25"/>
  <c r="AS13" i="25"/>
  <c r="AS9" i="25"/>
  <c r="AR16" i="25"/>
  <c r="AR13" i="25"/>
  <c r="AS24" i="25"/>
  <c r="AR21" i="25"/>
  <c r="AR11" i="25"/>
  <c r="AR25" i="25"/>
  <c r="AR24" i="25"/>
  <c r="AR19" i="25"/>
  <c r="AR15" i="25"/>
  <c r="AS20" i="25"/>
  <c r="AS7" i="25"/>
  <c r="AS17" i="25"/>
  <c r="Q9" i="27"/>
  <c r="Q7" i="27"/>
  <c r="P9" i="27"/>
  <c r="Q11" i="27"/>
  <c r="Q15" i="27"/>
  <c r="Q19" i="27"/>
  <c r="Q23" i="27"/>
  <c r="P10" i="27"/>
  <c r="P14" i="27"/>
  <c r="P18" i="27"/>
  <c r="P22" i="27"/>
  <c r="P26" i="27"/>
  <c r="Q10" i="27"/>
  <c r="Q14" i="27"/>
  <c r="Q18" i="27"/>
  <c r="Q22" i="27"/>
  <c r="Q26" i="27"/>
  <c r="Q8" i="27"/>
  <c r="P13" i="27"/>
  <c r="P16" i="27"/>
  <c r="Q17" i="27"/>
  <c r="P19" i="27"/>
  <c r="Q20" i="27"/>
  <c r="Q13" i="27"/>
  <c r="P15" i="27"/>
  <c r="Q16" i="27"/>
  <c r="P12" i="27"/>
  <c r="Q12" i="27"/>
  <c r="P25" i="27"/>
  <c r="P21" i="27"/>
  <c r="Q25" i="27"/>
  <c r="P17" i="27"/>
  <c r="Q21" i="27"/>
  <c r="P23" i="27"/>
  <c r="P24" i="27"/>
  <c r="P8" i="27"/>
  <c r="P20" i="27"/>
  <c r="Q24" i="27"/>
  <c r="P11" i="27"/>
  <c r="AM9" i="28"/>
  <c r="AM13" i="28"/>
  <c r="AM17" i="28"/>
  <c r="AM11" i="28"/>
  <c r="AL12" i="28"/>
  <c r="AL18" i="28"/>
  <c r="AL22" i="28"/>
  <c r="AL26" i="28"/>
  <c r="AM12" i="28"/>
  <c r="AM8" i="28"/>
  <c r="AM14" i="28"/>
  <c r="AL15" i="28"/>
  <c r="AL20" i="28"/>
  <c r="AL24" i="28"/>
  <c r="AL9" i="28"/>
  <c r="AM15" i="28"/>
  <c r="AL16" i="28"/>
  <c r="AM20" i="28"/>
  <c r="AM24" i="28"/>
  <c r="AM16" i="28"/>
  <c r="AL19" i="28"/>
  <c r="AL17" i="28"/>
  <c r="AM19" i="28"/>
  <c r="AL7" i="28"/>
  <c r="AM26" i="28"/>
  <c r="AM7" i="28"/>
  <c r="AL8" i="28"/>
  <c r="AL10" i="28"/>
  <c r="AM18" i="28"/>
  <c r="AM10" i="28"/>
  <c r="AL11" i="28"/>
  <c r="AL23" i="28"/>
  <c r="AL25" i="28"/>
  <c r="AL13" i="28"/>
  <c r="AL21" i="28"/>
  <c r="AM22" i="28"/>
  <c r="AM23" i="28"/>
  <c r="AM25" i="28"/>
  <c r="AK12" i="29"/>
  <c r="AK16" i="29"/>
  <c r="AK20" i="29"/>
  <c r="AK24" i="29"/>
  <c r="AJ7" i="29"/>
  <c r="AJ11" i="29"/>
  <c r="AJ15" i="29"/>
  <c r="AJ19" i="29"/>
  <c r="AJ23" i="29"/>
  <c r="AK7" i="29"/>
  <c r="AJ8" i="29"/>
  <c r="AK11" i="29"/>
  <c r="AK15" i="29"/>
  <c r="AK19" i="29"/>
  <c r="AK23" i="29"/>
  <c r="AK8" i="29"/>
  <c r="AJ10" i="29"/>
  <c r="AJ14" i="29"/>
  <c r="AJ18" i="29"/>
  <c r="AJ22" i="29"/>
  <c r="AJ26" i="29"/>
  <c r="AK10" i="29"/>
  <c r="AK14" i="29"/>
  <c r="AK18" i="29"/>
  <c r="AK22" i="29"/>
  <c r="AJ9" i="29"/>
  <c r="AJ13" i="29"/>
  <c r="AJ17" i="29"/>
  <c r="AJ21" i="29"/>
  <c r="AJ25" i="29"/>
  <c r="AK9" i="29"/>
  <c r="AK13" i="29"/>
  <c r="AK17" i="29"/>
  <c r="AK21" i="29"/>
  <c r="AK25" i="29"/>
  <c r="AG10" i="30"/>
  <c r="AG14" i="30"/>
  <c r="AF9" i="30"/>
  <c r="AF13" i="30"/>
  <c r="AG9" i="30"/>
  <c r="AF8" i="30"/>
  <c r="AF12" i="30"/>
  <c r="AF16" i="30"/>
  <c r="AF7" i="30"/>
  <c r="AF11" i="30"/>
  <c r="AF15" i="30"/>
  <c r="AG7" i="30"/>
  <c r="AG11" i="30"/>
  <c r="AG15" i="30"/>
  <c r="AW10" i="30"/>
  <c r="AW14" i="30"/>
  <c r="AV9" i="30"/>
  <c r="AV13" i="30"/>
  <c r="AW9" i="30"/>
  <c r="AV8" i="30"/>
  <c r="AV12" i="30"/>
  <c r="AV16" i="30"/>
  <c r="AV7" i="30"/>
  <c r="AV11" i="30"/>
  <c r="AV15" i="30"/>
  <c r="AW7" i="30"/>
  <c r="AW11" i="30"/>
  <c r="AW15" i="30"/>
  <c r="AJ8" i="3"/>
  <c r="E5" i="35" s="1"/>
  <c r="AJ12" i="3"/>
  <c r="AJ16" i="3"/>
  <c r="AJ20" i="3"/>
  <c r="AJ24" i="3"/>
  <c r="E21" i="35" s="1"/>
  <c r="AI7" i="3"/>
  <c r="D4" i="35" s="1"/>
  <c r="AI11" i="3"/>
  <c r="AI15" i="3"/>
  <c r="AI19" i="3"/>
  <c r="AI23" i="3"/>
  <c r="D20" i="35" s="1"/>
  <c r="AJ7" i="3"/>
  <c r="E4" i="35" s="1"/>
  <c r="AJ11" i="3"/>
  <c r="AJ15" i="3"/>
  <c r="AJ19" i="3"/>
  <c r="AJ23" i="3"/>
  <c r="E20" i="35" s="1"/>
  <c r="AI22" i="3"/>
  <c r="D19" i="35" s="1"/>
  <c r="AI26" i="3"/>
  <c r="D23" i="35" s="1"/>
  <c r="AI18" i="3"/>
  <c r="AI21" i="3"/>
  <c r="AJ22" i="3"/>
  <c r="E19" i="35" s="1"/>
  <c r="AI24" i="3"/>
  <c r="D21" i="35" s="1"/>
  <c r="AJ26" i="3"/>
  <c r="E23" i="35" s="1"/>
  <c r="AI9" i="3"/>
  <c r="D6" i="35" s="1"/>
  <c r="AJ10" i="3"/>
  <c r="AI12" i="3"/>
  <c r="AJ13" i="3"/>
  <c r="AI8" i="3"/>
  <c r="D5" i="35" s="1"/>
  <c r="AI13" i="3"/>
  <c r="AJ17" i="3"/>
  <c r="AJ9" i="3"/>
  <c r="E6" i="35" s="1"/>
  <c r="AI14" i="3"/>
  <c r="AJ18" i="3"/>
  <c r="AJ14" i="3"/>
  <c r="AI17" i="3"/>
  <c r="AJ21" i="3"/>
  <c r="AI20" i="3"/>
  <c r="AI25" i="3"/>
  <c r="D22" i="35" s="1"/>
  <c r="AI16" i="3"/>
  <c r="AJ25" i="3"/>
  <c r="E22" i="35" s="1"/>
  <c r="AI10" i="3"/>
  <c r="T8" i="3"/>
  <c r="T12" i="3"/>
  <c r="T16" i="3"/>
  <c r="T20" i="3"/>
  <c r="T24" i="3"/>
  <c r="S7" i="3"/>
  <c r="S11" i="3"/>
  <c r="S15" i="3"/>
  <c r="S19" i="3"/>
  <c r="S23" i="3"/>
  <c r="T7" i="3"/>
  <c r="T11" i="3"/>
  <c r="T15" i="3"/>
  <c r="T19" i="3"/>
  <c r="T23" i="3"/>
  <c r="S18" i="3"/>
  <c r="S21" i="3"/>
  <c r="T22" i="3"/>
  <c r="S24" i="3"/>
  <c r="S14" i="3"/>
  <c r="S17" i="3"/>
  <c r="T18" i="3"/>
  <c r="S20" i="3"/>
  <c r="T21" i="3"/>
  <c r="S26" i="3"/>
  <c r="S10" i="3"/>
  <c r="S13" i="3"/>
  <c r="T14" i="3"/>
  <c r="S16" i="3"/>
  <c r="T17" i="3"/>
  <c r="T26" i="3"/>
  <c r="S22" i="3"/>
  <c r="S8" i="3"/>
  <c r="S9" i="3"/>
  <c r="S25" i="3"/>
  <c r="T9" i="3"/>
  <c r="T25" i="3"/>
  <c r="T13" i="3"/>
  <c r="T10" i="3"/>
  <c r="S12" i="3"/>
  <c r="AX7" i="3"/>
  <c r="AX11" i="3"/>
  <c r="AX15" i="3"/>
  <c r="AX19" i="3"/>
  <c r="AX23" i="3"/>
  <c r="AW10" i="3"/>
  <c r="H8" i="38" s="1"/>
  <c r="AW14" i="3"/>
  <c r="H12" i="38" s="1"/>
  <c r="AW18" i="3"/>
  <c r="H16" i="38" s="1"/>
  <c r="AW22" i="3"/>
  <c r="H20" i="38" s="1"/>
  <c r="AX10" i="3"/>
  <c r="AX14" i="3"/>
  <c r="AX18" i="3"/>
  <c r="AX22" i="3"/>
  <c r="AX26" i="3"/>
  <c r="AW25" i="3"/>
  <c r="H23" i="38" s="1"/>
  <c r="AW21" i="3"/>
  <c r="H19" i="38" s="1"/>
  <c r="AX25" i="3"/>
  <c r="AW9" i="3"/>
  <c r="H7" i="38" s="1"/>
  <c r="AW12" i="3"/>
  <c r="H10" i="38" s="1"/>
  <c r="AX13" i="3"/>
  <c r="AW15" i="3"/>
  <c r="H13" i="38" s="1"/>
  <c r="AX16" i="3"/>
  <c r="AX9" i="3"/>
  <c r="AW11" i="3"/>
  <c r="H9" i="38" s="1"/>
  <c r="AW7" i="3"/>
  <c r="H5" i="38" s="1"/>
  <c r="AW26" i="3"/>
  <c r="H24" i="38" s="1"/>
  <c r="AW16" i="3"/>
  <c r="H14" i="38" s="1"/>
  <c r="AX20" i="3"/>
  <c r="AX24" i="3"/>
  <c r="AW8" i="3"/>
  <c r="H6" i="38" s="1"/>
  <c r="AX12" i="3"/>
  <c r="AX8" i="3"/>
  <c r="AW23" i="3"/>
  <c r="H21" i="38" s="1"/>
  <c r="AW19" i="3"/>
  <c r="H17" i="38" s="1"/>
  <c r="AW17" i="3"/>
  <c r="H15" i="38" s="1"/>
  <c r="AX21" i="3"/>
  <c r="AX17" i="3"/>
  <c r="AW13" i="3"/>
  <c r="H11" i="38" s="1"/>
  <c r="AW20" i="3"/>
  <c r="H18" i="38" s="1"/>
  <c r="AW24" i="3"/>
  <c r="H22" i="38" s="1"/>
  <c r="O9" i="20"/>
  <c r="N8" i="20"/>
  <c r="O8" i="20"/>
  <c r="N10" i="20"/>
  <c r="N11" i="20"/>
  <c r="N13" i="20"/>
  <c r="N17" i="20"/>
  <c r="N21" i="20"/>
  <c r="N9" i="20"/>
  <c r="O11" i="20"/>
  <c r="O13" i="20"/>
  <c r="O17" i="20"/>
  <c r="O7" i="20"/>
  <c r="O12" i="20"/>
  <c r="O16" i="20"/>
  <c r="O20" i="20"/>
  <c r="O10" i="20"/>
  <c r="N15" i="20"/>
  <c r="N14" i="20"/>
  <c r="N20" i="20"/>
  <c r="O21" i="20"/>
  <c r="N24" i="20"/>
  <c r="O14" i="20"/>
  <c r="N7" i="20"/>
  <c r="N12" i="20"/>
  <c r="N23" i="20"/>
  <c r="O15" i="20"/>
  <c r="N22" i="20"/>
  <c r="N26" i="20"/>
  <c r="N19" i="20"/>
  <c r="O22" i="20"/>
  <c r="O26" i="20"/>
  <c r="N16" i="20"/>
  <c r="N18" i="20"/>
  <c r="O19" i="20"/>
  <c r="N25" i="20"/>
  <c r="O24" i="20"/>
  <c r="O18" i="20"/>
  <c r="O23" i="20"/>
  <c r="O25" i="20"/>
  <c r="AE9" i="20"/>
  <c r="AD8" i="20"/>
  <c r="AE8" i="20"/>
  <c r="AD10" i="20"/>
  <c r="AD13" i="20"/>
  <c r="AD17" i="20"/>
  <c r="AD9" i="20"/>
  <c r="AE13" i="20"/>
  <c r="AE17" i="20"/>
  <c r="AE7" i="20"/>
  <c r="AE12" i="20"/>
  <c r="AE16" i="20"/>
  <c r="AE10" i="20"/>
  <c r="AD11" i="20"/>
  <c r="AD15" i="20"/>
  <c r="AD14" i="20"/>
  <c r="AD18" i="20"/>
  <c r="AE19" i="20"/>
  <c r="AD24" i="20"/>
  <c r="AE14" i="20"/>
  <c r="AE18" i="20"/>
  <c r="AD12" i="20"/>
  <c r="AD23" i="20"/>
  <c r="AE15" i="20"/>
  <c r="AD20" i="20"/>
  <c r="AD22" i="20"/>
  <c r="AD26" i="20"/>
  <c r="AE20" i="20"/>
  <c r="AE22" i="20"/>
  <c r="AE26" i="20"/>
  <c r="AD7" i="20"/>
  <c r="AD16" i="20"/>
  <c r="AD21" i="20"/>
  <c r="AD25" i="20"/>
  <c r="AE23" i="20"/>
  <c r="AE11" i="20"/>
  <c r="AE25" i="20"/>
  <c r="AD19" i="20"/>
  <c r="AE24" i="20"/>
  <c r="AE21" i="20"/>
  <c r="AU9" i="20"/>
  <c r="AT8" i="20"/>
  <c r="AU8" i="20"/>
  <c r="AT13" i="20"/>
  <c r="AT17" i="20"/>
  <c r="AT9" i="20"/>
  <c r="AU13" i="20"/>
  <c r="AU17" i="20"/>
  <c r="AU7" i="20"/>
  <c r="AU12" i="20"/>
  <c r="AU16" i="20"/>
  <c r="AT11" i="20"/>
  <c r="AT15" i="20"/>
  <c r="AU10" i="20"/>
  <c r="AT14" i="20"/>
  <c r="AT24" i="20"/>
  <c r="AU14" i="20"/>
  <c r="AT7" i="20"/>
  <c r="AT12" i="20"/>
  <c r="AT18" i="20"/>
  <c r="AT20" i="20"/>
  <c r="AT23" i="20"/>
  <c r="AU15" i="20"/>
  <c r="AU18" i="20"/>
  <c r="AT19" i="20"/>
  <c r="AU20" i="20"/>
  <c r="AU19" i="20"/>
  <c r="AT22" i="20"/>
  <c r="AT26" i="20"/>
  <c r="AU22" i="20"/>
  <c r="AU26" i="20"/>
  <c r="AT16" i="20"/>
  <c r="AT21" i="20"/>
  <c r="AT25" i="20"/>
  <c r="AT10" i="20"/>
  <c r="AU21" i="20"/>
  <c r="AU24" i="20"/>
  <c r="AU23" i="20"/>
  <c r="AU25" i="20"/>
  <c r="AU11" i="20"/>
  <c r="Z9" i="21"/>
  <c r="Z13" i="21"/>
  <c r="Z17" i="21"/>
  <c r="Z8" i="21"/>
  <c r="Z12" i="21"/>
  <c r="Z16" i="21"/>
  <c r="Z20" i="21"/>
  <c r="AA8" i="21"/>
  <c r="Z7" i="21"/>
  <c r="Z11" i="21"/>
  <c r="Z15" i="21"/>
  <c r="Z19" i="21"/>
  <c r="AA9" i="21"/>
  <c r="AA10" i="21"/>
  <c r="Z21" i="21"/>
  <c r="Z25" i="21"/>
  <c r="AA19" i="21"/>
  <c r="AA21" i="21"/>
  <c r="AA25" i="21"/>
  <c r="Z23" i="21"/>
  <c r="AA14" i="21"/>
  <c r="AA12" i="21"/>
  <c r="Z18" i="21"/>
  <c r="Z24" i="21"/>
  <c r="Z26" i="21"/>
  <c r="AA11" i="21"/>
  <c r="AA18" i="21"/>
  <c r="Z22" i="21"/>
  <c r="AA23" i="21"/>
  <c r="AA24" i="21"/>
  <c r="AA26" i="21"/>
  <c r="Z10" i="21"/>
  <c r="AA17" i="21"/>
  <c r="AA22" i="21"/>
  <c r="AA15" i="21"/>
  <c r="AA20" i="21"/>
  <c r="AA13" i="21"/>
  <c r="AA16" i="21"/>
  <c r="AA7" i="21"/>
  <c r="Z14" i="21"/>
  <c r="AP9" i="21"/>
  <c r="AP13" i="21"/>
  <c r="AP17" i="21"/>
  <c r="AP8" i="21"/>
  <c r="AP12" i="21"/>
  <c r="AP16" i="21"/>
  <c r="AQ8" i="21"/>
  <c r="AP7" i="21"/>
  <c r="AP11" i="21"/>
  <c r="AP15" i="21"/>
  <c r="AP19" i="21"/>
  <c r="AP14" i="21"/>
  <c r="AQ15" i="21"/>
  <c r="AQ16" i="21"/>
  <c r="AQ17" i="21"/>
  <c r="AP18" i="21"/>
  <c r="AP21" i="21"/>
  <c r="AP25" i="21"/>
  <c r="AP10" i="21"/>
  <c r="AQ11" i="21"/>
  <c r="AQ12" i="21"/>
  <c r="AQ13" i="21"/>
  <c r="AQ14" i="21"/>
  <c r="AQ18" i="21"/>
  <c r="AQ21" i="21"/>
  <c r="AQ25" i="21"/>
  <c r="AQ20" i="21"/>
  <c r="AP23" i="21"/>
  <c r="AQ10" i="21"/>
  <c r="AQ9" i="21"/>
  <c r="AQ19" i="21"/>
  <c r="AQ7" i="21"/>
  <c r="AP24" i="21"/>
  <c r="AP20" i="21"/>
  <c r="AQ22" i="21"/>
  <c r="AQ26" i="21"/>
  <c r="AP26" i="21"/>
  <c r="AP22" i="21"/>
  <c r="AQ23" i="21"/>
  <c r="AQ24" i="21"/>
  <c r="AA8" i="22"/>
  <c r="AA12" i="22"/>
  <c r="AA7" i="22"/>
  <c r="AA11" i="22"/>
  <c r="AA15" i="22"/>
  <c r="AA19" i="22"/>
  <c r="Z10" i="22"/>
  <c r="Z14" i="22"/>
  <c r="Z18" i="22"/>
  <c r="AA10" i="22"/>
  <c r="AA9" i="22"/>
  <c r="AA13" i="22"/>
  <c r="Z12" i="22"/>
  <c r="Z21" i="22"/>
  <c r="Z25" i="22"/>
  <c r="Z7" i="22"/>
  <c r="AA21" i="22"/>
  <c r="AA25" i="22"/>
  <c r="Z20" i="22"/>
  <c r="AA24" i="22"/>
  <c r="AA14" i="22"/>
  <c r="Z23" i="22"/>
  <c r="Z24" i="22"/>
  <c r="Z26" i="22"/>
  <c r="Z19" i="22"/>
  <c r="Z22" i="22"/>
  <c r="AA23" i="22"/>
  <c r="AA26" i="22"/>
  <c r="Z9" i="22"/>
  <c r="Z15" i="22"/>
  <c r="Z16" i="22"/>
  <c r="Z11" i="22"/>
  <c r="AA17" i="22"/>
  <c r="AA20" i="22"/>
  <c r="Z8" i="22"/>
  <c r="Z17" i="22"/>
  <c r="AA22" i="22"/>
  <c r="Z13" i="22"/>
  <c r="AA18" i="22"/>
  <c r="AA16" i="22"/>
  <c r="AQ8" i="22"/>
  <c r="AQ12" i="22"/>
  <c r="AQ7" i="22"/>
  <c r="AQ11" i="22"/>
  <c r="AQ15" i="22"/>
  <c r="AQ19" i="22"/>
  <c r="AP10" i="22"/>
  <c r="AP14" i="22"/>
  <c r="AP18" i="22"/>
  <c r="AQ10" i="22"/>
  <c r="AQ9" i="22"/>
  <c r="AQ13" i="22"/>
  <c r="AP11" i="22"/>
  <c r="AP13" i="22"/>
  <c r="AQ14" i="22"/>
  <c r="AP15" i="22"/>
  <c r="AQ16" i="22"/>
  <c r="AP21" i="22"/>
  <c r="AP25" i="22"/>
  <c r="AP17" i="22"/>
  <c r="AQ21" i="22"/>
  <c r="AQ25" i="22"/>
  <c r="AP9" i="22"/>
  <c r="AP19" i="22"/>
  <c r="AQ20" i="22"/>
  <c r="AQ24" i="22"/>
  <c r="AP7" i="22"/>
  <c r="AP8" i="22"/>
  <c r="AP20" i="22"/>
  <c r="AP22" i="22"/>
  <c r="AQ23" i="22"/>
  <c r="AQ26" i="22"/>
  <c r="AQ17" i="22"/>
  <c r="AQ18" i="22"/>
  <c r="AP26" i="22"/>
  <c r="AP16" i="22"/>
  <c r="AP24" i="22"/>
  <c r="AP12" i="22"/>
  <c r="AQ22" i="22"/>
  <c r="AP23" i="22"/>
  <c r="P8" i="23"/>
  <c r="P12" i="23"/>
  <c r="P16" i="23"/>
  <c r="P20" i="23"/>
  <c r="P24" i="23"/>
  <c r="Q8" i="23"/>
  <c r="Q12" i="23"/>
  <c r="Q16" i="23"/>
  <c r="Q20" i="23"/>
  <c r="Q7" i="23"/>
  <c r="Q11" i="23"/>
  <c r="Q15" i="23"/>
  <c r="Q19" i="23"/>
  <c r="Q23" i="23"/>
  <c r="P10" i="23"/>
  <c r="P11" i="23"/>
  <c r="P13" i="23"/>
  <c r="Q14" i="23"/>
  <c r="Q17" i="23"/>
  <c r="P7" i="23"/>
  <c r="P9" i="23"/>
  <c r="Q10" i="23"/>
  <c r="Q13" i="23"/>
  <c r="Q24" i="23"/>
  <c r="Q26" i="23"/>
  <c r="P15" i="23"/>
  <c r="Q22" i="23"/>
  <c r="Q21" i="23"/>
  <c r="P18" i="23"/>
  <c r="Q18" i="23"/>
  <c r="P25" i="23"/>
  <c r="P26" i="23"/>
  <c r="P17" i="23"/>
  <c r="Q25" i="23"/>
  <c r="P21" i="23"/>
  <c r="P14" i="23"/>
  <c r="P23" i="23"/>
  <c r="Q9" i="23"/>
  <c r="P19" i="23"/>
  <c r="P22" i="23"/>
  <c r="AF8" i="23"/>
  <c r="AF12" i="23"/>
  <c r="AF16" i="23"/>
  <c r="AF20" i="23"/>
  <c r="AG8" i="23"/>
  <c r="AG12" i="23"/>
  <c r="AG16" i="23"/>
  <c r="AG20" i="23"/>
  <c r="AG7" i="23"/>
  <c r="AG11" i="23"/>
  <c r="AG15" i="23"/>
  <c r="AG19" i="23"/>
  <c r="AG23" i="23"/>
  <c r="AF18" i="23"/>
  <c r="AF19" i="23"/>
  <c r="AF21" i="23"/>
  <c r="AG22" i="23"/>
  <c r="AF24" i="23"/>
  <c r="AF14" i="23"/>
  <c r="AF15" i="23"/>
  <c r="AF17" i="23"/>
  <c r="AG18" i="23"/>
  <c r="AG21" i="23"/>
  <c r="AG24" i="23"/>
  <c r="AF7" i="23"/>
  <c r="AF9" i="23"/>
  <c r="AG10" i="23"/>
  <c r="AG13" i="23"/>
  <c r="AG26" i="23"/>
  <c r="AF13" i="23"/>
  <c r="AG25" i="23"/>
  <c r="AF11" i="23"/>
  <c r="AG17" i="23"/>
  <c r="AG9" i="23"/>
  <c r="AF22" i="23"/>
  <c r="AF23" i="23"/>
  <c r="AG14" i="23"/>
  <c r="AF10" i="23"/>
  <c r="AF25" i="23"/>
  <c r="AF26" i="23"/>
  <c r="AV8" i="23"/>
  <c r="AV12" i="23"/>
  <c r="AV16" i="23"/>
  <c r="AV20" i="23"/>
  <c r="AW8" i="23"/>
  <c r="AW12" i="23"/>
  <c r="AW16" i="23"/>
  <c r="AW20" i="23"/>
  <c r="AW7" i="23"/>
  <c r="AW11" i="23"/>
  <c r="AW15" i="23"/>
  <c r="AW19" i="23"/>
  <c r="AW23" i="23"/>
  <c r="AV22" i="23"/>
  <c r="AV14" i="23"/>
  <c r="AV15" i="23"/>
  <c r="AV17" i="23"/>
  <c r="AW18" i="23"/>
  <c r="AW21" i="23"/>
  <c r="AW26" i="23"/>
  <c r="AV11" i="23"/>
  <c r="AV18" i="23"/>
  <c r="AW10" i="23"/>
  <c r="AW17" i="23"/>
  <c r="AV24" i="23"/>
  <c r="AW25" i="23"/>
  <c r="AW9" i="23"/>
  <c r="AW22" i="23"/>
  <c r="AV7" i="23"/>
  <c r="AW14" i="23"/>
  <c r="AV21" i="23"/>
  <c r="AV13" i="23"/>
  <c r="AV23" i="23"/>
  <c r="AW13" i="23"/>
  <c r="AV19" i="23"/>
  <c r="AW24" i="23"/>
  <c r="AV25" i="23"/>
  <c r="AV9" i="23"/>
  <c r="AV26" i="23"/>
  <c r="AV10" i="23"/>
  <c r="L9" i="24"/>
  <c r="L13" i="24"/>
  <c r="L17" i="24"/>
  <c r="M8" i="24"/>
  <c r="M12" i="24"/>
  <c r="M16" i="24"/>
  <c r="L10" i="24"/>
  <c r="M17" i="24"/>
  <c r="L19" i="24"/>
  <c r="L23" i="24"/>
  <c r="L7" i="24"/>
  <c r="L8" i="24"/>
  <c r="L14" i="24"/>
  <c r="L22" i="24"/>
  <c r="L26" i="24"/>
  <c r="M9" i="24"/>
  <c r="L11" i="24"/>
  <c r="L18" i="24"/>
  <c r="M11" i="24"/>
  <c r="M18" i="24"/>
  <c r="M21" i="24"/>
  <c r="M25" i="24"/>
  <c r="M13" i="24"/>
  <c r="L15" i="24"/>
  <c r="L20" i="24"/>
  <c r="L24" i="24"/>
  <c r="M10" i="24"/>
  <c r="L16" i="24"/>
  <c r="M7" i="24"/>
  <c r="M14" i="24"/>
  <c r="L25" i="24"/>
  <c r="L12" i="24"/>
  <c r="M15" i="24"/>
  <c r="M20" i="24"/>
  <c r="M23" i="24"/>
  <c r="M24" i="24"/>
  <c r="L21" i="24"/>
  <c r="M22" i="24"/>
  <c r="M19" i="24"/>
  <c r="M26" i="24"/>
  <c r="AB9" i="24"/>
  <c r="AB13" i="24"/>
  <c r="AB17" i="24"/>
  <c r="AC8" i="24"/>
  <c r="AC12" i="24"/>
  <c r="AC16" i="24"/>
  <c r="AC9" i="24"/>
  <c r="AB11" i="24"/>
  <c r="AB19" i="24"/>
  <c r="AB23" i="24"/>
  <c r="AC13" i="24"/>
  <c r="AB15" i="24"/>
  <c r="AB18" i="24"/>
  <c r="AB22" i="24"/>
  <c r="AB26" i="24"/>
  <c r="AB7" i="24"/>
  <c r="AB8" i="24"/>
  <c r="AB10" i="24"/>
  <c r="AC17" i="24"/>
  <c r="AC7" i="24"/>
  <c r="AC10" i="24"/>
  <c r="AB12" i="24"/>
  <c r="AC21" i="24"/>
  <c r="AC25" i="24"/>
  <c r="AB14" i="24"/>
  <c r="AB20" i="24"/>
  <c r="AB24" i="24"/>
  <c r="AC15" i="24"/>
  <c r="AC19" i="24"/>
  <c r="AB16" i="24"/>
  <c r="AB25" i="24"/>
  <c r="AC20" i="24"/>
  <c r="AC23" i="24"/>
  <c r="AC26" i="24"/>
  <c r="AC24" i="24"/>
  <c r="AC14" i="24"/>
  <c r="AC18" i="24"/>
  <c r="AC22" i="24"/>
  <c r="AC11" i="24"/>
  <c r="AB21" i="24"/>
  <c r="AR9" i="24"/>
  <c r="AR13" i="24"/>
  <c r="AR17" i="24"/>
  <c r="AS8" i="24"/>
  <c r="AS12" i="24"/>
  <c r="AS16" i="24"/>
  <c r="AR10" i="24"/>
  <c r="AS17" i="24"/>
  <c r="AR19" i="24"/>
  <c r="AR23" i="24"/>
  <c r="AR14" i="24"/>
  <c r="AR18" i="24"/>
  <c r="AR22" i="24"/>
  <c r="AR26" i="24"/>
  <c r="AS9" i="24"/>
  <c r="AR11" i="24"/>
  <c r="AS11" i="24"/>
  <c r="AS21" i="24"/>
  <c r="AS25" i="24"/>
  <c r="AR7" i="24"/>
  <c r="AS13" i="24"/>
  <c r="AR15" i="24"/>
  <c r="AR20" i="24"/>
  <c r="AR24" i="24"/>
  <c r="AS10" i="24"/>
  <c r="AS7" i="24"/>
  <c r="AS19" i="24"/>
  <c r="AR8" i="24"/>
  <c r="AS14" i="24"/>
  <c r="AR25" i="24"/>
  <c r="AS20" i="24"/>
  <c r="AR12" i="24"/>
  <c r="AS15" i="24"/>
  <c r="AS23" i="24"/>
  <c r="AS18" i="24"/>
  <c r="AS24" i="24"/>
  <c r="AR21" i="24"/>
  <c r="AR16" i="24"/>
  <c r="AS26" i="24"/>
  <c r="AS22" i="24"/>
  <c r="N8" i="25"/>
  <c r="N7" i="25"/>
  <c r="N9" i="25"/>
  <c r="O13" i="25"/>
  <c r="O17" i="25"/>
  <c r="O12" i="25"/>
  <c r="O16" i="25"/>
  <c r="O20" i="25"/>
  <c r="O24" i="25"/>
  <c r="N11" i="25"/>
  <c r="N15" i="25"/>
  <c r="N19" i="25"/>
  <c r="N23" i="25"/>
  <c r="O8" i="25"/>
  <c r="N10" i="25"/>
  <c r="O11" i="25"/>
  <c r="O15" i="25"/>
  <c r="O19" i="25"/>
  <c r="O23" i="25"/>
  <c r="O10" i="25"/>
  <c r="N14" i="25"/>
  <c r="N20" i="25"/>
  <c r="O21" i="25"/>
  <c r="N17" i="25"/>
  <c r="O25" i="25"/>
  <c r="O18" i="25"/>
  <c r="N26" i="25"/>
  <c r="N13" i="25"/>
  <c r="N22" i="25"/>
  <c r="O26" i="25"/>
  <c r="N18" i="25"/>
  <c r="O7" i="25"/>
  <c r="N21" i="25"/>
  <c r="O14" i="25"/>
  <c r="N25" i="25"/>
  <c r="N16" i="25"/>
  <c r="O22" i="25"/>
  <c r="N24" i="25"/>
  <c r="O9" i="25"/>
  <c r="N12" i="25"/>
  <c r="AD8" i="25"/>
  <c r="AD7" i="25"/>
  <c r="AE8" i="25"/>
  <c r="AD10" i="25"/>
  <c r="AE13" i="25"/>
  <c r="AE17" i="25"/>
  <c r="AE12" i="25"/>
  <c r="AE16" i="25"/>
  <c r="AE20" i="25"/>
  <c r="AE7" i="25"/>
  <c r="AD11" i="25"/>
  <c r="AD15" i="25"/>
  <c r="AD19" i="25"/>
  <c r="AD23" i="25"/>
  <c r="AD9" i="25"/>
  <c r="AE11" i="25"/>
  <c r="AE15" i="25"/>
  <c r="AE19" i="25"/>
  <c r="AE23" i="25"/>
  <c r="AE9" i="25"/>
  <c r="AD14" i="25"/>
  <c r="AD22" i="25"/>
  <c r="AD17" i="25"/>
  <c r="AD20" i="25"/>
  <c r="AE21" i="25"/>
  <c r="AE24" i="25"/>
  <c r="AE26" i="25"/>
  <c r="AE18" i="25"/>
  <c r="AD25" i="25"/>
  <c r="AD13" i="25"/>
  <c r="AE25" i="25"/>
  <c r="AE10" i="25"/>
  <c r="AD16" i="25"/>
  <c r="AE22" i="25"/>
  <c r="AD24" i="25"/>
  <c r="AD18" i="25"/>
  <c r="AD21" i="25"/>
  <c r="AD26" i="25"/>
  <c r="AD12" i="25"/>
  <c r="AE14" i="25"/>
  <c r="AT8" i="25"/>
  <c r="AT7" i="25"/>
  <c r="AT9" i="25"/>
  <c r="AU13" i="25"/>
  <c r="AU17" i="25"/>
  <c r="AU12" i="25"/>
  <c r="AU16" i="25"/>
  <c r="AU20" i="25"/>
  <c r="AT11" i="25"/>
  <c r="AT15" i="25"/>
  <c r="AT19" i="25"/>
  <c r="AT23" i="25"/>
  <c r="AU8" i="25"/>
  <c r="AU11" i="25"/>
  <c r="AU15" i="25"/>
  <c r="AU19" i="25"/>
  <c r="AU23" i="25"/>
  <c r="AT14" i="25"/>
  <c r="AU7" i="25"/>
  <c r="AT17" i="25"/>
  <c r="AT22" i="25"/>
  <c r="AU25" i="25"/>
  <c r="AU10" i="25"/>
  <c r="AU18" i="25"/>
  <c r="AT24" i="25"/>
  <c r="AT26" i="25"/>
  <c r="AT13" i="25"/>
  <c r="AU24" i="25"/>
  <c r="AU26" i="25"/>
  <c r="AT18" i="25"/>
  <c r="AT20" i="25"/>
  <c r="AU14" i="25"/>
  <c r="AT10" i="25"/>
  <c r="AU21" i="25"/>
  <c r="AU9" i="25"/>
  <c r="AT16" i="25"/>
  <c r="AU22" i="25"/>
  <c r="AT12" i="25"/>
  <c r="AT21" i="25"/>
  <c r="AT25" i="25"/>
  <c r="V7" i="26"/>
  <c r="W7" i="26"/>
  <c r="W11" i="26"/>
  <c r="W13" i="26"/>
  <c r="W17" i="26"/>
  <c r="W21" i="26"/>
  <c r="W25" i="26"/>
  <c r="W9" i="26"/>
  <c r="W16" i="26"/>
  <c r="W20" i="26"/>
  <c r="W24" i="26"/>
  <c r="V8" i="26"/>
  <c r="V10" i="26"/>
  <c r="V12" i="26"/>
  <c r="V14" i="26"/>
  <c r="V18" i="26"/>
  <c r="V22" i="26"/>
  <c r="W8" i="26"/>
  <c r="W10" i="26"/>
  <c r="W12" i="26"/>
  <c r="W14" i="26"/>
  <c r="W18" i="26"/>
  <c r="W22" i="26"/>
  <c r="W26" i="26"/>
  <c r="W19" i="26"/>
  <c r="V17" i="26"/>
  <c r="V20" i="26"/>
  <c r="V11" i="26"/>
  <c r="W15" i="26"/>
  <c r="W23" i="26"/>
  <c r="V13" i="26"/>
  <c r="V9" i="26"/>
  <c r="V21" i="26"/>
  <c r="V16" i="26"/>
  <c r="V23" i="26"/>
  <c r="V26" i="26"/>
  <c r="V15" i="26"/>
  <c r="V25" i="26"/>
  <c r="V19" i="26"/>
  <c r="V24" i="26"/>
  <c r="AL7" i="26"/>
  <c r="AM7" i="26"/>
  <c r="AM11" i="26"/>
  <c r="AM13" i="26"/>
  <c r="AM17" i="26"/>
  <c r="AM21" i="26"/>
  <c r="AM25" i="26"/>
  <c r="AM8" i="26"/>
  <c r="AM10" i="26"/>
  <c r="AL11" i="26"/>
  <c r="AM16" i="26"/>
  <c r="AM20" i="26"/>
  <c r="AM24" i="26"/>
  <c r="AL9" i="26"/>
  <c r="AL14" i="26"/>
  <c r="AL18" i="26"/>
  <c r="AL22" i="26"/>
  <c r="AM9" i="26"/>
  <c r="AM14" i="26"/>
  <c r="AM18" i="26"/>
  <c r="AM22" i="26"/>
  <c r="AM26" i="26"/>
  <c r="AM19" i="26"/>
  <c r="AL17" i="26"/>
  <c r="AL24" i="26"/>
  <c r="AL25" i="26"/>
  <c r="AL26" i="26"/>
  <c r="AL10" i="26"/>
  <c r="AL20" i="26"/>
  <c r="AM12" i="26"/>
  <c r="AM15" i="26"/>
  <c r="AM23" i="26"/>
  <c r="AL21" i="26"/>
  <c r="AL16" i="26"/>
  <c r="AL13" i="26"/>
  <c r="AL8" i="26"/>
  <c r="AL19" i="26"/>
  <c r="AL23" i="26"/>
  <c r="AL15" i="26"/>
  <c r="S7" i="27"/>
  <c r="S12" i="27"/>
  <c r="S16" i="27"/>
  <c r="S20" i="27"/>
  <c r="S24" i="27"/>
  <c r="R9" i="27"/>
  <c r="R11" i="27"/>
  <c r="R15" i="27"/>
  <c r="R19" i="27"/>
  <c r="R23" i="27"/>
  <c r="S9" i="27"/>
  <c r="S11" i="27"/>
  <c r="S15" i="27"/>
  <c r="S19" i="27"/>
  <c r="S23" i="27"/>
  <c r="R7" i="27"/>
  <c r="S10" i="27"/>
  <c r="R8" i="27"/>
  <c r="R18" i="27"/>
  <c r="R21" i="27"/>
  <c r="S22" i="27"/>
  <c r="R24" i="27"/>
  <c r="S25" i="27"/>
  <c r="S8" i="27"/>
  <c r="R14" i="27"/>
  <c r="R17" i="27"/>
  <c r="S18" i="27"/>
  <c r="R20" i="27"/>
  <c r="S21" i="27"/>
  <c r="R12" i="27"/>
  <c r="R25" i="27"/>
  <c r="R13" i="27"/>
  <c r="S17" i="27"/>
  <c r="S13" i="27"/>
  <c r="R26" i="27"/>
  <c r="R10" i="27"/>
  <c r="R22" i="27"/>
  <c r="S26" i="27"/>
  <c r="S14" i="27"/>
  <c r="R16" i="27"/>
  <c r="AI7" i="27"/>
  <c r="AI12" i="27"/>
  <c r="AI16" i="27"/>
  <c r="AI20" i="27"/>
  <c r="AI24" i="27"/>
  <c r="AH8" i="27"/>
  <c r="AH11" i="27"/>
  <c r="AH15" i="27"/>
  <c r="AH19" i="27"/>
  <c r="AH23" i="27"/>
  <c r="AI8" i="27"/>
  <c r="AI11" i="27"/>
  <c r="AI15" i="27"/>
  <c r="AI19" i="27"/>
  <c r="AI23" i="27"/>
  <c r="AI10" i="27"/>
  <c r="AH26" i="27"/>
  <c r="AH7" i="27"/>
  <c r="AH22" i="27"/>
  <c r="AH25" i="27"/>
  <c r="AI26" i="27"/>
  <c r="AH9" i="27"/>
  <c r="AH13" i="27"/>
  <c r="AI14" i="27"/>
  <c r="AH16" i="27"/>
  <c r="AI17" i="27"/>
  <c r="AI9" i="27"/>
  <c r="AI13" i="27"/>
  <c r="AH10" i="27"/>
  <c r="AH18" i="27"/>
  <c r="AI22" i="27"/>
  <c r="AH24" i="27"/>
  <c r="AH14" i="27"/>
  <c r="AI18" i="27"/>
  <c r="AH20" i="27"/>
  <c r="AH12" i="27"/>
  <c r="AH21" i="27"/>
  <c r="AI25" i="27"/>
  <c r="Y10" i="28"/>
  <c r="Y14" i="28"/>
  <c r="Y18" i="28"/>
  <c r="Y8" i="28"/>
  <c r="X9" i="28"/>
  <c r="X15" i="28"/>
  <c r="X23" i="28"/>
  <c r="Y9" i="28"/>
  <c r="Y15" i="28"/>
  <c r="X16" i="28"/>
  <c r="Y11" i="28"/>
  <c r="X12" i="28"/>
  <c r="X18" i="28"/>
  <c r="X21" i="28"/>
  <c r="X25" i="28"/>
  <c r="Y12" i="28"/>
  <c r="X13" i="28"/>
  <c r="X19" i="28"/>
  <c r="Y21" i="28"/>
  <c r="Y25" i="28"/>
  <c r="Y13" i="28"/>
  <c r="X14" i="28"/>
  <c r="Y19" i="28"/>
  <c r="Y16" i="28"/>
  <c r="X17" i="28"/>
  <c r="Y17" i="28"/>
  <c r="X7" i="28"/>
  <c r="X24" i="28"/>
  <c r="Y7" i="28"/>
  <c r="X8" i="28"/>
  <c r="X20" i="28"/>
  <c r="X22" i="28"/>
  <c r="Y23" i="28"/>
  <c r="Y24" i="28"/>
  <c r="X26" i="28"/>
  <c r="X10" i="28"/>
  <c r="Y20" i="28"/>
  <c r="Y22" i="28"/>
  <c r="Y26" i="28"/>
  <c r="AO10" i="28"/>
  <c r="AO14" i="28"/>
  <c r="AO18" i="28"/>
  <c r="AN10" i="28"/>
  <c r="AO16" i="28"/>
  <c r="AN17" i="28"/>
  <c r="AN23" i="28"/>
  <c r="AN11" i="28"/>
  <c r="AO17" i="28"/>
  <c r="AN7" i="28"/>
  <c r="AO13" i="28"/>
  <c r="AO19" i="28"/>
  <c r="AN21" i="28"/>
  <c r="AN25" i="28"/>
  <c r="AO7" i="28"/>
  <c r="AN8" i="28"/>
  <c r="AN14" i="28"/>
  <c r="AO21" i="28"/>
  <c r="AO25" i="28"/>
  <c r="AN15" i="28"/>
  <c r="AO20" i="28"/>
  <c r="AO22" i="28"/>
  <c r="AO15" i="28"/>
  <c r="AN16" i="28"/>
  <c r="AN19" i="28"/>
  <c r="AN26" i="28"/>
  <c r="AO8" i="28"/>
  <c r="AN9" i="28"/>
  <c r="AO26" i="28"/>
  <c r="AO9" i="28"/>
  <c r="AN18" i="28"/>
  <c r="AO11" i="28"/>
  <c r="AN12" i="28"/>
  <c r="AN24" i="28"/>
  <c r="W9" i="29"/>
  <c r="W13" i="29"/>
  <c r="W17" i="29"/>
  <c r="W21" i="29"/>
  <c r="W25" i="29"/>
  <c r="V12" i="29"/>
  <c r="V16" i="29"/>
  <c r="V20" i="29"/>
  <c r="V24" i="29"/>
  <c r="W12" i="29"/>
  <c r="W16" i="29"/>
  <c r="W20" i="29"/>
  <c r="W24" i="29"/>
  <c r="V11" i="29"/>
  <c r="V15" i="29"/>
  <c r="V19" i="29"/>
  <c r="V23" i="29"/>
  <c r="W11" i="29"/>
  <c r="W15" i="29"/>
  <c r="W19" i="29"/>
  <c r="W23" i="29"/>
  <c r="V7" i="29"/>
  <c r="V10" i="29"/>
  <c r="V14" i="29"/>
  <c r="V18" i="29"/>
  <c r="V22" i="29"/>
  <c r="V26" i="29"/>
  <c r="W7" i="29"/>
  <c r="V8" i="29"/>
  <c r="W10" i="29"/>
  <c r="W14" i="29"/>
  <c r="W18" i="29"/>
  <c r="W22" i="29"/>
  <c r="W26" i="29"/>
  <c r="AM9" i="29"/>
  <c r="AM13" i="29"/>
  <c r="AM17" i="29"/>
  <c r="AM21" i="29"/>
  <c r="AM25" i="29"/>
  <c r="AL12" i="29"/>
  <c r="AL16" i="29"/>
  <c r="AL20" i="29"/>
  <c r="AL24" i="29"/>
  <c r="AM12" i="29"/>
  <c r="AM16" i="29"/>
  <c r="AM20" i="29"/>
  <c r="AM24" i="29"/>
  <c r="AL7" i="29"/>
  <c r="AL11" i="29"/>
  <c r="AL15" i="29"/>
  <c r="AL19" i="29"/>
  <c r="AL23" i="29"/>
  <c r="AM7" i="29"/>
  <c r="AL8" i="29"/>
  <c r="AM11" i="29"/>
  <c r="AM15" i="29"/>
  <c r="AM19" i="29"/>
  <c r="AM8" i="29"/>
  <c r="AL10" i="29"/>
  <c r="AL14" i="29"/>
  <c r="AL18" i="29"/>
  <c r="AL22" i="29"/>
  <c r="AL26" i="29"/>
  <c r="AM10" i="29"/>
  <c r="AM14" i="29"/>
  <c r="AM18" i="29"/>
  <c r="AM22" i="29"/>
  <c r="AM26" i="29"/>
  <c r="S7" i="30"/>
  <c r="S11" i="30"/>
  <c r="S15" i="30"/>
  <c r="R10" i="30"/>
  <c r="R14" i="30"/>
  <c r="S10" i="30"/>
  <c r="R9" i="30"/>
  <c r="R13" i="30"/>
  <c r="R17" i="30"/>
  <c r="R8" i="30"/>
  <c r="R12" i="30"/>
  <c r="R16" i="30"/>
  <c r="S8" i="30"/>
  <c r="S12" i="30"/>
  <c r="S16" i="30"/>
  <c r="AI7" i="30"/>
  <c r="AI11" i="30"/>
  <c r="AI15" i="30"/>
  <c r="AH10" i="30"/>
  <c r="AH14" i="30"/>
  <c r="AI10" i="30"/>
  <c r="AH9" i="30"/>
  <c r="AH13" i="30"/>
  <c r="AH8" i="30"/>
  <c r="AH12" i="30"/>
  <c r="AH16" i="30"/>
  <c r="AI8" i="30"/>
  <c r="AI12" i="30"/>
  <c r="AI16" i="30"/>
  <c r="J7" i="29"/>
  <c r="J7" i="21"/>
  <c r="J21" i="18"/>
  <c r="J13" i="18"/>
  <c r="J24" i="30"/>
  <c r="J16" i="30"/>
  <c r="J8" i="30"/>
  <c r="J19" i="29"/>
  <c r="J11" i="29"/>
  <c r="J22" i="28"/>
  <c r="J14" i="28"/>
  <c r="J25" i="27"/>
  <c r="J17" i="27"/>
  <c r="J9" i="27"/>
  <c r="J20" i="26"/>
  <c r="J12" i="26"/>
  <c r="J23" i="25"/>
  <c r="J15" i="25"/>
  <c r="J26" i="24"/>
  <c r="J18" i="24"/>
  <c r="J10" i="24"/>
  <c r="J21" i="23"/>
  <c r="J13" i="23"/>
  <c r="J24" i="22"/>
  <c r="J16" i="22"/>
  <c r="J8" i="22"/>
  <c r="J19" i="21"/>
  <c r="J11" i="21"/>
  <c r="J22" i="20"/>
  <c r="J14" i="20"/>
  <c r="K25" i="3"/>
  <c r="K17" i="3"/>
  <c r="K9" i="3"/>
  <c r="K7" i="25"/>
  <c r="K25" i="18"/>
  <c r="K17" i="18"/>
  <c r="K9" i="18"/>
  <c r="K20" i="30"/>
  <c r="K12" i="30"/>
  <c r="K23" i="29"/>
  <c r="K15" i="29"/>
  <c r="K26" i="28"/>
  <c r="K18" i="28"/>
  <c r="K10" i="28"/>
  <c r="K21" i="27"/>
  <c r="K13" i="27"/>
  <c r="K24" i="26"/>
  <c r="K16" i="26"/>
  <c r="K8" i="26"/>
  <c r="K19" i="25"/>
  <c r="K11" i="25"/>
  <c r="K22" i="24"/>
  <c r="K14" i="24"/>
  <c r="K25" i="23"/>
  <c r="K17" i="23"/>
  <c r="K9" i="23"/>
  <c r="K20" i="22"/>
  <c r="K12" i="22"/>
  <c r="K23" i="21"/>
  <c r="K15" i="21"/>
  <c r="K26" i="20"/>
  <c r="K18" i="20"/>
  <c r="K10" i="20"/>
  <c r="L21" i="3"/>
  <c r="L13" i="3"/>
  <c r="AU26" i="18"/>
  <c r="AM26" i="18"/>
  <c r="AE26" i="18"/>
  <c r="W26" i="18"/>
  <c r="O26" i="18"/>
  <c r="AS25" i="18"/>
  <c r="AK25" i="18"/>
  <c r="AC25" i="18"/>
  <c r="U25" i="18"/>
  <c r="M25" i="18"/>
  <c r="AQ24" i="18"/>
  <c r="AI24" i="18"/>
  <c r="AA24" i="18"/>
  <c r="S24" i="18"/>
  <c r="AW23" i="18"/>
  <c r="AO23" i="18"/>
  <c r="AG23" i="18"/>
  <c r="Y23" i="18"/>
  <c r="Q23" i="18"/>
  <c r="AU22" i="18"/>
  <c r="AM22" i="18"/>
  <c r="AE22" i="18"/>
  <c r="W22" i="18"/>
  <c r="O22" i="18"/>
  <c r="AS21" i="18"/>
  <c r="AK21" i="18"/>
  <c r="AC21" i="18"/>
  <c r="U21" i="18"/>
  <c r="M21" i="18"/>
  <c r="AQ20" i="18"/>
  <c r="AI20" i="18"/>
  <c r="AA20" i="18"/>
  <c r="S20" i="18"/>
  <c r="AW19" i="18"/>
  <c r="AO19" i="18"/>
  <c r="AG19" i="18"/>
  <c r="Y19" i="18"/>
  <c r="Q19" i="18"/>
  <c r="AU18" i="18"/>
  <c r="AM18" i="18"/>
  <c r="AE18" i="18"/>
  <c r="W18" i="18"/>
  <c r="O18" i="18"/>
  <c r="AS17" i="18"/>
  <c r="AK17" i="18"/>
  <c r="AC17" i="18"/>
  <c r="U17" i="18"/>
  <c r="M17" i="18"/>
  <c r="AQ16" i="18"/>
  <c r="AI16" i="18"/>
  <c r="AA16" i="18"/>
  <c r="S16" i="18"/>
  <c r="AW15" i="18"/>
  <c r="AO15" i="18"/>
  <c r="AG15" i="18"/>
  <c r="Y15" i="18"/>
  <c r="Q15" i="18"/>
  <c r="AU14" i="18"/>
  <c r="AM14" i="18"/>
  <c r="AE14" i="18"/>
  <c r="W14" i="18"/>
  <c r="O14" i="18"/>
  <c r="AS13" i="18"/>
  <c r="AK13" i="18"/>
  <c r="AC13" i="18"/>
  <c r="U13" i="18"/>
  <c r="M13" i="18"/>
  <c r="AQ12" i="18"/>
  <c r="AI12" i="18"/>
  <c r="AA12" i="18"/>
  <c r="S12" i="18"/>
  <c r="AW11" i="18"/>
  <c r="AO11" i="18"/>
  <c r="AG11" i="18"/>
  <c r="Y11" i="18"/>
  <c r="Q11" i="18"/>
  <c r="AU10" i="18"/>
  <c r="AM10" i="18"/>
  <c r="AE10" i="18"/>
  <c r="W10" i="18"/>
  <c r="O10" i="18"/>
  <c r="AS9" i="18"/>
  <c r="AK9" i="18"/>
  <c r="AC9" i="18"/>
  <c r="U9" i="18"/>
  <c r="M9" i="18"/>
  <c r="AQ8" i="18"/>
  <c r="AI8" i="18"/>
  <c r="AA8" i="18"/>
  <c r="S8" i="18"/>
  <c r="AW7" i="18"/>
  <c r="AO7" i="18"/>
  <c r="AG7" i="18"/>
  <c r="Y7" i="18"/>
  <c r="Q7" i="18"/>
  <c r="AU26" i="30"/>
  <c r="AM26" i="30"/>
  <c r="AE26" i="30"/>
  <c r="W26" i="30"/>
  <c r="O26" i="30"/>
  <c r="AS25" i="30"/>
  <c r="AK25" i="30"/>
  <c r="AC25" i="30"/>
  <c r="U25" i="30"/>
  <c r="M25" i="30"/>
  <c r="AQ24" i="30"/>
  <c r="AI24" i="30"/>
  <c r="AA24" i="30"/>
  <c r="S24" i="30"/>
  <c r="AW23" i="30"/>
  <c r="AO23" i="30"/>
  <c r="AG23" i="30"/>
  <c r="Y23" i="30"/>
  <c r="Q23" i="30"/>
  <c r="AU22" i="30"/>
  <c r="AM22" i="30"/>
  <c r="AE22" i="30"/>
  <c r="W22" i="30"/>
  <c r="O22" i="30"/>
  <c r="AS21" i="30"/>
  <c r="AK21" i="30"/>
  <c r="AC21" i="30"/>
  <c r="U21" i="30"/>
  <c r="M21" i="30"/>
  <c r="AQ20" i="30"/>
  <c r="AI20" i="30"/>
  <c r="AA20" i="30"/>
  <c r="S20" i="30"/>
  <c r="AW19" i="30"/>
  <c r="AO19" i="30"/>
  <c r="AG19" i="30"/>
  <c r="Y19" i="30"/>
  <c r="Q19" i="30"/>
  <c r="AU18" i="30"/>
  <c r="AM18" i="30"/>
  <c r="AD18" i="30"/>
  <c r="U18" i="30"/>
  <c r="L18" i="30"/>
  <c r="AO17" i="30"/>
  <c r="AF17" i="30"/>
  <c r="W17" i="30"/>
  <c r="L17" i="30"/>
  <c r="O16" i="30"/>
  <c r="AE15" i="30"/>
  <c r="AV14" i="30"/>
  <c r="AA14" i="30"/>
  <c r="AQ13" i="30"/>
  <c r="V13" i="30"/>
  <c r="AM12" i="30"/>
  <c r="Q12" i="30"/>
  <c r="AH11" i="30"/>
  <c r="M11" i="30"/>
  <c r="AA9" i="30"/>
  <c r="AG8" i="30"/>
  <c r="AM7" i="30"/>
  <c r="AS26" i="29"/>
  <c r="M26" i="29"/>
  <c r="S25" i="29"/>
  <c r="AE23" i="29"/>
  <c r="AT21" i="29"/>
  <c r="T20" i="29"/>
  <c r="AF18" i="29"/>
  <c r="AR16" i="29"/>
  <c r="R15" i="29"/>
  <c r="AD13" i="29"/>
  <c r="P10" i="29"/>
  <c r="W8" i="29"/>
  <c r="Z26" i="28"/>
  <c r="AO23" i="28"/>
  <c r="N21" i="28"/>
  <c r="N18" i="28"/>
  <c r="T14" i="28"/>
  <c r="Z26" i="27"/>
  <c r="AD9" i="27"/>
  <c r="M8" i="20"/>
  <c r="L7" i="20"/>
  <c r="L11" i="20"/>
  <c r="M7" i="20"/>
  <c r="M11" i="20"/>
  <c r="L9" i="20"/>
  <c r="M9" i="20"/>
  <c r="L12" i="20"/>
  <c r="L16" i="20"/>
  <c r="L20" i="20"/>
  <c r="M12" i="20"/>
  <c r="M16" i="20"/>
  <c r="M10" i="20"/>
  <c r="M15" i="20"/>
  <c r="M19" i="20"/>
  <c r="L14" i="20"/>
  <c r="L17" i="20"/>
  <c r="L23" i="20"/>
  <c r="M17" i="20"/>
  <c r="L15" i="20"/>
  <c r="L22" i="20"/>
  <c r="L26" i="20"/>
  <c r="L8" i="20"/>
  <c r="L13" i="20"/>
  <c r="L18" i="20"/>
  <c r="L19" i="20"/>
  <c r="L25" i="20"/>
  <c r="M13" i="20"/>
  <c r="M18" i="20"/>
  <c r="M25" i="20"/>
  <c r="L10" i="20"/>
  <c r="L21" i="20"/>
  <c r="L24" i="20"/>
  <c r="M23" i="20"/>
  <c r="M26" i="20"/>
  <c r="M14" i="20"/>
  <c r="M20" i="20"/>
  <c r="M24" i="20"/>
  <c r="M21" i="20"/>
  <c r="M22" i="20"/>
  <c r="AO7" i="22"/>
  <c r="AO11" i="22"/>
  <c r="AO10" i="22"/>
  <c r="AO14" i="22"/>
  <c r="AO18" i="22"/>
  <c r="AN9" i="22"/>
  <c r="AN13" i="22"/>
  <c r="AN17" i="22"/>
  <c r="AO9" i="22"/>
  <c r="AO8" i="22"/>
  <c r="AO12" i="22"/>
  <c r="AO16" i="22"/>
  <c r="AO17" i="22"/>
  <c r="AN20" i="22"/>
  <c r="AN24" i="22"/>
  <c r="AN10" i="22"/>
  <c r="AN19" i="22"/>
  <c r="AO20" i="22"/>
  <c r="AO24" i="22"/>
  <c r="AO23" i="22"/>
  <c r="AN26" i="22"/>
  <c r="AN22" i="22"/>
  <c r="AN23" i="22"/>
  <c r="AN25" i="22"/>
  <c r="AO26" i="22"/>
  <c r="AN11" i="22"/>
  <c r="AN12" i="22"/>
  <c r="AN16" i="22"/>
  <c r="AO21" i="22"/>
  <c r="AN7" i="22"/>
  <c r="AO22" i="22"/>
  <c r="AN14" i="22"/>
  <c r="AN15" i="22"/>
  <c r="AN8" i="22"/>
  <c r="AO15" i="22"/>
  <c r="AO25" i="22"/>
  <c r="AO19" i="22"/>
  <c r="AO13" i="22"/>
  <c r="AN21" i="22"/>
  <c r="AN18" i="22"/>
  <c r="AT7" i="23"/>
  <c r="AT11" i="23"/>
  <c r="AT15" i="23"/>
  <c r="AT19" i="23"/>
  <c r="AT23" i="23"/>
  <c r="AU7" i="23"/>
  <c r="AU11" i="23"/>
  <c r="AU15" i="23"/>
  <c r="AU19" i="23"/>
  <c r="AU10" i="23"/>
  <c r="AU14" i="23"/>
  <c r="AU18" i="23"/>
  <c r="AU22" i="23"/>
  <c r="AT21" i="23"/>
  <c r="AT22" i="23"/>
  <c r="AT26" i="23"/>
  <c r="AT17" i="23"/>
  <c r="AT18" i="23"/>
  <c r="AT20" i="23"/>
  <c r="AU21" i="23"/>
  <c r="AU26" i="23"/>
  <c r="AT9" i="23"/>
  <c r="AT10" i="23"/>
  <c r="AT12" i="23"/>
  <c r="AU13" i="23"/>
  <c r="AU16" i="23"/>
  <c r="AU25" i="23"/>
  <c r="AT24" i="23"/>
  <c r="AT25" i="23"/>
  <c r="AU9" i="23"/>
  <c r="AT16" i="23"/>
  <c r="AU8" i="23"/>
  <c r="AT14" i="23"/>
  <c r="AT13" i="23"/>
  <c r="AU23" i="23"/>
  <c r="AU20" i="23"/>
  <c r="AU24" i="23"/>
  <c r="AU12" i="23"/>
  <c r="AT8" i="23"/>
  <c r="AU17" i="23"/>
  <c r="Z8" i="24"/>
  <c r="Z12" i="24"/>
  <c r="Z16" i="24"/>
  <c r="AA8" i="24"/>
  <c r="AA7" i="24"/>
  <c r="AA11" i="24"/>
  <c r="AA15" i="24"/>
  <c r="Z13" i="24"/>
  <c r="Z18" i="24"/>
  <c r="Z22" i="24"/>
  <c r="Z26" i="24"/>
  <c r="Z10" i="24"/>
  <c r="Z17" i="24"/>
  <c r="Z21" i="24"/>
  <c r="Z25" i="24"/>
  <c r="AA12" i="24"/>
  <c r="Z14" i="24"/>
  <c r="AA14" i="24"/>
  <c r="AA20" i="24"/>
  <c r="AA24" i="24"/>
  <c r="Z9" i="24"/>
  <c r="AA16" i="24"/>
  <c r="Z19" i="24"/>
  <c r="Z23" i="24"/>
  <c r="AA9" i="24"/>
  <c r="AA18" i="24"/>
  <c r="AA22" i="24"/>
  <c r="AA10" i="24"/>
  <c r="AA13" i="24"/>
  <c r="Z20" i="24"/>
  <c r="AA23" i="24"/>
  <c r="Z7" i="24"/>
  <c r="Z11" i="24"/>
  <c r="AA26" i="24"/>
  <c r="AA17" i="24"/>
  <c r="AA21" i="24"/>
  <c r="Z24" i="24"/>
  <c r="AA19" i="24"/>
  <c r="Z15" i="24"/>
  <c r="AA25" i="24"/>
  <c r="AW7" i="27"/>
  <c r="AW11" i="27"/>
  <c r="AW15" i="27"/>
  <c r="AW19" i="27"/>
  <c r="AW23" i="27"/>
  <c r="AV10" i="27"/>
  <c r="AV14" i="27"/>
  <c r="AV18" i="27"/>
  <c r="AV22" i="27"/>
  <c r="AV26" i="27"/>
  <c r="AW10" i="27"/>
  <c r="AW14" i="27"/>
  <c r="AW18" i="27"/>
  <c r="AW22" i="27"/>
  <c r="AW26" i="27"/>
  <c r="AW8" i="27"/>
  <c r="AW9" i="27"/>
  <c r="AV25" i="27"/>
  <c r="AV13" i="27"/>
  <c r="AV16" i="27"/>
  <c r="AW17" i="27"/>
  <c r="AV19" i="27"/>
  <c r="AW20" i="27"/>
  <c r="AV12" i="27"/>
  <c r="AW13" i="27"/>
  <c r="AV15" i="27"/>
  <c r="AW16" i="27"/>
  <c r="AW12" i="27"/>
  <c r="AV21" i="27"/>
  <c r="AW25" i="27"/>
  <c r="AV8" i="27"/>
  <c r="AV9" i="27"/>
  <c r="AV17" i="27"/>
  <c r="AW21" i="27"/>
  <c r="AV23" i="27"/>
  <c r="AV7" i="27"/>
  <c r="AV11" i="27"/>
  <c r="AV24" i="27"/>
  <c r="W9" i="28"/>
  <c r="W13" i="28"/>
  <c r="W17" i="28"/>
  <c r="V10" i="28"/>
  <c r="W16" i="28"/>
  <c r="V22" i="28"/>
  <c r="V26" i="28"/>
  <c r="W10" i="28"/>
  <c r="V11" i="28"/>
  <c r="V17" i="28"/>
  <c r="V7" i="28"/>
  <c r="V13" i="28"/>
  <c r="W19" i="28"/>
  <c r="V20" i="28"/>
  <c r="V24" i="28"/>
  <c r="W7" i="28"/>
  <c r="V8" i="28"/>
  <c r="V14" i="28"/>
  <c r="W20" i="28"/>
  <c r="W24" i="28"/>
  <c r="W14" i="28"/>
  <c r="V15" i="28"/>
  <c r="V19" i="28"/>
  <c r="W15" i="28"/>
  <c r="V16" i="28"/>
  <c r="V18" i="28"/>
  <c r="V23" i="28"/>
  <c r="V25" i="28"/>
  <c r="W8" i="28"/>
  <c r="W18" i="28"/>
  <c r="V21" i="28"/>
  <c r="W22" i="28"/>
  <c r="W23" i="28"/>
  <c r="W25" i="28"/>
  <c r="W26" i="28"/>
  <c r="V9" i="28"/>
  <c r="W21" i="28"/>
  <c r="W11" i="28"/>
  <c r="V12" i="28"/>
  <c r="AH7" i="3"/>
  <c r="AH11" i="3"/>
  <c r="AH15" i="3"/>
  <c r="AH19" i="3"/>
  <c r="AH23" i="3"/>
  <c r="AG10" i="3"/>
  <c r="AG14" i="3"/>
  <c r="AG18" i="3"/>
  <c r="AG22" i="3"/>
  <c r="AH10" i="3"/>
  <c r="AH14" i="3"/>
  <c r="AH18" i="3"/>
  <c r="AH22" i="3"/>
  <c r="AG21" i="3"/>
  <c r="AG24" i="3"/>
  <c r="AH26" i="3"/>
  <c r="AG17" i="3"/>
  <c r="AG20" i="3"/>
  <c r="AH21" i="3"/>
  <c r="AG23" i="3"/>
  <c r="AH24" i="3"/>
  <c r="AG25" i="3"/>
  <c r="AG13" i="3"/>
  <c r="AG16" i="3"/>
  <c r="AH17" i="3"/>
  <c r="AG19" i="3"/>
  <c r="AH20" i="3"/>
  <c r="AH25" i="3"/>
  <c r="AG7" i="3"/>
  <c r="AH8" i="3"/>
  <c r="AG26" i="3"/>
  <c r="AH9" i="3"/>
  <c r="AG11" i="3"/>
  <c r="AH12" i="3"/>
  <c r="AG9" i="3"/>
  <c r="AH13" i="3"/>
  <c r="AH16" i="3"/>
  <c r="AG8" i="3"/>
  <c r="AG15" i="3"/>
  <c r="AG12" i="3"/>
  <c r="AV10" i="3"/>
  <c r="AV14" i="3"/>
  <c r="AV18" i="3"/>
  <c r="AV22" i="3"/>
  <c r="AU9" i="3"/>
  <c r="AU13" i="3"/>
  <c r="AU17" i="3"/>
  <c r="AU21" i="3"/>
  <c r="AV9" i="3"/>
  <c r="AV13" i="3"/>
  <c r="AV17" i="3"/>
  <c r="AV21" i="3"/>
  <c r="AV25" i="3"/>
  <c r="AU20" i="3"/>
  <c r="AU23" i="3"/>
  <c r="AU24" i="3"/>
  <c r="AU16" i="3"/>
  <c r="AU19" i="3"/>
  <c r="AV20" i="3"/>
  <c r="AU22" i="3"/>
  <c r="AV23" i="3"/>
  <c r="AV24" i="3"/>
  <c r="AU7" i="3"/>
  <c r="AV8" i="3"/>
  <c r="AU10" i="3"/>
  <c r="AV11" i="3"/>
  <c r="AU26" i="3"/>
  <c r="AV7" i="3"/>
  <c r="AV26" i="3"/>
  <c r="AU8" i="3"/>
  <c r="AV12" i="3"/>
  <c r="AU14" i="3"/>
  <c r="AU15" i="3"/>
  <c r="AV19" i="3"/>
  <c r="AU12" i="3"/>
  <c r="AV15" i="3"/>
  <c r="AU18" i="3"/>
  <c r="AU11" i="3"/>
  <c r="AV16" i="3"/>
  <c r="AU25" i="3"/>
  <c r="Q10" i="20"/>
  <c r="P9" i="20"/>
  <c r="Q9" i="20"/>
  <c r="P7" i="20"/>
  <c r="P14" i="20"/>
  <c r="P18" i="20"/>
  <c r="Q14" i="20"/>
  <c r="Q18" i="20"/>
  <c r="Q11" i="20"/>
  <c r="Q13" i="20"/>
  <c r="Q17" i="20"/>
  <c r="Q7" i="20"/>
  <c r="P12" i="20"/>
  <c r="P16" i="20"/>
  <c r="Q19" i="20"/>
  <c r="P25" i="20"/>
  <c r="P20" i="20"/>
  <c r="P21" i="20"/>
  <c r="P11" i="20"/>
  <c r="P17" i="20"/>
  <c r="Q20" i="20"/>
  <c r="Q21" i="20"/>
  <c r="P24" i="20"/>
  <c r="Q12" i="20"/>
  <c r="P8" i="20"/>
  <c r="P15" i="20"/>
  <c r="P23" i="20"/>
  <c r="Q8" i="20"/>
  <c r="Q15" i="20"/>
  <c r="Q23" i="20"/>
  <c r="P13" i="20"/>
  <c r="P22" i="20"/>
  <c r="P26" i="20"/>
  <c r="Q24" i="20"/>
  <c r="Q16" i="20"/>
  <c r="P19" i="20"/>
  <c r="Q22" i="20"/>
  <c r="P10" i="20"/>
  <c r="Q25" i="20"/>
  <c r="Q26" i="20"/>
  <c r="AG10" i="20"/>
  <c r="AF9" i="20"/>
  <c r="AG9" i="20"/>
  <c r="AF7" i="20"/>
  <c r="AF14" i="20"/>
  <c r="AF18" i="20"/>
  <c r="AG14" i="20"/>
  <c r="AG18" i="20"/>
  <c r="AG13" i="20"/>
  <c r="AG17" i="20"/>
  <c r="AG7" i="20"/>
  <c r="AF12" i="20"/>
  <c r="AF16" i="20"/>
  <c r="AF8" i="20"/>
  <c r="AF11" i="20"/>
  <c r="AF21" i="20"/>
  <c r="AF25" i="20"/>
  <c r="AG8" i="20"/>
  <c r="AG11" i="20"/>
  <c r="AF19" i="20"/>
  <c r="AF17" i="20"/>
  <c r="AG19" i="20"/>
  <c r="AF24" i="20"/>
  <c r="AF10" i="20"/>
  <c r="AG12" i="20"/>
  <c r="AF15" i="20"/>
  <c r="AF23" i="20"/>
  <c r="AG15" i="20"/>
  <c r="AG23" i="20"/>
  <c r="AF13" i="20"/>
  <c r="AF20" i="20"/>
  <c r="AF22" i="20"/>
  <c r="AF26" i="20"/>
  <c r="AG20" i="20"/>
  <c r="AG24" i="20"/>
  <c r="AG25" i="20"/>
  <c r="AG16" i="20"/>
  <c r="AG21" i="20"/>
  <c r="AG22" i="20"/>
  <c r="AG26" i="20"/>
  <c r="AW10" i="20"/>
  <c r="AV9" i="20"/>
  <c r="AW9" i="20"/>
  <c r="AV7" i="20"/>
  <c r="AV14" i="20"/>
  <c r="AV18" i="20"/>
  <c r="AW14" i="20"/>
  <c r="AW18" i="20"/>
  <c r="AW13" i="20"/>
  <c r="AW17" i="20"/>
  <c r="AW7" i="20"/>
  <c r="AV12" i="20"/>
  <c r="AV16" i="20"/>
  <c r="AV11" i="20"/>
  <c r="AV21" i="20"/>
  <c r="AV25" i="20"/>
  <c r="AV10" i="20"/>
  <c r="AW11" i="20"/>
  <c r="AV24" i="20"/>
  <c r="AW12" i="20"/>
  <c r="AV17" i="20"/>
  <c r="AV8" i="20"/>
  <c r="AV15" i="20"/>
  <c r="AV20" i="20"/>
  <c r="AV23" i="20"/>
  <c r="AW8" i="20"/>
  <c r="AW15" i="20"/>
  <c r="AV19" i="20"/>
  <c r="AW20" i="20"/>
  <c r="AW23" i="20"/>
  <c r="AV13" i="20"/>
  <c r="AW19" i="20"/>
  <c r="AV22" i="20"/>
  <c r="AV26" i="20"/>
  <c r="AW22" i="20"/>
  <c r="AW26" i="20"/>
  <c r="AW21" i="20"/>
  <c r="AW24" i="20"/>
  <c r="AW16" i="20"/>
  <c r="AW25" i="20"/>
  <c r="L7" i="21"/>
  <c r="L10" i="21"/>
  <c r="L14" i="21"/>
  <c r="L18" i="21"/>
  <c r="L9" i="21"/>
  <c r="L13" i="21"/>
  <c r="L17" i="21"/>
  <c r="M9" i="21"/>
  <c r="L8" i="21"/>
  <c r="L12" i="21"/>
  <c r="L16" i="21"/>
  <c r="L20" i="21"/>
  <c r="M8" i="21"/>
  <c r="L22" i="21"/>
  <c r="L26" i="21"/>
  <c r="M22" i="21"/>
  <c r="M26" i="21"/>
  <c r="L24" i="21"/>
  <c r="L15" i="21"/>
  <c r="M14" i="21"/>
  <c r="L21" i="21"/>
  <c r="L23" i="21"/>
  <c r="M24" i="21"/>
  <c r="M25" i="21"/>
  <c r="M13" i="21"/>
  <c r="M21" i="21"/>
  <c r="M23" i="21"/>
  <c r="M12" i="21"/>
  <c r="M11" i="21"/>
  <c r="M17" i="21"/>
  <c r="M19" i="21"/>
  <c r="M7" i="21"/>
  <c r="M15" i="21"/>
  <c r="M18" i="21"/>
  <c r="L25" i="21"/>
  <c r="M10" i="21"/>
  <c r="L19" i="21"/>
  <c r="L11" i="21"/>
  <c r="M16" i="21"/>
  <c r="M20" i="21"/>
  <c r="AB7" i="21"/>
  <c r="AB10" i="21"/>
  <c r="AB14" i="21"/>
  <c r="AB18" i="21"/>
  <c r="AB9" i="21"/>
  <c r="AB13" i="21"/>
  <c r="AB17" i="21"/>
  <c r="AB8" i="21"/>
  <c r="AB12" i="21"/>
  <c r="AB16" i="21"/>
  <c r="AB20" i="21"/>
  <c r="AC7" i="21"/>
  <c r="AB11" i="21"/>
  <c r="AC12" i="21"/>
  <c r="AC13" i="21"/>
  <c r="AC14" i="21"/>
  <c r="AC15" i="21"/>
  <c r="AB22" i="21"/>
  <c r="AB26" i="21"/>
  <c r="AC9" i="21"/>
  <c r="AC10" i="21"/>
  <c r="AC11" i="21"/>
  <c r="AC22" i="21"/>
  <c r="AC26" i="21"/>
  <c r="AB24" i="21"/>
  <c r="AC8" i="21"/>
  <c r="AB25" i="21"/>
  <c r="AC18" i="21"/>
  <c r="AB19" i="21"/>
  <c r="AB21" i="21"/>
  <c r="AB23" i="21"/>
  <c r="AC24" i="21"/>
  <c r="AC25" i="21"/>
  <c r="AC16" i="21"/>
  <c r="AC20" i="21"/>
  <c r="AC21" i="21"/>
  <c r="AB15" i="21"/>
  <c r="AC23" i="21"/>
  <c r="AC19" i="21"/>
  <c r="AC17" i="21"/>
  <c r="AR7" i="21"/>
  <c r="AR10" i="21"/>
  <c r="AR14" i="21"/>
  <c r="AR9" i="21"/>
  <c r="AR13" i="21"/>
  <c r="AR17" i="21"/>
  <c r="AR8" i="21"/>
  <c r="AR12" i="21"/>
  <c r="AR16" i="21"/>
  <c r="AR20" i="21"/>
  <c r="AR22" i="21"/>
  <c r="AR15" i="21"/>
  <c r="AS16" i="21"/>
  <c r="AS17" i="21"/>
  <c r="AS22" i="21"/>
  <c r="AS26" i="21"/>
  <c r="AR24" i="21"/>
  <c r="AS12" i="21"/>
  <c r="AS11" i="21"/>
  <c r="AR18" i="21"/>
  <c r="AS10" i="21"/>
  <c r="AS18" i="21"/>
  <c r="AS9" i="21"/>
  <c r="AR19" i="21"/>
  <c r="AS8" i="21"/>
  <c r="AS14" i="21"/>
  <c r="AR21" i="21"/>
  <c r="AR23" i="21"/>
  <c r="AS24" i="21"/>
  <c r="AS25" i="21"/>
  <c r="AR25" i="21"/>
  <c r="AS7" i="21"/>
  <c r="AR11" i="21"/>
  <c r="AS19" i="21"/>
  <c r="AS13" i="21"/>
  <c r="AS21" i="21"/>
  <c r="AS23" i="21"/>
  <c r="AS15" i="21"/>
  <c r="AS20" i="21"/>
  <c r="AR26" i="21"/>
  <c r="M9" i="22"/>
  <c r="M13" i="22"/>
  <c r="M8" i="22"/>
  <c r="M12" i="22"/>
  <c r="M16" i="22"/>
  <c r="M20" i="22"/>
  <c r="L7" i="22"/>
  <c r="L11" i="22"/>
  <c r="L15" i="22"/>
  <c r="L19" i="22"/>
  <c r="M7" i="22"/>
  <c r="M11" i="22"/>
  <c r="M10" i="22"/>
  <c r="M14" i="22"/>
  <c r="L9" i="22"/>
  <c r="M18" i="22"/>
  <c r="L22" i="22"/>
  <c r="L26" i="22"/>
  <c r="L13" i="22"/>
  <c r="L20" i="22"/>
  <c r="M22" i="22"/>
  <c r="M26" i="22"/>
  <c r="L12" i="22"/>
  <c r="M21" i="22"/>
  <c r="M25" i="22"/>
  <c r="L16" i="22"/>
  <c r="L18" i="22"/>
  <c r="L21" i="22"/>
  <c r="L23" i="22"/>
  <c r="M24" i="22"/>
  <c r="L8" i="22"/>
  <c r="M15" i="22"/>
  <c r="M19" i="22"/>
  <c r="M23" i="22"/>
  <c r="L10" i="22"/>
  <c r="L17" i="22"/>
  <c r="L25" i="22"/>
  <c r="L14" i="22"/>
  <c r="L24" i="22"/>
  <c r="M17" i="22"/>
  <c r="AC9" i="22"/>
  <c r="AC13" i="22"/>
  <c r="AC8" i="22"/>
  <c r="AC12" i="22"/>
  <c r="AC16" i="22"/>
  <c r="AB7" i="22"/>
  <c r="AB11" i="22"/>
  <c r="AB15" i="22"/>
  <c r="AB19" i="22"/>
  <c r="AC7" i="22"/>
  <c r="AC11" i="22"/>
  <c r="AC10" i="22"/>
  <c r="AC14" i="22"/>
  <c r="AB8" i="22"/>
  <c r="AB13" i="22"/>
  <c r="AC17" i="22"/>
  <c r="AC19" i="22"/>
  <c r="AB22" i="22"/>
  <c r="AB26" i="22"/>
  <c r="AB12" i="22"/>
  <c r="AC22" i="22"/>
  <c r="AC26" i="22"/>
  <c r="AB18" i="22"/>
  <c r="AC21" i="22"/>
  <c r="AC25" i="22"/>
  <c r="AC15" i="22"/>
  <c r="AB14" i="22"/>
  <c r="AB24" i="22"/>
  <c r="AB25" i="22"/>
  <c r="AB20" i="22"/>
  <c r="AC23" i="22"/>
  <c r="AC18" i="22"/>
  <c r="AB23" i="22"/>
  <c r="AB16" i="22"/>
  <c r="AB21" i="22"/>
  <c r="AB17" i="22"/>
  <c r="AB10" i="22"/>
  <c r="AC20" i="22"/>
  <c r="AB9" i="22"/>
  <c r="AC24" i="22"/>
  <c r="AS9" i="22"/>
  <c r="AS8" i="22"/>
  <c r="AS12" i="22"/>
  <c r="AS16" i="22"/>
  <c r="AR7" i="22"/>
  <c r="AR11" i="22"/>
  <c r="AR15" i="22"/>
  <c r="AR19" i="22"/>
  <c r="AS7" i="22"/>
  <c r="AS11" i="22"/>
  <c r="AS10" i="22"/>
  <c r="AS14" i="22"/>
  <c r="AS18" i="22"/>
  <c r="AR22" i="22"/>
  <c r="AR26" i="22"/>
  <c r="AR13" i="22"/>
  <c r="AR14" i="22"/>
  <c r="AS15" i="22"/>
  <c r="AR16" i="22"/>
  <c r="AS22" i="22"/>
  <c r="AS26" i="22"/>
  <c r="AR17" i="22"/>
  <c r="AS21" i="22"/>
  <c r="AS25" i="22"/>
  <c r="AS13" i="22"/>
  <c r="AS19" i="22"/>
  <c r="AR8" i="22"/>
  <c r="AR9" i="22"/>
  <c r="AR24" i="22"/>
  <c r="AR25" i="22"/>
  <c r="AR10" i="22"/>
  <c r="AR23" i="22"/>
  <c r="AR21" i="22"/>
  <c r="AR12" i="22"/>
  <c r="AS20" i="22"/>
  <c r="AR18" i="22"/>
  <c r="AS23" i="22"/>
  <c r="AS17" i="22"/>
  <c r="AS24" i="22"/>
  <c r="AR20" i="22"/>
  <c r="R9" i="23"/>
  <c r="R13" i="23"/>
  <c r="R17" i="23"/>
  <c r="R21" i="23"/>
  <c r="S9" i="23"/>
  <c r="S13" i="23"/>
  <c r="S17" i="23"/>
  <c r="S21" i="23"/>
  <c r="S8" i="23"/>
  <c r="S12" i="23"/>
  <c r="S16" i="23"/>
  <c r="S20" i="23"/>
  <c r="S24" i="23"/>
  <c r="R15" i="23"/>
  <c r="R16" i="23"/>
  <c r="R18" i="23"/>
  <c r="S19" i="23"/>
  <c r="S22" i="23"/>
  <c r="S23" i="23"/>
  <c r="R11" i="23"/>
  <c r="R12" i="23"/>
  <c r="R14" i="23"/>
  <c r="S15" i="23"/>
  <c r="S18" i="23"/>
  <c r="S7" i="23"/>
  <c r="S10" i="23"/>
  <c r="R8" i="23"/>
  <c r="R23" i="23"/>
  <c r="S25" i="23"/>
  <c r="S14" i="23"/>
  <c r="R19" i="23"/>
  <c r="S11" i="23"/>
  <c r="R10" i="23"/>
  <c r="R26" i="23"/>
  <c r="R7" i="23"/>
  <c r="R24" i="23"/>
  <c r="R25" i="23"/>
  <c r="R20" i="23"/>
  <c r="S26" i="23"/>
  <c r="R22" i="23"/>
  <c r="AH9" i="23"/>
  <c r="AH13" i="23"/>
  <c r="AH17" i="23"/>
  <c r="AH21" i="23"/>
  <c r="AI9" i="23"/>
  <c r="AI13" i="23"/>
  <c r="AI17" i="23"/>
  <c r="AI21" i="23"/>
  <c r="AI8" i="23"/>
  <c r="AI12" i="23"/>
  <c r="AI16" i="23"/>
  <c r="AI20" i="23"/>
  <c r="AI24" i="23"/>
  <c r="AH19" i="23"/>
  <c r="AH20" i="23"/>
  <c r="AH22" i="23"/>
  <c r="AH11" i="23"/>
  <c r="AH12" i="23"/>
  <c r="AH14" i="23"/>
  <c r="AI15" i="23"/>
  <c r="AI18" i="23"/>
  <c r="AH23" i="23"/>
  <c r="AI7" i="23"/>
  <c r="AI14" i="23"/>
  <c r="AH26" i="23"/>
  <c r="AI19" i="23"/>
  <c r="AH24" i="23"/>
  <c r="AI25" i="23"/>
  <c r="AH10" i="23"/>
  <c r="AI10" i="23"/>
  <c r="AH16" i="23"/>
  <c r="AH8" i="23"/>
  <c r="AH15" i="23"/>
  <c r="AI22" i="23"/>
  <c r="AH18" i="23"/>
  <c r="AI11" i="23"/>
  <c r="AH7" i="23"/>
  <c r="AI23" i="23"/>
  <c r="AH25" i="23"/>
  <c r="AI26" i="23"/>
  <c r="N10" i="24"/>
  <c r="N14" i="24"/>
  <c r="O9" i="24"/>
  <c r="O13" i="24"/>
  <c r="O17" i="24"/>
  <c r="N15" i="24"/>
  <c r="N20" i="24"/>
  <c r="N24" i="24"/>
  <c r="O10" i="24"/>
  <c r="N12" i="24"/>
  <c r="N19" i="24"/>
  <c r="N23" i="24"/>
  <c r="N7" i="24"/>
  <c r="O8" i="24"/>
  <c r="O14" i="24"/>
  <c r="N16" i="24"/>
  <c r="O7" i="24"/>
  <c r="N9" i="24"/>
  <c r="O16" i="24"/>
  <c r="O22" i="24"/>
  <c r="O26" i="24"/>
  <c r="N11" i="24"/>
  <c r="N18" i="24"/>
  <c r="N21" i="24"/>
  <c r="N25" i="24"/>
  <c r="N13" i="24"/>
  <c r="O24" i="24"/>
  <c r="O11" i="24"/>
  <c r="N8" i="24"/>
  <c r="O19" i="24"/>
  <c r="N22" i="24"/>
  <c r="O25" i="24"/>
  <c r="O12" i="24"/>
  <c r="O15" i="24"/>
  <c r="O18" i="24"/>
  <c r="O20" i="24"/>
  <c r="O23" i="24"/>
  <c r="N26" i="24"/>
  <c r="O21" i="24"/>
  <c r="N17" i="24"/>
  <c r="AD10" i="24"/>
  <c r="AD14" i="24"/>
  <c r="AE9" i="24"/>
  <c r="AE13" i="24"/>
  <c r="AE17" i="24"/>
  <c r="AE14" i="24"/>
  <c r="AD16" i="24"/>
  <c r="AD20" i="24"/>
  <c r="AD24" i="24"/>
  <c r="AD11" i="24"/>
  <c r="AD19" i="24"/>
  <c r="AD23" i="24"/>
  <c r="AD15" i="24"/>
  <c r="AD18" i="24"/>
  <c r="AD8" i="24"/>
  <c r="AE15" i="24"/>
  <c r="AD17" i="24"/>
  <c r="AE18" i="24"/>
  <c r="AE22" i="24"/>
  <c r="AE26" i="24"/>
  <c r="AD7" i="24"/>
  <c r="AE8" i="24"/>
  <c r="AE10" i="24"/>
  <c r="AD12" i="24"/>
  <c r="AD21" i="24"/>
  <c r="AD25" i="24"/>
  <c r="AE11" i="24"/>
  <c r="AD9" i="24"/>
  <c r="AE12" i="24"/>
  <c r="AE24" i="24"/>
  <c r="AD22" i="24"/>
  <c r="AD13" i="24"/>
  <c r="AE16" i="24"/>
  <c r="AE25" i="24"/>
  <c r="AE20" i="24"/>
  <c r="AE7" i="24"/>
  <c r="AE21" i="24"/>
  <c r="AE23" i="24"/>
  <c r="AE19" i="24"/>
  <c r="AD26" i="24"/>
  <c r="AT10" i="24"/>
  <c r="AT14" i="24"/>
  <c r="AU9" i="24"/>
  <c r="AU13" i="24"/>
  <c r="AU17" i="24"/>
  <c r="AT7" i="24"/>
  <c r="AT8" i="24"/>
  <c r="AT15" i="24"/>
  <c r="AT20" i="24"/>
  <c r="AT24" i="24"/>
  <c r="AU10" i="24"/>
  <c r="AT12" i="24"/>
  <c r="AT19" i="24"/>
  <c r="AT23" i="24"/>
  <c r="AU14" i="24"/>
  <c r="AT16" i="24"/>
  <c r="AT18" i="24"/>
  <c r="AT9" i="24"/>
  <c r="AU16" i="24"/>
  <c r="AU18" i="24"/>
  <c r="AU22" i="24"/>
  <c r="AU26" i="24"/>
  <c r="AT11" i="24"/>
  <c r="AT21" i="24"/>
  <c r="AT25" i="24"/>
  <c r="AT13" i="24"/>
  <c r="AU24" i="24"/>
  <c r="AU7" i="24"/>
  <c r="AU8" i="24"/>
  <c r="AU11" i="24"/>
  <c r="AT17" i="24"/>
  <c r="AT22" i="24"/>
  <c r="AU25" i="24"/>
  <c r="AU20" i="24"/>
  <c r="AU23" i="24"/>
  <c r="AT26" i="24"/>
  <c r="AU21" i="24"/>
  <c r="AU19" i="24"/>
  <c r="AU15" i="24"/>
  <c r="AU12" i="24"/>
  <c r="P9" i="25"/>
  <c r="P8" i="25"/>
  <c r="Q7" i="25"/>
  <c r="Q14" i="25"/>
  <c r="Q18" i="25"/>
  <c r="P7" i="25"/>
  <c r="Q9" i="25"/>
  <c r="Q13" i="25"/>
  <c r="Q17" i="25"/>
  <c r="Q21" i="25"/>
  <c r="P12" i="25"/>
  <c r="P16" i="25"/>
  <c r="P20" i="25"/>
  <c r="P24" i="25"/>
  <c r="Q12" i="25"/>
  <c r="Q16" i="25"/>
  <c r="Q20" i="25"/>
  <c r="Q24" i="25"/>
  <c r="P11" i="25"/>
  <c r="P19" i="25"/>
  <c r="P22" i="25"/>
  <c r="Q23" i="25"/>
  <c r="Q26" i="25"/>
  <c r="Q10" i="25"/>
  <c r="P14" i="25"/>
  <c r="Q15" i="25"/>
  <c r="P18" i="25"/>
  <c r="Q8" i="25"/>
  <c r="P13" i="25"/>
  <c r="P23" i="25"/>
  <c r="P26" i="25"/>
  <c r="Q19" i="25"/>
  <c r="P21" i="25"/>
  <c r="P15" i="25"/>
  <c r="Q25" i="25"/>
  <c r="Q22" i="25"/>
  <c r="P17" i="25"/>
  <c r="Q11" i="25"/>
  <c r="P25" i="25"/>
  <c r="AF9" i="25"/>
  <c r="AF8" i="25"/>
  <c r="AG14" i="25"/>
  <c r="AG18" i="25"/>
  <c r="AF10" i="25"/>
  <c r="AG13" i="25"/>
  <c r="AG17" i="25"/>
  <c r="AG21" i="25"/>
  <c r="AG10" i="25"/>
  <c r="AF12" i="25"/>
  <c r="AF16" i="25"/>
  <c r="AF20" i="25"/>
  <c r="AF24" i="25"/>
  <c r="AF7" i="25"/>
  <c r="AG12" i="25"/>
  <c r="AG16" i="25"/>
  <c r="AG20" i="25"/>
  <c r="AG24" i="25"/>
  <c r="AF11" i="25"/>
  <c r="AG25" i="25"/>
  <c r="AF14" i="25"/>
  <c r="AF19" i="25"/>
  <c r="AF22" i="25"/>
  <c r="AG23" i="25"/>
  <c r="AG15" i="25"/>
  <c r="AF18" i="25"/>
  <c r="AF15" i="25"/>
  <c r="AG26" i="25"/>
  <c r="AF25" i="25"/>
  <c r="AG9" i="25"/>
  <c r="AG11" i="25"/>
  <c r="AG7" i="25"/>
  <c r="AF13" i="25"/>
  <c r="AF17" i="25"/>
  <c r="AG19" i="25"/>
  <c r="AF23" i="25"/>
  <c r="AF26" i="25"/>
  <c r="AF21" i="25"/>
  <c r="AG8" i="25"/>
  <c r="AG22" i="25"/>
  <c r="AV9" i="25"/>
  <c r="AV8" i="25"/>
  <c r="AV7" i="25"/>
  <c r="AW10" i="25"/>
  <c r="AW14" i="25"/>
  <c r="AW18" i="25"/>
  <c r="AW9" i="25"/>
  <c r="AW13" i="25"/>
  <c r="AW17" i="25"/>
  <c r="AW21" i="25"/>
  <c r="AV12" i="25"/>
  <c r="AV16" i="25"/>
  <c r="AV20" i="25"/>
  <c r="AV24" i="25"/>
  <c r="AW12" i="25"/>
  <c r="AW16" i="25"/>
  <c r="AW20" i="25"/>
  <c r="AW24" i="25"/>
  <c r="AW8" i="25"/>
  <c r="AV11" i="25"/>
  <c r="AW26" i="25"/>
  <c r="AV14" i="25"/>
  <c r="AW15" i="25"/>
  <c r="AW19" i="25"/>
  <c r="AV21" i="25"/>
  <c r="AW22" i="25"/>
  <c r="AV10" i="25"/>
  <c r="AV18" i="25"/>
  <c r="AW7" i="25"/>
  <c r="AV22" i="25"/>
  <c r="AW25" i="25"/>
  <c r="AV13" i="25"/>
  <c r="AV15" i="25"/>
  <c r="AV19" i="25"/>
  <c r="AW23" i="25"/>
  <c r="AV23" i="25"/>
  <c r="AV26" i="25"/>
  <c r="AW11" i="25"/>
  <c r="AV17" i="25"/>
  <c r="X8" i="26"/>
  <c r="Y8" i="26"/>
  <c r="Y12" i="26"/>
  <c r="Y10" i="26"/>
  <c r="Y14" i="26"/>
  <c r="Y18" i="26"/>
  <c r="Y22" i="26"/>
  <c r="Y26" i="26"/>
  <c r="Y7" i="26"/>
  <c r="Y13" i="26"/>
  <c r="Y17" i="26"/>
  <c r="Y21" i="26"/>
  <c r="Y25" i="26"/>
  <c r="X11" i="26"/>
  <c r="X15" i="26"/>
  <c r="X19" i="26"/>
  <c r="X23" i="26"/>
  <c r="Y11" i="26"/>
  <c r="Y15" i="26"/>
  <c r="Y19" i="26"/>
  <c r="Y23" i="26"/>
  <c r="Y9" i="26"/>
  <c r="Y16" i="26"/>
  <c r="X24" i="26"/>
  <c r="X25" i="26"/>
  <c r="X26" i="26"/>
  <c r="X14" i="26"/>
  <c r="X22" i="26"/>
  <c r="Y24" i="26"/>
  <c r="X7" i="26"/>
  <c r="X17" i="26"/>
  <c r="Y20" i="26"/>
  <c r="X10" i="26"/>
  <c r="X12" i="26"/>
  <c r="X18" i="26"/>
  <c r="X13" i="26"/>
  <c r="X21" i="26"/>
  <c r="X16" i="26"/>
  <c r="X9" i="26"/>
  <c r="X20" i="26"/>
  <c r="AN8" i="26"/>
  <c r="AO8" i="26"/>
  <c r="AO12" i="26"/>
  <c r="AO9" i="26"/>
  <c r="AO14" i="26"/>
  <c r="AO18" i="26"/>
  <c r="AO22" i="26"/>
  <c r="AO26" i="26"/>
  <c r="AO13" i="26"/>
  <c r="AO17" i="26"/>
  <c r="AO21" i="26"/>
  <c r="AO25" i="26"/>
  <c r="AN7" i="26"/>
  <c r="AN12" i="26"/>
  <c r="AN15" i="26"/>
  <c r="AN19" i="26"/>
  <c r="AN23" i="26"/>
  <c r="AO7" i="26"/>
  <c r="AO15" i="26"/>
  <c r="AO19" i="26"/>
  <c r="AO23" i="26"/>
  <c r="AO16" i="26"/>
  <c r="AN14" i="26"/>
  <c r="AN22" i="26"/>
  <c r="AN17" i="26"/>
  <c r="AN24" i="26"/>
  <c r="AN25" i="26"/>
  <c r="AN26" i="26"/>
  <c r="AO10" i="26"/>
  <c r="AO11" i="26"/>
  <c r="AO20" i="26"/>
  <c r="AN21" i="26"/>
  <c r="AN9" i="26"/>
  <c r="AN18" i="26"/>
  <c r="AN13" i="26"/>
  <c r="AO24" i="26"/>
  <c r="AN16" i="26"/>
  <c r="AN11" i="26"/>
  <c r="AN20" i="26"/>
  <c r="U8" i="27"/>
  <c r="U7" i="27"/>
  <c r="U13" i="27"/>
  <c r="U17" i="27"/>
  <c r="U21" i="27"/>
  <c r="U25" i="27"/>
  <c r="T12" i="27"/>
  <c r="T16" i="27"/>
  <c r="T20" i="27"/>
  <c r="T24" i="27"/>
  <c r="U12" i="27"/>
  <c r="U16" i="27"/>
  <c r="U20" i="27"/>
  <c r="U24" i="27"/>
  <c r="U9" i="27"/>
  <c r="U11" i="27"/>
  <c r="T10" i="27"/>
  <c r="T23" i="27"/>
  <c r="T26" i="27"/>
  <c r="U10" i="27"/>
  <c r="T19" i="27"/>
  <c r="T22" i="27"/>
  <c r="U23" i="27"/>
  <c r="T25" i="27"/>
  <c r="U26" i="27"/>
  <c r="T7" i="27"/>
  <c r="T13" i="27"/>
  <c r="U14" i="27"/>
  <c r="T15" i="27"/>
  <c r="U19" i="27"/>
  <c r="T21" i="27"/>
  <c r="U15" i="27"/>
  <c r="T17" i="27"/>
  <c r="T9" i="27"/>
  <c r="T8" i="27"/>
  <c r="T18" i="27"/>
  <c r="U22" i="27"/>
  <c r="AK8" i="27"/>
  <c r="AK7" i="27"/>
  <c r="AK9" i="27"/>
  <c r="AK13" i="27"/>
  <c r="AK17" i="27"/>
  <c r="AK21" i="27"/>
  <c r="AK25" i="27"/>
  <c r="AJ12" i="27"/>
  <c r="AJ16" i="27"/>
  <c r="AJ20" i="27"/>
  <c r="AJ24" i="27"/>
  <c r="AK12" i="27"/>
  <c r="AK16" i="27"/>
  <c r="AK20" i="27"/>
  <c r="AK24" i="27"/>
  <c r="AK11" i="27"/>
  <c r="AJ10" i="27"/>
  <c r="AK10" i="27"/>
  <c r="AJ15" i="27"/>
  <c r="AJ18" i="27"/>
  <c r="AK19" i="27"/>
  <c r="AJ21" i="27"/>
  <c r="AK22" i="27"/>
  <c r="AJ14" i="27"/>
  <c r="AK15" i="27"/>
  <c r="AJ17" i="27"/>
  <c r="AK18" i="27"/>
  <c r="AJ9" i="27"/>
  <c r="AJ13" i="27"/>
  <c r="AJ8" i="27"/>
  <c r="AJ7" i="27"/>
  <c r="AJ26" i="27"/>
  <c r="AJ11" i="27"/>
  <c r="AJ22" i="27"/>
  <c r="AK26" i="27"/>
  <c r="AK14" i="27"/>
  <c r="AJ23" i="27"/>
  <c r="AA7" i="28"/>
  <c r="AA11" i="28"/>
  <c r="AA15" i="28"/>
  <c r="AA19" i="28"/>
  <c r="Z7" i="28"/>
  <c r="AA13" i="28"/>
  <c r="Z14" i="28"/>
  <c r="Z20" i="28"/>
  <c r="Z24" i="28"/>
  <c r="Z8" i="28"/>
  <c r="AA14" i="28"/>
  <c r="AA10" i="28"/>
  <c r="AA16" i="28"/>
  <c r="Z17" i="28"/>
  <c r="Z22" i="28"/>
  <c r="Z11" i="28"/>
  <c r="AA17" i="28"/>
  <c r="Z18" i="28"/>
  <c r="AA22" i="28"/>
  <c r="Z12" i="28"/>
  <c r="AA26" i="28"/>
  <c r="AA12" i="28"/>
  <c r="Z13" i="28"/>
  <c r="Z15" i="28"/>
  <c r="Z19" i="28"/>
  <c r="Z16" i="28"/>
  <c r="AA18" i="28"/>
  <c r="Z25" i="28"/>
  <c r="AA8" i="28"/>
  <c r="Z9" i="28"/>
  <c r="Z21" i="28"/>
  <c r="Z23" i="28"/>
  <c r="AA24" i="28"/>
  <c r="AA25" i="28"/>
  <c r="AQ7" i="28"/>
  <c r="AQ11" i="28"/>
  <c r="AQ15" i="28"/>
  <c r="AQ19" i="28"/>
  <c r="AQ8" i="28"/>
  <c r="AP9" i="28"/>
  <c r="AP15" i="28"/>
  <c r="AP20" i="28"/>
  <c r="AP24" i="28"/>
  <c r="AQ9" i="28"/>
  <c r="AP10" i="28"/>
  <c r="AP16" i="28"/>
  <c r="AP12" i="28"/>
  <c r="AQ18" i="28"/>
  <c r="AP22" i="28"/>
  <c r="AQ12" i="28"/>
  <c r="AP13" i="28"/>
  <c r="AP19" i="28"/>
  <c r="AQ22" i="28"/>
  <c r="AQ13" i="28"/>
  <c r="AP14" i="28"/>
  <c r="AP21" i="28"/>
  <c r="AP23" i="28"/>
  <c r="AQ24" i="28"/>
  <c r="AQ25" i="28"/>
  <c r="AQ14" i="28"/>
  <c r="AQ20" i="28"/>
  <c r="AQ21" i="28"/>
  <c r="AQ23" i="28"/>
  <c r="AQ16" i="28"/>
  <c r="AP17" i="28"/>
  <c r="AQ17" i="28"/>
  <c r="AP7" i="28"/>
  <c r="AP8" i="28"/>
  <c r="AP26" i="28"/>
  <c r="AQ10" i="28"/>
  <c r="AP18" i="28"/>
  <c r="AQ26" i="28"/>
  <c r="X7" i="29"/>
  <c r="X8" i="29"/>
  <c r="Y10" i="29"/>
  <c r="Y14" i="29"/>
  <c r="Y18" i="29"/>
  <c r="Y22" i="29"/>
  <c r="Y26" i="29"/>
  <c r="Y8" i="29"/>
  <c r="X9" i="29"/>
  <c r="X13" i="29"/>
  <c r="X17" i="29"/>
  <c r="X21" i="29"/>
  <c r="X25" i="29"/>
  <c r="Y9" i="29"/>
  <c r="Y13" i="29"/>
  <c r="Y17" i="29"/>
  <c r="Y21" i="29"/>
  <c r="Y25" i="29"/>
  <c r="X12" i="29"/>
  <c r="X16" i="29"/>
  <c r="X20" i="29"/>
  <c r="X24" i="29"/>
  <c r="Y12" i="29"/>
  <c r="Y16" i="29"/>
  <c r="Y20" i="29"/>
  <c r="X11" i="29"/>
  <c r="X15" i="29"/>
  <c r="X19" i="29"/>
  <c r="X23" i="29"/>
  <c r="Y11" i="29"/>
  <c r="Y15" i="29"/>
  <c r="Y19" i="29"/>
  <c r="Y23" i="29"/>
  <c r="AN7" i="29"/>
  <c r="AO10" i="29"/>
  <c r="AO14" i="29"/>
  <c r="AO18" i="29"/>
  <c r="AO22" i="29"/>
  <c r="AO26" i="29"/>
  <c r="AN9" i="29"/>
  <c r="AN13" i="29"/>
  <c r="AN17" i="29"/>
  <c r="AN21" i="29"/>
  <c r="AN25" i="29"/>
  <c r="AO9" i="29"/>
  <c r="AO13" i="29"/>
  <c r="AO17" i="29"/>
  <c r="AO21" i="29"/>
  <c r="AO25" i="29"/>
  <c r="AN12" i="29"/>
  <c r="AN16" i="29"/>
  <c r="AN20" i="29"/>
  <c r="AN24" i="29"/>
  <c r="AO12" i="29"/>
  <c r="AO16" i="29"/>
  <c r="AO20" i="29"/>
  <c r="AO7" i="29"/>
  <c r="AN11" i="29"/>
  <c r="AN15" i="29"/>
  <c r="AN19" i="29"/>
  <c r="AN23" i="29"/>
  <c r="AN8" i="29"/>
  <c r="AO11" i="29"/>
  <c r="AO15" i="29"/>
  <c r="AO19" i="29"/>
  <c r="AO23" i="29"/>
  <c r="U8" i="30"/>
  <c r="U12" i="30"/>
  <c r="U16" i="30"/>
  <c r="T7" i="30"/>
  <c r="T11" i="30"/>
  <c r="T15" i="30"/>
  <c r="U7" i="30"/>
  <c r="T10" i="30"/>
  <c r="T14" i="30"/>
  <c r="T9" i="30"/>
  <c r="T13" i="30"/>
  <c r="U9" i="30"/>
  <c r="U13" i="30"/>
  <c r="U17" i="30"/>
  <c r="AK8" i="30"/>
  <c r="AK12" i="30"/>
  <c r="AK16" i="30"/>
  <c r="AJ7" i="30"/>
  <c r="AJ11" i="30"/>
  <c r="AJ15" i="30"/>
  <c r="AK7" i="30"/>
  <c r="AJ10" i="30"/>
  <c r="AJ14" i="30"/>
  <c r="AJ9" i="30"/>
  <c r="AJ13" i="30"/>
  <c r="AK9" i="30"/>
  <c r="AK13" i="30"/>
  <c r="AK17" i="30"/>
  <c r="J7" i="28"/>
  <c r="J7" i="20"/>
  <c r="J20" i="18"/>
  <c r="J12" i="18"/>
  <c r="J23" i="30"/>
  <c r="J15" i="30"/>
  <c r="J26" i="29"/>
  <c r="J18" i="29"/>
  <c r="J10" i="29"/>
  <c r="J21" i="28"/>
  <c r="J13" i="28"/>
  <c r="J24" i="27"/>
  <c r="J16" i="27"/>
  <c r="J8" i="27"/>
  <c r="J19" i="26"/>
  <c r="J11" i="26"/>
  <c r="J22" i="25"/>
  <c r="J14" i="25"/>
  <c r="J25" i="24"/>
  <c r="J17" i="24"/>
  <c r="J9" i="24"/>
  <c r="J20" i="23"/>
  <c r="J12" i="23"/>
  <c r="J23" i="22"/>
  <c r="J15" i="22"/>
  <c r="J26" i="21"/>
  <c r="J18" i="21"/>
  <c r="J10" i="21"/>
  <c r="J21" i="20"/>
  <c r="J13" i="20"/>
  <c r="K24" i="3"/>
  <c r="K16" i="3"/>
  <c r="K8" i="3"/>
  <c r="K7" i="24"/>
  <c r="K24" i="18"/>
  <c r="K16" i="18"/>
  <c r="K8" i="18"/>
  <c r="K19" i="30"/>
  <c r="K11" i="30"/>
  <c r="K22" i="29"/>
  <c r="K14" i="29"/>
  <c r="K25" i="28"/>
  <c r="K17" i="28"/>
  <c r="K9" i="28"/>
  <c r="K20" i="27"/>
  <c r="K12" i="27"/>
  <c r="K23" i="26"/>
  <c r="K15" i="26"/>
  <c r="K26" i="25"/>
  <c r="K18" i="25"/>
  <c r="K10" i="25"/>
  <c r="K21" i="24"/>
  <c r="K13" i="24"/>
  <c r="K24" i="23"/>
  <c r="K16" i="23"/>
  <c r="K8" i="23"/>
  <c r="K19" i="22"/>
  <c r="K11" i="22"/>
  <c r="K22" i="21"/>
  <c r="K14" i="21"/>
  <c r="K25" i="20"/>
  <c r="K17" i="20"/>
  <c r="K9" i="20"/>
  <c r="L20" i="3"/>
  <c r="L12" i="3"/>
  <c r="AT26" i="18"/>
  <c r="AL26" i="18"/>
  <c r="AD26" i="18"/>
  <c r="V26" i="18"/>
  <c r="N26" i="18"/>
  <c r="AR25" i="18"/>
  <c r="AJ25" i="18"/>
  <c r="AB25" i="18"/>
  <c r="T25" i="18"/>
  <c r="L25" i="18"/>
  <c r="AP24" i="18"/>
  <c r="AH24" i="18"/>
  <c r="Z24" i="18"/>
  <c r="R24" i="18"/>
  <c r="AV23" i="18"/>
  <c r="AN23" i="18"/>
  <c r="AF23" i="18"/>
  <c r="X23" i="18"/>
  <c r="P23" i="18"/>
  <c r="AT22" i="18"/>
  <c r="AL22" i="18"/>
  <c r="AD22" i="18"/>
  <c r="V22" i="18"/>
  <c r="N22" i="18"/>
  <c r="AR21" i="18"/>
  <c r="AJ21" i="18"/>
  <c r="AB21" i="18"/>
  <c r="T21" i="18"/>
  <c r="L21" i="18"/>
  <c r="AP20" i="18"/>
  <c r="AH20" i="18"/>
  <c r="Z20" i="18"/>
  <c r="R20" i="18"/>
  <c r="AV19" i="18"/>
  <c r="AN19" i="18"/>
  <c r="AF19" i="18"/>
  <c r="X19" i="18"/>
  <c r="P19" i="18"/>
  <c r="AT18" i="18"/>
  <c r="AL18" i="18"/>
  <c r="AD18" i="18"/>
  <c r="V18" i="18"/>
  <c r="N18" i="18"/>
  <c r="AR17" i="18"/>
  <c r="AJ17" i="18"/>
  <c r="AB17" i="18"/>
  <c r="T17" i="18"/>
  <c r="L17" i="18"/>
  <c r="AP16" i="18"/>
  <c r="AH16" i="18"/>
  <c r="Z16" i="18"/>
  <c r="R16" i="18"/>
  <c r="AV15" i="18"/>
  <c r="AN15" i="18"/>
  <c r="AF15" i="18"/>
  <c r="X15" i="18"/>
  <c r="P15" i="18"/>
  <c r="AT14" i="18"/>
  <c r="AL14" i="18"/>
  <c r="AD14" i="18"/>
  <c r="V14" i="18"/>
  <c r="N14" i="18"/>
  <c r="AR13" i="18"/>
  <c r="AJ13" i="18"/>
  <c r="AB13" i="18"/>
  <c r="T13" i="18"/>
  <c r="L13" i="18"/>
  <c r="AP12" i="18"/>
  <c r="AH12" i="18"/>
  <c r="Z12" i="18"/>
  <c r="R12" i="18"/>
  <c r="AV11" i="18"/>
  <c r="AN11" i="18"/>
  <c r="AF11" i="18"/>
  <c r="X11" i="18"/>
  <c r="P11" i="18"/>
  <c r="AT10" i="18"/>
  <c r="AL10" i="18"/>
  <c r="AD10" i="18"/>
  <c r="V10" i="18"/>
  <c r="N10" i="18"/>
  <c r="AR9" i="18"/>
  <c r="AJ9" i="18"/>
  <c r="AB9" i="18"/>
  <c r="T9" i="18"/>
  <c r="L9" i="18"/>
  <c r="AP8" i="18"/>
  <c r="AH8" i="18"/>
  <c r="Z8" i="18"/>
  <c r="R8" i="18"/>
  <c r="AV7" i="18"/>
  <c r="AN7" i="18"/>
  <c r="AF7" i="18"/>
  <c r="X7" i="18"/>
  <c r="P7" i="18"/>
  <c r="AT26" i="30"/>
  <c r="AL26" i="30"/>
  <c r="AD26" i="30"/>
  <c r="V26" i="30"/>
  <c r="N26" i="30"/>
  <c r="AR25" i="30"/>
  <c r="AJ25" i="30"/>
  <c r="AB25" i="30"/>
  <c r="T25" i="30"/>
  <c r="L25" i="30"/>
  <c r="AP24" i="30"/>
  <c r="AH24" i="30"/>
  <c r="Z24" i="30"/>
  <c r="R24" i="30"/>
  <c r="AV23" i="30"/>
  <c r="AN23" i="30"/>
  <c r="AF23" i="30"/>
  <c r="X23" i="30"/>
  <c r="P23" i="30"/>
  <c r="AT22" i="30"/>
  <c r="AL22" i="30"/>
  <c r="AD22" i="30"/>
  <c r="V22" i="30"/>
  <c r="N22" i="30"/>
  <c r="AR21" i="30"/>
  <c r="AJ21" i="30"/>
  <c r="AB21" i="30"/>
  <c r="T21" i="30"/>
  <c r="L21" i="30"/>
  <c r="AP20" i="30"/>
  <c r="AH20" i="30"/>
  <c r="Z20" i="30"/>
  <c r="R20" i="30"/>
  <c r="AV19" i="30"/>
  <c r="AN19" i="30"/>
  <c r="AF19" i="30"/>
  <c r="X19" i="30"/>
  <c r="P19" i="30"/>
  <c r="AT18" i="30"/>
  <c r="AC18" i="30"/>
  <c r="T18" i="30"/>
  <c r="AW17" i="30"/>
  <c r="AN17" i="30"/>
  <c r="AE17" i="30"/>
  <c r="V17" i="30"/>
  <c r="AW16" i="30"/>
  <c r="AG16" i="30"/>
  <c r="L16" i="30"/>
  <c r="AC15" i="30"/>
  <c r="AS14" i="30"/>
  <c r="X14" i="30"/>
  <c r="AO13" i="30"/>
  <c r="S13" i="30"/>
  <c r="AJ12" i="30"/>
  <c r="O12" i="30"/>
  <c r="AE11" i="30"/>
  <c r="AV10" i="30"/>
  <c r="AB8" i="30"/>
  <c r="AH7" i="30"/>
  <c r="AN26" i="29"/>
  <c r="AT25" i="29"/>
  <c r="N25" i="29"/>
  <c r="AL21" i="29"/>
  <c r="L20" i="29"/>
  <c r="X18" i="29"/>
  <c r="AJ16" i="29"/>
  <c r="AV14" i="29"/>
  <c r="V13" i="29"/>
  <c r="AH11" i="29"/>
  <c r="AT9" i="29"/>
  <c r="N8" i="29"/>
  <c r="P26" i="28"/>
  <c r="AA23" i="28"/>
  <c r="AN20" i="28"/>
  <c r="AH17" i="28"/>
  <c r="AN13" i="28"/>
  <c r="AJ25" i="27"/>
  <c r="AS14" i="27"/>
  <c r="Z8" i="27"/>
  <c r="P16" i="26"/>
  <c r="AM9" i="3"/>
  <c r="D7" i="36" s="1"/>
  <c r="AM13" i="3"/>
  <c r="D11" i="36" s="1"/>
  <c r="AM17" i="3"/>
  <c r="D15" i="36" s="1"/>
  <c r="AM21" i="3"/>
  <c r="D19" i="36" s="1"/>
  <c r="AM7" i="3"/>
  <c r="D5" i="36" s="1"/>
  <c r="AM10" i="3"/>
  <c r="D8" i="36" s="1"/>
  <c r="AM16" i="3"/>
  <c r="D14" i="36" s="1"/>
  <c r="AM19" i="3"/>
  <c r="D17" i="36" s="1"/>
  <c r="AM22" i="3"/>
  <c r="D20" i="36" s="1"/>
  <c r="AM26" i="3"/>
  <c r="D24" i="36" s="1"/>
  <c r="AM12" i="3"/>
  <c r="D10" i="36" s="1"/>
  <c r="AM18" i="3"/>
  <c r="D16" i="36" s="1"/>
  <c r="AM8" i="3"/>
  <c r="D6" i="36" s="1"/>
  <c r="AM14" i="3"/>
  <c r="D12" i="36" s="1"/>
  <c r="AM25" i="3"/>
  <c r="D23" i="36" s="1"/>
  <c r="AM23" i="3"/>
  <c r="D21" i="36" s="1"/>
  <c r="AM15" i="3"/>
  <c r="D13" i="36" s="1"/>
  <c r="AM11" i="3"/>
  <c r="D9" i="36" s="1"/>
  <c r="AM24" i="3"/>
  <c r="D22" i="36" s="1"/>
  <c r="AM20" i="3"/>
  <c r="D18" i="36" s="1"/>
  <c r="AS8" i="20"/>
  <c r="AR7" i="20"/>
  <c r="AS7" i="20"/>
  <c r="AR9" i="20"/>
  <c r="AS9" i="20"/>
  <c r="AR12" i="20"/>
  <c r="AR16" i="20"/>
  <c r="AR20" i="20"/>
  <c r="AS12" i="20"/>
  <c r="AS16" i="20"/>
  <c r="AR10" i="20"/>
  <c r="AS11" i="20"/>
  <c r="AS15" i="20"/>
  <c r="AS19" i="20"/>
  <c r="AS10" i="20"/>
  <c r="AR14" i="20"/>
  <c r="AR18" i="20"/>
  <c r="AR23" i="20"/>
  <c r="AR17" i="20"/>
  <c r="AS18" i="20"/>
  <c r="AS20" i="20"/>
  <c r="AR15" i="20"/>
  <c r="AS17" i="20"/>
  <c r="AR19" i="20"/>
  <c r="AR22" i="20"/>
  <c r="AR26" i="20"/>
  <c r="AR8" i="20"/>
  <c r="AR13" i="20"/>
  <c r="AR21" i="20"/>
  <c r="AR25" i="20"/>
  <c r="AS13" i="20"/>
  <c r="AS21" i="20"/>
  <c r="AS25" i="20"/>
  <c r="AR11" i="20"/>
  <c r="AR24" i="20"/>
  <c r="AS26" i="20"/>
  <c r="AS14" i="20"/>
  <c r="AS24" i="20"/>
  <c r="AS22" i="20"/>
  <c r="AS23" i="20"/>
  <c r="AN8" i="21"/>
  <c r="AN12" i="21"/>
  <c r="AN16" i="21"/>
  <c r="AN7" i="21"/>
  <c r="AN11" i="21"/>
  <c r="AN15" i="21"/>
  <c r="AN19" i="21"/>
  <c r="AO7" i="21"/>
  <c r="AN10" i="21"/>
  <c r="AN14" i="21"/>
  <c r="AN18" i="21"/>
  <c r="AN9" i="21"/>
  <c r="AO10" i="21"/>
  <c r="AO11" i="21"/>
  <c r="AO12" i="21"/>
  <c r="AO13" i="21"/>
  <c r="AN24" i="21"/>
  <c r="AO9" i="21"/>
  <c r="AN20" i="21"/>
  <c r="AO24" i="21"/>
  <c r="AO8" i="21"/>
  <c r="AO19" i="21"/>
  <c r="AN22" i="21"/>
  <c r="AN26" i="21"/>
  <c r="AO17" i="21"/>
  <c r="AO16" i="21"/>
  <c r="AN23" i="21"/>
  <c r="AN25" i="21"/>
  <c r="AO15" i="21"/>
  <c r="AN21" i="21"/>
  <c r="AO22" i="21"/>
  <c r="AO23" i="21"/>
  <c r="AO25" i="21"/>
  <c r="AO26" i="21"/>
  <c r="AN13" i="21"/>
  <c r="AN17" i="21"/>
  <c r="AO20" i="21"/>
  <c r="AO14" i="21"/>
  <c r="AO21" i="21"/>
  <c r="AO18" i="21"/>
  <c r="N7" i="23"/>
  <c r="N11" i="23"/>
  <c r="N15" i="23"/>
  <c r="N19" i="23"/>
  <c r="N23" i="23"/>
  <c r="O7" i="23"/>
  <c r="O11" i="23"/>
  <c r="O15" i="23"/>
  <c r="O19" i="23"/>
  <c r="O10" i="23"/>
  <c r="O14" i="23"/>
  <c r="O18" i="23"/>
  <c r="O22" i="23"/>
  <c r="N8" i="23"/>
  <c r="O9" i="23"/>
  <c r="O12" i="23"/>
  <c r="N26" i="23"/>
  <c r="O8" i="23"/>
  <c r="N24" i="23"/>
  <c r="O26" i="23"/>
  <c r="O25" i="23"/>
  <c r="N14" i="23"/>
  <c r="O21" i="23"/>
  <c r="O24" i="23"/>
  <c r="O13" i="23"/>
  <c r="O20" i="23"/>
  <c r="N17" i="23"/>
  <c r="N25" i="23"/>
  <c r="N10" i="23"/>
  <c r="O17" i="23"/>
  <c r="N9" i="23"/>
  <c r="N16" i="23"/>
  <c r="N22" i="23"/>
  <c r="O23" i="23"/>
  <c r="N20" i="23"/>
  <c r="N13" i="23"/>
  <c r="O16" i="23"/>
  <c r="N12" i="23"/>
  <c r="N18" i="23"/>
  <c r="N21" i="23"/>
  <c r="AB7" i="25"/>
  <c r="AB10" i="25"/>
  <c r="AC12" i="25"/>
  <c r="AC16" i="25"/>
  <c r="AC7" i="25"/>
  <c r="AB9" i="25"/>
  <c r="AC11" i="25"/>
  <c r="AC15" i="25"/>
  <c r="AC19" i="25"/>
  <c r="AC23" i="25"/>
  <c r="AC9" i="25"/>
  <c r="AB14" i="25"/>
  <c r="AB18" i="25"/>
  <c r="AB22" i="25"/>
  <c r="AB26" i="25"/>
  <c r="AC14" i="25"/>
  <c r="AC18" i="25"/>
  <c r="AC22" i="25"/>
  <c r="AC26" i="25"/>
  <c r="AB17" i="25"/>
  <c r="AB20" i="25"/>
  <c r="AC21" i="25"/>
  <c r="AB23" i="25"/>
  <c r="AC24" i="25"/>
  <c r="AC8" i="25"/>
  <c r="AB12" i="25"/>
  <c r="AC13" i="25"/>
  <c r="AC10" i="25"/>
  <c r="AB16" i="25"/>
  <c r="AC25" i="25"/>
  <c r="AB11" i="25"/>
  <c r="AB24" i="25"/>
  <c r="AB8" i="25"/>
  <c r="AC17" i="25"/>
  <c r="AC20" i="25"/>
  <c r="AB13" i="25"/>
  <c r="AB21" i="25"/>
  <c r="AB25" i="25"/>
  <c r="AB19" i="25"/>
  <c r="AB15" i="25"/>
  <c r="AG9" i="27"/>
  <c r="AG7" i="27"/>
  <c r="AG8" i="27"/>
  <c r="AG11" i="27"/>
  <c r="AG15" i="27"/>
  <c r="AG19" i="27"/>
  <c r="AG23" i="27"/>
  <c r="AF10" i="27"/>
  <c r="AF14" i="27"/>
  <c r="AF18" i="27"/>
  <c r="AF22" i="27"/>
  <c r="AF26" i="27"/>
  <c r="AG10" i="27"/>
  <c r="AG14" i="27"/>
  <c r="AG18" i="27"/>
  <c r="AG22" i="27"/>
  <c r="AG26" i="27"/>
  <c r="AF9" i="27"/>
  <c r="AF7" i="27"/>
  <c r="AF21" i="27"/>
  <c r="AF24" i="27"/>
  <c r="AG25" i="27"/>
  <c r="AF17" i="27"/>
  <c r="AF20" i="27"/>
  <c r="AG21" i="27"/>
  <c r="AF23" i="27"/>
  <c r="AG24" i="27"/>
  <c r="AF12" i="27"/>
  <c r="AG12" i="27"/>
  <c r="AF8" i="27"/>
  <c r="AF11" i="27"/>
  <c r="AF16" i="27"/>
  <c r="AG20" i="27"/>
  <c r="AG16" i="27"/>
  <c r="AF25" i="27"/>
  <c r="AF13" i="27"/>
  <c r="AG17" i="27"/>
  <c r="AF19" i="27"/>
  <c r="T9" i="29"/>
  <c r="U12" i="29"/>
  <c r="U16" i="29"/>
  <c r="U20" i="29"/>
  <c r="U24" i="29"/>
  <c r="T11" i="29"/>
  <c r="T15" i="29"/>
  <c r="T19" i="29"/>
  <c r="T23" i="29"/>
  <c r="U11" i="29"/>
  <c r="U15" i="29"/>
  <c r="U19" i="29"/>
  <c r="U23" i="29"/>
  <c r="T7" i="29"/>
  <c r="T10" i="29"/>
  <c r="T14" i="29"/>
  <c r="T18" i="29"/>
  <c r="T22" i="29"/>
  <c r="T26" i="29"/>
  <c r="U7" i="29"/>
  <c r="T8" i="29"/>
  <c r="U10" i="29"/>
  <c r="U14" i="29"/>
  <c r="U18" i="29"/>
  <c r="U22" i="29"/>
  <c r="U8" i="29"/>
  <c r="T13" i="29"/>
  <c r="T17" i="29"/>
  <c r="T21" i="29"/>
  <c r="T25" i="29"/>
  <c r="U9" i="29"/>
  <c r="U13" i="29"/>
  <c r="U17" i="29"/>
  <c r="U21" i="29"/>
  <c r="U25" i="29"/>
  <c r="Q10" i="30"/>
  <c r="Q14" i="30"/>
  <c r="P9" i="30"/>
  <c r="P13" i="30"/>
  <c r="Q9" i="30"/>
  <c r="P8" i="30"/>
  <c r="P12" i="30"/>
  <c r="P16" i="30"/>
  <c r="P7" i="30"/>
  <c r="P11" i="30"/>
  <c r="P15" i="30"/>
  <c r="Q7" i="30"/>
  <c r="Q11" i="30"/>
  <c r="Q15" i="30"/>
  <c r="R7" i="3"/>
  <c r="E5" i="38" s="1"/>
  <c r="R11" i="3"/>
  <c r="E9" i="38" s="1"/>
  <c r="R15" i="3"/>
  <c r="E13" i="38" s="1"/>
  <c r="R19" i="3"/>
  <c r="E17" i="38" s="1"/>
  <c r="R23" i="3"/>
  <c r="E21" i="38" s="1"/>
  <c r="Q10" i="3"/>
  <c r="Q14" i="3"/>
  <c r="Q18" i="3"/>
  <c r="Q22" i="3"/>
  <c r="R10" i="3"/>
  <c r="E8" i="38" s="1"/>
  <c r="R14" i="3"/>
  <c r="E12" i="38" s="1"/>
  <c r="R18" i="3"/>
  <c r="E16" i="38" s="1"/>
  <c r="R22" i="3"/>
  <c r="E20" i="38" s="1"/>
  <c r="Q13" i="3"/>
  <c r="Q16" i="3"/>
  <c r="R17" i="3"/>
  <c r="E15" i="38" s="1"/>
  <c r="Q19" i="3"/>
  <c r="R20" i="3"/>
  <c r="E18" i="38" s="1"/>
  <c r="R26" i="3"/>
  <c r="E24" i="38" s="1"/>
  <c r="Q9" i="3"/>
  <c r="Q12" i="3"/>
  <c r="R13" i="3"/>
  <c r="E11" i="38" s="1"/>
  <c r="Q15" i="3"/>
  <c r="R16" i="3"/>
  <c r="E14" i="38" s="1"/>
  <c r="Q25" i="3"/>
  <c r="Q8" i="3"/>
  <c r="R9" i="3"/>
  <c r="E7" i="38" s="1"/>
  <c r="Q11" i="3"/>
  <c r="R12" i="3"/>
  <c r="E10" i="38" s="1"/>
  <c r="R25" i="3"/>
  <c r="E23" i="38" s="1"/>
  <c r="Q7" i="3"/>
  <c r="Q24" i="3"/>
  <c r="Q20" i="3"/>
  <c r="R24" i="3"/>
  <c r="E22" i="38" s="1"/>
  <c r="Q26" i="3"/>
  <c r="Q21" i="3"/>
  <c r="Q23" i="3"/>
  <c r="R8" i="3"/>
  <c r="E6" i="38" s="1"/>
  <c r="Q17" i="3"/>
  <c r="R21" i="3"/>
  <c r="E19" i="38" s="1"/>
  <c r="AF10" i="3"/>
  <c r="AF14" i="3"/>
  <c r="AF18" i="3"/>
  <c r="AF22" i="3"/>
  <c r="AE9" i="3"/>
  <c r="AE13" i="3"/>
  <c r="AE17" i="3"/>
  <c r="AE21" i="3"/>
  <c r="AF9" i="3"/>
  <c r="AF13" i="3"/>
  <c r="AF17" i="3"/>
  <c r="AF21" i="3"/>
  <c r="AE16" i="3"/>
  <c r="AE19" i="3"/>
  <c r="AF20" i="3"/>
  <c r="AE22" i="3"/>
  <c r="AF23" i="3"/>
  <c r="AF25" i="3"/>
  <c r="AE12" i="3"/>
  <c r="AE15" i="3"/>
  <c r="AF16" i="3"/>
  <c r="AE18" i="3"/>
  <c r="AF19" i="3"/>
  <c r="AE8" i="3"/>
  <c r="AE11" i="3"/>
  <c r="AF12" i="3"/>
  <c r="AE14" i="3"/>
  <c r="AF15" i="3"/>
  <c r="AE26" i="3"/>
  <c r="AF26" i="3"/>
  <c r="AE23" i="3"/>
  <c r="AF7" i="3"/>
  <c r="AE24" i="3"/>
  <c r="AE7" i="3"/>
  <c r="AF11" i="3"/>
  <c r="AE20" i="3"/>
  <c r="AF24" i="3"/>
  <c r="AE25" i="3"/>
  <c r="AF8" i="3"/>
  <c r="AE10" i="3"/>
  <c r="P10" i="3"/>
  <c r="F8" i="34" s="1"/>
  <c r="P14" i="3"/>
  <c r="F12" i="34" s="1"/>
  <c r="P18" i="3"/>
  <c r="F16" i="34" s="1"/>
  <c r="P22" i="3"/>
  <c r="F20" i="34" s="1"/>
  <c r="O9" i="3"/>
  <c r="E7" i="34" s="1"/>
  <c r="O13" i="3"/>
  <c r="E11" i="34" s="1"/>
  <c r="O17" i="3"/>
  <c r="E15" i="34" s="1"/>
  <c r="O21" i="3"/>
  <c r="E19" i="34" s="1"/>
  <c r="P9" i="3"/>
  <c r="F7" i="34" s="1"/>
  <c r="P13" i="3"/>
  <c r="F11" i="34" s="1"/>
  <c r="P17" i="3"/>
  <c r="F15" i="34" s="1"/>
  <c r="P21" i="3"/>
  <c r="F19" i="34" s="1"/>
  <c r="O8" i="3"/>
  <c r="E6" i="34" s="1"/>
  <c r="O11" i="3"/>
  <c r="E9" i="34" s="1"/>
  <c r="P12" i="3"/>
  <c r="F10" i="34" s="1"/>
  <c r="O14" i="3"/>
  <c r="E12" i="34" s="1"/>
  <c r="P15" i="3"/>
  <c r="F13" i="34" s="1"/>
  <c r="P25" i="3"/>
  <c r="F23" i="34" s="1"/>
  <c r="O7" i="3"/>
  <c r="E5" i="34" s="1"/>
  <c r="P8" i="3"/>
  <c r="F6" i="34" s="1"/>
  <c r="O10" i="3"/>
  <c r="E8" i="34" s="1"/>
  <c r="P11" i="3"/>
  <c r="F9" i="34" s="1"/>
  <c r="P7" i="3"/>
  <c r="F5" i="34" s="1"/>
  <c r="O20" i="3"/>
  <c r="E18" i="34" s="1"/>
  <c r="O23" i="3"/>
  <c r="E21" i="34" s="1"/>
  <c r="P24" i="3"/>
  <c r="F22" i="34" s="1"/>
  <c r="O26" i="3"/>
  <c r="E24" i="34" s="1"/>
  <c r="O16" i="3"/>
  <c r="E14" i="34" s="1"/>
  <c r="P20" i="3"/>
  <c r="F18" i="34" s="1"/>
  <c r="O22" i="3"/>
  <c r="E20" i="34" s="1"/>
  <c r="P26" i="3"/>
  <c r="F24" i="34" s="1"/>
  <c r="O12" i="3"/>
  <c r="E10" i="34" s="1"/>
  <c r="P16" i="3"/>
  <c r="F14" i="34" s="1"/>
  <c r="O18" i="3"/>
  <c r="E16" i="34" s="1"/>
  <c r="O19" i="3"/>
  <c r="E17" i="34" s="1"/>
  <c r="P23" i="3"/>
  <c r="F21" i="34" s="1"/>
  <c r="O24" i="3"/>
  <c r="E22" i="34" s="1"/>
  <c r="O15" i="3"/>
  <c r="E13" i="34" s="1"/>
  <c r="P19" i="3"/>
  <c r="F17" i="34" s="1"/>
  <c r="O25" i="3"/>
  <c r="E23" i="34" s="1"/>
  <c r="AT9" i="3"/>
  <c r="AT13" i="3"/>
  <c r="AT17" i="3"/>
  <c r="AT21" i="3"/>
  <c r="AS8" i="3"/>
  <c r="AS12" i="3"/>
  <c r="AS16" i="3"/>
  <c r="AS20" i="3"/>
  <c r="AS24" i="3"/>
  <c r="AT8" i="3"/>
  <c r="AT12" i="3"/>
  <c r="AT16" i="3"/>
  <c r="AT20" i="3"/>
  <c r="AT24" i="3"/>
  <c r="AS19" i="3"/>
  <c r="AS22" i="3"/>
  <c r="AT23" i="3"/>
  <c r="AS15" i="3"/>
  <c r="AS18" i="3"/>
  <c r="AT19" i="3"/>
  <c r="AS21" i="3"/>
  <c r="AT22" i="3"/>
  <c r="AS11" i="3"/>
  <c r="AS14" i="3"/>
  <c r="AT15" i="3"/>
  <c r="AS17" i="3"/>
  <c r="AT18" i="3"/>
  <c r="AS25" i="3"/>
  <c r="AT10" i="3"/>
  <c r="AT25" i="3"/>
  <c r="AS10" i="3"/>
  <c r="AS26" i="3"/>
  <c r="AT26" i="3"/>
  <c r="AS7" i="3"/>
  <c r="AT14" i="3"/>
  <c r="AT7" i="3"/>
  <c r="AS9" i="3"/>
  <c r="AT11" i="3"/>
  <c r="AS13" i="3"/>
  <c r="AS23" i="3"/>
  <c r="S7" i="20"/>
  <c r="S11" i="20"/>
  <c r="R10" i="20"/>
  <c r="S10" i="20"/>
  <c r="R8" i="20"/>
  <c r="S8" i="20"/>
  <c r="R15" i="20"/>
  <c r="R19" i="20"/>
  <c r="S15" i="20"/>
  <c r="S19" i="20"/>
  <c r="S9" i="20"/>
  <c r="S14" i="20"/>
  <c r="S18" i="20"/>
  <c r="R11" i="20"/>
  <c r="R13" i="20"/>
  <c r="R17" i="20"/>
  <c r="R16" i="20"/>
  <c r="R18" i="20"/>
  <c r="R22" i="20"/>
  <c r="R26" i="20"/>
  <c r="S16" i="20"/>
  <c r="R14" i="20"/>
  <c r="R25" i="20"/>
  <c r="R7" i="20"/>
  <c r="S17" i="20"/>
  <c r="R20" i="20"/>
  <c r="R21" i="20"/>
  <c r="R12" i="20"/>
  <c r="S20" i="20"/>
  <c r="S21" i="20"/>
  <c r="R24" i="20"/>
  <c r="S12" i="20"/>
  <c r="S24" i="20"/>
  <c r="R9" i="20"/>
  <c r="R23" i="20"/>
  <c r="S25" i="20"/>
  <c r="S22" i="20"/>
  <c r="S23" i="20"/>
  <c r="S13" i="20"/>
  <c r="S26" i="20"/>
  <c r="AI7" i="20"/>
  <c r="AH10" i="20"/>
  <c r="AI10" i="20"/>
  <c r="AH8" i="20"/>
  <c r="AI8" i="20"/>
  <c r="AH11" i="20"/>
  <c r="AH15" i="20"/>
  <c r="AH19" i="20"/>
  <c r="AI11" i="20"/>
  <c r="AI15" i="20"/>
  <c r="AI9" i="20"/>
  <c r="AI14" i="20"/>
  <c r="AI18" i="20"/>
  <c r="AH13" i="20"/>
  <c r="AH17" i="20"/>
  <c r="AH16" i="20"/>
  <c r="AH20" i="20"/>
  <c r="AH22" i="20"/>
  <c r="AH26" i="20"/>
  <c r="AI16" i="20"/>
  <c r="AI20" i="20"/>
  <c r="AH9" i="20"/>
  <c r="AH14" i="20"/>
  <c r="AH18" i="20"/>
  <c r="AH21" i="20"/>
  <c r="AH25" i="20"/>
  <c r="AI17" i="20"/>
  <c r="AI19" i="20"/>
  <c r="AI21" i="20"/>
  <c r="AH12" i="20"/>
  <c r="AH24" i="20"/>
  <c r="AI12" i="20"/>
  <c r="AI24" i="20"/>
  <c r="AH23" i="20"/>
  <c r="AI23" i="20"/>
  <c r="AH7" i="20"/>
  <c r="AI26" i="20"/>
  <c r="AI22" i="20"/>
  <c r="AI13" i="20"/>
  <c r="AI25" i="20"/>
  <c r="N8" i="21"/>
  <c r="N7" i="21"/>
  <c r="N11" i="21"/>
  <c r="N15" i="21"/>
  <c r="N10" i="21"/>
  <c r="N14" i="21"/>
  <c r="N18" i="21"/>
  <c r="N9" i="21"/>
  <c r="N13" i="21"/>
  <c r="N17" i="21"/>
  <c r="O10" i="21"/>
  <c r="O11" i="21"/>
  <c r="O12" i="21"/>
  <c r="N19" i="21"/>
  <c r="N23" i="21"/>
  <c r="O8" i="21"/>
  <c r="O9" i="21"/>
  <c r="O19" i="21"/>
  <c r="O23" i="21"/>
  <c r="N20" i="21"/>
  <c r="N21" i="21"/>
  <c r="N25" i="21"/>
  <c r="N16" i="21"/>
  <c r="O20" i="21"/>
  <c r="O15" i="21"/>
  <c r="N26" i="21"/>
  <c r="O14" i="21"/>
  <c r="N22" i="21"/>
  <c r="N24" i="21"/>
  <c r="O25" i="21"/>
  <c r="O26" i="21"/>
  <c r="O13" i="21"/>
  <c r="O21" i="21"/>
  <c r="O22" i="21"/>
  <c r="O24" i="21"/>
  <c r="O7" i="21"/>
  <c r="O18" i="21"/>
  <c r="N12" i="21"/>
  <c r="O17" i="21"/>
  <c r="O16" i="21"/>
  <c r="AD8" i="21"/>
  <c r="AD7" i="21"/>
  <c r="AD11" i="21"/>
  <c r="AD15" i="21"/>
  <c r="AD10" i="21"/>
  <c r="AD14" i="21"/>
  <c r="AD18" i="21"/>
  <c r="AD9" i="21"/>
  <c r="AD13" i="21"/>
  <c r="AD17" i="21"/>
  <c r="AD16" i="21"/>
  <c r="AE17" i="21"/>
  <c r="AE18" i="21"/>
  <c r="AD20" i="21"/>
  <c r="AD23" i="21"/>
  <c r="AE7" i="21"/>
  <c r="AD12" i="21"/>
  <c r="AE13" i="21"/>
  <c r="AE14" i="21"/>
  <c r="AE15" i="21"/>
  <c r="AE16" i="21"/>
  <c r="AE20" i="21"/>
  <c r="AE23" i="21"/>
  <c r="AD19" i="21"/>
  <c r="AD21" i="21"/>
  <c r="AD25" i="21"/>
  <c r="AE8" i="21"/>
  <c r="AE12" i="21"/>
  <c r="AE11" i="21"/>
  <c r="AD26" i="21"/>
  <c r="AE9" i="21"/>
  <c r="AE19" i="21"/>
  <c r="AE21" i="21"/>
  <c r="AE22" i="21"/>
  <c r="AE24" i="21"/>
  <c r="AE10" i="21"/>
  <c r="AD24" i="21"/>
  <c r="AE25" i="21"/>
  <c r="AE26" i="21"/>
  <c r="AD22" i="21"/>
  <c r="AT7" i="21"/>
  <c r="AT11" i="21"/>
  <c r="AT15" i="21"/>
  <c r="AT10" i="21"/>
  <c r="AT14" i="21"/>
  <c r="AT18" i="21"/>
  <c r="AT9" i="21"/>
  <c r="AT13" i="21"/>
  <c r="AT17" i="21"/>
  <c r="AT19" i="21"/>
  <c r="AT23" i="21"/>
  <c r="AU19" i="21"/>
  <c r="AU23" i="21"/>
  <c r="AU9" i="21"/>
  <c r="AU10" i="21"/>
  <c r="AU11" i="21"/>
  <c r="AU12" i="21"/>
  <c r="AU18" i="21"/>
  <c r="AT21" i="21"/>
  <c r="AT25" i="21"/>
  <c r="AU8" i="21"/>
  <c r="AU13" i="21"/>
  <c r="AT20" i="21"/>
  <c r="AU21" i="21"/>
  <c r="AU22" i="21"/>
  <c r="AU24" i="21"/>
  <c r="AT26" i="21"/>
  <c r="AU17" i="21"/>
  <c r="AT16" i="21"/>
  <c r="AU7" i="21"/>
  <c r="AU15" i="21"/>
  <c r="AU14" i="21"/>
  <c r="AT24" i="21"/>
  <c r="AU25" i="21"/>
  <c r="AU16" i="21"/>
  <c r="AU26" i="21"/>
  <c r="AU20" i="21"/>
  <c r="AT12" i="21"/>
  <c r="AT22" i="21"/>
  <c r="AT8" i="21"/>
  <c r="O10" i="22"/>
  <c r="O9" i="22"/>
  <c r="O13" i="22"/>
  <c r="O17" i="22"/>
  <c r="N8" i="22"/>
  <c r="N12" i="22"/>
  <c r="N16" i="22"/>
  <c r="N20" i="22"/>
  <c r="O8" i="22"/>
  <c r="O12" i="22"/>
  <c r="O7" i="22"/>
  <c r="O11" i="22"/>
  <c r="O15" i="22"/>
  <c r="N23" i="22"/>
  <c r="N9" i="22"/>
  <c r="N18" i="22"/>
  <c r="O23" i="22"/>
  <c r="O22" i="22"/>
  <c r="O26" i="22"/>
  <c r="N7" i="22"/>
  <c r="N17" i="22"/>
  <c r="N25" i="22"/>
  <c r="N26" i="22"/>
  <c r="O16" i="22"/>
  <c r="O18" i="22"/>
  <c r="N21" i="22"/>
  <c r="N22" i="22"/>
  <c r="N24" i="22"/>
  <c r="O25" i="22"/>
  <c r="N14" i="22"/>
  <c r="O19" i="22"/>
  <c r="N10" i="22"/>
  <c r="O24" i="22"/>
  <c r="N13" i="22"/>
  <c r="O14" i="22"/>
  <c r="N15" i="22"/>
  <c r="N19" i="22"/>
  <c r="O21" i="22"/>
  <c r="O20" i="22"/>
  <c r="N11" i="22"/>
  <c r="AE10" i="22"/>
  <c r="AE9" i="22"/>
  <c r="AE13" i="22"/>
  <c r="AE17" i="22"/>
  <c r="AD8" i="22"/>
  <c r="AD12" i="22"/>
  <c r="AD16" i="22"/>
  <c r="AD20" i="22"/>
  <c r="AE8" i="22"/>
  <c r="AE12" i="22"/>
  <c r="AE7" i="22"/>
  <c r="AE11" i="22"/>
  <c r="AE15" i="22"/>
  <c r="AD14" i="22"/>
  <c r="AD15" i="22"/>
  <c r="AE16" i="22"/>
  <c r="AD23" i="22"/>
  <c r="AD13" i="22"/>
  <c r="AE14" i="22"/>
  <c r="AD17" i="22"/>
  <c r="AD19" i="22"/>
  <c r="AE23" i="22"/>
  <c r="AD11" i="22"/>
  <c r="AE22" i="22"/>
  <c r="AE26" i="22"/>
  <c r="AD18" i="22"/>
  <c r="AE18" i="22"/>
  <c r="AD21" i="22"/>
  <c r="AD22" i="22"/>
  <c r="AD24" i="22"/>
  <c r="AE25" i="22"/>
  <c r="AD25" i="22"/>
  <c r="AD9" i="22"/>
  <c r="AE24" i="22"/>
  <c r="AD7" i="22"/>
  <c r="AE21" i="22"/>
  <c r="AE19" i="22"/>
  <c r="AD10" i="22"/>
  <c r="AE20" i="22"/>
  <c r="AD26" i="22"/>
  <c r="AU10" i="22"/>
  <c r="AU9" i="22"/>
  <c r="AU13" i="22"/>
  <c r="AU17" i="22"/>
  <c r="AT8" i="22"/>
  <c r="AT12" i="22"/>
  <c r="AT16" i="22"/>
  <c r="AU8" i="22"/>
  <c r="AU12" i="22"/>
  <c r="AU7" i="22"/>
  <c r="AU11" i="22"/>
  <c r="AU15" i="22"/>
  <c r="AT7" i="22"/>
  <c r="AT23" i="22"/>
  <c r="AT11" i="22"/>
  <c r="AT18" i="22"/>
  <c r="AU23" i="22"/>
  <c r="AT10" i="22"/>
  <c r="AT13" i="22"/>
  <c r="AU14" i="22"/>
  <c r="AU22" i="22"/>
  <c r="AU26" i="22"/>
  <c r="AU18" i="22"/>
  <c r="AT19" i="22"/>
  <c r="AU19" i="22"/>
  <c r="AT24" i="22"/>
  <c r="AT17" i="22"/>
  <c r="AT22" i="22"/>
  <c r="AU21" i="22"/>
  <c r="AT14" i="22"/>
  <c r="AT20" i="22"/>
  <c r="AT26" i="22"/>
  <c r="AT15" i="22"/>
  <c r="AU20" i="22"/>
  <c r="AT25" i="22"/>
  <c r="AT9" i="22"/>
  <c r="AU25" i="22"/>
  <c r="AT21" i="22"/>
  <c r="AU16" i="22"/>
  <c r="AU24" i="22"/>
  <c r="T10" i="23"/>
  <c r="T14" i="23"/>
  <c r="T18" i="23"/>
  <c r="T22" i="23"/>
  <c r="U10" i="23"/>
  <c r="U14" i="23"/>
  <c r="U18" i="23"/>
  <c r="U22" i="23"/>
  <c r="U9" i="23"/>
  <c r="U13" i="23"/>
  <c r="U17" i="23"/>
  <c r="U21" i="23"/>
  <c r="T20" i="23"/>
  <c r="T21" i="23"/>
  <c r="T25" i="23"/>
  <c r="T16" i="23"/>
  <c r="T17" i="23"/>
  <c r="T19" i="23"/>
  <c r="U20" i="23"/>
  <c r="T23" i="23"/>
  <c r="U25" i="23"/>
  <c r="T8" i="23"/>
  <c r="T9" i="23"/>
  <c r="T11" i="23"/>
  <c r="U12" i="23"/>
  <c r="U15" i="23"/>
  <c r="U16" i="23"/>
  <c r="T26" i="23"/>
  <c r="T7" i="23"/>
  <c r="T24" i="23"/>
  <c r="T12" i="23"/>
  <c r="U19" i="23"/>
  <c r="U11" i="23"/>
  <c r="U8" i="23"/>
  <c r="U7" i="23"/>
  <c r="U24" i="23"/>
  <c r="T13" i="23"/>
  <c r="U23" i="23"/>
  <c r="U26" i="23"/>
  <c r="T15" i="23"/>
  <c r="AJ10" i="23"/>
  <c r="AJ14" i="23"/>
  <c r="AJ18" i="23"/>
  <c r="AJ22" i="23"/>
  <c r="AK10" i="23"/>
  <c r="AK14" i="23"/>
  <c r="AK18" i="23"/>
  <c r="AK22" i="23"/>
  <c r="AK9" i="23"/>
  <c r="AK13" i="23"/>
  <c r="AK17" i="23"/>
  <c r="AK21" i="23"/>
  <c r="AJ25" i="23"/>
  <c r="AK25" i="23"/>
  <c r="AJ16" i="23"/>
  <c r="AJ17" i="23"/>
  <c r="AJ19" i="23"/>
  <c r="AK20" i="23"/>
  <c r="AJ24" i="23"/>
  <c r="AK8" i="23"/>
  <c r="AK15" i="23"/>
  <c r="AJ21" i="23"/>
  <c r="AJ23" i="23"/>
  <c r="AK7" i="23"/>
  <c r="AJ12" i="23"/>
  <c r="AJ26" i="23"/>
  <c r="AJ11" i="23"/>
  <c r="AK11" i="23"/>
  <c r="AJ9" i="23"/>
  <c r="AK16" i="23"/>
  <c r="AK19" i="23"/>
  <c r="AK26" i="23"/>
  <c r="AK12" i="23"/>
  <c r="AJ15" i="23"/>
  <c r="AJ8" i="23"/>
  <c r="AJ7" i="23"/>
  <c r="AJ20" i="23"/>
  <c r="AJ13" i="23"/>
  <c r="AK24" i="23"/>
  <c r="AK23" i="23"/>
  <c r="P7" i="24"/>
  <c r="P11" i="24"/>
  <c r="P15" i="24"/>
  <c r="Q7" i="24"/>
  <c r="Q10" i="24"/>
  <c r="Q14" i="24"/>
  <c r="Q18" i="24"/>
  <c r="Q11" i="24"/>
  <c r="P13" i="24"/>
  <c r="P18" i="24"/>
  <c r="P21" i="24"/>
  <c r="P25" i="24"/>
  <c r="Q15" i="24"/>
  <c r="P17" i="24"/>
  <c r="P20" i="24"/>
  <c r="P24" i="24"/>
  <c r="P12" i="24"/>
  <c r="P19" i="24"/>
  <c r="P8" i="24"/>
  <c r="Q12" i="24"/>
  <c r="P14" i="24"/>
  <c r="Q19" i="24"/>
  <c r="Q23" i="24"/>
  <c r="Q8" i="24"/>
  <c r="P9" i="24"/>
  <c r="P16" i="24"/>
  <c r="P22" i="24"/>
  <c r="P26" i="24"/>
  <c r="P10" i="24"/>
  <c r="Q13" i="24"/>
  <c r="Q21" i="24"/>
  <c r="Q17" i="24"/>
  <c r="Q22" i="24"/>
  <c r="Q9" i="24"/>
  <c r="Q25" i="24"/>
  <c r="Q16" i="24"/>
  <c r="Q26" i="24"/>
  <c r="Q20" i="24"/>
  <c r="Q24" i="24"/>
  <c r="P23" i="24"/>
  <c r="AF7" i="24"/>
  <c r="AF11" i="24"/>
  <c r="AF15" i="24"/>
  <c r="AG7" i="24"/>
  <c r="AG10" i="24"/>
  <c r="AG14" i="24"/>
  <c r="AG8" i="24"/>
  <c r="AF12" i="24"/>
  <c r="AF21" i="24"/>
  <c r="AF25" i="24"/>
  <c r="AF9" i="24"/>
  <c r="AF16" i="24"/>
  <c r="AF20" i="24"/>
  <c r="AF24" i="24"/>
  <c r="AG11" i="24"/>
  <c r="AF13" i="24"/>
  <c r="AG13" i="24"/>
  <c r="AG19" i="24"/>
  <c r="AG23" i="24"/>
  <c r="AG15" i="24"/>
  <c r="AF17" i="24"/>
  <c r="AF18" i="24"/>
  <c r="AF22" i="24"/>
  <c r="AF26" i="24"/>
  <c r="AF8" i="24"/>
  <c r="AF14" i="24"/>
  <c r="AG21" i="24"/>
  <c r="AG9" i="24"/>
  <c r="AG12" i="24"/>
  <c r="AG18" i="24"/>
  <c r="AF19" i="24"/>
  <c r="AF10" i="24"/>
  <c r="AG22" i="24"/>
  <c r="AG16" i="24"/>
  <c r="AG25" i="24"/>
  <c r="AG20" i="24"/>
  <c r="AG26" i="24"/>
  <c r="AF23" i="24"/>
  <c r="AG24" i="24"/>
  <c r="AG17" i="24"/>
  <c r="AV7" i="24"/>
  <c r="AV11" i="24"/>
  <c r="AV15" i="24"/>
  <c r="AW7" i="24"/>
  <c r="AW10" i="24"/>
  <c r="AW14" i="24"/>
  <c r="AW11" i="24"/>
  <c r="AV13" i="24"/>
  <c r="AV21" i="24"/>
  <c r="AV25" i="24"/>
  <c r="AV8" i="24"/>
  <c r="AW15" i="24"/>
  <c r="AV17" i="24"/>
  <c r="AV20" i="24"/>
  <c r="AV24" i="24"/>
  <c r="AV12" i="24"/>
  <c r="AW12" i="24"/>
  <c r="AV14" i="24"/>
  <c r="AW19" i="24"/>
  <c r="AW23" i="24"/>
  <c r="AV9" i="24"/>
  <c r="AV16" i="24"/>
  <c r="AV18" i="24"/>
  <c r="AV22" i="24"/>
  <c r="AV26" i="24"/>
  <c r="AV10" i="24"/>
  <c r="AW13" i="24"/>
  <c r="AW16" i="24"/>
  <c r="AW18" i="24"/>
  <c r="AW21" i="24"/>
  <c r="AV19" i="24"/>
  <c r="AW8" i="24"/>
  <c r="AW17" i="24"/>
  <c r="AW22" i="24"/>
  <c r="AW25" i="24"/>
  <c r="AW9" i="24"/>
  <c r="AW26" i="24"/>
  <c r="AW24" i="24"/>
  <c r="AV23" i="24"/>
  <c r="AW20" i="24"/>
  <c r="R10" i="25"/>
  <c r="R9" i="25"/>
  <c r="R7" i="25"/>
  <c r="S10" i="25"/>
  <c r="S11" i="25"/>
  <c r="S15" i="25"/>
  <c r="S14" i="25"/>
  <c r="S18" i="25"/>
  <c r="S22" i="25"/>
  <c r="S7" i="25"/>
  <c r="S9" i="25"/>
  <c r="R13" i="25"/>
  <c r="R17" i="25"/>
  <c r="R21" i="25"/>
  <c r="R25" i="25"/>
  <c r="S13" i="25"/>
  <c r="S17" i="25"/>
  <c r="S21" i="25"/>
  <c r="S25" i="25"/>
  <c r="R16" i="25"/>
  <c r="R24" i="25"/>
  <c r="R11" i="25"/>
  <c r="R19" i="25"/>
  <c r="S20" i="25"/>
  <c r="R22" i="25"/>
  <c r="S23" i="25"/>
  <c r="S26" i="25"/>
  <c r="R8" i="25"/>
  <c r="S12" i="25"/>
  <c r="S8" i="25"/>
  <c r="R15" i="25"/>
  <c r="R12" i="25"/>
  <c r="R18" i="25"/>
  <c r="R23" i="25"/>
  <c r="R26" i="25"/>
  <c r="S16" i="25"/>
  <c r="R14" i="25"/>
  <c r="S24" i="25"/>
  <c r="R20" i="25"/>
  <c r="AH10" i="25"/>
  <c r="AH9" i="25"/>
  <c r="AI11" i="25"/>
  <c r="AI15" i="25"/>
  <c r="AH8" i="25"/>
  <c r="AI14" i="25"/>
  <c r="AI18" i="25"/>
  <c r="AI22" i="25"/>
  <c r="AI8" i="25"/>
  <c r="AH13" i="25"/>
  <c r="AH17" i="25"/>
  <c r="AH21" i="25"/>
  <c r="AH25" i="25"/>
  <c r="AI10" i="25"/>
  <c r="AI13" i="25"/>
  <c r="AI17" i="25"/>
  <c r="AI21" i="25"/>
  <c r="AI25" i="25"/>
  <c r="AH16" i="25"/>
  <c r="AI9" i="25"/>
  <c r="AH11" i="25"/>
  <c r="AH7" i="25"/>
  <c r="AI12" i="25"/>
  <c r="AI19" i="25"/>
  <c r="AH26" i="25"/>
  <c r="AI7" i="25"/>
  <c r="AH15" i="25"/>
  <c r="AI26" i="25"/>
  <c r="AH19" i="25"/>
  <c r="AI23" i="25"/>
  <c r="AI16" i="25"/>
  <c r="AH12" i="25"/>
  <c r="AI20" i="25"/>
  <c r="AH22" i="25"/>
  <c r="AI24" i="25"/>
  <c r="AH18" i="25"/>
  <c r="AH20" i="25"/>
  <c r="AH23" i="25"/>
  <c r="AH24" i="25"/>
  <c r="Z9" i="26"/>
  <c r="AA9" i="26"/>
  <c r="AA8" i="26"/>
  <c r="AA11" i="26"/>
  <c r="Z12" i="26"/>
  <c r="AA15" i="26"/>
  <c r="AA19" i="26"/>
  <c r="AA23" i="26"/>
  <c r="AA10" i="26"/>
  <c r="AA14" i="26"/>
  <c r="AA18" i="26"/>
  <c r="AA22" i="26"/>
  <c r="AA26" i="26"/>
  <c r="Z16" i="26"/>
  <c r="Z20" i="26"/>
  <c r="AA16" i="26"/>
  <c r="AA20" i="26"/>
  <c r="AA24" i="26"/>
  <c r="AA13" i="26"/>
  <c r="AA21" i="26"/>
  <c r="Z8" i="26"/>
  <c r="Z19" i="26"/>
  <c r="Z25" i="26"/>
  <c r="Z26" i="26"/>
  <c r="Z14" i="26"/>
  <c r="Z22" i="26"/>
  <c r="Z24" i="26"/>
  <c r="AA25" i="26"/>
  <c r="AA7" i="26"/>
  <c r="AA17" i="26"/>
  <c r="Z11" i="26"/>
  <c r="Z23" i="26"/>
  <c r="Z10" i="26"/>
  <c r="AA12" i="26"/>
  <c r="Z18" i="26"/>
  <c r="Z15" i="26"/>
  <c r="Z21" i="26"/>
  <c r="Z13" i="26"/>
  <c r="Z7" i="26"/>
  <c r="Z17" i="26"/>
  <c r="AP9" i="26"/>
  <c r="AQ9" i="26"/>
  <c r="AQ7" i="26"/>
  <c r="AQ15" i="26"/>
  <c r="AQ19" i="26"/>
  <c r="AQ23" i="26"/>
  <c r="AQ14" i="26"/>
  <c r="AQ18" i="26"/>
  <c r="AQ22" i="26"/>
  <c r="AQ26" i="26"/>
  <c r="AP10" i="26"/>
  <c r="AP11" i="26"/>
  <c r="AP16" i="26"/>
  <c r="AP20" i="26"/>
  <c r="AQ10" i="26"/>
  <c r="AQ11" i="26"/>
  <c r="AP12" i="26"/>
  <c r="AQ16" i="26"/>
  <c r="AQ20" i="26"/>
  <c r="AQ24" i="26"/>
  <c r="AQ8" i="26"/>
  <c r="AQ13" i="26"/>
  <c r="AQ21" i="26"/>
  <c r="AP7" i="26"/>
  <c r="AP19" i="26"/>
  <c r="AP14" i="26"/>
  <c r="AP22" i="26"/>
  <c r="AQ17" i="26"/>
  <c r="AP24" i="26"/>
  <c r="AQ25" i="26"/>
  <c r="AP15" i="26"/>
  <c r="AQ12" i="26"/>
  <c r="AP23" i="26"/>
  <c r="AP18" i="26"/>
  <c r="AP8" i="26"/>
  <c r="AP21" i="26"/>
  <c r="AP13" i="26"/>
  <c r="AP26" i="26"/>
  <c r="W9" i="27"/>
  <c r="W8" i="27"/>
  <c r="V8" i="27"/>
  <c r="W10" i="27"/>
  <c r="W14" i="27"/>
  <c r="W18" i="27"/>
  <c r="W22" i="27"/>
  <c r="W26" i="27"/>
  <c r="V13" i="27"/>
  <c r="V17" i="27"/>
  <c r="V21" i="27"/>
  <c r="V25" i="27"/>
  <c r="W13" i="27"/>
  <c r="W17" i="27"/>
  <c r="W21" i="27"/>
  <c r="W25" i="27"/>
  <c r="W12" i="27"/>
  <c r="V9" i="27"/>
  <c r="V24" i="27"/>
  <c r="V11" i="27"/>
  <c r="V15" i="27"/>
  <c r="W16" i="27"/>
  <c r="V18" i="27"/>
  <c r="W19" i="27"/>
  <c r="V7" i="27"/>
  <c r="W11" i="27"/>
  <c r="V14" i="27"/>
  <c r="W15" i="27"/>
  <c r="W7" i="27"/>
  <c r="V12" i="27"/>
  <c r="V23" i="27"/>
  <c r="V19" i="27"/>
  <c r="W23" i="27"/>
  <c r="V10" i="27"/>
  <c r="V20" i="27"/>
  <c r="W24" i="27"/>
  <c r="V26" i="27"/>
  <c r="AM8" i="27"/>
  <c r="AL7" i="27"/>
  <c r="AM10" i="27"/>
  <c r="AM14" i="27"/>
  <c r="AM18" i="27"/>
  <c r="AM22" i="27"/>
  <c r="AM7" i="27"/>
  <c r="AL9" i="27"/>
  <c r="AL13" i="27"/>
  <c r="AL17" i="27"/>
  <c r="AL21" i="27"/>
  <c r="AL25" i="27"/>
  <c r="AM9" i="27"/>
  <c r="AM13" i="27"/>
  <c r="AM17" i="27"/>
  <c r="AM21" i="27"/>
  <c r="AM25" i="27"/>
  <c r="AL8" i="27"/>
  <c r="AM12" i="27"/>
  <c r="AL11" i="27"/>
  <c r="AL20" i="27"/>
  <c r="AL23" i="27"/>
  <c r="AM24" i="27"/>
  <c r="AL26" i="27"/>
  <c r="AM11" i="27"/>
  <c r="AL16" i="27"/>
  <c r="AL19" i="27"/>
  <c r="AM20" i="27"/>
  <c r="AL22" i="27"/>
  <c r="AM23" i="27"/>
  <c r="AM26" i="27"/>
  <c r="AL15" i="27"/>
  <c r="AM19" i="27"/>
  <c r="AM15" i="27"/>
  <c r="AL10" i="27"/>
  <c r="AL24" i="27"/>
  <c r="AM16" i="27"/>
  <c r="AL18" i="27"/>
  <c r="AL12" i="27"/>
  <c r="AL14" i="27"/>
  <c r="M8" i="28"/>
  <c r="M12" i="28"/>
  <c r="M16" i="28"/>
  <c r="M20" i="28"/>
  <c r="M10" i="28"/>
  <c r="L11" i="28"/>
  <c r="L17" i="28"/>
  <c r="L21" i="28"/>
  <c r="L25" i="28"/>
  <c r="M11" i="28"/>
  <c r="M17" i="28"/>
  <c r="L18" i="28"/>
  <c r="L7" i="28"/>
  <c r="M13" i="28"/>
  <c r="L14" i="28"/>
  <c r="L20" i="28"/>
  <c r="L23" i="28"/>
  <c r="M7" i="28"/>
  <c r="L8" i="28"/>
  <c r="M14" i="28"/>
  <c r="L15" i="28"/>
  <c r="M23" i="28"/>
  <c r="L9" i="28"/>
  <c r="M9" i="28"/>
  <c r="L10" i="28"/>
  <c r="L12" i="28"/>
  <c r="L19" i="28"/>
  <c r="L13" i="28"/>
  <c r="M19" i="28"/>
  <c r="M15" i="28"/>
  <c r="L26" i="28"/>
  <c r="L16" i="28"/>
  <c r="L22" i="28"/>
  <c r="L24" i="28"/>
  <c r="M25" i="28"/>
  <c r="M26" i="28"/>
  <c r="M18" i="28"/>
  <c r="M21" i="28"/>
  <c r="M22" i="28"/>
  <c r="M24" i="28"/>
  <c r="AC8" i="28"/>
  <c r="AC12" i="28"/>
  <c r="AC16" i="28"/>
  <c r="AB12" i="28"/>
  <c r="AC18" i="28"/>
  <c r="AB19" i="28"/>
  <c r="AB21" i="28"/>
  <c r="AB25" i="28"/>
  <c r="AB7" i="28"/>
  <c r="AB13" i="28"/>
  <c r="AB9" i="28"/>
  <c r="AC15" i="28"/>
  <c r="AB23" i="28"/>
  <c r="AC9" i="28"/>
  <c r="AB10" i="28"/>
  <c r="AB16" i="28"/>
  <c r="AC23" i="28"/>
  <c r="AC10" i="28"/>
  <c r="AB11" i="28"/>
  <c r="AB20" i="28"/>
  <c r="AC21" i="28"/>
  <c r="AC22" i="28"/>
  <c r="AC24" i="28"/>
  <c r="AC11" i="28"/>
  <c r="AC20" i="28"/>
  <c r="AB26" i="28"/>
  <c r="AC13" i="28"/>
  <c r="AB14" i="28"/>
  <c r="AC26" i="28"/>
  <c r="AC14" i="28"/>
  <c r="AB15" i="28"/>
  <c r="AC19" i="28"/>
  <c r="AB17" i="28"/>
  <c r="AC17" i="28"/>
  <c r="AC7" i="28"/>
  <c r="AB18" i="28"/>
  <c r="AS8" i="28"/>
  <c r="AS12" i="28"/>
  <c r="AS16" i="28"/>
  <c r="AS7" i="28"/>
  <c r="AS13" i="28"/>
  <c r="AR14" i="28"/>
  <c r="AR21" i="28"/>
  <c r="AR25" i="28"/>
  <c r="AR8" i="28"/>
  <c r="AS14" i="28"/>
  <c r="AR15" i="28"/>
  <c r="AS10" i="28"/>
  <c r="AR11" i="28"/>
  <c r="AR17" i="28"/>
  <c r="AR23" i="28"/>
  <c r="AS11" i="28"/>
  <c r="AS17" i="28"/>
  <c r="AR18" i="28"/>
  <c r="AS23" i="28"/>
  <c r="AR12" i="28"/>
  <c r="AS26" i="28"/>
  <c r="AR13" i="28"/>
  <c r="AR22" i="28"/>
  <c r="AR24" i="28"/>
  <c r="AS25" i="28"/>
  <c r="AS15" i="28"/>
  <c r="AR20" i="28"/>
  <c r="AS21" i="28"/>
  <c r="AS22" i="28"/>
  <c r="AS24" i="28"/>
  <c r="AR16" i="28"/>
  <c r="AR19" i="28"/>
  <c r="AS20" i="28"/>
  <c r="AS19" i="28"/>
  <c r="AR7" i="28"/>
  <c r="AR9" i="28"/>
  <c r="Z8" i="29"/>
  <c r="Z7" i="29"/>
  <c r="AA11" i="29"/>
  <c r="AA15" i="29"/>
  <c r="AA19" i="29"/>
  <c r="AA23" i="29"/>
  <c r="AA7" i="29"/>
  <c r="Z10" i="29"/>
  <c r="Z14" i="29"/>
  <c r="Z18" i="29"/>
  <c r="Z22" i="29"/>
  <c r="Z26" i="29"/>
  <c r="AA8" i="29"/>
  <c r="AA10" i="29"/>
  <c r="AA14" i="29"/>
  <c r="AA18" i="29"/>
  <c r="AA22" i="29"/>
  <c r="AA26" i="29"/>
  <c r="Z9" i="29"/>
  <c r="Z13" i="29"/>
  <c r="Z17" i="29"/>
  <c r="Z21" i="29"/>
  <c r="Z25" i="29"/>
  <c r="AA9" i="29"/>
  <c r="AA13" i="29"/>
  <c r="AA17" i="29"/>
  <c r="AA21" i="29"/>
  <c r="Z12" i="29"/>
  <c r="Z16" i="29"/>
  <c r="Z20" i="29"/>
  <c r="Z24" i="29"/>
  <c r="AA12" i="29"/>
  <c r="AA16" i="29"/>
  <c r="AA20" i="29"/>
  <c r="AA24" i="29"/>
  <c r="AP8" i="29"/>
  <c r="AQ8" i="29"/>
  <c r="AQ11" i="29"/>
  <c r="AQ15" i="29"/>
  <c r="AQ19" i="29"/>
  <c r="AQ23" i="29"/>
  <c r="AP10" i="29"/>
  <c r="AP14" i="29"/>
  <c r="AP18" i="29"/>
  <c r="AP22" i="29"/>
  <c r="AP26" i="29"/>
  <c r="AQ10" i="29"/>
  <c r="AQ14" i="29"/>
  <c r="AQ18" i="29"/>
  <c r="AQ22" i="29"/>
  <c r="AQ26" i="29"/>
  <c r="AP9" i="29"/>
  <c r="AP13" i="29"/>
  <c r="AP17" i="29"/>
  <c r="AP21" i="29"/>
  <c r="AP25" i="29"/>
  <c r="AQ9" i="29"/>
  <c r="AQ13" i="29"/>
  <c r="AQ17" i="29"/>
  <c r="AQ21" i="29"/>
  <c r="AP12" i="29"/>
  <c r="AP16" i="29"/>
  <c r="AP20" i="29"/>
  <c r="AP24" i="29"/>
  <c r="AP7" i="29"/>
  <c r="AQ12" i="29"/>
  <c r="AQ16" i="29"/>
  <c r="AQ20" i="29"/>
  <c r="AQ24" i="29"/>
  <c r="W9" i="30"/>
  <c r="W13" i="30"/>
  <c r="V8" i="30"/>
  <c r="V12" i="30"/>
  <c r="V16" i="30"/>
  <c r="W8" i="30"/>
  <c r="V7" i="30"/>
  <c r="V11" i="30"/>
  <c r="V15" i="30"/>
  <c r="V10" i="30"/>
  <c r="V14" i="30"/>
  <c r="W10" i="30"/>
  <c r="W14" i="30"/>
  <c r="W18" i="30"/>
  <c r="AM9" i="30"/>
  <c r="AM13" i="30"/>
  <c r="AL8" i="30"/>
  <c r="AL12" i="30"/>
  <c r="AM8" i="30"/>
  <c r="AL7" i="30"/>
  <c r="AL11" i="30"/>
  <c r="AL15" i="30"/>
  <c r="AL10" i="30"/>
  <c r="AL14" i="30"/>
  <c r="AM10" i="30"/>
  <c r="AM14" i="30"/>
  <c r="J7" i="27"/>
  <c r="K7" i="3"/>
  <c r="J19" i="18"/>
  <c r="J11" i="18"/>
  <c r="J22" i="30"/>
  <c r="J14" i="30"/>
  <c r="J25" i="29"/>
  <c r="J17" i="29"/>
  <c r="J9" i="29"/>
  <c r="J20" i="28"/>
  <c r="J12" i="28"/>
  <c r="J23" i="27"/>
  <c r="J15" i="27"/>
  <c r="J26" i="26"/>
  <c r="J18" i="26"/>
  <c r="J10" i="26"/>
  <c r="J21" i="25"/>
  <c r="J13" i="25"/>
  <c r="J24" i="24"/>
  <c r="J16" i="24"/>
  <c r="J8" i="24"/>
  <c r="J19" i="23"/>
  <c r="J11" i="23"/>
  <c r="J22" i="22"/>
  <c r="J14" i="22"/>
  <c r="J25" i="21"/>
  <c r="J17" i="21"/>
  <c r="J9" i="21"/>
  <c r="J20" i="20"/>
  <c r="J12" i="20"/>
  <c r="K23" i="3"/>
  <c r="K15" i="3"/>
  <c r="K7" i="18"/>
  <c r="K7" i="23"/>
  <c r="K23" i="18"/>
  <c r="K26" i="30"/>
  <c r="K18" i="30"/>
  <c r="K21" i="29"/>
  <c r="K24" i="28"/>
  <c r="K16" i="28"/>
  <c r="K19" i="27"/>
  <c r="K22" i="26"/>
  <c r="K25" i="25"/>
  <c r="K17" i="25"/>
  <c r="K20" i="24"/>
  <c r="K23" i="23"/>
  <c r="K26" i="22"/>
  <c r="K18" i="22"/>
  <c r="K21" i="21"/>
  <c r="K24" i="20"/>
  <c r="K16" i="20"/>
  <c r="L19" i="3"/>
  <c r="AS26" i="18"/>
  <c r="AK26" i="18"/>
  <c r="AC26" i="18"/>
  <c r="U26" i="18"/>
  <c r="M26" i="18"/>
  <c r="AQ25" i="18"/>
  <c r="AI25" i="18"/>
  <c r="AA25" i="18"/>
  <c r="S25" i="18"/>
  <c r="AW24" i="18"/>
  <c r="AO24" i="18"/>
  <c r="AG24" i="18"/>
  <c r="Y24" i="18"/>
  <c r="Q24" i="18"/>
  <c r="AU23" i="18"/>
  <c r="AM23" i="18"/>
  <c r="AE23" i="18"/>
  <c r="W23" i="18"/>
  <c r="O23" i="18"/>
  <c r="AS22" i="18"/>
  <c r="AK22" i="18"/>
  <c r="AC22" i="18"/>
  <c r="U22" i="18"/>
  <c r="M22" i="18"/>
  <c r="AQ21" i="18"/>
  <c r="AI21" i="18"/>
  <c r="AA21" i="18"/>
  <c r="S21" i="18"/>
  <c r="AW20" i="18"/>
  <c r="AO20" i="18"/>
  <c r="AG20" i="18"/>
  <c r="Y20" i="18"/>
  <c r="Q20" i="18"/>
  <c r="AU19" i="18"/>
  <c r="AM19" i="18"/>
  <c r="AE19" i="18"/>
  <c r="W19" i="18"/>
  <c r="O19" i="18"/>
  <c r="AS18" i="18"/>
  <c r="AK18" i="18"/>
  <c r="AC18" i="18"/>
  <c r="U18" i="18"/>
  <c r="M18" i="18"/>
  <c r="AQ17" i="18"/>
  <c r="AI17" i="18"/>
  <c r="AA17" i="18"/>
  <c r="S17" i="18"/>
  <c r="AW16" i="18"/>
  <c r="AO16" i="18"/>
  <c r="AG16" i="18"/>
  <c r="Y16" i="18"/>
  <c r="Q16" i="18"/>
  <c r="AU15" i="18"/>
  <c r="AM15" i="18"/>
  <c r="AE15" i="18"/>
  <c r="W15" i="18"/>
  <c r="O15" i="18"/>
  <c r="AS14" i="18"/>
  <c r="AK14" i="18"/>
  <c r="AC14" i="18"/>
  <c r="U14" i="18"/>
  <c r="M14" i="18"/>
  <c r="AQ13" i="18"/>
  <c r="AI13" i="18"/>
  <c r="AA13" i="18"/>
  <c r="S13" i="18"/>
  <c r="AW12" i="18"/>
  <c r="AO12" i="18"/>
  <c r="AG12" i="18"/>
  <c r="Y12" i="18"/>
  <c r="Q12" i="18"/>
  <c r="AU11" i="18"/>
  <c r="AM11" i="18"/>
  <c r="AE11" i="18"/>
  <c r="W11" i="18"/>
  <c r="O11" i="18"/>
  <c r="AS26" i="30"/>
  <c r="AK26" i="30"/>
  <c r="AC26" i="30"/>
  <c r="U26" i="30"/>
  <c r="M26" i="30"/>
  <c r="AQ25" i="30"/>
  <c r="AI25" i="30"/>
  <c r="AA25" i="30"/>
  <c r="S25" i="30"/>
  <c r="AW24" i="30"/>
  <c r="AO24" i="30"/>
  <c r="AG24" i="30"/>
  <c r="Y24" i="30"/>
  <c r="Q24" i="30"/>
  <c r="AU23" i="30"/>
  <c r="AM23" i="30"/>
  <c r="AE23" i="30"/>
  <c r="W23" i="30"/>
  <c r="O23" i="30"/>
  <c r="AS22" i="30"/>
  <c r="AK22" i="30"/>
  <c r="AC22" i="30"/>
  <c r="U22" i="30"/>
  <c r="M22" i="30"/>
  <c r="AQ21" i="30"/>
  <c r="AI21" i="30"/>
  <c r="AA21" i="30"/>
  <c r="S21" i="30"/>
  <c r="AW20" i="30"/>
  <c r="AO20" i="30"/>
  <c r="AG20" i="30"/>
  <c r="Y20" i="30"/>
  <c r="Q20" i="30"/>
  <c r="AU19" i="30"/>
  <c r="AM19" i="30"/>
  <c r="AE19" i="30"/>
  <c r="W19" i="30"/>
  <c r="O19" i="30"/>
  <c r="AS18" i="30"/>
  <c r="AK18" i="30"/>
  <c r="AB18" i="30"/>
  <c r="S18" i="30"/>
  <c r="AV17" i="30"/>
  <c r="AM17" i="30"/>
  <c r="AD17" i="30"/>
  <c r="T17" i="30"/>
  <c r="AU16" i="30"/>
  <c r="AE16" i="30"/>
  <c r="AU15" i="30"/>
  <c r="Z15" i="30"/>
  <c r="AQ14" i="30"/>
  <c r="U14" i="30"/>
  <c r="AL13" i="30"/>
  <c r="Q13" i="30"/>
  <c r="AG12" i="30"/>
  <c r="L12" i="30"/>
  <c r="AC11" i="30"/>
  <c r="AS10" i="30"/>
  <c r="M10" i="30"/>
  <c r="S9" i="30"/>
  <c r="Y8" i="30"/>
  <c r="AE7" i="30"/>
  <c r="AK26" i="29"/>
  <c r="AQ25" i="29"/>
  <c r="AW24" i="29"/>
  <c r="Q24" i="29"/>
  <c r="R23" i="29"/>
  <c r="AD21" i="29"/>
  <c r="AP19" i="29"/>
  <c r="P18" i="29"/>
  <c r="AB16" i="29"/>
  <c r="AN14" i="29"/>
  <c r="N13" i="29"/>
  <c r="Z11" i="29"/>
  <c r="AL9" i="29"/>
  <c r="AQ7" i="29"/>
  <c r="AP25" i="28"/>
  <c r="O23" i="28"/>
  <c r="AA20" i="28"/>
  <c r="P17" i="28"/>
  <c r="U13" i="28"/>
  <c r="AA9" i="28"/>
  <c r="AW24" i="27"/>
  <c r="AJ19" i="27"/>
  <c r="T14" i="27"/>
  <c r="P7" i="27"/>
  <c r="AB14" i="26"/>
  <c r="P10" i="25"/>
  <c r="E5" i="32"/>
  <c r="BO27" i="30" l="1"/>
  <c r="BI8" i="31" s="1"/>
  <c r="BR27" i="3"/>
  <c r="BK9" i="31" s="1"/>
  <c r="BS27" i="30"/>
  <c r="BM8" i="31" s="1"/>
  <c r="BP27" i="30"/>
  <c r="BJ8" i="31" s="1"/>
  <c r="BH27" i="30"/>
  <c r="BM27" i="30"/>
  <c r="BG8" i="31" s="1"/>
  <c r="BG27" i="30"/>
  <c r="BA8" i="31" s="1"/>
  <c r="AY27" i="30"/>
  <c r="AS8" i="31" s="1"/>
  <c r="BI27" i="30"/>
  <c r="BC8" i="31" s="1"/>
  <c r="BQ27" i="3"/>
  <c r="BJ9" i="31" s="1"/>
  <c r="BC27" i="30"/>
  <c r="AW8" i="31" s="1"/>
  <c r="BK27" i="30"/>
  <c r="BE8" i="31" s="1"/>
  <c r="H35" i="32"/>
  <c r="BR27" i="30"/>
  <c r="BT27" i="3"/>
  <c r="BM9" i="31" s="1"/>
  <c r="BB8" i="31"/>
  <c r="BL27" i="30"/>
  <c r="H34" i="32"/>
  <c r="B24" i="39" s="1"/>
  <c r="BA27" i="30"/>
  <c r="AU8" i="31" s="1"/>
  <c r="BJ27" i="30"/>
  <c r="BS27" i="3"/>
  <c r="BL9" i="31" s="1"/>
  <c r="AX27" i="30"/>
  <c r="BQ27" i="30"/>
  <c r="BK8" i="31" s="1"/>
  <c r="BF27" i="30"/>
  <c r="BE27" i="30"/>
  <c r="AY8" i="31" s="1"/>
  <c r="BD27" i="30"/>
  <c r="BN27" i="30"/>
  <c r="AZ27" i="30"/>
  <c r="BB27" i="30"/>
  <c r="G35" i="32"/>
  <c r="B25" i="39" s="1"/>
  <c r="G34" i="32"/>
  <c r="H33" i="32"/>
  <c r="B16" i="39" s="1"/>
  <c r="BP27" i="3"/>
  <c r="BI9" i="31" s="1"/>
  <c r="BI21" i="31" s="1"/>
  <c r="G33" i="32"/>
  <c r="BO27" i="3"/>
  <c r="BF27" i="3"/>
  <c r="AY9" i="31" s="1"/>
  <c r="H30" i="32"/>
  <c r="B15" i="39" s="1"/>
  <c r="G29" i="32"/>
  <c r="G30" i="32"/>
  <c r="G32" i="32"/>
  <c r="G26" i="32"/>
  <c r="B7" i="39" s="1"/>
  <c r="H32" i="32"/>
  <c r="B19" i="39" s="1"/>
  <c r="C20" i="39" s="1"/>
  <c r="G31" i="32"/>
  <c r="H26" i="32"/>
  <c r="H31" i="32"/>
  <c r="B17" i="39" s="1"/>
  <c r="BN27" i="3"/>
  <c r="BG9" i="31" s="1"/>
  <c r="BG21" i="31" s="1"/>
  <c r="BH27" i="3"/>
  <c r="BA9" i="31" s="1"/>
  <c r="BA21" i="31" s="1"/>
  <c r="H28" i="32"/>
  <c r="G27" i="32"/>
  <c r="B9" i="39" s="1"/>
  <c r="H29" i="32"/>
  <c r="B14" i="39" s="1"/>
  <c r="G25" i="32"/>
  <c r="BA27" i="3"/>
  <c r="AT9" i="31" s="1"/>
  <c r="BC27" i="3"/>
  <c r="AV9" i="31" s="1"/>
  <c r="BM27" i="3"/>
  <c r="BF9" i="31" s="1"/>
  <c r="BI27" i="3"/>
  <c r="BB9" i="31" s="1"/>
  <c r="AY27" i="3"/>
  <c r="AR9" i="31" s="1"/>
  <c r="BE27" i="3"/>
  <c r="AX9" i="31" s="1"/>
  <c r="BG27" i="3"/>
  <c r="AZ9" i="31" s="1"/>
  <c r="BL27" i="3"/>
  <c r="BE9" i="31" s="1"/>
  <c r="G28" i="32"/>
  <c r="B10" i="39" s="1"/>
  <c r="H27" i="32"/>
  <c r="H25" i="32"/>
  <c r="B4" i="39" s="1"/>
  <c r="BK27" i="3"/>
  <c r="BD9" i="31" s="1"/>
  <c r="BB27" i="3"/>
  <c r="AU9" i="31" s="1"/>
  <c r="BD27" i="3"/>
  <c r="AW9" i="31" s="1"/>
  <c r="AW21" i="31" s="1"/>
  <c r="AZ27" i="3"/>
  <c r="AS9" i="31" s="1"/>
  <c r="AS21" i="31" s="1"/>
  <c r="BJ27" i="3"/>
  <c r="BC9" i="31" s="1"/>
  <c r="I24" i="38"/>
  <c r="I18" i="38"/>
  <c r="I12" i="38"/>
  <c r="I20" i="38"/>
  <c r="I16" i="38"/>
  <c r="I14" i="38"/>
  <c r="I19" i="38"/>
  <c r="I17" i="38"/>
  <c r="I10" i="38"/>
  <c r="I15" i="38"/>
  <c r="I13" i="38"/>
  <c r="I6" i="38"/>
  <c r="I11" i="38"/>
  <c r="I5" i="38"/>
  <c r="I8" i="38"/>
  <c r="I7" i="38"/>
  <c r="I23" i="38"/>
  <c r="I21" i="38"/>
  <c r="I9" i="38"/>
  <c r="I22" i="38"/>
  <c r="E16" i="21"/>
  <c r="E22" i="20"/>
  <c r="D22" i="34"/>
  <c r="D5" i="34"/>
  <c r="E13" i="23"/>
  <c r="E15" i="30"/>
  <c r="E10" i="26"/>
  <c r="E9" i="27"/>
  <c r="D12" i="22"/>
  <c r="Y27" i="30"/>
  <c r="F12" i="32" s="1"/>
  <c r="D6" i="34"/>
  <c r="D7" i="34"/>
  <c r="E7" i="23"/>
  <c r="D16" i="34"/>
  <c r="E9" i="20"/>
  <c r="E10" i="29"/>
  <c r="E15" i="29"/>
  <c r="D9" i="23"/>
  <c r="AM27" i="23"/>
  <c r="AG14" i="31" s="1"/>
  <c r="AW27" i="22"/>
  <c r="Q27" i="22"/>
  <c r="AK27" i="20"/>
  <c r="E12" i="35"/>
  <c r="G12" i="35"/>
  <c r="AQ27" i="29"/>
  <c r="AK20" i="31" s="1"/>
  <c r="E21" i="30"/>
  <c r="AU27" i="18"/>
  <c r="AO10" i="31" s="1"/>
  <c r="AI27" i="18"/>
  <c r="AA27" i="18"/>
  <c r="U10" i="31" s="1"/>
  <c r="D9" i="21"/>
  <c r="D16" i="24"/>
  <c r="D23" i="27"/>
  <c r="D11" i="18"/>
  <c r="E18" i="30"/>
  <c r="E8" i="30"/>
  <c r="AC27" i="28"/>
  <c r="W19" i="31" s="1"/>
  <c r="E25" i="28"/>
  <c r="E16" i="28"/>
  <c r="E7" i="24"/>
  <c r="AJ27" i="23"/>
  <c r="AD14" i="31" s="1"/>
  <c r="N27" i="22"/>
  <c r="H13" i="31" s="1"/>
  <c r="O27" i="22"/>
  <c r="I13" i="31" s="1"/>
  <c r="E17" i="22"/>
  <c r="E12" i="21"/>
  <c r="AH27" i="20"/>
  <c r="AB11" i="31" s="1"/>
  <c r="E9" i="25"/>
  <c r="AS27" i="20"/>
  <c r="AM11" i="31" s="1"/>
  <c r="AH27" i="30"/>
  <c r="AB8" i="31" s="1"/>
  <c r="D18" i="21"/>
  <c r="D13" i="28"/>
  <c r="D20" i="18"/>
  <c r="E13" i="27"/>
  <c r="AO27" i="26"/>
  <c r="AS27" i="21"/>
  <c r="AM12" i="31" s="1"/>
  <c r="E18" i="35"/>
  <c r="I18" i="35"/>
  <c r="D18" i="35"/>
  <c r="H18" i="35"/>
  <c r="E13" i="35"/>
  <c r="I13" i="35"/>
  <c r="AO27" i="27"/>
  <c r="S27" i="24"/>
  <c r="M15" i="31" s="1"/>
  <c r="AE27" i="23"/>
  <c r="Y14" i="31" s="1"/>
  <c r="E14" i="35"/>
  <c r="I14" i="35"/>
  <c r="D17" i="35"/>
  <c r="H17" i="35"/>
  <c r="D14" i="35"/>
  <c r="H14" i="35"/>
  <c r="E10" i="35"/>
  <c r="G10" i="35"/>
  <c r="D15" i="35"/>
  <c r="H15" i="35"/>
  <c r="E9" i="35"/>
  <c r="G9" i="35"/>
  <c r="E11" i="35"/>
  <c r="G11" i="35"/>
  <c r="D9" i="35"/>
  <c r="F9" i="35"/>
  <c r="D16" i="35"/>
  <c r="H16" i="35"/>
  <c r="E8" i="35"/>
  <c r="G8" i="35"/>
  <c r="E21" i="21"/>
  <c r="D14" i="22"/>
  <c r="D7" i="35"/>
  <c r="F7" i="35"/>
  <c r="E15" i="35"/>
  <c r="I15" i="35"/>
  <c r="D12" i="35"/>
  <c r="F12" i="35"/>
  <c r="E17" i="35"/>
  <c r="I17" i="35"/>
  <c r="E7" i="18"/>
  <c r="D10" i="34"/>
  <c r="D11" i="35"/>
  <c r="F11" i="35"/>
  <c r="D8" i="35"/>
  <c r="F8" i="35"/>
  <c r="D10" i="35"/>
  <c r="F10" i="35"/>
  <c r="Q27" i="29"/>
  <c r="D13" i="35"/>
  <c r="H13" i="35"/>
  <c r="E16" i="35"/>
  <c r="I16" i="35"/>
  <c r="D14" i="34"/>
  <c r="D8" i="34"/>
  <c r="E7" i="35"/>
  <c r="G7" i="35"/>
  <c r="D17" i="34"/>
  <c r="D24" i="34"/>
  <c r="D21" i="34"/>
  <c r="D23" i="34"/>
  <c r="D18" i="34"/>
  <c r="D12" i="34"/>
  <c r="D19" i="34"/>
  <c r="D15" i="34"/>
  <c r="D13" i="34"/>
  <c r="D20" i="34"/>
  <c r="D9" i="34"/>
  <c r="D11" i="34"/>
  <c r="O27" i="3"/>
  <c r="H9" i="31" s="1"/>
  <c r="E25" i="30"/>
  <c r="D21" i="25"/>
  <c r="E18" i="29"/>
  <c r="AS27" i="28"/>
  <c r="AM19" i="31" s="1"/>
  <c r="E19" i="28"/>
  <c r="E9" i="28"/>
  <c r="AQ27" i="26"/>
  <c r="AK17" i="31" s="1"/>
  <c r="AI27" i="25"/>
  <c r="AC16" i="31" s="1"/>
  <c r="AV27" i="24"/>
  <c r="AP15" i="31" s="1"/>
  <c r="E8" i="22"/>
  <c r="E10" i="22"/>
  <c r="E23" i="3"/>
  <c r="F10" i="3"/>
  <c r="E25" i="18"/>
  <c r="AC27" i="30"/>
  <c r="F14" i="32" s="1"/>
  <c r="U27" i="18"/>
  <c r="O10" i="31" s="1"/>
  <c r="F12" i="3"/>
  <c r="W27" i="30"/>
  <c r="F11" i="32" s="1"/>
  <c r="AW27" i="24"/>
  <c r="AF27" i="27"/>
  <c r="Z18" i="31" s="1"/>
  <c r="AK27" i="30"/>
  <c r="F18" i="32" s="1"/>
  <c r="U27" i="30"/>
  <c r="F10" i="32" s="1"/>
  <c r="AO27" i="29"/>
  <c r="AI20" i="31" s="1"/>
  <c r="X27" i="29"/>
  <c r="R20" i="31" s="1"/>
  <c r="AA27" i="28"/>
  <c r="U19" i="31" s="1"/>
  <c r="Y27" i="26"/>
  <c r="AW27" i="25"/>
  <c r="Q27" i="25"/>
  <c r="K16" i="31" s="1"/>
  <c r="E25" i="24"/>
  <c r="E20" i="21"/>
  <c r="M27" i="21"/>
  <c r="G12" i="31" s="1"/>
  <c r="E26" i="20"/>
  <c r="AW27" i="27"/>
  <c r="AQ18" i="31" s="1"/>
  <c r="AA27" i="24"/>
  <c r="AO27" i="22"/>
  <c r="E20" i="20"/>
  <c r="M27" i="20"/>
  <c r="G11" i="31" s="1"/>
  <c r="AQ27" i="30"/>
  <c r="F21" i="32" s="1"/>
  <c r="AG27" i="30"/>
  <c r="F16" i="32" s="1"/>
  <c r="E13" i="18"/>
  <c r="E22" i="24"/>
  <c r="E10" i="28"/>
  <c r="D11" i="21"/>
  <c r="D18" i="24"/>
  <c r="AM27" i="29"/>
  <c r="AG20" i="31" s="1"/>
  <c r="E17" i="29"/>
  <c r="W27" i="29"/>
  <c r="Q20" i="31" s="1"/>
  <c r="AO27" i="28"/>
  <c r="E22" i="28"/>
  <c r="S27" i="27"/>
  <c r="AU27" i="25"/>
  <c r="AO16" i="31" s="1"/>
  <c r="E8" i="25"/>
  <c r="O27" i="25"/>
  <c r="I16" i="31" s="1"/>
  <c r="AS27" i="24"/>
  <c r="AM15" i="31" s="1"/>
  <c r="L27" i="24"/>
  <c r="F15" i="31" s="1"/>
  <c r="AW27" i="23"/>
  <c r="AQ14" i="31" s="1"/>
  <c r="AG27" i="23"/>
  <c r="E22" i="23"/>
  <c r="Q27" i="23"/>
  <c r="K14" i="31" s="1"/>
  <c r="AQ27" i="22"/>
  <c r="AK13" i="31" s="1"/>
  <c r="E9" i="22"/>
  <c r="AQ27" i="21"/>
  <c r="AK12" i="31" s="1"/>
  <c r="AA27" i="21"/>
  <c r="U12" i="31" s="1"/>
  <c r="E13" i="20"/>
  <c r="AV27" i="30"/>
  <c r="AP8" i="31" s="1"/>
  <c r="AW27" i="30"/>
  <c r="F24" i="32" s="1"/>
  <c r="AK27" i="29"/>
  <c r="AE20" i="31" s="1"/>
  <c r="AM27" i="28"/>
  <c r="AG19" i="31" s="1"/>
  <c r="AS27" i="25"/>
  <c r="AM16" i="31" s="1"/>
  <c r="E16" i="30"/>
  <c r="E10" i="18"/>
  <c r="AI27" i="29"/>
  <c r="AC20" i="31" s="1"/>
  <c r="S27" i="29"/>
  <c r="M20" i="31" s="1"/>
  <c r="AA27" i="25"/>
  <c r="AG27" i="29"/>
  <c r="AA20" i="31" s="1"/>
  <c r="AG27" i="26"/>
  <c r="AA17" i="31" s="1"/>
  <c r="V27" i="24"/>
  <c r="P15" i="31" s="1"/>
  <c r="AQ27" i="23"/>
  <c r="AK14" i="31" s="1"/>
  <c r="AK27" i="21"/>
  <c r="AE12" i="31" s="1"/>
  <c r="AU27" i="29"/>
  <c r="AQ27" i="27"/>
  <c r="AK18" i="31" s="1"/>
  <c r="AA27" i="27"/>
  <c r="U18" i="31" s="1"/>
  <c r="T27" i="24"/>
  <c r="N15" i="31" s="1"/>
  <c r="AO27" i="23"/>
  <c r="AI14" i="31" s="1"/>
  <c r="Y27" i="23"/>
  <c r="S14" i="31" s="1"/>
  <c r="AH27" i="22"/>
  <c r="AB13" i="31" s="1"/>
  <c r="F9" i="3"/>
  <c r="R27" i="3"/>
  <c r="K9" i="31" s="1"/>
  <c r="U27" i="29"/>
  <c r="O20" i="31" s="1"/>
  <c r="E11" i="29"/>
  <c r="E22" i="27"/>
  <c r="O27" i="23"/>
  <c r="I14" i="31" s="1"/>
  <c r="AE27" i="30"/>
  <c r="Y8" i="31" s="1"/>
  <c r="E22" i="29"/>
  <c r="J27" i="26"/>
  <c r="D17" i="31" s="1"/>
  <c r="Y27" i="29"/>
  <c r="S20" i="31" s="1"/>
  <c r="AQ27" i="28"/>
  <c r="AK19" i="31" s="1"/>
  <c r="AG27" i="25"/>
  <c r="E18" i="25"/>
  <c r="AU27" i="24"/>
  <c r="AO15" i="31" s="1"/>
  <c r="E26" i="24"/>
  <c r="AI27" i="23"/>
  <c r="AC14" i="31" s="1"/>
  <c r="AS27" i="22"/>
  <c r="AM13" i="31" s="1"/>
  <c r="E10" i="21"/>
  <c r="E8" i="21"/>
  <c r="W27" i="28"/>
  <c r="E14" i="30"/>
  <c r="E10" i="25"/>
  <c r="E21" i="23"/>
  <c r="E18" i="20"/>
  <c r="AM27" i="30"/>
  <c r="F19" i="32" s="1"/>
  <c r="AW27" i="18"/>
  <c r="AE27" i="22"/>
  <c r="Y13" i="31" s="1"/>
  <c r="AU27" i="21"/>
  <c r="AO12" i="31" s="1"/>
  <c r="S27" i="20"/>
  <c r="S27" i="25"/>
  <c r="M16" i="31" s="1"/>
  <c r="AN27" i="3"/>
  <c r="AG9" i="31" s="1"/>
  <c r="AA27" i="26"/>
  <c r="U17" i="31" s="1"/>
  <c r="AU27" i="22"/>
  <c r="AO13" i="31" s="1"/>
  <c r="E13" i="30"/>
  <c r="AS27" i="18"/>
  <c r="AM10" i="31" s="1"/>
  <c r="E18" i="28"/>
  <c r="E8" i="18"/>
  <c r="E7" i="21"/>
  <c r="AW27" i="20"/>
  <c r="AQ11" i="31" s="1"/>
  <c r="AA27" i="29"/>
  <c r="U20" i="31" s="1"/>
  <c r="E23" i="25"/>
  <c r="S27" i="18"/>
  <c r="AI27" i="27"/>
  <c r="AC18" i="31" s="1"/>
  <c r="M27" i="24"/>
  <c r="AP27" i="22"/>
  <c r="AJ13" i="31" s="1"/>
  <c r="E8" i="20"/>
  <c r="E7" i="29"/>
  <c r="AL27" i="28"/>
  <c r="AF19" i="31" s="1"/>
  <c r="E25" i="27"/>
  <c r="Q27" i="27"/>
  <c r="E23" i="27"/>
  <c r="K27" i="27"/>
  <c r="K27" i="30"/>
  <c r="F5" i="32" s="1"/>
  <c r="D15" i="20"/>
  <c r="E12" i="18"/>
  <c r="K27" i="26"/>
  <c r="E17" i="31" s="1"/>
  <c r="D18" i="22"/>
  <c r="AU27" i="30"/>
  <c r="F23" i="32" s="1"/>
  <c r="O27" i="30"/>
  <c r="F7" i="32" s="1"/>
  <c r="R27" i="29"/>
  <c r="L20" i="31" s="1"/>
  <c r="E14" i="28"/>
  <c r="AK27" i="28"/>
  <c r="AE19" i="31" s="1"/>
  <c r="AJ27" i="28"/>
  <c r="AD19" i="31" s="1"/>
  <c r="E23" i="28"/>
  <c r="U27" i="28"/>
  <c r="O19" i="31" s="1"/>
  <c r="AU27" i="27"/>
  <c r="AO18" i="31" s="1"/>
  <c r="AI27" i="26"/>
  <c r="AC17" i="31" s="1"/>
  <c r="E20" i="26"/>
  <c r="AG27" i="27"/>
  <c r="AA18" i="31" s="1"/>
  <c r="AI27" i="30"/>
  <c r="F17" i="32" s="1"/>
  <c r="S27" i="30"/>
  <c r="F9" i="32" s="1"/>
  <c r="AA27" i="22"/>
  <c r="U13" i="31" s="1"/>
  <c r="AU27" i="20"/>
  <c r="AO11" i="31" s="1"/>
  <c r="AE27" i="20"/>
  <c r="E25" i="29"/>
  <c r="AE27" i="25"/>
  <c r="Y16" i="31" s="1"/>
  <c r="M27" i="28"/>
  <c r="G19" i="31" s="1"/>
  <c r="E18" i="27"/>
  <c r="E23" i="30"/>
  <c r="AU27" i="23"/>
  <c r="AO14" i="31" s="1"/>
  <c r="W27" i="18"/>
  <c r="Q10" i="31" s="1"/>
  <c r="F13" i="3"/>
  <c r="D16" i="22"/>
  <c r="E13" i="21"/>
  <c r="E11" i="27"/>
  <c r="E18" i="26"/>
  <c r="S27" i="26"/>
  <c r="M17" i="31" s="1"/>
  <c r="AQ27" i="25"/>
  <c r="AK16" i="31" s="1"/>
  <c r="AN27" i="24"/>
  <c r="AH15" i="31" s="1"/>
  <c r="X27" i="24"/>
  <c r="R15" i="31" s="1"/>
  <c r="AS27" i="23"/>
  <c r="AM14" i="31" s="1"/>
  <c r="E9" i="23"/>
  <c r="E20" i="22"/>
  <c r="AM27" i="22"/>
  <c r="AG13" i="31" s="1"/>
  <c r="W27" i="22"/>
  <c r="Q13" i="31" s="1"/>
  <c r="E9" i="29"/>
  <c r="K27" i="23"/>
  <c r="E14" i="31" s="1"/>
  <c r="E26" i="29"/>
  <c r="D15" i="26"/>
  <c r="AS27" i="30"/>
  <c r="AM8" i="31" s="1"/>
  <c r="M27" i="30"/>
  <c r="F6" i="32" s="1"/>
  <c r="AW27" i="29"/>
  <c r="AQ20" i="31" s="1"/>
  <c r="AI27" i="28"/>
  <c r="AC19" i="31" s="1"/>
  <c r="E8" i="28"/>
  <c r="AR27" i="27"/>
  <c r="AL18" i="31" s="1"/>
  <c r="AS27" i="27"/>
  <c r="AM18" i="31" s="1"/>
  <c r="AW27" i="26"/>
  <c r="Q27" i="26"/>
  <c r="K17" i="31" s="1"/>
  <c r="AO27" i="25"/>
  <c r="Y27" i="25"/>
  <c r="S16" i="31" s="1"/>
  <c r="E18" i="24"/>
  <c r="AA27" i="23"/>
  <c r="U14" i="31" s="1"/>
  <c r="T27" i="22"/>
  <c r="N13" i="31" s="1"/>
  <c r="U27" i="21"/>
  <c r="O12" i="31" s="1"/>
  <c r="AQ27" i="24"/>
  <c r="AK15" i="31" s="1"/>
  <c r="AC27" i="20"/>
  <c r="W11" i="31" s="1"/>
  <c r="E17" i="30"/>
  <c r="E19" i="30"/>
  <c r="AK27" i="18"/>
  <c r="AE10" i="31" s="1"/>
  <c r="Y27" i="18"/>
  <c r="S10" i="31" s="1"/>
  <c r="M27" i="18"/>
  <c r="G10" i="31" s="1"/>
  <c r="AM27" i="18"/>
  <c r="AG10" i="31" s="1"/>
  <c r="O27" i="18"/>
  <c r="I10" i="31" s="1"/>
  <c r="AO27" i="18"/>
  <c r="AC27" i="18"/>
  <c r="W10" i="31" s="1"/>
  <c r="E21" i="18"/>
  <c r="AQ27" i="18"/>
  <c r="AK10" i="31" s="1"/>
  <c r="AE27" i="18"/>
  <c r="Y10" i="31" s="1"/>
  <c r="E10" i="24"/>
  <c r="E17" i="27"/>
  <c r="E24" i="30"/>
  <c r="D25" i="23"/>
  <c r="Z27" i="30"/>
  <c r="T8" i="31" s="1"/>
  <c r="AA27" i="30"/>
  <c r="F13" i="32" s="1"/>
  <c r="AE27" i="29"/>
  <c r="Y20" i="31" s="1"/>
  <c r="E19" i="29"/>
  <c r="E23" i="29"/>
  <c r="O27" i="29"/>
  <c r="I20" i="31" s="1"/>
  <c r="AW27" i="28"/>
  <c r="AQ19" i="31" s="1"/>
  <c r="E13" i="28"/>
  <c r="AU27" i="26"/>
  <c r="AO17" i="31" s="1"/>
  <c r="E12" i="26"/>
  <c r="E22" i="26"/>
  <c r="O27" i="26"/>
  <c r="I17" i="31" s="1"/>
  <c r="AM27" i="25"/>
  <c r="AG16" i="31" s="1"/>
  <c r="W27" i="25"/>
  <c r="Q16" i="31" s="1"/>
  <c r="X27" i="23"/>
  <c r="R14" i="31" s="1"/>
  <c r="AI27" i="22"/>
  <c r="AC13" i="31" s="1"/>
  <c r="E16" i="22"/>
  <c r="S27" i="22"/>
  <c r="AI27" i="21"/>
  <c r="AC12" i="31" s="1"/>
  <c r="E19" i="21"/>
  <c r="S27" i="21"/>
  <c r="M12" i="31" s="1"/>
  <c r="AM27" i="20"/>
  <c r="AG11" i="31" s="1"/>
  <c r="W27" i="20"/>
  <c r="Q11" i="31" s="1"/>
  <c r="Y27" i="22"/>
  <c r="E10" i="30"/>
  <c r="AS27" i="29"/>
  <c r="AM20" i="31" s="1"/>
  <c r="AC27" i="29"/>
  <c r="W20" i="31" s="1"/>
  <c r="E13" i="29"/>
  <c r="AU27" i="28"/>
  <c r="AO19" i="31" s="1"/>
  <c r="AE27" i="28"/>
  <c r="Y19" i="31" s="1"/>
  <c r="Y27" i="27"/>
  <c r="AS27" i="26"/>
  <c r="AM17" i="31" s="1"/>
  <c r="AI27" i="24"/>
  <c r="W27" i="23"/>
  <c r="Q14" i="31" s="1"/>
  <c r="AG27" i="22"/>
  <c r="AA13" i="31" s="1"/>
  <c r="AW27" i="21"/>
  <c r="AQ12" i="31" s="1"/>
  <c r="U27" i="20"/>
  <c r="O11" i="31" s="1"/>
  <c r="E7" i="25"/>
  <c r="E19" i="25"/>
  <c r="AF27" i="3"/>
  <c r="Y9" i="31" s="1"/>
  <c r="V27" i="3"/>
  <c r="O9" i="31" s="1"/>
  <c r="E15" i="3"/>
  <c r="AH27" i="3"/>
  <c r="AA9" i="31" s="1"/>
  <c r="AX27" i="3"/>
  <c r="AQ9" i="31" s="1"/>
  <c r="T27" i="3"/>
  <c r="M9" i="31" s="1"/>
  <c r="AJ27" i="3"/>
  <c r="AC9" i="31" s="1"/>
  <c r="AL27" i="3"/>
  <c r="AE9" i="31" s="1"/>
  <c r="F15" i="3"/>
  <c r="K27" i="3"/>
  <c r="D9" i="31" s="1"/>
  <c r="F24" i="3"/>
  <c r="AP27" i="3"/>
  <c r="AI9" i="31" s="1"/>
  <c r="F25" i="3"/>
  <c r="AR27" i="3"/>
  <c r="AK9" i="31" s="1"/>
  <c r="F21" i="3"/>
  <c r="F11" i="3"/>
  <c r="F17" i="3"/>
  <c r="F19" i="3"/>
  <c r="AT27" i="3"/>
  <c r="AM9" i="31" s="1"/>
  <c r="P27" i="3"/>
  <c r="I9" i="31" s="1"/>
  <c r="F23" i="3"/>
  <c r="F18" i="3"/>
  <c r="AB27" i="3"/>
  <c r="U9" i="31" s="1"/>
  <c r="N27" i="3"/>
  <c r="G9" i="31" s="1"/>
  <c r="X27" i="3"/>
  <c r="Q9" i="31" s="1"/>
  <c r="AD27" i="3"/>
  <c r="W9" i="31" s="1"/>
  <c r="AV27" i="3"/>
  <c r="AO9" i="31" s="1"/>
  <c r="AK27" i="23"/>
  <c r="AE14" i="31" s="1"/>
  <c r="E11" i="23"/>
  <c r="D25" i="27"/>
  <c r="AH27" i="18"/>
  <c r="AB10" i="31" s="1"/>
  <c r="D13" i="29"/>
  <c r="AL27" i="21"/>
  <c r="AQ27" i="20"/>
  <c r="AK11" i="31" s="1"/>
  <c r="T27" i="18"/>
  <c r="N10" i="31" s="1"/>
  <c r="E7" i="28"/>
  <c r="AC27" i="27"/>
  <c r="W18" i="31" s="1"/>
  <c r="J27" i="27"/>
  <c r="E26" i="28"/>
  <c r="AE27" i="26"/>
  <c r="Y17" i="31" s="1"/>
  <c r="AK27" i="24"/>
  <c r="AE15" i="31" s="1"/>
  <c r="U27" i="24"/>
  <c r="O15" i="31" s="1"/>
  <c r="F16" i="3"/>
  <c r="D16" i="21"/>
  <c r="D23" i="24"/>
  <c r="D11" i="28"/>
  <c r="D18" i="18"/>
  <c r="AN27" i="30"/>
  <c r="E16" i="26"/>
  <c r="E26" i="22"/>
  <c r="AK27" i="26"/>
  <c r="AE17" i="31" s="1"/>
  <c r="M27" i="25"/>
  <c r="G16" i="31" s="1"/>
  <c r="E9" i="30"/>
  <c r="E14" i="22"/>
  <c r="E16" i="20"/>
  <c r="D17" i="21"/>
  <c r="D24" i="24"/>
  <c r="D12" i="28"/>
  <c r="D19" i="18"/>
  <c r="Z27" i="29"/>
  <c r="E12" i="28"/>
  <c r="AL27" i="27"/>
  <c r="R27" i="25"/>
  <c r="L16" i="31" s="1"/>
  <c r="U27" i="23"/>
  <c r="O14" i="31" s="1"/>
  <c r="AD27" i="22"/>
  <c r="E13" i="22"/>
  <c r="F26" i="3"/>
  <c r="P27" i="30"/>
  <c r="AR27" i="20"/>
  <c r="D26" i="21"/>
  <c r="D14" i="25"/>
  <c r="D21" i="28"/>
  <c r="D7" i="20"/>
  <c r="T27" i="27"/>
  <c r="E21" i="24"/>
  <c r="E15" i="23"/>
  <c r="L27" i="22"/>
  <c r="E14" i="20"/>
  <c r="AU27" i="3"/>
  <c r="AV27" i="27"/>
  <c r="AP18" i="31" s="1"/>
  <c r="D19" i="21"/>
  <c r="D26" i="24"/>
  <c r="D14" i="28"/>
  <c r="D21" i="18"/>
  <c r="AM27" i="26"/>
  <c r="AG17" i="31" s="1"/>
  <c r="AT27" i="25"/>
  <c r="AD27" i="25"/>
  <c r="N27" i="25"/>
  <c r="H16" i="31" s="1"/>
  <c r="E20" i="24"/>
  <c r="E14" i="23"/>
  <c r="AT27" i="20"/>
  <c r="E14" i="27"/>
  <c r="AK27" i="3"/>
  <c r="AP27" i="18"/>
  <c r="D23" i="20"/>
  <c r="D11" i="24"/>
  <c r="D18" i="27"/>
  <c r="D25" i="30"/>
  <c r="AD27" i="28"/>
  <c r="X19" i="31" s="1"/>
  <c r="AG27" i="18"/>
  <c r="AA10" i="31" s="1"/>
  <c r="E24" i="18"/>
  <c r="E19" i="3"/>
  <c r="D26" i="22"/>
  <c r="D14" i="26"/>
  <c r="D21" i="29"/>
  <c r="AR27" i="23"/>
  <c r="E8" i="23"/>
  <c r="AP27" i="20"/>
  <c r="Z27" i="20"/>
  <c r="AB27" i="18"/>
  <c r="D9" i="20"/>
  <c r="D16" i="23"/>
  <c r="D23" i="26"/>
  <c r="D11" i="30"/>
  <c r="AR27" i="30"/>
  <c r="R27" i="28"/>
  <c r="L19" i="31" s="1"/>
  <c r="E20" i="27"/>
  <c r="AN27" i="25"/>
  <c r="AH16" i="31" s="1"/>
  <c r="Y27" i="3"/>
  <c r="AA27" i="3"/>
  <c r="T9" i="31" s="1"/>
  <c r="T27" i="26"/>
  <c r="K27" i="21"/>
  <c r="E12" i="31" s="1"/>
  <c r="K27" i="18"/>
  <c r="D26" i="20"/>
  <c r="J27" i="24"/>
  <c r="D14" i="24"/>
  <c r="D21" i="27"/>
  <c r="D9" i="18"/>
  <c r="AT27" i="29"/>
  <c r="AN20" i="31" s="1"/>
  <c r="AP27" i="27"/>
  <c r="AJ18" i="31" s="1"/>
  <c r="E23" i="22"/>
  <c r="E7" i="22"/>
  <c r="D24" i="21"/>
  <c r="D12" i="25"/>
  <c r="D19" i="28"/>
  <c r="D26" i="18"/>
  <c r="AR27" i="29"/>
  <c r="E8" i="29"/>
  <c r="E21" i="28"/>
  <c r="L27" i="26"/>
  <c r="E23" i="24"/>
  <c r="AG27" i="21"/>
  <c r="AA12" i="31" s="1"/>
  <c r="Q27" i="21"/>
  <c r="K12" i="31" s="1"/>
  <c r="AJ27" i="20"/>
  <c r="AD11" i="31" s="1"/>
  <c r="T27" i="20"/>
  <c r="N11" i="31" s="1"/>
  <c r="D10" i="27"/>
  <c r="E22" i="18"/>
  <c r="D8" i="23"/>
  <c r="D18" i="20"/>
  <c r="D20" i="30"/>
  <c r="Q27" i="28"/>
  <c r="K19" i="31" s="1"/>
  <c r="E11" i="22"/>
  <c r="D13" i="27"/>
  <c r="T3" i="24"/>
  <c r="Q27" i="30"/>
  <c r="F8" i="32" s="1"/>
  <c r="F14" i="3"/>
  <c r="F7" i="3"/>
  <c r="S27" i="28"/>
  <c r="M27" i="23"/>
  <c r="G14" i="31" s="1"/>
  <c r="AO27" i="30"/>
  <c r="F20" i="32" s="1"/>
  <c r="D25" i="21"/>
  <c r="D13" i="25"/>
  <c r="D20" i="28"/>
  <c r="E7" i="3"/>
  <c r="AL27" i="30"/>
  <c r="AP27" i="29"/>
  <c r="AB27" i="28"/>
  <c r="AD27" i="21"/>
  <c r="N27" i="21"/>
  <c r="E19" i="20"/>
  <c r="AS27" i="3"/>
  <c r="AE27" i="3"/>
  <c r="AC27" i="25"/>
  <c r="W16" i="31" s="1"/>
  <c r="AB27" i="25"/>
  <c r="N27" i="23"/>
  <c r="E19" i="22"/>
  <c r="E26" i="25"/>
  <c r="E8" i="3"/>
  <c r="D15" i="22"/>
  <c r="D22" i="25"/>
  <c r="D10" i="29"/>
  <c r="D7" i="28"/>
  <c r="U27" i="27"/>
  <c r="O18" i="31" s="1"/>
  <c r="P27" i="25"/>
  <c r="J16" i="31" s="1"/>
  <c r="AT27" i="24"/>
  <c r="AN15" i="31" s="1"/>
  <c r="AB27" i="22"/>
  <c r="E24" i="22"/>
  <c r="D8" i="22"/>
  <c r="D15" i="25"/>
  <c r="D22" i="28"/>
  <c r="D7" i="21"/>
  <c r="J27" i="21"/>
  <c r="AH27" i="27"/>
  <c r="AB18" i="31" s="1"/>
  <c r="AL27" i="26"/>
  <c r="V27" i="26"/>
  <c r="E25" i="25"/>
  <c r="AF27" i="23"/>
  <c r="Z14" i="31" s="1"/>
  <c r="E26" i="23"/>
  <c r="Z27" i="21"/>
  <c r="AW27" i="3"/>
  <c r="E10" i="27"/>
  <c r="D12" i="21"/>
  <c r="D19" i="24"/>
  <c r="D26" i="27"/>
  <c r="D14" i="18"/>
  <c r="E9" i="18"/>
  <c r="E14" i="18"/>
  <c r="E19" i="18"/>
  <c r="E12" i="20"/>
  <c r="D8" i="20"/>
  <c r="D15" i="23"/>
  <c r="D22" i="26"/>
  <c r="D10" i="30"/>
  <c r="N27" i="30"/>
  <c r="E21" i="27"/>
  <c r="O27" i="27"/>
  <c r="I18" i="31" s="1"/>
  <c r="AH27" i="26"/>
  <c r="AB17" i="31" s="1"/>
  <c r="E12" i="23"/>
  <c r="AL27" i="22"/>
  <c r="AF13" i="31" s="1"/>
  <c r="AJ27" i="18"/>
  <c r="D17" i="20"/>
  <c r="D24" i="23"/>
  <c r="D12" i="27"/>
  <c r="D19" i="30"/>
  <c r="AV27" i="29"/>
  <c r="E14" i="29"/>
  <c r="E16" i="27"/>
  <c r="AV27" i="26"/>
  <c r="AP17" i="31" s="1"/>
  <c r="E14" i="26"/>
  <c r="AJ27" i="22"/>
  <c r="AO27" i="20"/>
  <c r="AI11" i="31" s="1"/>
  <c r="K27" i="28"/>
  <c r="E19" i="31" s="1"/>
  <c r="D15" i="21"/>
  <c r="D22" i="24"/>
  <c r="D10" i="28"/>
  <c r="D17" i="18"/>
  <c r="N27" i="29"/>
  <c r="E21" i="29"/>
  <c r="AL27" i="25"/>
  <c r="V27" i="25"/>
  <c r="AJ27" i="24"/>
  <c r="E15" i="21"/>
  <c r="D13" i="22"/>
  <c r="D20" i="25"/>
  <c r="D8" i="29"/>
  <c r="D7" i="26"/>
  <c r="E24" i="29"/>
  <c r="AJ27" i="25"/>
  <c r="T27" i="25"/>
  <c r="AL27" i="23"/>
  <c r="V27" i="23"/>
  <c r="AV27" i="22"/>
  <c r="AP13" i="31" s="1"/>
  <c r="L27" i="25"/>
  <c r="AD27" i="23"/>
  <c r="X14" i="31" s="1"/>
  <c r="D13" i="18"/>
  <c r="F8" i="3"/>
  <c r="E7" i="26"/>
  <c r="E10" i="23"/>
  <c r="D9" i="29"/>
  <c r="E15" i="20"/>
  <c r="D11" i="26"/>
  <c r="T27" i="30"/>
  <c r="AF27" i="25"/>
  <c r="Z16" i="31" s="1"/>
  <c r="E17" i="24"/>
  <c r="AH27" i="23"/>
  <c r="AB14" i="31" s="1"/>
  <c r="AR27" i="22"/>
  <c r="AL13" i="31" s="1"/>
  <c r="AG27" i="3"/>
  <c r="L27" i="20"/>
  <c r="E9" i="3"/>
  <c r="D23" i="25"/>
  <c r="D11" i="29"/>
  <c r="D7" i="29"/>
  <c r="X27" i="28"/>
  <c r="E7" i="27"/>
  <c r="W27" i="26"/>
  <c r="Q17" i="31" s="1"/>
  <c r="AB27" i="24"/>
  <c r="Z27" i="22"/>
  <c r="AP27" i="21"/>
  <c r="AJ12" i="31" s="1"/>
  <c r="E25" i="20"/>
  <c r="N27" i="20"/>
  <c r="H11" i="31" s="1"/>
  <c r="X27" i="21"/>
  <c r="E24" i="21"/>
  <c r="D20" i="21"/>
  <c r="D8" i="25"/>
  <c r="D15" i="28"/>
  <c r="D22" i="18"/>
  <c r="E16" i="18"/>
  <c r="E26" i="18"/>
  <c r="E22" i="30"/>
  <c r="D16" i="20"/>
  <c r="D23" i="23"/>
  <c r="D11" i="27"/>
  <c r="D18" i="30"/>
  <c r="AE27" i="27"/>
  <c r="Y18" i="31" s="1"/>
  <c r="N27" i="27"/>
  <c r="E11" i="26"/>
  <c r="AP27" i="25"/>
  <c r="AJ16" i="31" s="1"/>
  <c r="E20" i="23"/>
  <c r="E24" i="23"/>
  <c r="W27" i="21"/>
  <c r="Q12" i="31" s="1"/>
  <c r="AR27" i="18"/>
  <c r="AL10" i="31" s="1"/>
  <c r="D25" i="20"/>
  <c r="D13" i="24"/>
  <c r="D20" i="27"/>
  <c r="D8" i="18"/>
  <c r="AF27" i="29"/>
  <c r="Z20" i="31" s="1"/>
  <c r="E12" i="27"/>
  <c r="P27" i="26"/>
  <c r="J17" i="31" s="1"/>
  <c r="X27" i="25"/>
  <c r="R16" i="31" s="1"/>
  <c r="AN27" i="20"/>
  <c r="X27" i="20"/>
  <c r="K27" i="22"/>
  <c r="E13" i="31" s="1"/>
  <c r="K27" i="25"/>
  <c r="D23" i="21"/>
  <c r="D11" i="25"/>
  <c r="D18" i="28"/>
  <c r="D25" i="18"/>
  <c r="AD27" i="29"/>
  <c r="AD27" i="26"/>
  <c r="E25" i="26"/>
  <c r="N27" i="26"/>
  <c r="H17" i="31" s="1"/>
  <c r="R27" i="21"/>
  <c r="N27" i="18"/>
  <c r="E14" i="3"/>
  <c r="D21" i="22"/>
  <c r="D9" i="26"/>
  <c r="D16" i="29"/>
  <c r="E20" i="29"/>
  <c r="X27" i="27"/>
  <c r="R18" i="31" s="1"/>
  <c r="E8" i="26"/>
  <c r="AH27" i="24"/>
  <c r="AB15" i="31" s="1"/>
  <c r="E19" i="24"/>
  <c r="P27" i="22"/>
  <c r="J13" i="31" s="1"/>
  <c r="E24" i="25"/>
  <c r="U27" i="3"/>
  <c r="D25" i="24"/>
  <c r="D22" i="23"/>
  <c r="E17" i="18"/>
  <c r="J27" i="18"/>
  <c r="D7" i="18"/>
  <c r="AA27" i="20"/>
  <c r="U11" i="31" s="1"/>
  <c r="E24" i="27"/>
  <c r="S27" i="23"/>
  <c r="D7" i="27"/>
  <c r="W27" i="27"/>
  <c r="Q18" i="31" s="1"/>
  <c r="AF27" i="24"/>
  <c r="E7" i="20"/>
  <c r="P27" i="18"/>
  <c r="J10" i="31" s="1"/>
  <c r="E16" i="3"/>
  <c r="D18" i="29"/>
  <c r="AD27" i="24"/>
  <c r="N27" i="24"/>
  <c r="H15" i="31" s="1"/>
  <c r="K27" i="24"/>
  <c r="E7" i="30"/>
  <c r="M27" i="29"/>
  <c r="G20" i="31" s="1"/>
  <c r="AC27" i="21"/>
  <c r="W12" i="31" s="1"/>
  <c r="D22" i="22"/>
  <c r="D10" i="26"/>
  <c r="D17" i="29"/>
  <c r="AR27" i="28"/>
  <c r="R27" i="20"/>
  <c r="L11" i="31" s="1"/>
  <c r="X27" i="18"/>
  <c r="E24" i="3"/>
  <c r="D12" i="23"/>
  <c r="D19" i="26"/>
  <c r="D26" i="29"/>
  <c r="Z27" i="28"/>
  <c r="X27" i="26"/>
  <c r="R17" i="31" s="1"/>
  <c r="E22" i="25"/>
  <c r="E14" i="25"/>
  <c r="E13" i="24"/>
  <c r="E12" i="22"/>
  <c r="AV27" i="20"/>
  <c r="AP11" i="31" s="1"/>
  <c r="AF27" i="20"/>
  <c r="Q27" i="20"/>
  <c r="K11" i="31" s="1"/>
  <c r="P27" i="20"/>
  <c r="V27" i="28"/>
  <c r="P19" i="31" s="1"/>
  <c r="AT27" i="23"/>
  <c r="E17" i="3"/>
  <c r="D24" i="22"/>
  <c r="D12" i="26"/>
  <c r="D19" i="29"/>
  <c r="R27" i="27"/>
  <c r="L18" i="31" s="1"/>
  <c r="E21" i="25"/>
  <c r="AD27" i="20"/>
  <c r="X11" i="31" s="1"/>
  <c r="AP27" i="30"/>
  <c r="D9" i="22"/>
  <c r="D16" i="25"/>
  <c r="D23" i="28"/>
  <c r="D7" i="22"/>
  <c r="E26" i="30"/>
  <c r="E11" i="18"/>
  <c r="E9" i="21"/>
  <c r="E16" i="24"/>
  <c r="D24" i="20"/>
  <c r="D12" i="24"/>
  <c r="D19" i="27"/>
  <c r="D26" i="30"/>
  <c r="AD27" i="30"/>
  <c r="AD27" i="27"/>
  <c r="E23" i="26"/>
  <c r="AO27" i="24"/>
  <c r="AI15" i="31" s="1"/>
  <c r="Y27" i="24"/>
  <c r="S15" i="31" s="1"/>
  <c r="AC27" i="23"/>
  <c r="W14" i="31" s="1"/>
  <c r="E16" i="23"/>
  <c r="R27" i="30"/>
  <c r="E18" i="21"/>
  <c r="D14" i="21"/>
  <c r="D21" i="24"/>
  <c r="D9" i="28"/>
  <c r="D16" i="18"/>
  <c r="AM27" i="24"/>
  <c r="AG15" i="31" s="1"/>
  <c r="W27" i="24"/>
  <c r="Q15" i="31" s="1"/>
  <c r="AP27" i="23"/>
  <c r="AJ14" i="31" s="1"/>
  <c r="Z27" i="23"/>
  <c r="U27" i="22"/>
  <c r="O13" i="31" s="1"/>
  <c r="U27" i="26"/>
  <c r="O17" i="31" s="1"/>
  <c r="L27" i="3"/>
  <c r="E9" i="31" s="1"/>
  <c r="K27" i="29"/>
  <c r="E20" i="31" s="1"/>
  <c r="J27" i="22"/>
  <c r="D19" i="25"/>
  <c r="D26" i="28"/>
  <c r="D7" i="25"/>
  <c r="J27" i="25"/>
  <c r="AG27" i="28"/>
  <c r="AA19" i="31" s="1"/>
  <c r="E9" i="26"/>
  <c r="E21" i="26"/>
  <c r="R27" i="22"/>
  <c r="L13" i="31" s="1"/>
  <c r="AH27" i="21"/>
  <c r="AB12" i="31" s="1"/>
  <c r="E23" i="21"/>
  <c r="W27" i="3"/>
  <c r="AH27" i="29"/>
  <c r="AB20" i="31" s="1"/>
  <c r="V27" i="18"/>
  <c r="P10" i="31" s="1"/>
  <c r="E22" i="3"/>
  <c r="D10" i="23"/>
  <c r="D17" i="26"/>
  <c r="D24" i="29"/>
  <c r="AB27" i="29"/>
  <c r="L27" i="29"/>
  <c r="E16" i="29"/>
  <c r="N27" i="28"/>
  <c r="E17" i="28"/>
  <c r="AN27" i="27"/>
  <c r="AH18" i="31" s="1"/>
  <c r="U27" i="25"/>
  <c r="O16" i="31" s="1"/>
  <c r="E15" i="24"/>
  <c r="E22" i="21"/>
  <c r="E20" i="3"/>
  <c r="O27" i="20"/>
  <c r="I11" i="31" s="1"/>
  <c r="J27" i="20"/>
  <c r="D11" i="31" s="1"/>
  <c r="E24" i="28"/>
  <c r="P27" i="24"/>
  <c r="AT27" i="21"/>
  <c r="O27" i="21"/>
  <c r="I12" i="31" s="1"/>
  <c r="AI27" i="20"/>
  <c r="AC11" i="31" s="1"/>
  <c r="D23" i="22"/>
  <c r="J27" i="29"/>
  <c r="O27" i="24"/>
  <c r="Q27" i="18"/>
  <c r="K10" i="31" s="1"/>
  <c r="D11" i="23"/>
  <c r="D18" i="26"/>
  <c r="D25" i="29"/>
  <c r="AE27" i="21"/>
  <c r="Y12" i="31" s="1"/>
  <c r="E17" i="21"/>
  <c r="Q27" i="3"/>
  <c r="E17" i="23"/>
  <c r="AF27" i="18"/>
  <c r="D13" i="20"/>
  <c r="D20" i="23"/>
  <c r="D8" i="27"/>
  <c r="D15" i="30"/>
  <c r="AJ27" i="30"/>
  <c r="AK27" i="27"/>
  <c r="AE18" i="31" s="1"/>
  <c r="AN27" i="26"/>
  <c r="AH17" i="31" s="1"/>
  <c r="AE27" i="24"/>
  <c r="Y15" i="31" s="1"/>
  <c r="E9" i="24"/>
  <c r="R27" i="23"/>
  <c r="L14" i="31" s="1"/>
  <c r="E23" i="23"/>
  <c r="M27" i="22"/>
  <c r="G13" i="31" s="1"/>
  <c r="Z27" i="24"/>
  <c r="T15" i="31" s="1"/>
  <c r="E25" i="3"/>
  <c r="D13" i="23"/>
  <c r="D20" i="26"/>
  <c r="D8" i="30"/>
  <c r="AL27" i="29"/>
  <c r="AN27" i="28"/>
  <c r="AH19" i="31" s="1"/>
  <c r="Y27" i="28"/>
  <c r="S19" i="31" s="1"/>
  <c r="E18" i="23"/>
  <c r="S27" i="3"/>
  <c r="AI27" i="3"/>
  <c r="AJ27" i="29"/>
  <c r="Y27" i="21"/>
  <c r="S12" i="31" s="1"/>
  <c r="E10" i="3"/>
  <c r="D17" i="22"/>
  <c r="D24" i="25"/>
  <c r="D12" i="29"/>
  <c r="D7" i="30"/>
  <c r="E18" i="18"/>
  <c r="E23" i="18"/>
  <c r="D13" i="21"/>
  <c r="D20" i="24"/>
  <c r="D8" i="28"/>
  <c r="D15" i="18"/>
  <c r="T27" i="28"/>
  <c r="R27" i="26"/>
  <c r="L17" i="31" s="1"/>
  <c r="E19" i="26"/>
  <c r="AB27" i="23"/>
  <c r="L27" i="23"/>
  <c r="F14" i="31" s="1"/>
  <c r="AV27" i="28"/>
  <c r="AP19" i="31" s="1"/>
  <c r="D22" i="21"/>
  <c r="D10" i="25"/>
  <c r="D17" i="28"/>
  <c r="D24" i="18"/>
  <c r="L27" i="30"/>
  <c r="P27" i="29"/>
  <c r="J20" i="31" s="1"/>
  <c r="AB27" i="27"/>
  <c r="L27" i="27"/>
  <c r="AK27" i="22"/>
  <c r="AE13" i="31" s="1"/>
  <c r="Z27" i="3"/>
  <c r="S9" i="31" s="1"/>
  <c r="AB27" i="20"/>
  <c r="V11" i="31" s="1"/>
  <c r="E13" i="3"/>
  <c r="D20" i="22"/>
  <c r="D8" i="26"/>
  <c r="D15" i="29"/>
  <c r="AF27" i="28"/>
  <c r="P27" i="28"/>
  <c r="AT27" i="26"/>
  <c r="M27" i="3"/>
  <c r="F9" i="31" s="1"/>
  <c r="AD27" i="18"/>
  <c r="X10" i="31" s="1"/>
  <c r="D11" i="20"/>
  <c r="D18" i="23"/>
  <c r="D25" i="26"/>
  <c r="D13" i="30"/>
  <c r="E12" i="29"/>
  <c r="AT27" i="28"/>
  <c r="AR27" i="26"/>
  <c r="AL17" i="31" s="1"/>
  <c r="AC27" i="26"/>
  <c r="W17" i="31" s="1"/>
  <c r="R27" i="24"/>
  <c r="L15" i="31" s="1"/>
  <c r="E11" i="24"/>
  <c r="E26" i="21"/>
  <c r="AJ27" i="26"/>
  <c r="D25" i="25"/>
  <c r="D22" i="29"/>
  <c r="J27" i="28"/>
  <c r="D19" i="31" s="1"/>
  <c r="P27" i="27"/>
  <c r="J18" i="31" s="1"/>
  <c r="D12" i="20"/>
  <c r="D19" i="23"/>
  <c r="D26" i="26"/>
  <c r="D14" i="30"/>
  <c r="L27" i="28"/>
  <c r="AM27" i="27"/>
  <c r="AG18" i="31" s="1"/>
  <c r="AP27" i="26"/>
  <c r="E15" i="25"/>
  <c r="E14" i="24"/>
  <c r="E21" i="22"/>
  <c r="E25" i="21"/>
  <c r="E25" i="23"/>
  <c r="AO27" i="21"/>
  <c r="AI12" i="31" s="1"/>
  <c r="AM27" i="3"/>
  <c r="AN27" i="18"/>
  <c r="AH10" i="31" s="1"/>
  <c r="D21" i="20"/>
  <c r="D9" i="24"/>
  <c r="D16" i="27"/>
  <c r="D23" i="30"/>
  <c r="AP27" i="28"/>
  <c r="AJ19" i="31" s="1"/>
  <c r="AV27" i="25"/>
  <c r="AP16" i="31" s="1"/>
  <c r="AC27" i="22"/>
  <c r="W13" i="31" s="1"/>
  <c r="D14" i="20"/>
  <c r="D21" i="23"/>
  <c r="D9" i="27"/>
  <c r="D16" i="30"/>
  <c r="E19" i="27"/>
  <c r="E17" i="25"/>
  <c r="E12" i="24"/>
  <c r="AV27" i="23"/>
  <c r="AP14" i="31" s="1"/>
  <c r="E21" i="20"/>
  <c r="AF27" i="30"/>
  <c r="E26" i="27"/>
  <c r="AR27" i="25"/>
  <c r="R27" i="18"/>
  <c r="L10" i="31" s="1"/>
  <c r="E17" i="26"/>
  <c r="E18" i="3"/>
  <c r="D25" i="22"/>
  <c r="D13" i="26"/>
  <c r="D20" i="29"/>
  <c r="E20" i="18"/>
  <c r="D21" i="21"/>
  <c r="D9" i="25"/>
  <c r="D16" i="28"/>
  <c r="D23" i="18"/>
  <c r="AT27" i="27"/>
  <c r="E15" i="26"/>
  <c r="Z27" i="25"/>
  <c r="T16" i="31" s="1"/>
  <c r="V27" i="22"/>
  <c r="P13" i="31" s="1"/>
  <c r="AM27" i="21"/>
  <c r="AG12" i="31" s="1"/>
  <c r="D11" i="22"/>
  <c r="D18" i="25"/>
  <c r="D25" i="28"/>
  <c r="D7" i="24"/>
  <c r="E15" i="28"/>
  <c r="M27" i="27"/>
  <c r="G18" i="31" s="1"/>
  <c r="AF27" i="26"/>
  <c r="Z17" i="31" s="1"/>
  <c r="AL27" i="24"/>
  <c r="AJ27" i="21"/>
  <c r="AD12" i="31" s="1"/>
  <c r="T27" i="21"/>
  <c r="Y27" i="20"/>
  <c r="S11" i="31" s="1"/>
  <c r="AO27" i="3"/>
  <c r="AP27" i="24"/>
  <c r="AJ15" i="31" s="1"/>
  <c r="E21" i="3"/>
  <c r="J27" i="23"/>
  <c r="D16" i="26"/>
  <c r="D23" i="29"/>
  <c r="E13" i="26"/>
  <c r="AN27" i="23"/>
  <c r="AH14" i="31" s="1"/>
  <c r="AL27" i="20"/>
  <c r="AF11" i="31" s="1"/>
  <c r="AL27" i="18"/>
  <c r="E23" i="20"/>
  <c r="D19" i="20"/>
  <c r="D26" i="23"/>
  <c r="D14" i="27"/>
  <c r="D21" i="30"/>
  <c r="X27" i="30"/>
  <c r="X3" i="30" s="1"/>
  <c r="O27" i="28"/>
  <c r="I19" i="31" s="1"/>
  <c r="E24" i="26"/>
  <c r="E22" i="22"/>
  <c r="E18" i="22"/>
  <c r="E20" i="25"/>
  <c r="E16" i="25"/>
  <c r="D17" i="30"/>
  <c r="E11" i="3"/>
  <c r="AH27" i="28"/>
  <c r="AB19" i="31" s="1"/>
  <c r="M27" i="26"/>
  <c r="G17" i="31" s="1"/>
  <c r="D20" i="20"/>
  <c r="D8" i="24"/>
  <c r="D15" i="27"/>
  <c r="D22" i="30"/>
  <c r="V27" i="30"/>
  <c r="E20" i="28"/>
  <c r="V27" i="27"/>
  <c r="Z27" i="26"/>
  <c r="T17" i="31" s="1"/>
  <c r="AH27" i="25"/>
  <c r="E11" i="25"/>
  <c r="AG27" i="24"/>
  <c r="AA15" i="31" s="1"/>
  <c r="Q27" i="24"/>
  <c r="K15" i="31" s="1"/>
  <c r="T27" i="23"/>
  <c r="AT27" i="22"/>
  <c r="E25" i="22"/>
  <c r="F22" i="3"/>
  <c r="T27" i="29"/>
  <c r="AN27" i="21"/>
  <c r="AV27" i="18"/>
  <c r="AP10" i="31" s="1"/>
  <c r="E14" i="21"/>
  <c r="D10" i="21"/>
  <c r="D17" i="24"/>
  <c r="D24" i="27"/>
  <c r="D12" i="18"/>
  <c r="AN27" i="29"/>
  <c r="AH20" i="31" s="1"/>
  <c r="AJ27" i="27"/>
  <c r="E19" i="23"/>
  <c r="AR27" i="21"/>
  <c r="AL12" i="31" s="1"/>
  <c r="AB27" i="21"/>
  <c r="L27" i="21"/>
  <c r="AG27" i="20"/>
  <c r="AA11" i="31" s="1"/>
  <c r="E10" i="20"/>
  <c r="AN27" i="22"/>
  <c r="AH13" i="31" s="1"/>
  <c r="E24" i="20"/>
  <c r="D22" i="20"/>
  <c r="D10" i="24"/>
  <c r="D17" i="27"/>
  <c r="D24" i="30"/>
  <c r="E11" i="30"/>
  <c r="V27" i="29"/>
  <c r="P20" i="31" s="1"/>
  <c r="E15" i="27"/>
  <c r="E13" i="25"/>
  <c r="AR27" i="24"/>
  <c r="AC27" i="24"/>
  <c r="W15" i="31" s="1"/>
  <c r="E24" i="24"/>
  <c r="E8" i="24"/>
  <c r="P27" i="23"/>
  <c r="J14" i="31" s="1"/>
  <c r="E17" i="20"/>
  <c r="Z27" i="18"/>
  <c r="E11" i="20"/>
  <c r="E26" i="3"/>
  <c r="D14" i="23"/>
  <c r="D21" i="26"/>
  <c r="D9" i="30"/>
  <c r="E20" i="30"/>
  <c r="E15" i="18"/>
  <c r="D10" i="22"/>
  <c r="D17" i="25"/>
  <c r="D24" i="28"/>
  <c r="D7" i="23"/>
  <c r="AT27" i="30"/>
  <c r="V27" i="21"/>
  <c r="L27" i="18"/>
  <c r="E12" i="3"/>
  <c r="D19" i="22"/>
  <c r="D26" i="25"/>
  <c r="D14" i="29"/>
  <c r="AB27" i="30"/>
  <c r="AB3" i="30" s="1"/>
  <c r="E12" i="30"/>
  <c r="E11" i="28"/>
  <c r="E8" i="27"/>
  <c r="E26" i="26"/>
  <c r="K27" i="20"/>
  <c r="E11" i="31" s="1"/>
  <c r="D10" i="20"/>
  <c r="D17" i="23"/>
  <c r="D24" i="26"/>
  <c r="D12" i="30"/>
  <c r="Z27" i="27"/>
  <c r="E15" i="22"/>
  <c r="E11" i="21"/>
  <c r="V27" i="20"/>
  <c r="P11" i="31" s="1"/>
  <c r="AQ27" i="3"/>
  <c r="F20" i="3"/>
  <c r="X27" i="22"/>
  <c r="R13" i="31" s="1"/>
  <c r="AT27" i="18"/>
  <c r="AN10" i="31" s="1"/>
  <c r="D8" i="21"/>
  <c r="D15" i="24"/>
  <c r="D22" i="27"/>
  <c r="D10" i="18"/>
  <c r="AB27" i="26"/>
  <c r="AK27" i="25"/>
  <c r="AE16" i="31" s="1"/>
  <c r="AF27" i="22"/>
  <c r="Z13" i="31" s="1"/>
  <c r="AV27" i="21"/>
  <c r="AP12" i="31" s="1"/>
  <c r="AF27" i="21"/>
  <c r="P27" i="21"/>
  <c r="AC27" i="3"/>
  <c r="E12" i="25"/>
  <c r="N3" i="20"/>
  <c r="M11" i="31"/>
  <c r="AC15" i="31"/>
  <c r="M10" i="31"/>
  <c r="K20" i="31"/>
  <c r="S13" i="31"/>
  <c r="T3" i="20"/>
  <c r="U16" i="31"/>
  <c r="AI10" i="31"/>
  <c r="AI18" i="31"/>
  <c r="X3" i="29"/>
  <c r="AI13" i="31"/>
  <c r="AE11" i="31"/>
  <c r="AJ3" i="20"/>
  <c r="K13" i="31"/>
  <c r="AQ15" i="31"/>
  <c r="X3" i="26"/>
  <c r="S17" i="31"/>
  <c r="Y11" i="31"/>
  <c r="AQ16" i="31"/>
  <c r="AI16" i="31"/>
  <c r="AA16" i="31"/>
  <c r="AI19" i="31"/>
  <c r="Q19" i="31"/>
  <c r="U15" i="31"/>
  <c r="AO20" i="31"/>
  <c r="AT3" i="29"/>
  <c r="M14" i="31"/>
  <c r="AI17" i="31"/>
  <c r="AN3" i="30"/>
  <c r="AI8" i="31"/>
  <c r="AO8" i="31"/>
  <c r="AQ8" i="31"/>
  <c r="AQ10" i="31"/>
  <c r="K18" i="31"/>
  <c r="M18" i="31"/>
  <c r="G15" i="31"/>
  <c r="E18" i="31"/>
  <c r="D20" i="31"/>
  <c r="BE21" i="31" l="1"/>
  <c r="AY21" i="31"/>
  <c r="BB21" i="31"/>
  <c r="G8" i="31"/>
  <c r="BM21" i="31"/>
  <c r="P3" i="22"/>
  <c r="BC21" i="31"/>
  <c r="BK21" i="31"/>
  <c r="BJ21" i="31"/>
  <c r="BJ4" i="31" s="1"/>
  <c r="BH3" i="30"/>
  <c r="AZ8" i="31"/>
  <c r="AZ21" i="31" s="1"/>
  <c r="BF3" i="30"/>
  <c r="BR3" i="30"/>
  <c r="BL8" i="31"/>
  <c r="BL21" i="31" s="1"/>
  <c r="P3" i="25"/>
  <c r="BF8" i="31"/>
  <c r="BF21" i="31" s="1"/>
  <c r="BL3" i="30"/>
  <c r="BO3" i="3"/>
  <c r="BH9" i="31"/>
  <c r="AR8" i="31"/>
  <c r="AR21" i="31" s="1"/>
  <c r="AX3" i="30"/>
  <c r="BP3" i="30"/>
  <c r="AV3" i="23"/>
  <c r="BB3" i="30"/>
  <c r="AV8" i="31"/>
  <c r="AV21" i="31" s="1"/>
  <c r="AZ3" i="30"/>
  <c r="AT8" i="31"/>
  <c r="AT21" i="31" s="1"/>
  <c r="BD8" i="31"/>
  <c r="BD21" i="31" s="1"/>
  <c r="BJ3" i="30"/>
  <c r="BH8" i="31"/>
  <c r="BN3" i="30"/>
  <c r="AU21" i="31"/>
  <c r="BB4" i="31"/>
  <c r="AC8" i="31"/>
  <c r="BD3" i="30"/>
  <c r="AX8" i="31"/>
  <c r="AX21" i="31" s="1"/>
  <c r="E8" i="31"/>
  <c r="AL3" i="30"/>
  <c r="AE8" i="31"/>
  <c r="AE21" i="31" s="1"/>
  <c r="AL3" i="20"/>
  <c r="BE3" i="3"/>
  <c r="AT3" i="30"/>
  <c r="AF3" i="25"/>
  <c r="T3" i="18"/>
  <c r="AH3" i="29"/>
  <c r="BK3" i="3"/>
  <c r="BG3" i="3"/>
  <c r="BC3" i="3"/>
  <c r="AY3" i="3"/>
  <c r="BA3" i="3"/>
  <c r="BI3" i="3"/>
  <c r="BM3" i="3"/>
  <c r="N3" i="25"/>
  <c r="R3" i="28"/>
  <c r="S8" i="31"/>
  <c r="J3" i="26"/>
  <c r="L3" i="24"/>
  <c r="AF3" i="30"/>
  <c r="W8" i="31"/>
  <c r="W21" i="31" s="1"/>
  <c r="AA8" i="31"/>
  <c r="AG8" i="31"/>
  <c r="T3" i="30"/>
  <c r="X3" i="27"/>
  <c r="AV3" i="26"/>
  <c r="AF3" i="23"/>
  <c r="AH3" i="18"/>
  <c r="AV3" i="22"/>
  <c r="P3" i="30"/>
  <c r="K8" i="31"/>
  <c r="K21" i="31" s="1"/>
  <c r="AK8" i="31"/>
  <c r="AH3" i="24"/>
  <c r="AV3" i="30"/>
  <c r="AV3" i="24"/>
  <c r="I8" i="31"/>
  <c r="S18" i="31"/>
  <c r="AR3" i="18"/>
  <c r="AC10" i="31"/>
  <c r="AC21" i="31" s="1"/>
  <c r="AV3" i="27"/>
  <c r="AQ13" i="31"/>
  <c r="AQ17" i="31"/>
  <c r="AV3" i="28"/>
  <c r="R3" i="22"/>
  <c r="AL3" i="22"/>
  <c r="AA14" i="31"/>
  <c r="AA21" i="31" s="1"/>
  <c r="E24" i="32"/>
  <c r="E13" i="32"/>
  <c r="M19" i="31"/>
  <c r="C19" i="31" s="1"/>
  <c r="J3" i="30"/>
  <c r="AH3" i="30"/>
  <c r="AN3" i="25"/>
  <c r="AP3" i="23"/>
  <c r="Z3" i="30"/>
  <c r="X3" i="25"/>
  <c r="AD3" i="23"/>
  <c r="AJ3" i="28"/>
  <c r="AP3" i="22"/>
  <c r="AN3" i="28"/>
  <c r="U8" i="31"/>
  <c r="U21" i="31" s="1"/>
  <c r="R3" i="23"/>
  <c r="M13" i="31"/>
  <c r="AF3" i="27"/>
  <c r="R3" i="25"/>
  <c r="AP3" i="28"/>
  <c r="AJ3" i="21"/>
  <c r="E17" i="32"/>
  <c r="AJ3" i="30"/>
  <c r="X3" i="23"/>
  <c r="AH3" i="26"/>
  <c r="AH3" i="27"/>
  <c r="R3" i="26"/>
  <c r="R3" i="20"/>
  <c r="AT3" i="24"/>
  <c r="M8" i="31"/>
  <c r="F15" i="32"/>
  <c r="AP3" i="27"/>
  <c r="AH3" i="28"/>
  <c r="R3" i="30"/>
  <c r="N3" i="24"/>
  <c r="V3" i="20"/>
  <c r="AD3" i="18"/>
  <c r="G24" i="35"/>
  <c r="I15" i="31"/>
  <c r="P3" i="27"/>
  <c r="AV3" i="18"/>
  <c r="Z3" i="25"/>
  <c r="V3" i="22"/>
  <c r="AN3" i="24"/>
  <c r="E27" i="30"/>
  <c r="V3" i="18"/>
  <c r="AL3" i="28"/>
  <c r="E27" i="28"/>
  <c r="J3" i="28"/>
  <c r="AR3" i="22"/>
  <c r="Z3" i="24"/>
  <c r="V3" i="28"/>
  <c r="AP3" i="30"/>
  <c r="AV3" i="21"/>
  <c r="D27" i="26"/>
  <c r="AV3" i="25"/>
  <c r="AT3" i="18"/>
  <c r="N3" i="26"/>
  <c r="AH3" i="23"/>
  <c r="AP3" i="21"/>
  <c r="AP3" i="25"/>
  <c r="AR3" i="26"/>
  <c r="AH3" i="22"/>
  <c r="AF3" i="29"/>
  <c r="AD3" i="20"/>
  <c r="E27" i="21"/>
  <c r="E27" i="23"/>
  <c r="O8" i="31"/>
  <c r="O21" i="31" s="1"/>
  <c r="Z3" i="26"/>
  <c r="AD3" i="28"/>
  <c r="N3" i="22"/>
  <c r="E27" i="22"/>
  <c r="R3" i="27"/>
  <c r="AN3" i="23"/>
  <c r="V3" i="29"/>
  <c r="D27" i="28"/>
  <c r="P3" i="29"/>
  <c r="D24" i="35"/>
  <c r="E27" i="26"/>
  <c r="P3" i="18"/>
  <c r="E24" i="35"/>
  <c r="I24" i="35"/>
  <c r="V3" i="30"/>
  <c r="AV3" i="20"/>
  <c r="AH3" i="21"/>
  <c r="AB3" i="20"/>
  <c r="P3" i="26"/>
  <c r="R3" i="29"/>
  <c r="Q8" i="31"/>
  <c r="C12" i="31"/>
  <c r="L3" i="23"/>
  <c r="F22" i="32"/>
  <c r="H24" i="35"/>
  <c r="AF3" i="26"/>
  <c r="F24" i="35"/>
  <c r="C9" i="31"/>
  <c r="O3" i="3"/>
  <c r="AI21" i="31"/>
  <c r="AN3" i="22"/>
  <c r="AR3" i="27"/>
  <c r="AA3" i="3"/>
  <c r="F27" i="3"/>
  <c r="M3" i="3"/>
  <c r="D27" i="30"/>
  <c r="F8" i="31"/>
  <c r="E6" i="32"/>
  <c r="AB9" i="31"/>
  <c r="AI3" i="3"/>
  <c r="AD3" i="29"/>
  <c r="X20" i="31"/>
  <c r="AH11" i="31"/>
  <c r="AN3" i="20"/>
  <c r="H8" i="31"/>
  <c r="E7" i="32"/>
  <c r="AB3" i="25"/>
  <c r="V16" i="31"/>
  <c r="AJ20" i="31"/>
  <c r="AP3" i="29"/>
  <c r="Y3" i="3"/>
  <c r="R9" i="31"/>
  <c r="AF12" i="31"/>
  <c r="AL3" i="21"/>
  <c r="AP3" i="24"/>
  <c r="R3" i="18"/>
  <c r="Z12" i="31"/>
  <c r="AF3" i="21"/>
  <c r="T18" i="31"/>
  <c r="Z3" i="27"/>
  <c r="V3" i="21"/>
  <c r="P12" i="31"/>
  <c r="F12" i="31"/>
  <c r="L3" i="21"/>
  <c r="AT3" i="22"/>
  <c r="AN13" i="31"/>
  <c r="AO3" i="3"/>
  <c r="AH9" i="31"/>
  <c r="AN18" i="31"/>
  <c r="AT3" i="27"/>
  <c r="AM3" i="3"/>
  <c r="AF9" i="31"/>
  <c r="L9" i="31"/>
  <c r="S3" i="3"/>
  <c r="J9" i="31"/>
  <c r="Q3" i="3"/>
  <c r="AJ8" i="31"/>
  <c r="E21" i="32"/>
  <c r="AN14" i="31"/>
  <c r="AT3" i="23"/>
  <c r="R10" i="31"/>
  <c r="X3" i="18"/>
  <c r="T13" i="31"/>
  <c r="Z3" i="22"/>
  <c r="L3" i="25"/>
  <c r="F16" i="31"/>
  <c r="H20" i="31"/>
  <c r="N3" i="29"/>
  <c r="AF8" i="31"/>
  <c r="E19" i="32"/>
  <c r="AB3" i="18"/>
  <c r="V10" i="31"/>
  <c r="AJ10" i="31"/>
  <c r="AP3" i="18"/>
  <c r="AN16" i="31"/>
  <c r="AT3" i="25"/>
  <c r="AF18" i="31"/>
  <c r="AL3" i="27"/>
  <c r="AH8" i="31"/>
  <c r="E20" i="32"/>
  <c r="V3" i="24"/>
  <c r="P3" i="21"/>
  <c r="J12" i="31"/>
  <c r="P18" i="31"/>
  <c r="V3" i="27"/>
  <c r="AJ17" i="31"/>
  <c r="AP3" i="26"/>
  <c r="J15" i="31"/>
  <c r="P3" i="24"/>
  <c r="N8" i="31"/>
  <c r="E10" i="32"/>
  <c r="AD13" i="31"/>
  <c r="AJ3" i="22"/>
  <c r="AD3" i="25"/>
  <c r="X16" i="31"/>
  <c r="AN9" i="31"/>
  <c r="AU3" i="3"/>
  <c r="E27" i="27"/>
  <c r="AN3" i="26"/>
  <c r="AN3" i="29"/>
  <c r="E27" i="20"/>
  <c r="AN8" i="31"/>
  <c r="E23" i="32"/>
  <c r="AB3" i="21"/>
  <c r="V12" i="31"/>
  <c r="N14" i="31"/>
  <c r="T3" i="23"/>
  <c r="P8" i="31"/>
  <c r="E11" i="32"/>
  <c r="R8" i="31"/>
  <c r="E12" i="32"/>
  <c r="F19" i="31"/>
  <c r="L3" i="28"/>
  <c r="N19" i="31"/>
  <c r="T3" i="28"/>
  <c r="AD8" i="31"/>
  <c r="E18" i="32"/>
  <c r="D27" i="20"/>
  <c r="J3" i="20"/>
  <c r="H19" i="31"/>
  <c r="N3" i="28"/>
  <c r="Z15" i="31"/>
  <c r="AF3" i="24"/>
  <c r="V15" i="31"/>
  <c r="AB3" i="24"/>
  <c r="L3" i="20"/>
  <c r="F11" i="31"/>
  <c r="AD10" i="31"/>
  <c r="AJ3" i="18"/>
  <c r="X9" i="31"/>
  <c r="AE3" i="3"/>
  <c r="D15" i="31"/>
  <c r="J3" i="24"/>
  <c r="D27" i="24"/>
  <c r="T11" i="31"/>
  <c r="Z3" i="20"/>
  <c r="AD9" i="31"/>
  <c r="AK3" i="3"/>
  <c r="F13" i="31"/>
  <c r="L3" i="22"/>
  <c r="AL11" i="31"/>
  <c r="AR3" i="20"/>
  <c r="K3" i="3"/>
  <c r="T3" i="21"/>
  <c r="N12" i="31"/>
  <c r="AT3" i="28"/>
  <c r="AN19" i="31"/>
  <c r="AT3" i="26"/>
  <c r="AN17" i="31"/>
  <c r="J3" i="29"/>
  <c r="D27" i="29"/>
  <c r="D16" i="31"/>
  <c r="J3" i="25"/>
  <c r="D27" i="25"/>
  <c r="X18" i="31"/>
  <c r="AD3" i="27"/>
  <c r="P3" i="20"/>
  <c r="J11" i="31"/>
  <c r="AL19" i="31"/>
  <c r="AR3" i="28"/>
  <c r="E15" i="31"/>
  <c r="E27" i="24"/>
  <c r="D10" i="31"/>
  <c r="J3" i="18"/>
  <c r="D27" i="18"/>
  <c r="H10" i="31"/>
  <c r="N3" i="18"/>
  <c r="Z9" i="31"/>
  <c r="AG3" i="3"/>
  <c r="V3" i="23"/>
  <c r="P14" i="31"/>
  <c r="P17" i="31"/>
  <c r="V3" i="26"/>
  <c r="AS3" i="3"/>
  <c r="AL9" i="31"/>
  <c r="L3" i="26"/>
  <c r="F17" i="31"/>
  <c r="AJ11" i="31"/>
  <c r="AP3" i="20"/>
  <c r="J8" i="31"/>
  <c r="E8" i="32"/>
  <c r="T20" i="31"/>
  <c r="Z3" i="29"/>
  <c r="D18" i="31"/>
  <c r="D27" i="27"/>
  <c r="J3" i="27"/>
  <c r="AF10" i="31"/>
  <c r="AL3" i="18"/>
  <c r="AL15" i="31"/>
  <c r="AR3" i="24"/>
  <c r="J19" i="31"/>
  <c r="P3" i="28"/>
  <c r="F20" i="31"/>
  <c r="L3" i="29"/>
  <c r="P9" i="31"/>
  <c r="W3" i="3"/>
  <c r="Z3" i="23"/>
  <c r="T14" i="31"/>
  <c r="X8" i="31"/>
  <c r="E15" i="32"/>
  <c r="AD3" i="30"/>
  <c r="Z3" i="28"/>
  <c r="T19" i="31"/>
  <c r="L12" i="31"/>
  <c r="R3" i="21"/>
  <c r="AF14" i="31"/>
  <c r="AL3" i="23"/>
  <c r="AF17" i="31"/>
  <c r="AL3" i="26"/>
  <c r="V13" i="31"/>
  <c r="AB3" i="22"/>
  <c r="E10" i="31"/>
  <c r="E27" i="18"/>
  <c r="E22" i="32"/>
  <c r="AR3" i="30"/>
  <c r="AL8" i="31"/>
  <c r="AN11" i="31"/>
  <c r="AT3" i="20"/>
  <c r="E27" i="29"/>
  <c r="L3" i="18"/>
  <c r="F10" i="31"/>
  <c r="V8" i="31"/>
  <c r="E14" i="32"/>
  <c r="AN3" i="18"/>
  <c r="AM21" i="31"/>
  <c r="AR3" i="21"/>
  <c r="N3" i="30"/>
  <c r="AB3" i="26"/>
  <c r="V17" i="31"/>
  <c r="AQ3" i="3"/>
  <c r="AJ9" i="31"/>
  <c r="AD18" i="31"/>
  <c r="AJ3" i="27"/>
  <c r="AH12" i="31"/>
  <c r="AN3" i="21"/>
  <c r="AF15" i="31"/>
  <c r="AL3" i="24"/>
  <c r="AL16" i="31"/>
  <c r="AR3" i="25"/>
  <c r="AD17" i="31"/>
  <c r="AJ3" i="26"/>
  <c r="Z19" i="31"/>
  <c r="AF3" i="28"/>
  <c r="L3" i="27"/>
  <c r="F18" i="31"/>
  <c r="AF20" i="31"/>
  <c r="AL3" i="29"/>
  <c r="V20" i="31"/>
  <c r="AB3" i="29"/>
  <c r="L8" i="31"/>
  <c r="E9" i="32"/>
  <c r="Z11" i="31"/>
  <c r="AF3" i="20"/>
  <c r="X15" i="31"/>
  <c r="AD3" i="24"/>
  <c r="E27" i="25"/>
  <c r="E16" i="31"/>
  <c r="C16" i="31" s="1"/>
  <c r="R12" i="31"/>
  <c r="R19" i="31"/>
  <c r="X3" i="28"/>
  <c r="T3" i="25"/>
  <c r="N16" i="31"/>
  <c r="AD15" i="31"/>
  <c r="AJ3" i="24"/>
  <c r="AP20" i="31"/>
  <c r="AV3" i="29"/>
  <c r="H12" i="31"/>
  <c r="N3" i="21"/>
  <c r="AR3" i="23"/>
  <c r="AL14" i="31"/>
  <c r="T3" i="27"/>
  <c r="N18" i="31"/>
  <c r="AJ3" i="23"/>
  <c r="R3" i="24"/>
  <c r="L3" i="30"/>
  <c r="AN3" i="27"/>
  <c r="P3" i="23"/>
  <c r="T10" i="31"/>
  <c r="Z3" i="18"/>
  <c r="N20" i="31"/>
  <c r="T3" i="29"/>
  <c r="AB16" i="31"/>
  <c r="AH3" i="25"/>
  <c r="D14" i="31"/>
  <c r="D27" i="23"/>
  <c r="J3" i="23"/>
  <c r="AB3" i="27"/>
  <c r="V18" i="31"/>
  <c r="T3" i="22"/>
  <c r="AJ3" i="25"/>
  <c r="AD16" i="31"/>
  <c r="P16" i="31"/>
  <c r="V3" i="25"/>
  <c r="AP9" i="31"/>
  <c r="AW3" i="3"/>
  <c r="D12" i="31"/>
  <c r="D27" i="21"/>
  <c r="J3" i="21"/>
  <c r="X12" i="31"/>
  <c r="AD3" i="21"/>
  <c r="AL20" i="31"/>
  <c r="AR3" i="29"/>
  <c r="N17" i="31"/>
  <c r="T3" i="26"/>
  <c r="X13" i="31"/>
  <c r="AD3" i="22"/>
  <c r="E27" i="3"/>
  <c r="X3" i="22"/>
  <c r="AF3" i="22"/>
  <c r="V9" i="31"/>
  <c r="AC3" i="3"/>
  <c r="Z8" i="31"/>
  <c r="E16" i="32"/>
  <c r="AB3" i="23"/>
  <c r="V14" i="31"/>
  <c r="AD20" i="31"/>
  <c r="AJ3" i="29"/>
  <c r="Z10" i="31"/>
  <c r="AF3" i="18"/>
  <c r="AN12" i="31"/>
  <c r="AT3" i="21"/>
  <c r="J3" i="22"/>
  <c r="D27" i="22"/>
  <c r="D13" i="31"/>
  <c r="X3" i="24"/>
  <c r="N9" i="31"/>
  <c r="U3" i="3"/>
  <c r="X17" i="31"/>
  <c r="AD3" i="26"/>
  <c r="R11" i="31"/>
  <c r="X3" i="20"/>
  <c r="H18" i="31"/>
  <c r="N3" i="27"/>
  <c r="AF16" i="31"/>
  <c r="AL3" i="25"/>
  <c r="T12" i="31"/>
  <c r="Z3" i="21"/>
  <c r="H14" i="31"/>
  <c r="N3" i="23"/>
  <c r="V19" i="31"/>
  <c r="AB3" i="28"/>
  <c r="AH3" i="20"/>
  <c r="C14" i="31"/>
  <c r="C13" i="31"/>
  <c r="AK21" i="31"/>
  <c r="Y21" i="31"/>
  <c r="AO21" i="31"/>
  <c r="C17" i="31"/>
  <c r="G21" i="31"/>
  <c r="AG21" i="31"/>
  <c r="C11" i="31"/>
  <c r="C20" i="31"/>
  <c r="BH21" i="31" l="1"/>
  <c r="AQ21" i="31"/>
  <c r="D18" i="32"/>
  <c r="BD4" i="31"/>
  <c r="AR4" i="31"/>
  <c r="AT4" i="31"/>
  <c r="D10" i="32"/>
  <c r="BL4" i="31"/>
  <c r="AV4" i="31"/>
  <c r="D20" i="32"/>
  <c r="BF4" i="31"/>
  <c r="D22" i="32"/>
  <c r="D16" i="32"/>
  <c r="D14" i="32"/>
  <c r="BH4" i="31"/>
  <c r="D13" i="32"/>
  <c r="AX4" i="31"/>
  <c r="AZ4" i="31"/>
  <c r="S21" i="31"/>
  <c r="I21" i="31"/>
  <c r="C15" i="31"/>
  <c r="C18" i="31"/>
  <c r="C10" i="31"/>
  <c r="M21" i="31"/>
  <c r="C8" i="31"/>
  <c r="T21" i="31"/>
  <c r="E21" i="31"/>
  <c r="Q21" i="31"/>
  <c r="B10" i="31"/>
  <c r="B13" i="31"/>
  <c r="B18" i="31"/>
  <c r="B17" i="31"/>
  <c r="B20" i="31"/>
  <c r="L21" i="31"/>
  <c r="B9" i="31"/>
  <c r="AN21" i="31"/>
  <c r="V21" i="31"/>
  <c r="H21" i="31"/>
  <c r="B14" i="31"/>
  <c r="X21" i="31"/>
  <c r="P21" i="31"/>
  <c r="B19" i="31"/>
  <c r="B16" i="31"/>
  <c r="AD21" i="31"/>
  <c r="AJ21" i="31"/>
  <c r="AB21" i="31"/>
  <c r="Z21" i="31"/>
  <c r="D21" i="31"/>
  <c r="AL21" i="31"/>
  <c r="B11" i="31"/>
  <c r="AH21" i="31"/>
  <c r="B12" i="31"/>
  <c r="F21" i="31"/>
  <c r="B8" i="31"/>
  <c r="N21" i="31"/>
  <c r="R21" i="31"/>
  <c r="AP21" i="31"/>
  <c r="J21" i="31"/>
  <c r="B15" i="31"/>
  <c r="AF21" i="31"/>
  <c r="D24" i="32"/>
  <c r="D19" i="32"/>
  <c r="D15" i="32"/>
  <c r="D6" i="32"/>
  <c r="D17" i="32"/>
  <c r="D21" i="32"/>
  <c r="D23" i="32"/>
  <c r="D8" i="32"/>
  <c r="C11" i="32" l="1"/>
  <c r="C12" i="32"/>
  <c r="C5" i="32"/>
  <c r="C15" i="32"/>
  <c r="D9" i="32"/>
  <c r="C24" i="32"/>
  <c r="C17" i="32"/>
  <c r="C7" i="32"/>
  <c r="C6" i="32"/>
  <c r="H6" i="32" s="1"/>
  <c r="B22" i="39" s="1"/>
  <c r="C21" i="32"/>
  <c r="V4" i="31"/>
  <c r="C19" i="32"/>
  <c r="C23" i="32"/>
  <c r="D11" i="32"/>
  <c r="G11" i="32" s="1"/>
  <c r="D7" i="32"/>
  <c r="H7" i="32" s="1"/>
  <c r="D5" i="32"/>
  <c r="G5" i="32" s="1"/>
  <c r="D12" i="32"/>
  <c r="C8" i="32"/>
  <c r="C9" i="32"/>
  <c r="C13" i="32"/>
  <c r="G13" i="32" s="1"/>
  <c r="B8" i="39" s="1"/>
  <c r="T4" i="31"/>
  <c r="AB4" i="31"/>
  <c r="L4" i="31"/>
  <c r="AN4" i="31"/>
  <c r="J4" i="31"/>
  <c r="D4" i="31"/>
  <c r="C14" i="32"/>
  <c r="G14" i="32" s="1"/>
  <c r="B8" i="33" s="1"/>
  <c r="H24" i="32"/>
  <c r="AJ4" i="31"/>
  <c r="P4" i="31"/>
  <c r="H4" i="31"/>
  <c r="F4" i="31"/>
  <c r="R4" i="31"/>
  <c r="C10" i="32"/>
  <c r="N4" i="31"/>
  <c r="AP4" i="31"/>
  <c r="X4" i="31"/>
  <c r="C16" i="32"/>
  <c r="Z4" i="31"/>
  <c r="AF4" i="31"/>
  <c r="C20" i="32"/>
  <c r="AH4" i="31"/>
  <c r="C18" i="32"/>
  <c r="AD4" i="31"/>
  <c r="C22" i="32"/>
  <c r="AL4" i="31"/>
  <c r="G24" i="32"/>
  <c r="B6" i="33" s="1"/>
  <c r="G17" i="32"/>
  <c r="H17" i="32"/>
  <c r="H8" i="32"/>
  <c r="B4" i="33" s="1"/>
  <c r="G8" i="32"/>
  <c r="H23" i="32"/>
  <c r="G23" i="32"/>
  <c r="B15" i="33" s="1"/>
  <c r="G15" i="32"/>
  <c r="B5" i="33" s="1"/>
  <c r="H15" i="32"/>
  <c r="H19" i="32"/>
  <c r="G19" i="32"/>
  <c r="G21" i="32"/>
  <c r="B17" i="33" s="1"/>
  <c r="H21" i="32"/>
  <c r="B3" i="39" l="1"/>
  <c r="C5" i="39" s="1"/>
  <c r="H9" i="32"/>
  <c r="G12" i="32"/>
  <c r="H13" i="32"/>
  <c r="H11" i="32"/>
  <c r="G7" i="32"/>
  <c r="B6" i="39" s="1"/>
  <c r="C11" i="39" s="1"/>
  <c r="H5" i="32"/>
  <c r="G6" i="32"/>
  <c r="G9" i="32"/>
  <c r="B9" i="33" s="1"/>
  <c r="H12" i="32"/>
  <c r="B13" i="39" s="1"/>
  <c r="C18" i="39" s="1"/>
  <c r="C21" i="39" s="1"/>
  <c r="H14" i="32"/>
  <c r="H10" i="32"/>
  <c r="G10" i="32"/>
  <c r="H16" i="32"/>
  <c r="B10" i="33" s="1"/>
  <c r="G16" i="32"/>
  <c r="G22" i="32"/>
  <c r="B16" i="33" s="1"/>
  <c r="H22" i="32"/>
  <c r="G18" i="32"/>
  <c r="H18" i="32"/>
  <c r="H20" i="32"/>
  <c r="B11" i="33" s="1"/>
  <c r="G20" i="32"/>
  <c r="C7" i="33"/>
  <c r="C12" i="39" l="1"/>
  <c r="C13" i="33"/>
  <c r="C14" i="33" s="1"/>
  <c r="C18" i="33" s="1"/>
  <c r="B23" i="39" s="1"/>
  <c r="C26" i="39" s="1"/>
  <c r="C27" i="39" s="1"/>
  <c r="E25" i="34"/>
  <c r="C19" i="33" l="1"/>
  <c r="C20" i="33" s="1"/>
  <c r="F25" i="34"/>
  <c r="D25" i="34"/>
</calcChain>
</file>

<file path=xl/sharedStrings.xml><?xml version="1.0" encoding="utf-8"?>
<sst xmlns="http://schemas.openxmlformats.org/spreadsheetml/2006/main" count="1054" uniqueCount="108">
  <si>
    <t xml:space="preserve">رقم الحساب </t>
  </si>
  <si>
    <t xml:space="preserve">اسم الشركه </t>
  </si>
  <si>
    <t xml:space="preserve">الاصول </t>
  </si>
  <si>
    <t>راس المال</t>
  </si>
  <si>
    <t>الصندوق</t>
  </si>
  <si>
    <t>خصم مكتسب</t>
  </si>
  <si>
    <t>خصم مسموح به</t>
  </si>
  <si>
    <t xml:space="preserve">الشركه الامريكيه </t>
  </si>
  <si>
    <t>م</t>
  </si>
  <si>
    <t>التاريخ</t>
  </si>
  <si>
    <t>البيان</t>
  </si>
  <si>
    <t xml:space="preserve">الاجمالي </t>
  </si>
  <si>
    <t>مدين</t>
  </si>
  <si>
    <t>دائن</t>
  </si>
  <si>
    <t xml:space="preserve">نقديه </t>
  </si>
  <si>
    <t>مشترايات</t>
  </si>
  <si>
    <t>دائنون</t>
  </si>
  <si>
    <t>مدينون</t>
  </si>
  <si>
    <t>الاجمالي</t>
  </si>
  <si>
    <t xml:space="preserve">القيد المحاسبي </t>
  </si>
  <si>
    <t>مبلغ القيد</t>
  </si>
  <si>
    <t xml:space="preserve"> </t>
  </si>
  <si>
    <t xml:space="preserve">شهور </t>
  </si>
  <si>
    <t xml:space="preserve">الافتاحيه </t>
  </si>
  <si>
    <t xml:space="preserve">يناير </t>
  </si>
  <si>
    <t>فبراير</t>
  </si>
  <si>
    <t xml:space="preserve">مارس </t>
  </si>
  <si>
    <t>ابريل</t>
  </si>
  <si>
    <t xml:space="preserve">مايو </t>
  </si>
  <si>
    <t>يونيو</t>
  </si>
  <si>
    <t>يوليو</t>
  </si>
  <si>
    <t>اغسطس</t>
  </si>
  <si>
    <t>سبتمبر</t>
  </si>
  <si>
    <t xml:space="preserve">اكتوبر </t>
  </si>
  <si>
    <t>نوفمبر</t>
  </si>
  <si>
    <t>ديسمبر</t>
  </si>
  <si>
    <t>الاستاذ العام</t>
  </si>
  <si>
    <t>الحسابات</t>
  </si>
  <si>
    <t>الارصدة خلال الفترة</t>
  </si>
  <si>
    <t>الارصده الافتتاحيه</t>
  </si>
  <si>
    <t>الارصده الختامية</t>
  </si>
  <si>
    <t xml:space="preserve">مدين </t>
  </si>
  <si>
    <t>مردودات مبيعات</t>
  </si>
  <si>
    <t>مردودات مشترايات</t>
  </si>
  <si>
    <t>مصاريف تشغيل</t>
  </si>
  <si>
    <t>مصروفات العموميه</t>
  </si>
  <si>
    <t>جزئي</t>
  </si>
  <si>
    <t xml:space="preserve">كلي </t>
  </si>
  <si>
    <t>صافي المبيعات</t>
  </si>
  <si>
    <t>مخزون اول المدة</t>
  </si>
  <si>
    <t xml:space="preserve">مخزون اخر المدة </t>
  </si>
  <si>
    <t>تكلفه البضاعه المباعه</t>
  </si>
  <si>
    <t>الجرد الفعلي</t>
  </si>
  <si>
    <t xml:space="preserve">مجمل الربح </t>
  </si>
  <si>
    <t xml:space="preserve">صافي الربح </t>
  </si>
  <si>
    <t>صافي الربح قبل الضرائب</t>
  </si>
  <si>
    <t>الضرائب</t>
  </si>
  <si>
    <t>مصاروف الاهلاك</t>
  </si>
  <si>
    <t xml:space="preserve">رقم القيد </t>
  </si>
  <si>
    <t>الرصيد</t>
  </si>
  <si>
    <t xml:space="preserve">الصندوق </t>
  </si>
  <si>
    <t>شراء بضاعه</t>
  </si>
  <si>
    <t>ت العملاء</t>
  </si>
  <si>
    <t>رقم القيد</t>
  </si>
  <si>
    <t>شركه التوحيد</t>
  </si>
  <si>
    <t>شركه النور</t>
  </si>
  <si>
    <t xml:space="preserve">شركه المراعي </t>
  </si>
  <si>
    <t>العملاء</t>
  </si>
  <si>
    <t>التاريخ الحالي</t>
  </si>
  <si>
    <t xml:space="preserve">التاريخ </t>
  </si>
  <si>
    <t>تاريخ الاستحقاق</t>
  </si>
  <si>
    <t>عدد الايام المتبقيه</t>
  </si>
  <si>
    <t>حصل ام لا</t>
  </si>
  <si>
    <t>الحركه</t>
  </si>
  <si>
    <t>شيكات تحت التحصيل</t>
  </si>
  <si>
    <t>ضريبه القيمه المضافه</t>
  </si>
  <si>
    <t>مبيعات النقدا</t>
  </si>
  <si>
    <t>مبيعات اجل</t>
  </si>
  <si>
    <t>المبيعات</t>
  </si>
  <si>
    <t>نقدا</t>
  </si>
  <si>
    <t>اجل</t>
  </si>
  <si>
    <t>ضريبه القيمه الضافه</t>
  </si>
  <si>
    <t>ضريبه الخصم و التحصيل</t>
  </si>
  <si>
    <t>الخصم المسموح به</t>
  </si>
  <si>
    <t>مجمع اهلاك اصول ثابته</t>
  </si>
  <si>
    <t>نقيده في البنك</t>
  </si>
  <si>
    <t>مصروفات مقدمة</t>
  </si>
  <si>
    <t>ايرادات مستحقة</t>
  </si>
  <si>
    <t>جاري ضريبه المبيعات</t>
  </si>
  <si>
    <t>جاري تامينات اجتماعيه</t>
  </si>
  <si>
    <t>ايرادات مقدمة</t>
  </si>
  <si>
    <t>قروض طويلة الاجل</t>
  </si>
  <si>
    <t xml:space="preserve">          </t>
  </si>
  <si>
    <t xml:space="preserve">البيان </t>
  </si>
  <si>
    <t>كلي</t>
  </si>
  <si>
    <t>اجمالي الاصول الثابته</t>
  </si>
  <si>
    <t>اجمالي الاصول المتداوله</t>
  </si>
  <si>
    <t>صافي الاصول</t>
  </si>
  <si>
    <t>مصاروفات مستحقه</t>
  </si>
  <si>
    <t>اجمالي الالتزامات المتداوله</t>
  </si>
  <si>
    <t>الاجمالي الالتزامات طويله الاجل</t>
  </si>
  <si>
    <t xml:space="preserve">صافي الالتزامات </t>
  </si>
  <si>
    <t>صافي الدخل</t>
  </si>
  <si>
    <t xml:space="preserve">الارباح االمحتجزة </t>
  </si>
  <si>
    <t>المسحوبات</t>
  </si>
  <si>
    <t>الاجمال حقوق المليكه</t>
  </si>
  <si>
    <t xml:space="preserve">صافي الالتزامات و حقوق المليكه </t>
  </si>
  <si>
    <t>الاصول الثايته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</si>
</sst>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14" fontId="8" fillId="0" borderId="1" xfId="0" applyNumberFormat="1" applyFont="1" applyBorder="1"/>
    <xf numFmtId="164" fontId="2" fillId="0" borderId="1" xfId="0" applyNumberFormat="1" applyFont="1" applyBorder="1"/>
    <xf numFmtId="14" fontId="1" fillId="0" borderId="1" xfId="0" applyNumberFormat="1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1605;&#1575;&#1610;&#1608;!A1"/><Relationship Id="rId13" Type="http://schemas.openxmlformats.org/officeDocument/2006/relationships/hyperlink" Target="#'&#1583;&#1601;&#1578;&#1585; &#1575;&#1604;&#1575;&#1587;&#1578;&#1575;&#1584; &#1575;&#1604;&#1593;&#1575;&#1605; '!A1"/><Relationship Id="rId18" Type="http://schemas.openxmlformats.org/officeDocument/2006/relationships/hyperlink" Target="#'&#1581;&#1585;&#1603;&#1607; &#1575;&#1604;&#1589;&#1606;&#1583;&#1608;&#1602;'!A1"/><Relationship Id="rId3" Type="http://schemas.openxmlformats.org/officeDocument/2006/relationships/hyperlink" Target="#&#1610;&#1608;&#1604;&#1610;&#1608;!A1"/><Relationship Id="rId7" Type="http://schemas.openxmlformats.org/officeDocument/2006/relationships/hyperlink" Target="#&#1610;&#1608;&#1606;&#1610;&#1608;!A1"/><Relationship Id="rId12" Type="http://schemas.openxmlformats.org/officeDocument/2006/relationships/hyperlink" Target="#'&#1583;&#1604;&#1610;&#1604; &#1575;&#1604;&#1581;&#1587;&#1575;&#1576;&#1575;&#1578;'!A1"/><Relationship Id="rId17" Type="http://schemas.openxmlformats.org/officeDocument/2006/relationships/hyperlink" Target="#'&#1602;&#1575;&#1574;&#1605;&#1607; &#1575;&#1604;&#1583;&#1582;&#1604;'!A1"/><Relationship Id="rId2" Type="http://schemas.openxmlformats.org/officeDocument/2006/relationships/hyperlink" Target="#&#1575;&#1594;&#1587;&#1591;&#1587;!A1"/><Relationship Id="rId16" Type="http://schemas.openxmlformats.org/officeDocument/2006/relationships/hyperlink" Target="#'&#1605;&#1610;&#1586;&#1575;&#1606; &#1575;&#1604;&#1605;&#1585;&#1575;&#1580;&#1593;&#1607;'!A1"/><Relationship Id="rId1" Type="http://schemas.openxmlformats.org/officeDocument/2006/relationships/hyperlink" Target="#&#1587;&#1576;&#1578;&#1605;&#1576;&#1585;!A1"/><Relationship Id="rId6" Type="http://schemas.openxmlformats.org/officeDocument/2006/relationships/hyperlink" Target="#&#1575;&#1603;&#1578;&#1608;&#1576;&#1585;!A1"/><Relationship Id="rId11" Type="http://schemas.openxmlformats.org/officeDocument/2006/relationships/hyperlink" Target="#'&#1610;&#1606;&#1575;&#1610;&#1585; '!A1"/><Relationship Id="rId5" Type="http://schemas.openxmlformats.org/officeDocument/2006/relationships/hyperlink" Target="#&#1606;&#1608;&#1601;&#1605;&#1576;&#1585;!A1"/><Relationship Id="rId15" Type="http://schemas.openxmlformats.org/officeDocument/2006/relationships/hyperlink" Target="#'&#1575;&#1604;&#1575;&#1601;&#1578;&#1578;&#1575;&#1581;&#1610;&#1607; '!A1"/><Relationship Id="rId10" Type="http://schemas.openxmlformats.org/officeDocument/2006/relationships/hyperlink" Target="#&#1601;&#1576;&#1585;&#1575;&#1610;&#1585;!A1"/><Relationship Id="rId19" Type="http://schemas.openxmlformats.org/officeDocument/2006/relationships/hyperlink" Target="#'&#1581;&#1585;&#1603;&#1607; &#1575;&#1604;&#1593;&#1605;&#1604;&#1575;&#1569;'!A1"/><Relationship Id="rId4" Type="http://schemas.openxmlformats.org/officeDocument/2006/relationships/hyperlink" Target="#&#1583;&#1610;&#1587;&#1605;&#1576;&#1585;!A1"/><Relationship Id="rId9" Type="http://schemas.openxmlformats.org/officeDocument/2006/relationships/hyperlink" Target="#&#1575;&#1576;&#1585;&#1610;&#1604;!A1"/><Relationship Id="rId14" Type="http://schemas.openxmlformats.org/officeDocument/2006/relationships/hyperlink" Target="#&#1605;&#1575;&#1585;&#1587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1575;&#1604;&#1576;&#1583;&#1575;&#1610;&#1607;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76;&#1583;&#1575;&#1610;&#160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452269</xdr:colOff>
      <xdr:row>0</xdr:row>
      <xdr:rowOff>53340</xdr:rowOff>
    </xdr:from>
    <xdr:to>
      <xdr:col>20</xdr:col>
      <xdr:colOff>281939</xdr:colOff>
      <xdr:row>12</xdr:row>
      <xdr:rowOff>62305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6E97453-E1D0-481D-B4D6-5B4A4A09E3BD}"/>
            </a:ext>
          </a:extLst>
        </xdr:cNvPr>
        <xdr:cNvSpPr/>
      </xdr:nvSpPr>
      <xdr:spPr>
        <a:xfrm flipH="1">
          <a:off x="9975212461" y="53340"/>
          <a:ext cx="10192870" cy="2203525"/>
        </a:xfrm>
        <a:prstGeom prst="rect">
          <a:avLst/>
        </a:prstGeom>
        <a:solidFill>
          <a:schemeClr val="accent5">
            <a:lumMod val="50000"/>
          </a:schemeClr>
        </a:solidFill>
        <a:ln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3</xdr:col>
      <xdr:colOff>292698</xdr:colOff>
      <xdr:row>13</xdr:row>
      <xdr:rowOff>33171</xdr:rowOff>
    </xdr:from>
    <xdr:to>
      <xdr:col>20</xdr:col>
      <xdr:colOff>411480</xdr:colOff>
      <xdr:row>32</xdr:row>
      <xdr:rowOff>171226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ED8579B-A806-4EFC-98DA-BF75ABB9995C}"/>
            </a:ext>
          </a:extLst>
        </xdr:cNvPr>
        <xdr:cNvSpPr/>
      </xdr:nvSpPr>
      <xdr:spPr>
        <a:xfrm flipH="1">
          <a:off x="9975082920" y="2410611"/>
          <a:ext cx="10481982" cy="361277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8</xdr:col>
      <xdr:colOff>315109</xdr:colOff>
      <xdr:row>8</xdr:row>
      <xdr:rowOff>59167</xdr:rowOff>
    </xdr:from>
    <xdr:to>
      <xdr:col>10</xdr:col>
      <xdr:colOff>485439</xdr:colOff>
      <xdr:row>12</xdr:row>
      <xdr:rowOff>41238</xdr:rowOff>
    </xdr:to>
    <xdr:sp macro="" textlink="">
      <xdr:nvSpPr>
        <xdr:cNvPr id="24" name="Rectangle: Rounded Corner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FA132D-12BD-40A5-9C98-63139689999B}"/>
            </a:ext>
          </a:extLst>
        </xdr:cNvPr>
        <xdr:cNvSpPr/>
      </xdr:nvSpPr>
      <xdr:spPr>
        <a:xfrm flipH="1">
          <a:off x="9981104961" y="1522207"/>
          <a:ext cx="1389530" cy="713591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سبتمبر</a:t>
          </a:r>
          <a:endParaRPr lang="en-US" sz="2400" b="1"/>
        </a:p>
      </xdr:txBody>
    </xdr:sp>
    <xdr:clientData/>
  </xdr:twoCellAnchor>
  <xdr:twoCellAnchor>
    <xdr:from>
      <xdr:col>6</xdr:col>
      <xdr:colOff>109817</xdr:colOff>
      <xdr:row>8</xdr:row>
      <xdr:rowOff>65442</xdr:rowOff>
    </xdr:from>
    <xdr:to>
      <xdr:col>8</xdr:col>
      <xdr:colOff>280147</xdr:colOff>
      <xdr:row>12</xdr:row>
      <xdr:rowOff>47513</xdr:rowOff>
    </xdr:to>
    <xdr:sp macro="" textlink="">
      <xdr:nvSpPr>
        <xdr:cNvPr id="25" name="Rectangle: Rounded Corners 2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0F999C-B1BE-49A6-9701-625F38C7FE6D}"/>
            </a:ext>
          </a:extLst>
        </xdr:cNvPr>
        <xdr:cNvSpPr/>
      </xdr:nvSpPr>
      <xdr:spPr>
        <a:xfrm flipH="1">
          <a:off x="9982529453" y="1528482"/>
          <a:ext cx="1389530" cy="713591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اغسطس</a:t>
          </a:r>
          <a:endParaRPr lang="en-US" sz="2400" b="1"/>
        </a:p>
      </xdr:txBody>
    </xdr:sp>
    <xdr:clientData/>
  </xdr:twoCellAnchor>
  <xdr:twoCellAnchor>
    <xdr:from>
      <xdr:col>3</xdr:col>
      <xdr:colOff>477370</xdr:colOff>
      <xdr:row>8</xdr:row>
      <xdr:rowOff>73062</xdr:rowOff>
    </xdr:from>
    <xdr:to>
      <xdr:col>6</xdr:col>
      <xdr:colOff>38100</xdr:colOff>
      <xdr:row>12</xdr:row>
      <xdr:rowOff>55133</xdr:rowOff>
    </xdr:to>
    <xdr:sp macro="" textlink="">
      <xdr:nvSpPr>
        <xdr:cNvPr id="26" name="Rectangle: Rounded Corner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763B5F-5CE0-430D-A60B-18E3D6F54D35}"/>
            </a:ext>
          </a:extLst>
        </xdr:cNvPr>
        <xdr:cNvSpPr/>
      </xdr:nvSpPr>
      <xdr:spPr>
        <a:xfrm flipH="1">
          <a:off x="9983990700" y="1536102"/>
          <a:ext cx="1389530" cy="713591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يوليو</a:t>
          </a:r>
          <a:endParaRPr lang="en-US" sz="2400" b="1"/>
        </a:p>
      </xdr:txBody>
    </xdr:sp>
    <xdr:clientData/>
  </xdr:twoCellAnchor>
  <xdr:twoCellAnchor>
    <xdr:from>
      <xdr:col>18</xdr:col>
      <xdr:colOff>101749</xdr:colOff>
      <xdr:row>8</xdr:row>
      <xdr:rowOff>33169</xdr:rowOff>
    </xdr:from>
    <xdr:to>
      <xdr:col>20</xdr:col>
      <xdr:colOff>272079</xdr:colOff>
      <xdr:row>12</xdr:row>
      <xdr:rowOff>15240</xdr:rowOff>
    </xdr:to>
    <xdr:sp macro="" textlink="">
      <xdr:nvSpPr>
        <xdr:cNvPr id="27" name="Rectangle: Rounded Corner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686B58-C9DE-48D7-8043-CA4ABE5D7A40}"/>
            </a:ext>
          </a:extLst>
        </xdr:cNvPr>
        <xdr:cNvSpPr/>
      </xdr:nvSpPr>
      <xdr:spPr>
        <a:xfrm flipH="1">
          <a:off x="9975222321" y="1496209"/>
          <a:ext cx="1389530" cy="713591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ديسمبر</a:t>
          </a:r>
          <a:endParaRPr lang="en-US" sz="2400" b="1"/>
        </a:p>
      </xdr:txBody>
    </xdr:sp>
    <xdr:clientData/>
  </xdr:twoCellAnchor>
  <xdr:twoCellAnchor>
    <xdr:from>
      <xdr:col>15</xdr:col>
      <xdr:colOff>460337</xdr:colOff>
      <xdr:row>8</xdr:row>
      <xdr:rowOff>24204</xdr:rowOff>
    </xdr:from>
    <xdr:to>
      <xdr:col>18</xdr:col>
      <xdr:colOff>21067</xdr:colOff>
      <xdr:row>12</xdr:row>
      <xdr:rowOff>2689</xdr:rowOff>
    </xdr:to>
    <xdr:sp macro="" textlink="">
      <xdr:nvSpPr>
        <xdr:cNvPr id="28" name="Rectangle: Rounded Corner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C0D864C-7A70-49CA-9D5C-5A8DF7EE8EA6}"/>
            </a:ext>
          </a:extLst>
        </xdr:cNvPr>
        <xdr:cNvSpPr/>
      </xdr:nvSpPr>
      <xdr:spPr>
        <a:xfrm flipH="1">
          <a:off x="9976692533" y="1487244"/>
          <a:ext cx="1389530" cy="710005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نوفمبر</a:t>
          </a:r>
          <a:endParaRPr lang="en-US" sz="2400" b="1"/>
        </a:p>
      </xdr:txBody>
    </xdr:sp>
    <xdr:clientData/>
  </xdr:twoCellAnchor>
  <xdr:twoCellAnchor>
    <xdr:from>
      <xdr:col>13</xdr:col>
      <xdr:colOff>195430</xdr:colOff>
      <xdr:row>8</xdr:row>
      <xdr:rowOff>31824</xdr:rowOff>
    </xdr:from>
    <xdr:to>
      <xdr:col>15</xdr:col>
      <xdr:colOff>365760</xdr:colOff>
      <xdr:row>12</xdr:row>
      <xdr:rowOff>10309</xdr:rowOff>
    </xdr:to>
    <xdr:sp macro="" textlink="">
      <xdr:nvSpPr>
        <xdr:cNvPr id="29" name="Rectangle: Rounded Corner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F8B2A18-3343-4863-913B-D2BD1DF4FFE2}"/>
            </a:ext>
          </a:extLst>
        </xdr:cNvPr>
        <xdr:cNvSpPr/>
      </xdr:nvSpPr>
      <xdr:spPr>
        <a:xfrm flipH="1">
          <a:off x="9978176640" y="1494864"/>
          <a:ext cx="1389530" cy="710005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اكتوبر</a:t>
          </a:r>
          <a:endParaRPr lang="en-US" sz="2400" b="1"/>
        </a:p>
      </xdr:txBody>
    </xdr:sp>
    <xdr:clientData/>
  </xdr:twoCellAnchor>
  <xdr:twoCellAnchor>
    <xdr:from>
      <xdr:col>18</xdr:col>
      <xdr:colOff>96370</xdr:colOff>
      <xdr:row>0</xdr:row>
      <xdr:rowOff>78889</xdr:rowOff>
    </xdr:from>
    <xdr:to>
      <xdr:col>20</xdr:col>
      <xdr:colOff>266700</xdr:colOff>
      <xdr:row>4</xdr:row>
      <xdr:rowOff>60960</xdr:rowOff>
    </xdr:to>
    <xdr:sp macro="" textlink="">
      <xdr:nvSpPr>
        <xdr:cNvPr id="30" name="Rectangle: Rounded Corner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886713D-C724-4D21-8147-7F62B8FD831F}"/>
            </a:ext>
          </a:extLst>
        </xdr:cNvPr>
        <xdr:cNvSpPr/>
      </xdr:nvSpPr>
      <xdr:spPr>
        <a:xfrm flipH="1">
          <a:off x="9975227700" y="78889"/>
          <a:ext cx="1389530" cy="713591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يونيو</a:t>
          </a:r>
          <a:endParaRPr lang="en-US" sz="2400" b="1"/>
        </a:p>
      </xdr:txBody>
    </xdr:sp>
    <xdr:clientData/>
  </xdr:twoCellAnchor>
  <xdr:twoCellAnchor>
    <xdr:from>
      <xdr:col>15</xdr:col>
      <xdr:colOff>424478</xdr:colOff>
      <xdr:row>0</xdr:row>
      <xdr:rowOff>108024</xdr:rowOff>
    </xdr:from>
    <xdr:to>
      <xdr:col>17</xdr:col>
      <xdr:colOff>594808</xdr:colOff>
      <xdr:row>4</xdr:row>
      <xdr:rowOff>86509</xdr:rowOff>
    </xdr:to>
    <xdr:sp macro="" textlink="">
      <xdr:nvSpPr>
        <xdr:cNvPr id="31" name="Rectangle: Rounded Corners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1CEA48A-C741-4B9E-B528-2EAE9ACE213D}"/>
            </a:ext>
          </a:extLst>
        </xdr:cNvPr>
        <xdr:cNvSpPr/>
      </xdr:nvSpPr>
      <xdr:spPr>
        <a:xfrm flipH="1">
          <a:off x="9976728392" y="108024"/>
          <a:ext cx="1389530" cy="710005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مايو</a:t>
          </a:r>
          <a:endParaRPr lang="en-US" sz="2400" b="1"/>
        </a:p>
      </xdr:txBody>
    </xdr:sp>
    <xdr:clientData/>
  </xdr:twoCellAnchor>
  <xdr:twoCellAnchor>
    <xdr:from>
      <xdr:col>13</xdr:col>
      <xdr:colOff>190051</xdr:colOff>
      <xdr:row>0</xdr:row>
      <xdr:rowOff>92784</xdr:rowOff>
    </xdr:from>
    <xdr:to>
      <xdr:col>15</xdr:col>
      <xdr:colOff>360381</xdr:colOff>
      <xdr:row>4</xdr:row>
      <xdr:rowOff>71269</xdr:rowOff>
    </xdr:to>
    <xdr:sp macro="" textlink="">
      <xdr:nvSpPr>
        <xdr:cNvPr id="32" name="Rectangle: Rounded Corners 3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56A5F28-B884-4AEE-8BE3-08DC22ADBA69}"/>
            </a:ext>
          </a:extLst>
        </xdr:cNvPr>
        <xdr:cNvSpPr/>
      </xdr:nvSpPr>
      <xdr:spPr>
        <a:xfrm flipH="1">
          <a:off x="9978182019" y="92784"/>
          <a:ext cx="1389530" cy="710005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ابرايل</a:t>
          </a:r>
          <a:endParaRPr lang="en-US" sz="2400" b="1"/>
        </a:p>
      </xdr:txBody>
    </xdr:sp>
    <xdr:clientData/>
  </xdr:twoCellAnchor>
  <xdr:twoCellAnchor>
    <xdr:from>
      <xdr:col>8</xdr:col>
      <xdr:colOff>363070</xdr:colOff>
      <xdr:row>0</xdr:row>
      <xdr:rowOff>88302</xdr:rowOff>
    </xdr:from>
    <xdr:to>
      <xdr:col>10</xdr:col>
      <xdr:colOff>533400</xdr:colOff>
      <xdr:row>4</xdr:row>
      <xdr:rowOff>70373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7477D315-F2B0-49A3-B25B-49C34891B016}"/>
            </a:ext>
          </a:extLst>
        </xdr:cNvPr>
        <xdr:cNvSpPr/>
      </xdr:nvSpPr>
      <xdr:spPr>
        <a:xfrm flipH="1">
          <a:off x="9981057000" y="88302"/>
          <a:ext cx="1389530" cy="713591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مارس</a:t>
          </a:r>
          <a:endParaRPr lang="en-US" sz="2400" b="1"/>
        </a:p>
      </xdr:txBody>
    </xdr:sp>
    <xdr:clientData/>
  </xdr:twoCellAnchor>
  <xdr:twoCellAnchor>
    <xdr:from>
      <xdr:col>6</xdr:col>
      <xdr:colOff>104438</xdr:colOff>
      <xdr:row>0</xdr:row>
      <xdr:rowOff>86957</xdr:rowOff>
    </xdr:from>
    <xdr:to>
      <xdr:col>8</xdr:col>
      <xdr:colOff>274768</xdr:colOff>
      <xdr:row>4</xdr:row>
      <xdr:rowOff>69028</xdr:rowOff>
    </xdr:to>
    <xdr:sp macro="" textlink="">
      <xdr:nvSpPr>
        <xdr:cNvPr id="34" name="Rectangle: Rounded Corners 3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9C60B9D-1353-4516-99EC-5D264D1FE085}"/>
            </a:ext>
          </a:extLst>
        </xdr:cNvPr>
        <xdr:cNvSpPr/>
      </xdr:nvSpPr>
      <xdr:spPr>
        <a:xfrm flipH="1">
          <a:off x="9982534832" y="86957"/>
          <a:ext cx="1389530" cy="713591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فبراير</a:t>
          </a:r>
          <a:endParaRPr lang="en-US" sz="2400" b="1"/>
        </a:p>
      </xdr:txBody>
    </xdr:sp>
    <xdr:clientData/>
  </xdr:twoCellAnchor>
  <xdr:twoCellAnchor>
    <xdr:from>
      <xdr:col>3</xdr:col>
      <xdr:colOff>479611</xdr:colOff>
      <xdr:row>0</xdr:row>
      <xdr:rowOff>86957</xdr:rowOff>
    </xdr:from>
    <xdr:to>
      <xdr:col>6</xdr:col>
      <xdr:colOff>40341</xdr:colOff>
      <xdr:row>4</xdr:row>
      <xdr:rowOff>69028</xdr:rowOff>
    </xdr:to>
    <xdr:sp macro="" textlink="">
      <xdr:nvSpPr>
        <xdr:cNvPr id="35" name="Rectangle: Rounded Corners 3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CB73EFF-6ABE-4CA9-A4CA-C81884609309}"/>
            </a:ext>
          </a:extLst>
        </xdr:cNvPr>
        <xdr:cNvSpPr/>
      </xdr:nvSpPr>
      <xdr:spPr>
        <a:xfrm flipH="1">
          <a:off x="9983988459" y="86957"/>
          <a:ext cx="1389530" cy="713591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2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يناير </a:t>
          </a:r>
          <a:r>
            <a:rPr lang="ar-EG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2400" b="1">
            <a:effectLst/>
          </a:endParaRPr>
        </a:p>
        <a:p>
          <a:pPr algn="ctr"/>
          <a:endParaRPr lang="en-US" sz="2400" b="1"/>
        </a:p>
      </xdr:txBody>
    </xdr:sp>
    <xdr:clientData/>
  </xdr:twoCellAnchor>
  <xdr:twoCellAnchor>
    <xdr:from>
      <xdr:col>3</xdr:col>
      <xdr:colOff>303006</xdr:colOff>
      <xdr:row>13</xdr:row>
      <xdr:rowOff>69925</xdr:rowOff>
    </xdr:from>
    <xdr:to>
      <xdr:col>10</xdr:col>
      <xdr:colOff>410583</xdr:colOff>
      <xdr:row>17</xdr:row>
      <xdr:rowOff>48410</xdr:rowOff>
    </xdr:to>
    <xdr:sp macro="" textlink="">
      <xdr:nvSpPr>
        <xdr:cNvPr id="36" name="Rectangle: Rounded Corners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8384398-83AF-44E8-A268-236BCFAA91EB}"/>
            </a:ext>
          </a:extLst>
        </xdr:cNvPr>
        <xdr:cNvSpPr/>
      </xdr:nvSpPr>
      <xdr:spPr>
        <a:xfrm flipH="1">
          <a:off x="9981179817" y="2447365"/>
          <a:ext cx="4374777" cy="710005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دليل الحسابات</a:t>
          </a:r>
          <a:endParaRPr lang="en-US" sz="2400" b="1"/>
        </a:p>
      </xdr:txBody>
    </xdr:sp>
    <xdr:clientData/>
  </xdr:twoCellAnchor>
  <xdr:twoCellAnchor>
    <xdr:from>
      <xdr:col>13</xdr:col>
      <xdr:colOff>248771</xdr:colOff>
      <xdr:row>13</xdr:row>
      <xdr:rowOff>99060</xdr:rowOff>
    </xdr:from>
    <xdr:to>
      <xdr:col>20</xdr:col>
      <xdr:colOff>383242</xdr:colOff>
      <xdr:row>17</xdr:row>
      <xdr:rowOff>81130</xdr:rowOff>
    </xdr:to>
    <xdr:sp macro="" textlink="">
      <xdr:nvSpPr>
        <xdr:cNvPr id="38" name="Rectangle: Rounded Corners 3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4FD55E1-0866-4D43-88B9-FCD991BDDF37}"/>
            </a:ext>
          </a:extLst>
        </xdr:cNvPr>
        <xdr:cNvSpPr/>
      </xdr:nvSpPr>
      <xdr:spPr>
        <a:xfrm flipH="1">
          <a:off x="9975111158" y="2476500"/>
          <a:ext cx="4401671" cy="71359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دفتر</a:t>
          </a:r>
          <a:r>
            <a:rPr lang="ar-EG" sz="2400" b="1" baseline="0"/>
            <a:t> الاستاذ العام</a:t>
          </a:r>
          <a:endParaRPr lang="en-US" sz="2400" b="1"/>
        </a:p>
      </xdr:txBody>
    </xdr:sp>
    <xdr:clientData/>
  </xdr:twoCellAnchor>
  <xdr:twoCellAnchor>
    <xdr:from>
      <xdr:col>8</xdr:col>
      <xdr:colOff>340210</xdr:colOff>
      <xdr:row>0</xdr:row>
      <xdr:rowOff>88302</xdr:rowOff>
    </xdr:from>
    <xdr:to>
      <xdr:col>10</xdr:col>
      <xdr:colOff>510540</xdr:colOff>
      <xdr:row>4</xdr:row>
      <xdr:rowOff>70373</xdr:rowOff>
    </xdr:to>
    <xdr:sp macro="" textlink="">
      <xdr:nvSpPr>
        <xdr:cNvPr id="42" name="Rectangle: Rounded Corners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DB4F88-06CC-9976-E31A-50845030F0FC}"/>
            </a:ext>
          </a:extLst>
        </xdr:cNvPr>
        <xdr:cNvSpPr/>
      </xdr:nvSpPr>
      <xdr:spPr>
        <a:xfrm flipH="1">
          <a:off x="9981079860" y="88302"/>
          <a:ext cx="1389530" cy="713591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مارس</a:t>
          </a:r>
          <a:endParaRPr lang="en-US" sz="2400" b="1"/>
        </a:p>
      </xdr:txBody>
    </xdr:sp>
    <xdr:clientData/>
  </xdr:twoCellAnchor>
  <xdr:twoCellAnchor>
    <xdr:from>
      <xdr:col>10</xdr:col>
      <xdr:colOff>553570</xdr:colOff>
      <xdr:row>4</xdr:row>
      <xdr:rowOff>149262</xdr:rowOff>
    </xdr:from>
    <xdr:to>
      <xdr:col>13</xdr:col>
      <xdr:colOff>114300</xdr:colOff>
      <xdr:row>8</xdr:row>
      <xdr:rowOff>131333</xdr:rowOff>
    </xdr:to>
    <xdr:sp macro="" textlink="">
      <xdr:nvSpPr>
        <xdr:cNvPr id="43" name="Rectangle: Rounded Corners 4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0BEC5AC-636F-E09E-1B4E-27DFB1D97461}"/>
            </a:ext>
          </a:extLst>
        </xdr:cNvPr>
        <xdr:cNvSpPr/>
      </xdr:nvSpPr>
      <xdr:spPr>
        <a:xfrm flipH="1">
          <a:off x="9979647300" y="880782"/>
          <a:ext cx="1389530" cy="713591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الافتتاحيه</a:t>
          </a:r>
          <a:endParaRPr kumimoji="0" lang="en-US" sz="2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303006</xdr:colOff>
      <xdr:row>18</xdr:row>
      <xdr:rowOff>54685</xdr:rowOff>
    </xdr:from>
    <xdr:to>
      <xdr:col>10</xdr:col>
      <xdr:colOff>410583</xdr:colOff>
      <xdr:row>22</xdr:row>
      <xdr:rowOff>33170</xdr:rowOff>
    </xdr:to>
    <xdr:sp macro="" textlink="">
      <xdr:nvSpPr>
        <xdr:cNvPr id="46" name="Rectangle: Rounded Corners 4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605DCF8-87A2-0723-F95F-7E507B523973}"/>
            </a:ext>
          </a:extLst>
        </xdr:cNvPr>
        <xdr:cNvSpPr/>
      </xdr:nvSpPr>
      <xdr:spPr>
        <a:xfrm flipH="1">
          <a:off x="9981179817" y="3346525"/>
          <a:ext cx="4374777" cy="710005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ميزان المراجعه</a:t>
          </a:r>
          <a:endParaRPr lang="en-US" sz="2400" b="1"/>
        </a:p>
      </xdr:txBody>
    </xdr:sp>
    <xdr:clientData/>
  </xdr:twoCellAnchor>
  <xdr:twoCellAnchor>
    <xdr:from>
      <xdr:col>13</xdr:col>
      <xdr:colOff>248771</xdr:colOff>
      <xdr:row>18</xdr:row>
      <xdr:rowOff>68580</xdr:rowOff>
    </xdr:from>
    <xdr:to>
      <xdr:col>20</xdr:col>
      <xdr:colOff>383242</xdr:colOff>
      <xdr:row>22</xdr:row>
      <xdr:rowOff>50650</xdr:rowOff>
    </xdr:to>
    <xdr:sp macro="" textlink="">
      <xdr:nvSpPr>
        <xdr:cNvPr id="51" name="Rectangle: Rounded Corners 5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50819C2-5840-2BB4-D0BF-F0076D4E48B6}"/>
            </a:ext>
          </a:extLst>
        </xdr:cNvPr>
        <xdr:cNvSpPr/>
      </xdr:nvSpPr>
      <xdr:spPr>
        <a:xfrm flipH="1">
          <a:off x="9975111158" y="3360420"/>
          <a:ext cx="4401671" cy="71359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قائمه</a:t>
          </a:r>
          <a:r>
            <a:rPr lang="ar-EG" sz="2400" b="1" baseline="0"/>
            <a:t> الدخل</a:t>
          </a:r>
          <a:endParaRPr lang="en-US" sz="2400" b="1"/>
        </a:p>
      </xdr:txBody>
    </xdr:sp>
    <xdr:clientData/>
  </xdr:twoCellAnchor>
  <xdr:twoCellAnchor>
    <xdr:from>
      <xdr:col>3</xdr:col>
      <xdr:colOff>303006</xdr:colOff>
      <xdr:row>23</xdr:row>
      <xdr:rowOff>24205</xdr:rowOff>
    </xdr:from>
    <xdr:to>
      <xdr:col>10</xdr:col>
      <xdr:colOff>410583</xdr:colOff>
      <xdr:row>27</xdr:row>
      <xdr:rowOff>2690</xdr:rowOff>
    </xdr:to>
    <xdr:sp macro="" textlink="">
      <xdr:nvSpPr>
        <xdr:cNvPr id="2" name="Rectangle: Rounded Corners 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7C59A4B-086D-C2C0-6F71-AED7E138D080}"/>
            </a:ext>
          </a:extLst>
        </xdr:cNvPr>
        <xdr:cNvSpPr/>
      </xdr:nvSpPr>
      <xdr:spPr>
        <a:xfrm flipH="1">
          <a:off x="9981179817" y="4230445"/>
          <a:ext cx="4374777" cy="710005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حركه الصندوق</a:t>
          </a:r>
          <a:endParaRPr lang="en-US" sz="2400" b="1"/>
        </a:p>
      </xdr:txBody>
    </xdr:sp>
    <xdr:clientData/>
  </xdr:twoCellAnchor>
  <xdr:twoCellAnchor>
    <xdr:from>
      <xdr:col>13</xdr:col>
      <xdr:colOff>295386</xdr:colOff>
      <xdr:row>23</xdr:row>
      <xdr:rowOff>1345</xdr:rowOff>
    </xdr:from>
    <xdr:to>
      <xdr:col>20</xdr:col>
      <xdr:colOff>402963</xdr:colOff>
      <xdr:row>26</xdr:row>
      <xdr:rowOff>162710</xdr:rowOff>
    </xdr:to>
    <xdr:sp macro="" textlink="">
      <xdr:nvSpPr>
        <xdr:cNvPr id="3" name="Rectangle: Rounded Corners 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F4723F5-E8E5-46CC-33E6-F2EFE76DA70B}"/>
            </a:ext>
          </a:extLst>
        </xdr:cNvPr>
        <xdr:cNvSpPr/>
      </xdr:nvSpPr>
      <xdr:spPr>
        <a:xfrm flipH="1">
          <a:off x="9975091437" y="4207585"/>
          <a:ext cx="4374777" cy="710005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2400" b="1"/>
            <a:t>حركه العملاء</a:t>
          </a:r>
          <a:endParaRPr lang="en-US" sz="24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0</xdr:colOff>
      <xdr:row>1</xdr:row>
      <xdr:rowOff>15240</xdr:rowOff>
    </xdr:from>
    <xdr:to>
      <xdr:col>50</xdr:col>
      <xdr:colOff>365760</xdr:colOff>
      <xdr:row>2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94F46-3208-43CF-9C6B-99E4D0E54B5A}"/>
            </a:ext>
          </a:extLst>
        </xdr:cNvPr>
        <xdr:cNvSpPr/>
      </xdr:nvSpPr>
      <xdr:spPr>
        <a:xfrm>
          <a:off x="9956840640" y="19812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15240</xdr:colOff>
      <xdr:row>1</xdr:row>
      <xdr:rowOff>7620</xdr:rowOff>
    </xdr:from>
    <xdr:to>
      <xdr:col>50</xdr:col>
      <xdr:colOff>381000</xdr:colOff>
      <xdr:row>1</xdr:row>
      <xdr:rowOff>388620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FDCED4-1E5F-40C2-8B55-E08F99286456}"/>
            </a:ext>
          </a:extLst>
        </xdr:cNvPr>
        <xdr:cNvSpPr/>
      </xdr:nvSpPr>
      <xdr:spPr>
        <a:xfrm>
          <a:off x="9956825400" y="19050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7620</xdr:colOff>
      <xdr:row>0</xdr:row>
      <xdr:rowOff>160020</xdr:rowOff>
    </xdr:from>
    <xdr:to>
      <xdr:col>50</xdr:col>
      <xdr:colOff>373380</xdr:colOff>
      <xdr:row>1</xdr:row>
      <xdr:rowOff>358140</xdr:rowOff>
    </xdr:to>
    <xdr:sp macro="" textlink="">
      <xdr:nvSpPr>
        <xdr:cNvPr id="4" name="Arrow: Lef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676E1-7EBE-47AF-B137-851C44AEDF1F}"/>
            </a:ext>
          </a:extLst>
        </xdr:cNvPr>
        <xdr:cNvSpPr/>
      </xdr:nvSpPr>
      <xdr:spPr>
        <a:xfrm>
          <a:off x="9956833020" y="16002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0</xdr:colOff>
      <xdr:row>1</xdr:row>
      <xdr:rowOff>22860</xdr:rowOff>
    </xdr:from>
    <xdr:to>
      <xdr:col>50</xdr:col>
      <xdr:colOff>365760</xdr:colOff>
      <xdr:row>2</xdr:row>
      <xdr:rowOff>7620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82B52-AC2E-4E14-85EE-79E84AEF8C1F}"/>
            </a:ext>
          </a:extLst>
        </xdr:cNvPr>
        <xdr:cNvSpPr/>
      </xdr:nvSpPr>
      <xdr:spPr>
        <a:xfrm>
          <a:off x="9956840640" y="20574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87085</xdr:colOff>
      <xdr:row>3</xdr:row>
      <xdr:rowOff>0</xdr:rowOff>
    </xdr:from>
    <xdr:to>
      <xdr:col>72</xdr:col>
      <xdr:colOff>452845</xdr:colOff>
      <xdr:row>4</xdr:row>
      <xdr:rowOff>152400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73C81-1253-4D6E-883F-14D474D26E75}"/>
            </a:ext>
          </a:extLst>
        </xdr:cNvPr>
        <xdr:cNvSpPr/>
      </xdr:nvSpPr>
      <xdr:spPr>
        <a:xfrm>
          <a:off x="9943342355" y="968829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130629</xdr:colOff>
      <xdr:row>4</xdr:row>
      <xdr:rowOff>66403</xdr:rowOff>
    </xdr:from>
    <xdr:to>
      <xdr:col>66</xdr:col>
      <xdr:colOff>496389</xdr:colOff>
      <xdr:row>6</xdr:row>
      <xdr:rowOff>78378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DFA49-2BA0-4477-99D1-3FF43B32BA3A}"/>
            </a:ext>
          </a:extLst>
        </xdr:cNvPr>
        <xdr:cNvSpPr/>
      </xdr:nvSpPr>
      <xdr:spPr>
        <a:xfrm>
          <a:off x="9946956411" y="763089"/>
          <a:ext cx="975360" cy="382089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0</xdr:row>
      <xdr:rowOff>0</xdr:rowOff>
    </xdr:from>
    <xdr:to>
      <xdr:col>9</xdr:col>
      <xdr:colOff>434340</xdr:colOff>
      <xdr:row>2</xdr:row>
      <xdr:rowOff>15240</xdr:rowOff>
    </xdr:to>
    <xdr:sp macro="" textlink="">
      <xdr:nvSpPr>
        <xdr:cNvPr id="4" name="Arrow: Lef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E1E9BC-EBB2-4E1A-A873-6813FE166DBC}"/>
            </a:ext>
          </a:extLst>
        </xdr:cNvPr>
        <xdr:cNvSpPr/>
      </xdr:nvSpPr>
      <xdr:spPr>
        <a:xfrm>
          <a:off x="9981765660" y="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205740</xdr:rowOff>
    </xdr:from>
    <xdr:to>
      <xdr:col>5</xdr:col>
      <xdr:colOff>373380</xdr:colOff>
      <xdr:row>2</xdr:row>
      <xdr:rowOff>53340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F6EE15-324C-4FC1-AD36-8CBA4A6812DC}"/>
            </a:ext>
          </a:extLst>
        </xdr:cNvPr>
        <xdr:cNvSpPr/>
      </xdr:nvSpPr>
      <xdr:spPr>
        <a:xfrm>
          <a:off x="9984265020" y="20574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129540</xdr:rowOff>
    </xdr:from>
    <xdr:to>
      <xdr:col>7</xdr:col>
      <xdr:colOff>358140</xdr:colOff>
      <xdr:row>4</xdr:row>
      <xdr:rowOff>71846</xdr:rowOff>
    </xdr:to>
    <xdr:sp macro="" textlink="">
      <xdr:nvSpPr>
        <xdr:cNvPr id="4" name="Arrow: Lef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18A45-7E26-465B-965D-FD3FAD4B8E9B}"/>
            </a:ext>
          </a:extLst>
        </xdr:cNvPr>
        <xdr:cNvSpPr/>
      </xdr:nvSpPr>
      <xdr:spPr>
        <a:xfrm>
          <a:off x="9983061060" y="495300"/>
          <a:ext cx="975360" cy="391886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137160</xdr:rowOff>
    </xdr:from>
    <xdr:to>
      <xdr:col>10</xdr:col>
      <xdr:colOff>365760</xdr:colOff>
      <xdr:row>3</xdr:row>
      <xdr:rowOff>71846</xdr:rowOff>
    </xdr:to>
    <xdr:sp macro="" textlink="">
      <xdr:nvSpPr>
        <xdr:cNvPr id="5" name="Arrow: Left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34E06-D19A-4D2F-88E3-99A9859F1D96}"/>
            </a:ext>
          </a:extLst>
        </xdr:cNvPr>
        <xdr:cNvSpPr/>
      </xdr:nvSpPr>
      <xdr:spPr>
        <a:xfrm>
          <a:off x="9981224640" y="320040"/>
          <a:ext cx="975360" cy="391886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608919</xdr:colOff>
      <xdr:row>20</xdr:row>
      <xdr:rowOff>0</xdr:rowOff>
    </xdr:from>
    <xdr:to>
      <xdr:col>34</xdr:col>
      <xdr:colOff>0</xdr:colOff>
      <xdr:row>46</xdr:row>
      <xdr:rowOff>122601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5CAB95-3203-EDDE-4D9C-8662696B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6960000" y="3657600"/>
          <a:ext cx="4877481" cy="4877481"/>
        </a:xfrm>
        <a:prstGeom prst="rect">
          <a:avLst/>
        </a:prstGeom>
      </xdr:spPr>
    </xdr:pic>
    <xdr:clientData/>
  </xdr:twoCellAnchor>
  <xdr:twoCellAnchor>
    <xdr:from>
      <xdr:col>4</xdr:col>
      <xdr:colOff>441960</xdr:colOff>
      <xdr:row>0</xdr:row>
      <xdr:rowOff>106680</xdr:rowOff>
    </xdr:from>
    <xdr:to>
      <xdr:col>6</xdr:col>
      <xdr:colOff>198120</xdr:colOff>
      <xdr:row>2</xdr:row>
      <xdr:rowOff>121920</xdr:rowOff>
    </xdr:to>
    <xdr:sp macro="" textlink="">
      <xdr:nvSpPr>
        <xdr:cNvPr id="6" name="Arrow: Left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53335E-9D88-D23D-8982-90630A82981A}"/>
            </a:ext>
          </a:extLst>
        </xdr:cNvPr>
        <xdr:cNvSpPr/>
      </xdr:nvSpPr>
      <xdr:spPr>
        <a:xfrm>
          <a:off x="9983830680" y="106680"/>
          <a:ext cx="975360" cy="38100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 b="1"/>
            <a:t>الرجوع</a:t>
          </a:r>
          <a:endParaRPr lang="en-US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276731</xdr:colOff>
      <xdr:row>3</xdr:row>
      <xdr:rowOff>15284</xdr:rowOff>
    </xdr:from>
    <xdr:to>
      <xdr:col>73</xdr:col>
      <xdr:colOff>628636</xdr:colOff>
      <xdr:row>4</xdr:row>
      <xdr:rowOff>168844</xdr:rowOff>
    </xdr:to>
    <xdr:sp macro="" textlink="">
      <xdr:nvSpPr>
        <xdr:cNvPr id="7" name="Arrow: Left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6E093-4FAF-49DE-9F6B-0778E3CA8EF3}"/>
            </a:ext>
          </a:extLst>
        </xdr:cNvPr>
        <xdr:cNvSpPr/>
      </xdr:nvSpPr>
      <xdr:spPr>
        <a:xfrm>
          <a:off x="27218841944" y="990644"/>
          <a:ext cx="2020685" cy="38216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0</xdr:colOff>
      <xdr:row>0</xdr:row>
      <xdr:rowOff>129540</xdr:rowOff>
    </xdr:from>
    <xdr:to>
      <xdr:col>50</xdr:col>
      <xdr:colOff>365760</xdr:colOff>
      <xdr:row>1</xdr:row>
      <xdr:rowOff>327660</xdr:rowOff>
    </xdr:to>
    <xdr:sp macro="" textlink="">
      <xdr:nvSpPr>
        <xdr:cNvPr id="5" name="Arrow: Left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59C4E8-A3D8-4A6E-95D6-49AB39D510AC}"/>
            </a:ext>
          </a:extLst>
        </xdr:cNvPr>
        <xdr:cNvSpPr/>
      </xdr:nvSpPr>
      <xdr:spPr>
        <a:xfrm>
          <a:off x="9956840640" y="12954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594360</xdr:colOff>
      <xdr:row>0</xdr:row>
      <xdr:rowOff>137160</xdr:rowOff>
    </xdr:from>
    <xdr:to>
      <xdr:col>50</xdr:col>
      <xdr:colOff>350520</xdr:colOff>
      <xdr:row>1</xdr:row>
      <xdr:rowOff>335280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F41A71-2E0F-4FC6-B12B-9359ADDFB3C5}"/>
            </a:ext>
          </a:extLst>
        </xdr:cNvPr>
        <xdr:cNvSpPr/>
      </xdr:nvSpPr>
      <xdr:spPr>
        <a:xfrm>
          <a:off x="9956855880" y="13716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0</xdr:colOff>
      <xdr:row>2</xdr:row>
      <xdr:rowOff>0</xdr:rowOff>
    </xdr:from>
    <xdr:to>
      <xdr:col>50</xdr:col>
      <xdr:colOff>365760</xdr:colOff>
      <xdr:row>2</xdr:row>
      <xdr:rowOff>381000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DB10D-6371-4E9E-91E7-82947ED42B14}"/>
            </a:ext>
          </a:extLst>
        </xdr:cNvPr>
        <xdr:cNvSpPr/>
      </xdr:nvSpPr>
      <xdr:spPr>
        <a:xfrm>
          <a:off x="9956840640" y="57912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7620</xdr:colOff>
      <xdr:row>2</xdr:row>
      <xdr:rowOff>15240</xdr:rowOff>
    </xdr:from>
    <xdr:to>
      <xdr:col>50</xdr:col>
      <xdr:colOff>373380</xdr:colOff>
      <xdr:row>3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853E75-953C-4511-9F31-F8819A86CA33}"/>
            </a:ext>
          </a:extLst>
        </xdr:cNvPr>
        <xdr:cNvSpPr/>
      </xdr:nvSpPr>
      <xdr:spPr>
        <a:xfrm>
          <a:off x="9956833020" y="59436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7620</xdr:colOff>
      <xdr:row>0</xdr:row>
      <xdr:rowOff>175260</xdr:rowOff>
    </xdr:from>
    <xdr:to>
      <xdr:col>50</xdr:col>
      <xdr:colOff>373380</xdr:colOff>
      <xdr:row>1</xdr:row>
      <xdr:rowOff>373380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49F66-05E2-4601-8A46-1E1BCF6B2B23}"/>
            </a:ext>
          </a:extLst>
        </xdr:cNvPr>
        <xdr:cNvSpPr/>
      </xdr:nvSpPr>
      <xdr:spPr>
        <a:xfrm>
          <a:off x="9956833020" y="17526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601980</xdr:colOff>
      <xdr:row>1</xdr:row>
      <xdr:rowOff>15240</xdr:rowOff>
    </xdr:from>
    <xdr:to>
      <xdr:col>50</xdr:col>
      <xdr:colOff>358140</xdr:colOff>
      <xdr:row>2</xdr:row>
      <xdr:rowOff>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A3754-A45D-43F5-AEDE-2B95EBA79BED}"/>
            </a:ext>
          </a:extLst>
        </xdr:cNvPr>
        <xdr:cNvSpPr/>
      </xdr:nvSpPr>
      <xdr:spPr>
        <a:xfrm>
          <a:off x="9956848260" y="198120"/>
          <a:ext cx="975360" cy="381000"/>
        </a:xfrm>
        <a:prstGeom prst="lef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الرجوع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63"/>
  <sheetViews>
    <sheetView rightToLeft="1" workbookViewId="0"/>
  </sheetViews>
  <sheetFormatPr defaultRowHeight="14.4" x14ac:dyDescent="0.3"/>
  <sheetData>
    <row r="1" spans="1:2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0DDB-25F3-4504-B466-0BE18C0359D3}">
  <sheetPr codeName="Sheet10"/>
  <dimension ref="A1:AX27"/>
  <sheetViews>
    <sheetView rightToLeft="1" zoomScale="70" zoomScaleNormal="70" workbookViewId="0">
      <selection sqref="A1:E3"/>
    </sheetView>
  </sheetViews>
  <sheetFormatPr defaultRowHeight="14.4" x14ac:dyDescent="0.3"/>
  <cols>
    <col min="3" max="3" width="8.88671875" customWidth="1"/>
  </cols>
  <sheetData>
    <row r="1" spans="1:50" ht="14.4" customHeight="1" x14ac:dyDescent="0.35">
      <c r="A1" s="25" t="s">
        <v>7</v>
      </c>
      <c r="B1" s="25"/>
      <c r="C1" s="25"/>
      <c r="D1" s="25"/>
      <c r="E1" s="25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50" ht="31.2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50" ht="31.2" customHeight="1" x14ac:dyDescent="0.35">
      <c r="A3" s="25"/>
      <c r="B3" s="25"/>
      <c r="C3" s="25"/>
      <c r="D3" s="25"/>
      <c r="E3" s="25"/>
      <c r="F3" s="9"/>
      <c r="G3" s="9"/>
      <c r="H3" s="9"/>
      <c r="I3" s="9"/>
      <c r="J3" s="24">
        <f>J27-K27</f>
        <v>0</v>
      </c>
      <c r="K3" s="24"/>
      <c r="L3" s="24">
        <f t="shared" ref="L3" si="0">L27-M27</f>
        <v>0</v>
      </c>
      <c r="M3" s="24"/>
      <c r="N3" s="24">
        <f t="shared" ref="N3" si="1">N27-O27</f>
        <v>0</v>
      </c>
      <c r="O3" s="24"/>
      <c r="P3" s="24">
        <f t="shared" ref="P3" si="2">P27-Q27</f>
        <v>0</v>
      </c>
      <c r="Q3" s="24"/>
      <c r="R3" s="24">
        <f t="shared" ref="R3" si="3">R27-S27</f>
        <v>0</v>
      </c>
      <c r="S3" s="24"/>
      <c r="T3" s="24">
        <f t="shared" ref="T3" si="4">T27-U27</f>
        <v>0</v>
      </c>
      <c r="U3" s="24"/>
      <c r="V3" s="24">
        <f t="shared" ref="V3" si="5">V27-W27</f>
        <v>0</v>
      </c>
      <c r="W3" s="24"/>
      <c r="X3" s="24">
        <f t="shared" ref="X3" si="6">X27-Y27</f>
        <v>0</v>
      </c>
      <c r="Y3" s="24"/>
      <c r="Z3" s="24">
        <f t="shared" ref="Z3" si="7">Z27-AA27</f>
        <v>0</v>
      </c>
      <c r="AA3" s="24"/>
      <c r="AB3" s="24">
        <f t="shared" ref="AB3" si="8">AB27-AC27</f>
        <v>0</v>
      </c>
      <c r="AC3" s="24"/>
      <c r="AD3" s="24">
        <f t="shared" ref="AD3" si="9">AD27-AE27</f>
        <v>0</v>
      </c>
      <c r="AE3" s="24"/>
      <c r="AF3" s="24">
        <f t="shared" ref="AF3" si="10">AF27-AG27</f>
        <v>0</v>
      </c>
      <c r="AG3" s="24"/>
      <c r="AH3" s="24">
        <f t="shared" ref="AH3" si="11">AH27-AI27</f>
        <v>0</v>
      </c>
      <c r="AI3" s="24"/>
      <c r="AJ3" s="24">
        <f t="shared" ref="AJ3" si="12">AJ27-AK27</f>
        <v>0</v>
      </c>
      <c r="AK3" s="24"/>
      <c r="AL3" s="24">
        <f t="shared" ref="AL3" si="13">AL27-AM27</f>
        <v>0</v>
      </c>
      <c r="AM3" s="24"/>
      <c r="AN3" s="24">
        <f t="shared" ref="AN3" si="14">AN27-AO27</f>
        <v>0</v>
      </c>
      <c r="AO3" s="24"/>
      <c r="AP3" s="24">
        <f t="shared" ref="AP3" si="15">AP27-AQ27</f>
        <v>0</v>
      </c>
      <c r="AQ3" s="24"/>
      <c r="AR3" s="24">
        <f t="shared" ref="AR3" si="16">AR27-AS27</f>
        <v>0</v>
      </c>
      <c r="AS3" s="24"/>
      <c r="AT3" s="24">
        <f t="shared" ref="AT3" si="17">AT27-AU27</f>
        <v>0</v>
      </c>
      <c r="AU3" s="24"/>
      <c r="AV3" s="24">
        <f t="shared" ref="AV3" si="18">AV27-AW27</f>
        <v>0</v>
      </c>
      <c r="AW3" s="24"/>
    </row>
    <row r="4" spans="1:50" ht="18" x14ac:dyDescent="0.35">
      <c r="A4" s="25" t="s">
        <v>8</v>
      </c>
      <c r="B4" s="25" t="s">
        <v>9</v>
      </c>
      <c r="C4" s="25" t="s">
        <v>10</v>
      </c>
      <c r="D4" s="25" t="s">
        <v>11</v>
      </c>
      <c r="E4" s="25"/>
      <c r="F4" s="25" t="s">
        <v>19</v>
      </c>
      <c r="G4" s="25"/>
      <c r="H4" s="25" t="s">
        <v>20</v>
      </c>
      <c r="I4" s="25"/>
      <c r="J4" s="24">
        <v>1</v>
      </c>
      <c r="K4" s="24"/>
      <c r="L4" s="24">
        <v>2</v>
      </c>
      <c r="M4" s="24"/>
      <c r="N4" s="24">
        <v>3</v>
      </c>
      <c r="O4" s="24"/>
      <c r="P4" s="24">
        <v>4</v>
      </c>
      <c r="Q4" s="24"/>
      <c r="R4" s="24">
        <v>5</v>
      </c>
      <c r="S4" s="24"/>
      <c r="T4" s="24">
        <v>6</v>
      </c>
      <c r="U4" s="24"/>
      <c r="V4" s="24">
        <v>7</v>
      </c>
      <c r="W4" s="24"/>
      <c r="X4" s="24">
        <v>8</v>
      </c>
      <c r="Y4" s="24"/>
      <c r="Z4" s="24">
        <v>9</v>
      </c>
      <c r="AA4" s="24"/>
      <c r="AB4" s="24">
        <v>10</v>
      </c>
      <c r="AC4" s="24"/>
      <c r="AD4" s="24">
        <v>11</v>
      </c>
      <c r="AE4" s="24"/>
      <c r="AF4" s="24">
        <v>12</v>
      </c>
      <c r="AG4" s="24"/>
      <c r="AH4" s="24">
        <v>13</v>
      </c>
      <c r="AI4" s="24"/>
      <c r="AJ4" s="24">
        <v>14</v>
      </c>
      <c r="AK4" s="24"/>
      <c r="AL4" s="24">
        <v>15</v>
      </c>
      <c r="AM4" s="24"/>
      <c r="AN4" s="24">
        <v>16</v>
      </c>
      <c r="AO4" s="24"/>
      <c r="AP4" s="24">
        <v>17</v>
      </c>
      <c r="AQ4" s="24"/>
      <c r="AR4" s="24">
        <v>18</v>
      </c>
      <c r="AS4" s="24"/>
      <c r="AT4" s="24">
        <v>19</v>
      </c>
      <c r="AU4" s="24"/>
      <c r="AV4" s="24">
        <v>20</v>
      </c>
      <c r="AW4" s="24"/>
    </row>
    <row r="5" spans="1:50" ht="14.4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4" t="str">
        <f>VLOOKUP(J4,'دليل الحسابات'!$A:$B,2,0)</f>
        <v>الاصول الثايته</v>
      </c>
      <c r="K5" s="24"/>
      <c r="L5" s="24" t="str">
        <f>VLOOKUP(L4,'دليل الحسابات'!$A:$B,2,0)</f>
        <v>راس المال</v>
      </c>
      <c r="M5" s="24"/>
      <c r="N5" s="24" t="str">
        <f>VLOOKUP(N4,'دليل الحسابات'!$A:$B,2,0)</f>
        <v xml:space="preserve">الصندوق </v>
      </c>
      <c r="O5" s="24"/>
      <c r="P5" s="24" t="str">
        <f>VLOOKUP(P4,'دليل الحسابات'!$A:$B,2,0)</f>
        <v>مبيعات اجل</v>
      </c>
      <c r="Q5" s="24"/>
      <c r="R5" s="24" t="str">
        <f>VLOOKUP(R4,'دليل الحسابات'!$A:$B,2,0)</f>
        <v>مشترايات</v>
      </c>
      <c r="S5" s="24"/>
      <c r="T5" s="24" t="str">
        <f>VLOOKUP(T4,'دليل الحسابات'!$A:$B,2,0)</f>
        <v>ضريبه القيمه المضافه</v>
      </c>
      <c r="U5" s="24"/>
      <c r="V5" s="24" t="str">
        <f>VLOOKUP(V4,'دليل الحسابات'!$A:$B,2,0)</f>
        <v>ضريبه الخصم و التحصيل</v>
      </c>
      <c r="W5" s="24"/>
      <c r="X5" s="24" t="str">
        <f>VLOOKUP(X4,'دليل الحسابات'!$A:$B,2,0)</f>
        <v>دائنون</v>
      </c>
      <c r="Y5" s="24"/>
      <c r="Z5" s="24" t="str">
        <f>VLOOKUP(Z4,'دليل الحسابات'!$A:$B,2,0)</f>
        <v>مدينون</v>
      </c>
      <c r="AA5" s="24"/>
      <c r="AB5" s="24" t="str">
        <f>VLOOKUP(AB4,'دليل الحسابات'!$A:$B,2,0)</f>
        <v>مخزون اول المدة</v>
      </c>
      <c r="AC5" s="24"/>
      <c r="AD5" s="24" t="str">
        <f>VLOOKUP(AD4,'دليل الحسابات'!$A:$B,2,0)</f>
        <v>مردودات مبيعات</v>
      </c>
      <c r="AE5" s="24"/>
      <c r="AF5" s="24" t="str">
        <f>VLOOKUP(AF4,'دليل الحسابات'!$A:$B,2,0)</f>
        <v>مردودات مشترايات</v>
      </c>
      <c r="AG5" s="24"/>
      <c r="AH5" s="24" t="str">
        <f>VLOOKUP(AH4,'دليل الحسابات'!$A:$B,2,0)</f>
        <v>العملاء</v>
      </c>
      <c r="AI5" s="24"/>
      <c r="AJ5" s="24" t="str">
        <f>VLOOKUP(AJ4,'دليل الحسابات'!$A:$B,2,0)</f>
        <v>مبيعات النقدا</v>
      </c>
      <c r="AK5" s="24"/>
      <c r="AL5" s="24" t="str">
        <f>VLOOKUP(AL4,'دليل الحسابات'!$A:$B,2,0)</f>
        <v>شيكات تحت التحصيل</v>
      </c>
      <c r="AM5" s="24"/>
      <c r="AN5" s="24" t="str">
        <f>VLOOKUP(AN4,'دليل الحسابات'!$A:$B,2,0)</f>
        <v>خصم مكتسب</v>
      </c>
      <c r="AO5" s="24"/>
      <c r="AP5" s="24" t="str">
        <f>VLOOKUP(AP4,'دليل الحسابات'!$A:$B,2,0)</f>
        <v>مصاريف تشغيل</v>
      </c>
      <c r="AQ5" s="24"/>
      <c r="AR5" s="24" t="str">
        <f>VLOOKUP(AR4,'دليل الحسابات'!$A:$B,2,0)</f>
        <v>مصروفات العموميه</v>
      </c>
      <c r="AS5" s="24"/>
      <c r="AT5" s="24" t="str">
        <f>VLOOKUP(AT4,'دليل الحسابات'!$A:$B,2,0)</f>
        <v>مصاروف الاهلاك</v>
      </c>
      <c r="AU5" s="24"/>
      <c r="AV5" s="24" t="str">
        <f>VLOOKUP(AV4,'دليل الحسابات'!$A:$B,2,0)</f>
        <v>خصم مسموح به</v>
      </c>
      <c r="AW5" s="24"/>
      <c r="AX5" s="17"/>
    </row>
    <row r="6" spans="1:50" ht="18" x14ac:dyDescent="0.35">
      <c r="A6" s="25"/>
      <c r="B6" s="25"/>
      <c r="C6" s="25"/>
      <c r="D6" s="10" t="s">
        <v>12</v>
      </c>
      <c r="E6" s="10" t="s">
        <v>13</v>
      </c>
      <c r="F6" s="10" t="s">
        <v>12</v>
      </c>
      <c r="G6" s="10" t="s">
        <v>13</v>
      </c>
      <c r="H6" s="10" t="s">
        <v>12</v>
      </c>
      <c r="I6" s="10" t="s">
        <v>13</v>
      </c>
      <c r="J6" s="10" t="s">
        <v>12</v>
      </c>
      <c r="K6" s="10" t="s">
        <v>13</v>
      </c>
      <c r="L6" s="10" t="s">
        <v>12</v>
      </c>
      <c r="M6" s="10" t="s">
        <v>13</v>
      </c>
      <c r="N6" s="10" t="s">
        <v>12</v>
      </c>
      <c r="O6" s="10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10" t="s">
        <v>12</v>
      </c>
      <c r="U6" s="10" t="s">
        <v>13</v>
      </c>
      <c r="V6" s="10" t="s">
        <v>12</v>
      </c>
      <c r="W6" s="10" t="s">
        <v>13</v>
      </c>
      <c r="X6" s="10" t="s">
        <v>12</v>
      </c>
      <c r="Y6" s="10" t="s">
        <v>13</v>
      </c>
      <c r="Z6" s="10" t="s">
        <v>12</v>
      </c>
      <c r="AA6" s="10" t="s">
        <v>13</v>
      </c>
      <c r="AB6" s="10" t="s">
        <v>12</v>
      </c>
      <c r="AC6" s="10" t="s">
        <v>13</v>
      </c>
      <c r="AD6" s="10" t="s">
        <v>12</v>
      </c>
      <c r="AE6" s="10" t="s">
        <v>13</v>
      </c>
      <c r="AF6" s="10" t="s">
        <v>12</v>
      </c>
      <c r="AG6" s="10" t="s">
        <v>13</v>
      </c>
      <c r="AH6" s="10" t="s">
        <v>12</v>
      </c>
      <c r="AI6" s="10" t="s">
        <v>13</v>
      </c>
      <c r="AJ6" s="10" t="s">
        <v>12</v>
      </c>
      <c r="AK6" s="10" t="s">
        <v>13</v>
      </c>
      <c r="AL6" s="10" t="s">
        <v>12</v>
      </c>
      <c r="AM6" s="10" t="s">
        <v>13</v>
      </c>
      <c r="AN6" s="10" t="s">
        <v>12</v>
      </c>
      <c r="AO6" s="10" t="s">
        <v>13</v>
      </c>
      <c r="AP6" s="10" t="s">
        <v>12</v>
      </c>
      <c r="AQ6" s="10" t="s">
        <v>13</v>
      </c>
      <c r="AR6" s="10" t="s">
        <v>12</v>
      </c>
      <c r="AS6" s="10" t="s">
        <v>13</v>
      </c>
      <c r="AT6" s="10" t="s">
        <v>12</v>
      </c>
      <c r="AU6" s="10" t="s">
        <v>13</v>
      </c>
      <c r="AV6" s="10" t="s">
        <v>12</v>
      </c>
      <c r="AW6" s="10" t="s">
        <v>13</v>
      </c>
    </row>
    <row r="7" spans="1:50" ht="18" x14ac:dyDescent="0.35">
      <c r="A7" s="10">
        <v>1</v>
      </c>
      <c r="B7" s="10"/>
      <c r="C7" s="10"/>
      <c r="D7" s="10">
        <f t="shared" ref="D7:D27" si="19">SUMIF($J$6:$AQ$6,D$6,J7:AQ7)</f>
        <v>0</v>
      </c>
      <c r="E7" s="10">
        <f>SUMIF($J$6:$AQ$6,E$6,J7:AQ7)</f>
        <v>0</v>
      </c>
      <c r="F7" s="10" t="s">
        <v>3</v>
      </c>
      <c r="G7" s="10" t="s">
        <v>4</v>
      </c>
      <c r="H7" s="10"/>
      <c r="I7" s="10"/>
      <c r="J7" s="10">
        <f>IF(J$5=$F7,$H7,0)</f>
        <v>0</v>
      </c>
      <c r="K7" s="10">
        <f>IF(J$5=$G7,$I7,0)</f>
        <v>0</v>
      </c>
      <c r="L7" s="10">
        <f t="shared" ref="L7" si="20">IF(L$5=$F7,$H7,0)</f>
        <v>0</v>
      </c>
      <c r="M7" s="10">
        <f t="shared" ref="M7" si="21">IF(L$5=$G7,$I7,0)</f>
        <v>0</v>
      </c>
      <c r="N7" s="10">
        <f t="shared" ref="N7" si="22">IF(N$5=$F7,$H7,0)</f>
        <v>0</v>
      </c>
      <c r="O7" s="10">
        <f t="shared" ref="O7" si="23">IF(N$5=$G7,$I7,0)</f>
        <v>0</v>
      </c>
      <c r="P7" s="10">
        <f t="shared" ref="P7" si="24">IF(P$5=$F7,$H7,0)</f>
        <v>0</v>
      </c>
      <c r="Q7" s="10">
        <f t="shared" ref="Q7" si="25">IF(P$5=$G7,$I7,0)</f>
        <v>0</v>
      </c>
      <c r="R7" s="10">
        <f t="shared" ref="R7" si="26">IF(R$5=$F7,$H7,0)</f>
        <v>0</v>
      </c>
      <c r="S7" s="10">
        <f t="shared" ref="S7" si="27">IF(R$5=$G7,$I7,0)</f>
        <v>0</v>
      </c>
      <c r="T7" s="10">
        <f t="shared" ref="T7" si="28">IF(T$5=$F7,$H7,0)</f>
        <v>0</v>
      </c>
      <c r="U7" s="10">
        <f t="shared" ref="U7" si="29">IF(T$5=$G7,$I7,0)</f>
        <v>0</v>
      </c>
      <c r="V7" s="10">
        <f t="shared" ref="V7" si="30">IF(V$5=$F7,$H7,0)</f>
        <v>0</v>
      </c>
      <c r="W7" s="10">
        <f t="shared" ref="W7" si="31">IF(V$5=$G7,$I7,0)</f>
        <v>0</v>
      </c>
      <c r="X7" s="10">
        <f t="shared" ref="X7" si="32">IF(X$5=$F7,$H7,0)</f>
        <v>0</v>
      </c>
      <c r="Y7" s="10">
        <f t="shared" ref="Y7" si="33">IF(X$5=$G7,$I7,0)</f>
        <v>0</v>
      </c>
      <c r="Z7" s="10">
        <f t="shared" ref="Z7:AV8" si="34">IF(Z$5=$F7,$H7,0)</f>
        <v>0</v>
      </c>
      <c r="AA7" s="10">
        <f t="shared" ref="AA7:AW8" si="35">IF(Z$5=$G7,$I7,0)</f>
        <v>0</v>
      </c>
      <c r="AB7" s="10">
        <f t="shared" ref="AB7" si="36">IF(AB$5=$F7,$H7,0)</f>
        <v>0</v>
      </c>
      <c r="AC7" s="10">
        <f t="shared" ref="AC7" si="37">IF(AB$5=$G7,$I7,0)</f>
        <v>0</v>
      </c>
      <c r="AD7" s="10">
        <f t="shared" ref="AD7" si="38">IF(AD$5=$F7,$H7,0)</f>
        <v>0</v>
      </c>
      <c r="AE7" s="10">
        <f t="shared" ref="AE7" si="39">IF(AD$5=$G7,$I7,0)</f>
        <v>0</v>
      </c>
      <c r="AF7" s="10">
        <f t="shared" ref="AF7" si="40">IF(AF$5=$F7,$H7,0)</f>
        <v>0</v>
      </c>
      <c r="AG7" s="10">
        <f t="shared" ref="AG7" si="41">IF(AF$5=$G7,$I7,0)</f>
        <v>0</v>
      </c>
      <c r="AH7" s="10">
        <f t="shared" ref="AH7" si="42">IF(AH$5=$F7,$H7,0)</f>
        <v>0</v>
      </c>
      <c r="AI7" s="10">
        <f t="shared" ref="AI7" si="43">IF(AH$5=$G7,$I7,0)</f>
        <v>0</v>
      </c>
      <c r="AJ7" s="10">
        <f t="shared" ref="AJ7" si="44">IF(AJ$5=$F7,$H7,0)</f>
        <v>0</v>
      </c>
      <c r="AK7" s="10">
        <f t="shared" ref="AK7" si="45">IF(AJ$5=$G7,$I7,0)</f>
        <v>0</v>
      </c>
      <c r="AL7" s="10">
        <f t="shared" ref="AL7" si="46">IF(AL$5=$F7,$H7,0)</f>
        <v>0</v>
      </c>
      <c r="AM7" s="10">
        <f t="shared" ref="AM7" si="47">IF(AL$5=$G7,$I7,0)</f>
        <v>0</v>
      </c>
      <c r="AN7" s="10">
        <f t="shared" ref="AN7" si="48">IF(AN$5=$F7,$H7,0)</f>
        <v>0</v>
      </c>
      <c r="AO7" s="10">
        <f t="shared" ref="AO7" si="49">IF(AN$5=$G7,$I7,0)</f>
        <v>0</v>
      </c>
      <c r="AP7" s="10">
        <f t="shared" ref="AP7" si="50">IF(AP$5=$F7,$H7,0)</f>
        <v>0</v>
      </c>
      <c r="AQ7" s="10">
        <f t="shared" ref="AQ7" si="51">IF(AP$5=$G7,$I7,0)</f>
        <v>0</v>
      </c>
      <c r="AR7" s="10">
        <f t="shared" ref="AR7" si="52">IF(AR$5=$F7,$H7,0)</f>
        <v>0</v>
      </c>
      <c r="AS7" s="10">
        <f t="shared" ref="AS7" si="53">IF(AR$5=$G7,$I7,0)</f>
        <v>0</v>
      </c>
      <c r="AT7" s="10">
        <f t="shared" ref="AT7" si="54">IF(AT$5=$F7,$H7,0)</f>
        <v>0</v>
      </c>
      <c r="AU7" s="10">
        <f t="shared" ref="AU7" si="55">IF(AT$5=$G7,$I7,0)</f>
        <v>0</v>
      </c>
      <c r="AV7" s="10">
        <f t="shared" ref="AV7" si="56">IF(AV$5=$F7,$H7,0)</f>
        <v>0</v>
      </c>
      <c r="AW7" s="10">
        <f t="shared" ref="AW7" si="57">IF(AV$5=$G7,$I7,0)</f>
        <v>0</v>
      </c>
    </row>
    <row r="8" spans="1:50" ht="18" x14ac:dyDescent="0.35">
      <c r="A8" s="10">
        <v>2</v>
      </c>
      <c r="B8" s="10"/>
      <c r="C8" s="10"/>
      <c r="D8" s="10">
        <f t="shared" si="19"/>
        <v>0</v>
      </c>
      <c r="E8" s="10">
        <f t="shared" ref="E8:E27" si="58">SUMIF($J$6:$AQ$6,E$6,J8:AQ8)</f>
        <v>0</v>
      </c>
      <c r="F8" s="10"/>
      <c r="G8" s="10"/>
      <c r="H8" s="10"/>
      <c r="I8" s="10"/>
      <c r="J8" s="10">
        <f t="shared" ref="J8:X26" si="59">IF(J$5=$F8,$H8,0)</f>
        <v>0</v>
      </c>
      <c r="K8" s="10">
        <f t="shared" ref="K8:Y26" si="60">IF(J$5=$G8,$I8,0)</f>
        <v>0</v>
      </c>
      <c r="L8" s="10">
        <f t="shared" si="59"/>
        <v>0</v>
      </c>
      <c r="M8" s="10">
        <f t="shared" si="60"/>
        <v>0</v>
      </c>
      <c r="N8" s="10">
        <f t="shared" si="59"/>
        <v>0</v>
      </c>
      <c r="O8" s="10">
        <f t="shared" si="60"/>
        <v>0</v>
      </c>
      <c r="P8" s="10">
        <f t="shared" si="59"/>
        <v>0</v>
      </c>
      <c r="Q8" s="10">
        <f t="shared" si="60"/>
        <v>0</v>
      </c>
      <c r="R8" s="10">
        <f t="shared" si="59"/>
        <v>0</v>
      </c>
      <c r="S8" s="10">
        <f t="shared" si="60"/>
        <v>0</v>
      </c>
      <c r="T8" s="10">
        <f t="shared" si="59"/>
        <v>0</v>
      </c>
      <c r="U8" s="10">
        <f t="shared" si="60"/>
        <v>0</v>
      </c>
      <c r="V8" s="10">
        <f t="shared" si="59"/>
        <v>0</v>
      </c>
      <c r="W8" s="10">
        <f t="shared" si="60"/>
        <v>0</v>
      </c>
      <c r="X8" s="10">
        <f t="shared" si="59"/>
        <v>0</v>
      </c>
      <c r="Y8" s="10">
        <f t="shared" si="60"/>
        <v>0</v>
      </c>
      <c r="Z8" s="10">
        <f t="shared" si="34"/>
        <v>0</v>
      </c>
      <c r="AA8" s="10">
        <f t="shared" si="35"/>
        <v>0</v>
      </c>
      <c r="AB8" s="10">
        <f t="shared" si="34"/>
        <v>0</v>
      </c>
      <c r="AC8" s="10">
        <f t="shared" si="35"/>
        <v>0</v>
      </c>
      <c r="AD8" s="10">
        <f t="shared" si="34"/>
        <v>0</v>
      </c>
      <c r="AE8" s="10">
        <f t="shared" si="35"/>
        <v>0</v>
      </c>
      <c r="AF8" s="10">
        <f t="shared" si="34"/>
        <v>0</v>
      </c>
      <c r="AG8" s="10">
        <f t="shared" si="35"/>
        <v>0</v>
      </c>
      <c r="AH8" s="10">
        <f t="shared" si="34"/>
        <v>0</v>
      </c>
      <c r="AI8" s="10">
        <f t="shared" si="35"/>
        <v>0</v>
      </c>
      <c r="AJ8" s="10">
        <f t="shared" si="34"/>
        <v>0</v>
      </c>
      <c r="AK8" s="10">
        <f t="shared" si="35"/>
        <v>0</v>
      </c>
      <c r="AL8" s="10">
        <f t="shared" si="34"/>
        <v>0</v>
      </c>
      <c r="AM8" s="10">
        <f t="shared" si="35"/>
        <v>0</v>
      </c>
      <c r="AN8" s="10">
        <f t="shared" si="34"/>
        <v>0</v>
      </c>
      <c r="AO8" s="10">
        <f t="shared" si="35"/>
        <v>0</v>
      </c>
      <c r="AP8" s="10">
        <f t="shared" si="34"/>
        <v>0</v>
      </c>
      <c r="AQ8" s="10">
        <f t="shared" si="35"/>
        <v>0</v>
      </c>
      <c r="AR8" s="10">
        <f t="shared" si="34"/>
        <v>0</v>
      </c>
      <c r="AS8" s="10">
        <f t="shared" si="35"/>
        <v>0</v>
      </c>
      <c r="AT8" s="10">
        <f t="shared" si="34"/>
        <v>0</v>
      </c>
      <c r="AU8" s="10">
        <f t="shared" si="35"/>
        <v>0</v>
      </c>
      <c r="AV8" s="10">
        <f t="shared" si="34"/>
        <v>0</v>
      </c>
      <c r="AW8" s="10">
        <f t="shared" si="35"/>
        <v>0</v>
      </c>
    </row>
    <row r="9" spans="1:50" ht="18" x14ac:dyDescent="0.35">
      <c r="A9" s="10">
        <v>3</v>
      </c>
      <c r="B9" s="10"/>
      <c r="C9" s="10"/>
      <c r="D9" s="10">
        <f t="shared" si="19"/>
        <v>0</v>
      </c>
      <c r="E9" s="10">
        <f t="shared" si="58"/>
        <v>0</v>
      </c>
      <c r="F9" s="10"/>
      <c r="G9" s="10"/>
      <c r="H9" s="10"/>
      <c r="I9" s="10"/>
      <c r="J9" s="10">
        <f t="shared" si="59"/>
        <v>0</v>
      </c>
      <c r="K9" s="10">
        <f t="shared" si="60"/>
        <v>0</v>
      </c>
      <c r="L9" s="10">
        <f t="shared" ref="L9:AV22" si="61">IF(L$5=$F9,$H9,0)</f>
        <v>0</v>
      </c>
      <c r="M9" s="10">
        <f t="shared" ref="M9:AW22" si="62">IF(L$5=$G9,$I9,0)</f>
        <v>0</v>
      </c>
      <c r="N9" s="10">
        <f t="shared" si="61"/>
        <v>0</v>
      </c>
      <c r="O9" s="10">
        <f t="shared" si="62"/>
        <v>0</v>
      </c>
      <c r="P9" s="10">
        <f t="shared" si="61"/>
        <v>0</v>
      </c>
      <c r="Q9" s="10">
        <f t="shared" si="62"/>
        <v>0</v>
      </c>
      <c r="R9" s="10">
        <f t="shared" si="61"/>
        <v>0</v>
      </c>
      <c r="S9" s="10">
        <f t="shared" si="62"/>
        <v>0</v>
      </c>
      <c r="T9" s="10">
        <f t="shared" si="61"/>
        <v>0</v>
      </c>
      <c r="U9" s="10">
        <f t="shared" si="62"/>
        <v>0</v>
      </c>
      <c r="V9" s="10">
        <f t="shared" si="61"/>
        <v>0</v>
      </c>
      <c r="W9" s="10">
        <f t="shared" si="62"/>
        <v>0</v>
      </c>
      <c r="X9" s="10">
        <f t="shared" si="61"/>
        <v>0</v>
      </c>
      <c r="Y9" s="10">
        <f t="shared" si="62"/>
        <v>0</v>
      </c>
      <c r="Z9" s="10">
        <f t="shared" si="61"/>
        <v>0</v>
      </c>
      <c r="AA9" s="10">
        <f t="shared" si="62"/>
        <v>0</v>
      </c>
      <c r="AB9" s="10">
        <f t="shared" si="61"/>
        <v>0</v>
      </c>
      <c r="AC9" s="10">
        <f t="shared" si="62"/>
        <v>0</v>
      </c>
      <c r="AD9" s="10">
        <f t="shared" si="61"/>
        <v>0</v>
      </c>
      <c r="AE9" s="10">
        <f t="shared" si="62"/>
        <v>0</v>
      </c>
      <c r="AF9" s="10">
        <f t="shared" si="61"/>
        <v>0</v>
      </c>
      <c r="AG9" s="10">
        <f t="shared" si="62"/>
        <v>0</v>
      </c>
      <c r="AH9" s="10">
        <f t="shared" si="61"/>
        <v>0</v>
      </c>
      <c r="AI9" s="10">
        <f t="shared" si="62"/>
        <v>0</v>
      </c>
      <c r="AJ9" s="10">
        <f t="shared" si="61"/>
        <v>0</v>
      </c>
      <c r="AK9" s="10">
        <f t="shared" si="62"/>
        <v>0</v>
      </c>
      <c r="AL9" s="10">
        <f t="shared" si="61"/>
        <v>0</v>
      </c>
      <c r="AM9" s="10">
        <f t="shared" si="62"/>
        <v>0</v>
      </c>
      <c r="AN9" s="10">
        <f t="shared" si="61"/>
        <v>0</v>
      </c>
      <c r="AO9" s="10">
        <f t="shared" si="62"/>
        <v>0</v>
      </c>
      <c r="AP9" s="10">
        <f t="shared" si="61"/>
        <v>0</v>
      </c>
      <c r="AQ9" s="10">
        <f t="shared" si="62"/>
        <v>0</v>
      </c>
      <c r="AR9" s="10">
        <f t="shared" si="61"/>
        <v>0</v>
      </c>
      <c r="AS9" s="10">
        <f t="shared" si="62"/>
        <v>0</v>
      </c>
      <c r="AT9" s="10">
        <f t="shared" si="61"/>
        <v>0</v>
      </c>
      <c r="AU9" s="10">
        <f t="shared" si="62"/>
        <v>0</v>
      </c>
      <c r="AV9" s="10">
        <f t="shared" si="61"/>
        <v>0</v>
      </c>
      <c r="AW9" s="10">
        <f t="shared" si="62"/>
        <v>0</v>
      </c>
    </row>
    <row r="10" spans="1:50" ht="18" x14ac:dyDescent="0.35">
      <c r="A10" s="10">
        <v>4</v>
      </c>
      <c r="B10" s="10"/>
      <c r="C10" s="10"/>
      <c r="D10" s="10">
        <f t="shared" si="19"/>
        <v>0</v>
      </c>
      <c r="E10" s="10">
        <f t="shared" si="58"/>
        <v>0</v>
      </c>
      <c r="F10" s="10"/>
      <c r="G10" s="10"/>
      <c r="H10" s="10"/>
      <c r="I10" s="10"/>
      <c r="J10" s="10">
        <f t="shared" si="59"/>
        <v>0</v>
      </c>
      <c r="K10" s="10">
        <f t="shared" si="60"/>
        <v>0</v>
      </c>
      <c r="L10" s="10">
        <f t="shared" si="61"/>
        <v>0</v>
      </c>
      <c r="M10" s="10">
        <f t="shared" si="62"/>
        <v>0</v>
      </c>
      <c r="N10" s="10">
        <f t="shared" si="61"/>
        <v>0</v>
      </c>
      <c r="O10" s="10">
        <f t="shared" si="62"/>
        <v>0</v>
      </c>
      <c r="P10" s="10">
        <f t="shared" si="61"/>
        <v>0</v>
      </c>
      <c r="Q10" s="10">
        <f t="shared" si="62"/>
        <v>0</v>
      </c>
      <c r="R10" s="10">
        <f t="shared" si="61"/>
        <v>0</v>
      </c>
      <c r="S10" s="10">
        <f t="shared" si="62"/>
        <v>0</v>
      </c>
      <c r="T10" s="10">
        <f t="shared" si="61"/>
        <v>0</v>
      </c>
      <c r="U10" s="10">
        <f t="shared" si="62"/>
        <v>0</v>
      </c>
      <c r="V10" s="10">
        <f t="shared" si="61"/>
        <v>0</v>
      </c>
      <c r="W10" s="10">
        <f t="shared" si="62"/>
        <v>0</v>
      </c>
      <c r="X10" s="10">
        <f t="shared" si="61"/>
        <v>0</v>
      </c>
      <c r="Y10" s="10">
        <f t="shared" si="62"/>
        <v>0</v>
      </c>
      <c r="Z10" s="10">
        <f t="shared" si="61"/>
        <v>0</v>
      </c>
      <c r="AA10" s="10">
        <f t="shared" si="62"/>
        <v>0</v>
      </c>
      <c r="AB10" s="10">
        <f t="shared" si="61"/>
        <v>0</v>
      </c>
      <c r="AC10" s="10">
        <f t="shared" si="62"/>
        <v>0</v>
      </c>
      <c r="AD10" s="10">
        <f t="shared" si="61"/>
        <v>0</v>
      </c>
      <c r="AE10" s="10">
        <f t="shared" si="62"/>
        <v>0</v>
      </c>
      <c r="AF10" s="10">
        <f t="shared" si="61"/>
        <v>0</v>
      </c>
      <c r="AG10" s="10">
        <f t="shared" si="62"/>
        <v>0</v>
      </c>
      <c r="AH10" s="10">
        <f t="shared" si="61"/>
        <v>0</v>
      </c>
      <c r="AI10" s="10">
        <f t="shared" si="62"/>
        <v>0</v>
      </c>
      <c r="AJ10" s="10">
        <f t="shared" si="61"/>
        <v>0</v>
      </c>
      <c r="AK10" s="10">
        <f t="shared" si="62"/>
        <v>0</v>
      </c>
      <c r="AL10" s="10">
        <f t="shared" si="61"/>
        <v>0</v>
      </c>
      <c r="AM10" s="10">
        <f t="shared" si="62"/>
        <v>0</v>
      </c>
      <c r="AN10" s="10">
        <f t="shared" si="61"/>
        <v>0</v>
      </c>
      <c r="AO10" s="10">
        <f t="shared" si="62"/>
        <v>0</v>
      </c>
      <c r="AP10" s="10">
        <f t="shared" si="61"/>
        <v>0</v>
      </c>
      <c r="AQ10" s="10">
        <f t="shared" si="62"/>
        <v>0</v>
      </c>
      <c r="AR10" s="10">
        <f t="shared" si="61"/>
        <v>0</v>
      </c>
      <c r="AS10" s="10">
        <f t="shared" si="62"/>
        <v>0</v>
      </c>
      <c r="AT10" s="10">
        <f t="shared" si="61"/>
        <v>0</v>
      </c>
      <c r="AU10" s="10">
        <f t="shared" si="62"/>
        <v>0</v>
      </c>
      <c r="AV10" s="10">
        <f t="shared" si="61"/>
        <v>0</v>
      </c>
      <c r="AW10" s="10">
        <f t="shared" si="62"/>
        <v>0</v>
      </c>
    </row>
    <row r="11" spans="1:50" ht="18" x14ac:dyDescent="0.35">
      <c r="A11" s="10">
        <v>5</v>
      </c>
      <c r="B11" s="10"/>
      <c r="C11" s="10"/>
      <c r="D11" s="10">
        <f t="shared" si="19"/>
        <v>0</v>
      </c>
      <c r="E11" s="10">
        <f t="shared" si="58"/>
        <v>0</v>
      </c>
      <c r="F11" s="10"/>
      <c r="G11" s="10"/>
      <c r="H11" s="10"/>
      <c r="I11" s="10"/>
      <c r="J11" s="10">
        <f t="shared" si="59"/>
        <v>0</v>
      </c>
      <c r="K11" s="10">
        <f t="shared" si="60"/>
        <v>0</v>
      </c>
      <c r="L11" s="10">
        <f t="shared" si="61"/>
        <v>0</v>
      </c>
      <c r="M11" s="10">
        <f t="shared" si="62"/>
        <v>0</v>
      </c>
      <c r="N11" s="10">
        <f t="shared" si="61"/>
        <v>0</v>
      </c>
      <c r="O11" s="10">
        <f t="shared" si="62"/>
        <v>0</v>
      </c>
      <c r="P11" s="10">
        <f t="shared" si="61"/>
        <v>0</v>
      </c>
      <c r="Q11" s="10">
        <f t="shared" si="62"/>
        <v>0</v>
      </c>
      <c r="R11" s="10">
        <f t="shared" si="61"/>
        <v>0</v>
      </c>
      <c r="S11" s="10">
        <f t="shared" si="62"/>
        <v>0</v>
      </c>
      <c r="T11" s="10">
        <f t="shared" si="61"/>
        <v>0</v>
      </c>
      <c r="U11" s="10">
        <f t="shared" si="62"/>
        <v>0</v>
      </c>
      <c r="V11" s="10">
        <f t="shared" si="61"/>
        <v>0</v>
      </c>
      <c r="W11" s="10">
        <f t="shared" si="62"/>
        <v>0</v>
      </c>
      <c r="X11" s="10">
        <f t="shared" si="61"/>
        <v>0</v>
      </c>
      <c r="Y11" s="10">
        <f t="shared" si="62"/>
        <v>0</v>
      </c>
      <c r="Z11" s="10">
        <f t="shared" si="61"/>
        <v>0</v>
      </c>
      <c r="AA11" s="10">
        <f t="shared" si="62"/>
        <v>0</v>
      </c>
      <c r="AB11" s="10">
        <f t="shared" si="61"/>
        <v>0</v>
      </c>
      <c r="AC11" s="10">
        <f t="shared" si="62"/>
        <v>0</v>
      </c>
      <c r="AD11" s="10">
        <f t="shared" si="61"/>
        <v>0</v>
      </c>
      <c r="AE11" s="10">
        <f t="shared" si="62"/>
        <v>0</v>
      </c>
      <c r="AF11" s="10">
        <f t="shared" si="61"/>
        <v>0</v>
      </c>
      <c r="AG11" s="10">
        <f t="shared" si="62"/>
        <v>0</v>
      </c>
      <c r="AH11" s="10">
        <f t="shared" si="61"/>
        <v>0</v>
      </c>
      <c r="AI11" s="10">
        <f t="shared" si="62"/>
        <v>0</v>
      </c>
      <c r="AJ11" s="10">
        <f t="shared" si="61"/>
        <v>0</v>
      </c>
      <c r="AK11" s="10">
        <f t="shared" si="62"/>
        <v>0</v>
      </c>
      <c r="AL11" s="10">
        <f t="shared" si="61"/>
        <v>0</v>
      </c>
      <c r="AM11" s="10">
        <f t="shared" si="62"/>
        <v>0</v>
      </c>
      <c r="AN11" s="10">
        <f t="shared" si="61"/>
        <v>0</v>
      </c>
      <c r="AO11" s="10">
        <f t="shared" si="62"/>
        <v>0</v>
      </c>
      <c r="AP11" s="10">
        <f t="shared" si="61"/>
        <v>0</v>
      </c>
      <c r="AQ11" s="10">
        <f t="shared" si="62"/>
        <v>0</v>
      </c>
      <c r="AR11" s="10">
        <f t="shared" si="61"/>
        <v>0</v>
      </c>
      <c r="AS11" s="10">
        <f t="shared" si="62"/>
        <v>0</v>
      </c>
      <c r="AT11" s="10">
        <f t="shared" si="61"/>
        <v>0</v>
      </c>
      <c r="AU11" s="10">
        <f t="shared" si="62"/>
        <v>0</v>
      </c>
      <c r="AV11" s="10">
        <f t="shared" si="61"/>
        <v>0</v>
      </c>
      <c r="AW11" s="10">
        <f t="shared" si="62"/>
        <v>0</v>
      </c>
    </row>
    <row r="12" spans="1:50" ht="18" x14ac:dyDescent="0.35">
      <c r="A12" s="10">
        <v>6</v>
      </c>
      <c r="B12" s="10"/>
      <c r="C12" s="10"/>
      <c r="D12" s="10">
        <f t="shared" si="19"/>
        <v>0</v>
      </c>
      <c r="E12" s="10">
        <f t="shared" si="58"/>
        <v>0</v>
      </c>
      <c r="F12" s="10"/>
      <c r="G12" s="10"/>
      <c r="H12" s="10"/>
      <c r="I12" s="10"/>
      <c r="J12" s="10">
        <f t="shared" si="59"/>
        <v>0</v>
      </c>
      <c r="K12" s="10">
        <f t="shared" si="60"/>
        <v>0</v>
      </c>
      <c r="L12" s="10">
        <f t="shared" si="61"/>
        <v>0</v>
      </c>
      <c r="M12" s="10">
        <f t="shared" si="62"/>
        <v>0</v>
      </c>
      <c r="N12" s="10">
        <f t="shared" si="61"/>
        <v>0</v>
      </c>
      <c r="O12" s="10">
        <f t="shared" si="62"/>
        <v>0</v>
      </c>
      <c r="P12" s="10">
        <f t="shared" si="61"/>
        <v>0</v>
      </c>
      <c r="Q12" s="10">
        <f t="shared" si="62"/>
        <v>0</v>
      </c>
      <c r="R12" s="10">
        <f t="shared" si="61"/>
        <v>0</v>
      </c>
      <c r="S12" s="10">
        <f t="shared" si="62"/>
        <v>0</v>
      </c>
      <c r="T12" s="10">
        <f t="shared" si="61"/>
        <v>0</v>
      </c>
      <c r="U12" s="10">
        <f t="shared" si="62"/>
        <v>0</v>
      </c>
      <c r="V12" s="10">
        <f t="shared" si="61"/>
        <v>0</v>
      </c>
      <c r="W12" s="10">
        <f t="shared" si="62"/>
        <v>0</v>
      </c>
      <c r="X12" s="10">
        <f t="shared" si="61"/>
        <v>0</v>
      </c>
      <c r="Y12" s="10">
        <f t="shared" si="62"/>
        <v>0</v>
      </c>
      <c r="Z12" s="10">
        <f t="shared" si="61"/>
        <v>0</v>
      </c>
      <c r="AA12" s="10">
        <f t="shared" si="62"/>
        <v>0</v>
      </c>
      <c r="AB12" s="10">
        <f t="shared" si="61"/>
        <v>0</v>
      </c>
      <c r="AC12" s="10">
        <f t="shared" si="62"/>
        <v>0</v>
      </c>
      <c r="AD12" s="10">
        <f t="shared" si="61"/>
        <v>0</v>
      </c>
      <c r="AE12" s="10">
        <f t="shared" si="62"/>
        <v>0</v>
      </c>
      <c r="AF12" s="10">
        <f t="shared" si="61"/>
        <v>0</v>
      </c>
      <c r="AG12" s="10">
        <f t="shared" si="62"/>
        <v>0</v>
      </c>
      <c r="AH12" s="10">
        <f t="shared" si="61"/>
        <v>0</v>
      </c>
      <c r="AI12" s="10">
        <f t="shared" si="62"/>
        <v>0</v>
      </c>
      <c r="AJ12" s="10">
        <f t="shared" si="61"/>
        <v>0</v>
      </c>
      <c r="AK12" s="10">
        <f t="shared" si="62"/>
        <v>0</v>
      </c>
      <c r="AL12" s="10">
        <f t="shared" si="61"/>
        <v>0</v>
      </c>
      <c r="AM12" s="10">
        <f t="shared" si="62"/>
        <v>0</v>
      </c>
      <c r="AN12" s="10">
        <f t="shared" si="61"/>
        <v>0</v>
      </c>
      <c r="AO12" s="10">
        <f t="shared" si="62"/>
        <v>0</v>
      </c>
      <c r="AP12" s="10">
        <f t="shared" si="61"/>
        <v>0</v>
      </c>
      <c r="AQ12" s="10">
        <f t="shared" si="62"/>
        <v>0</v>
      </c>
      <c r="AR12" s="10">
        <f t="shared" si="61"/>
        <v>0</v>
      </c>
      <c r="AS12" s="10">
        <f t="shared" si="62"/>
        <v>0</v>
      </c>
      <c r="AT12" s="10">
        <f t="shared" si="61"/>
        <v>0</v>
      </c>
      <c r="AU12" s="10">
        <f t="shared" si="62"/>
        <v>0</v>
      </c>
      <c r="AV12" s="10">
        <f t="shared" si="61"/>
        <v>0</v>
      </c>
      <c r="AW12" s="10">
        <f t="shared" si="62"/>
        <v>0</v>
      </c>
    </row>
    <row r="13" spans="1:50" ht="18" x14ac:dyDescent="0.35">
      <c r="A13" s="10">
        <v>7</v>
      </c>
      <c r="B13" s="10"/>
      <c r="C13" s="10"/>
      <c r="D13" s="10">
        <f t="shared" si="19"/>
        <v>0</v>
      </c>
      <c r="E13" s="10">
        <f t="shared" si="58"/>
        <v>0</v>
      </c>
      <c r="F13" s="10"/>
      <c r="G13" s="10"/>
      <c r="H13" s="10"/>
      <c r="I13" s="10"/>
      <c r="J13" s="10">
        <f t="shared" si="59"/>
        <v>0</v>
      </c>
      <c r="K13" s="10">
        <f t="shared" si="60"/>
        <v>0</v>
      </c>
      <c r="L13" s="10">
        <f t="shared" si="61"/>
        <v>0</v>
      </c>
      <c r="M13" s="10">
        <f t="shared" si="62"/>
        <v>0</v>
      </c>
      <c r="N13" s="10">
        <f t="shared" si="61"/>
        <v>0</v>
      </c>
      <c r="O13" s="10">
        <f t="shared" si="62"/>
        <v>0</v>
      </c>
      <c r="P13" s="10">
        <f t="shared" si="61"/>
        <v>0</v>
      </c>
      <c r="Q13" s="10">
        <f t="shared" si="62"/>
        <v>0</v>
      </c>
      <c r="R13" s="10">
        <f t="shared" si="61"/>
        <v>0</v>
      </c>
      <c r="S13" s="10">
        <f t="shared" si="62"/>
        <v>0</v>
      </c>
      <c r="T13" s="10">
        <f t="shared" si="61"/>
        <v>0</v>
      </c>
      <c r="U13" s="10">
        <f t="shared" si="62"/>
        <v>0</v>
      </c>
      <c r="V13" s="10">
        <f t="shared" si="61"/>
        <v>0</v>
      </c>
      <c r="W13" s="10">
        <f t="shared" si="62"/>
        <v>0</v>
      </c>
      <c r="X13" s="10">
        <f t="shared" si="61"/>
        <v>0</v>
      </c>
      <c r="Y13" s="10">
        <f t="shared" si="62"/>
        <v>0</v>
      </c>
      <c r="Z13" s="10">
        <f t="shared" si="61"/>
        <v>0</v>
      </c>
      <c r="AA13" s="10">
        <f t="shared" si="62"/>
        <v>0</v>
      </c>
      <c r="AB13" s="10">
        <f t="shared" si="61"/>
        <v>0</v>
      </c>
      <c r="AC13" s="10">
        <f t="shared" si="62"/>
        <v>0</v>
      </c>
      <c r="AD13" s="10">
        <f t="shared" si="61"/>
        <v>0</v>
      </c>
      <c r="AE13" s="10">
        <f t="shared" si="62"/>
        <v>0</v>
      </c>
      <c r="AF13" s="10">
        <f t="shared" si="61"/>
        <v>0</v>
      </c>
      <c r="AG13" s="10">
        <f t="shared" si="62"/>
        <v>0</v>
      </c>
      <c r="AH13" s="10">
        <f t="shared" si="61"/>
        <v>0</v>
      </c>
      <c r="AI13" s="10">
        <f t="shared" si="62"/>
        <v>0</v>
      </c>
      <c r="AJ13" s="10">
        <f t="shared" si="61"/>
        <v>0</v>
      </c>
      <c r="AK13" s="10">
        <f t="shared" si="62"/>
        <v>0</v>
      </c>
      <c r="AL13" s="10">
        <f t="shared" si="61"/>
        <v>0</v>
      </c>
      <c r="AM13" s="10">
        <f t="shared" si="62"/>
        <v>0</v>
      </c>
      <c r="AN13" s="10">
        <f t="shared" si="61"/>
        <v>0</v>
      </c>
      <c r="AO13" s="10">
        <f t="shared" si="62"/>
        <v>0</v>
      </c>
      <c r="AP13" s="10">
        <f t="shared" si="61"/>
        <v>0</v>
      </c>
      <c r="AQ13" s="10">
        <f t="shared" si="62"/>
        <v>0</v>
      </c>
      <c r="AR13" s="10">
        <f t="shared" si="61"/>
        <v>0</v>
      </c>
      <c r="AS13" s="10">
        <f t="shared" si="62"/>
        <v>0</v>
      </c>
      <c r="AT13" s="10">
        <f t="shared" si="61"/>
        <v>0</v>
      </c>
      <c r="AU13" s="10">
        <f t="shared" si="62"/>
        <v>0</v>
      </c>
      <c r="AV13" s="10">
        <f t="shared" si="61"/>
        <v>0</v>
      </c>
      <c r="AW13" s="10">
        <f t="shared" si="62"/>
        <v>0</v>
      </c>
    </row>
    <row r="14" spans="1:50" ht="18" x14ac:dyDescent="0.35">
      <c r="A14" s="10">
        <v>8</v>
      </c>
      <c r="B14" s="10"/>
      <c r="C14" s="10"/>
      <c r="D14" s="10">
        <f t="shared" si="19"/>
        <v>0</v>
      </c>
      <c r="E14" s="10">
        <f t="shared" si="58"/>
        <v>0</v>
      </c>
      <c r="F14" s="10"/>
      <c r="G14" s="10"/>
      <c r="H14" s="10"/>
      <c r="I14" s="10"/>
      <c r="J14" s="10">
        <f t="shared" si="59"/>
        <v>0</v>
      </c>
      <c r="K14" s="10">
        <f t="shared" si="60"/>
        <v>0</v>
      </c>
      <c r="L14" s="10">
        <f t="shared" si="61"/>
        <v>0</v>
      </c>
      <c r="M14" s="10">
        <f t="shared" si="62"/>
        <v>0</v>
      </c>
      <c r="N14" s="10">
        <f t="shared" si="61"/>
        <v>0</v>
      </c>
      <c r="O14" s="10">
        <f t="shared" si="62"/>
        <v>0</v>
      </c>
      <c r="P14" s="10">
        <f t="shared" si="61"/>
        <v>0</v>
      </c>
      <c r="Q14" s="10">
        <f t="shared" si="62"/>
        <v>0</v>
      </c>
      <c r="R14" s="10">
        <f t="shared" si="61"/>
        <v>0</v>
      </c>
      <c r="S14" s="10">
        <f t="shared" si="62"/>
        <v>0</v>
      </c>
      <c r="T14" s="10">
        <f t="shared" si="61"/>
        <v>0</v>
      </c>
      <c r="U14" s="10">
        <f t="shared" si="62"/>
        <v>0</v>
      </c>
      <c r="V14" s="10">
        <f t="shared" si="61"/>
        <v>0</v>
      </c>
      <c r="W14" s="10">
        <f t="shared" si="62"/>
        <v>0</v>
      </c>
      <c r="X14" s="10">
        <f t="shared" si="61"/>
        <v>0</v>
      </c>
      <c r="Y14" s="10">
        <f t="shared" si="62"/>
        <v>0</v>
      </c>
      <c r="Z14" s="10">
        <f t="shared" si="61"/>
        <v>0</v>
      </c>
      <c r="AA14" s="10">
        <f t="shared" si="62"/>
        <v>0</v>
      </c>
      <c r="AB14" s="10">
        <f t="shared" si="61"/>
        <v>0</v>
      </c>
      <c r="AC14" s="10">
        <f t="shared" si="62"/>
        <v>0</v>
      </c>
      <c r="AD14" s="10">
        <f t="shared" si="61"/>
        <v>0</v>
      </c>
      <c r="AE14" s="10">
        <f t="shared" si="62"/>
        <v>0</v>
      </c>
      <c r="AF14" s="10">
        <f t="shared" si="61"/>
        <v>0</v>
      </c>
      <c r="AG14" s="10">
        <f t="shared" si="62"/>
        <v>0</v>
      </c>
      <c r="AH14" s="10">
        <f t="shared" si="61"/>
        <v>0</v>
      </c>
      <c r="AI14" s="10">
        <f t="shared" si="62"/>
        <v>0</v>
      </c>
      <c r="AJ14" s="10">
        <f t="shared" si="61"/>
        <v>0</v>
      </c>
      <c r="AK14" s="10">
        <f t="shared" si="62"/>
        <v>0</v>
      </c>
      <c r="AL14" s="10">
        <f t="shared" si="61"/>
        <v>0</v>
      </c>
      <c r="AM14" s="10">
        <f t="shared" si="62"/>
        <v>0</v>
      </c>
      <c r="AN14" s="10">
        <f t="shared" si="61"/>
        <v>0</v>
      </c>
      <c r="AO14" s="10">
        <f t="shared" si="62"/>
        <v>0</v>
      </c>
      <c r="AP14" s="10">
        <f t="shared" si="61"/>
        <v>0</v>
      </c>
      <c r="AQ14" s="10">
        <f t="shared" si="62"/>
        <v>0</v>
      </c>
      <c r="AR14" s="10">
        <f t="shared" si="61"/>
        <v>0</v>
      </c>
      <c r="AS14" s="10">
        <f t="shared" si="62"/>
        <v>0</v>
      </c>
      <c r="AT14" s="10">
        <f t="shared" si="61"/>
        <v>0</v>
      </c>
      <c r="AU14" s="10">
        <f t="shared" si="62"/>
        <v>0</v>
      </c>
      <c r="AV14" s="10">
        <f t="shared" si="61"/>
        <v>0</v>
      </c>
      <c r="AW14" s="10">
        <f t="shared" si="62"/>
        <v>0</v>
      </c>
    </row>
    <row r="15" spans="1:50" ht="18" x14ac:dyDescent="0.35">
      <c r="A15" s="10">
        <v>9</v>
      </c>
      <c r="B15" s="10"/>
      <c r="C15" s="10"/>
      <c r="D15" s="10">
        <f t="shared" si="19"/>
        <v>0</v>
      </c>
      <c r="E15" s="10">
        <f t="shared" si="58"/>
        <v>0</v>
      </c>
      <c r="F15" s="10"/>
      <c r="G15" s="10"/>
      <c r="H15" s="10"/>
      <c r="I15" s="10"/>
      <c r="J15" s="10">
        <f t="shared" si="59"/>
        <v>0</v>
      </c>
      <c r="K15" s="10">
        <f t="shared" si="60"/>
        <v>0</v>
      </c>
      <c r="L15" s="10">
        <f t="shared" si="61"/>
        <v>0</v>
      </c>
      <c r="M15" s="10">
        <f t="shared" si="62"/>
        <v>0</v>
      </c>
      <c r="N15" s="10">
        <f t="shared" si="61"/>
        <v>0</v>
      </c>
      <c r="O15" s="10">
        <f t="shared" si="62"/>
        <v>0</v>
      </c>
      <c r="P15" s="10">
        <f t="shared" si="61"/>
        <v>0</v>
      </c>
      <c r="Q15" s="10">
        <f t="shared" si="62"/>
        <v>0</v>
      </c>
      <c r="R15" s="10">
        <f t="shared" si="61"/>
        <v>0</v>
      </c>
      <c r="S15" s="10">
        <f t="shared" si="62"/>
        <v>0</v>
      </c>
      <c r="T15" s="10">
        <f t="shared" si="61"/>
        <v>0</v>
      </c>
      <c r="U15" s="10">
        <f t="shared" si="62"/>
        <v>0</v>
      </c>
      <c r="V15" s="10">
        <f t="shared" si="61"/>
        <v>0</v>
      </c>
      <c r="W15" s="10">
        <f t="shared" si="62"/>
        <v>0</v>
      </c>
      <c r="X15" s="10">
        <f t="shared" si="61"/>
        <v>0</v>
      </c>
      <c r="Y15" s="10">
        <f t="shared" si="62"/>
        <v>0</v>
      </c>
      <c r="Z15" s="10">
        <f t="shared" si="61"/>
        <v>0</v>
      </c>
      <c r="AA15" s="10">
        <f t="shared" si="62"/>
        <v>0</v>
      </c>
      <c r="AB15" s="10">
        <f t="shared" si="61"/>
        <v>0</v>
      </c>
      <c r="AC15" s="10">
        <f t="shared" si="62"/>
        <v>0</v>
      </c>
      <c r="AD15" s="10">
        <f t="shared" si="61"/>
        <v>0</v>
      </c>
      <c r="AE15" s="10">
        <f t="shared" si="62"/>
        <v>0</v>
      </c>
      <c r="AF15" s="10">
        <f t="shared" si="61"/>
        <v>0</v>
      </c>
      <c r="AG15" s="10">
        <f t="shared" si="62"/>
        <v>0</v>
      </c>
      <c r="AH15" s="10">
        <f t="shared" si="61"/>
        <v>0</v>
      </c>
      <c r="AI15" s="10">
        <f t="shared" si="62"/>
        <v>0</v>
      </c>
      <c r="AJ15" s="10">
        <f t="shared" si="61"/>
        <v>0</v>
      </c>
      <c r="AK15" s="10">
        <f t="shared" si="62"/>
        <v>0</v>
      </c>
      <c r="AL15" s="10">
        <f t="shared" si="61"/>
        <v>0</v>
      </c>
      <c r="AM15" s="10">
        <f t="shared" si="62"/>
        <v>0</v>
      </c>
      <c r="AN15" s="10">
        <f t="shared" si="61"/>
        <v>0</v>
      </c>
      <c r="AO15" s="10">
        <f t="shared" si="62"/>
        <v>0</v>
      </c>
      <c r="AP15" s="10">
        <f t="shared" si="61"/>
        <v>0</v>
      </c>
      <c r="AQ15" s="10">
        <f t="shared" si="62"/>
        <v>0</v>
      </c>
      <c r="AR15" s="10">
        <f t="shared" si="61"/>
        <v>0</v>
      </c>
      <c r="AS15" s="10">
        <f t="shared" si="62"/>
        <v>0</v>
      </c>
      <c r="AT15" s="10">
        <f t="shared" si="61"/>
        <v>0</v>
      </c>
      <c r="AU15" s="10">
        <f t="shared" si="62"/>
        <v>0</v>
      </c>
      <c r="AV15" s="10">
        <f t="shared" si="61"/>
        <v>0</v>
      </c>
      <c r="AW15" s="10">
        <f t="shared" si="62"/>
        <v>0</v>
      </c>
    </row>
    <row r="16" spans="1:50" ht="18" x14ac:dyDescent="0.35">
      <c r="A16" s="10">
        <v>10</v>
      </c>
      <c r="B16" s="10"/>
      <c r="C16" s="10"/>
      <c r="D16" s="10">
        <f t="shared" si="19"/>
        <v>0</v>
      </c>
      <c r="E16" s="10">
        <f t="shared" si="58"/>
        <v>0</v>
      </c>
      <c r="F16" s="10"/>
      <c r="G16" s="10"/>
      <c r="H16" s="10"/>
      <c r="I16" s="10"/>
      <c r="J16" s="10">
        <f t="shared" si="59"/>
        <v>0</v>
      </c>
      <c r="K16" s="10">
        <f t="shared" si="60"/>
        <v>0</v>
      </c>
      <c r="L16" s="10">
        <f t="shared" si="61"/>
        <v>0</v>
      </c>
      <c r="M16" s="10">
        <f t="shared" si="62"/>
        <v>0</v>
      </c>
      <c r="N16" s="10">
        <f t="shared" si="61"/>
        <v>0</v>
      </c>
      <c r="O16" s="10">
        <f t="shared" si="62"/>
        <v>0</v>
      </c>
      <c r="P16" s="10">
        <f t="shared" si="61"/>
        <v>0</v>
      </c>
      <c r="Q16" s="10">
        <f t="shared" si="62"/>
        <v>0</v>
      </c>
      <c r="R16" s="10">
        <f t="shared" si="61"/>
        <v>0</v>
      </c>
      <c r="S16" s="10">
        <f t="shared" si="62"/>
        <v>0</v>
      </c>
      <c r="T16" s="10">
        <f t="shared" si="61"/>
        <v>0</v>
      </c>
      <c r="U16" s="10">
        <f t="shared" si="62"/>
        <v>0</v>
      </c>
      <c r="V16" s="10">
        <f t="shared" si="61"/>
        <v>0</v>
      </c>
      <c r="W16" s="10">
        <f t="shared" si="62"/>
        <v>0</v>
      </c>
      <c r="X16" s="10">
        <f t="shared" si="61"/>
        <v>0</v>
      </c>
      <c r="Y16" s="10">
        <f t="shared" si="62"/>
        <v>0</v>
      </c>
      <c r="Z16" s="10">
        <f t="shared" si="61"/>
        <v>0</v>
      </c>
      <c r="AA16" s="10">
        <f t="shared" si="62"/>
        <v>0</v>
      </c>
      <c r="AB16" s="10">
        <f t="shared" si="61"/>
        <v>0</v>
      </c>
      <c r="AC16" s="10">
        <f t="shared" si="62"/>
        <v>0</v>
      </c>
      <c r="AD16" s="10">
        <f t="shared" si="61"/>
        <v>0</v>
      </c>
      <c r="AE16" s="10">
        <f t="shared" si="62"/>
        <v>0</v>
      </c>
      <c r="AF16" s="10">
        <f t="shared" si="61"/>
        <v>0</v>
      </c>
      <c r="AG16" s="10">
        <f t="shared" si="62"/>
        <v>0</v>
      </c>
      <c r="AH16" s="10">
        <f t="shared" si="61"/>
        <v>0</v>
      </c>
      <c r="AI16" s="10">
        <f t="shared" si="62"/>
        <v>0</v>
      </c>
      <c r="AJ16" s="10">
        <f t="shared" si="61"/>
        <v>0</v>
      </c>
      <c r="AK16" s="10">
        <f t="shared" si="62"/>
        <v>0</v>
      </c>
      <c r="AL16" s="10">
        <f t="shared" si="61"/>
        <v>0</v>
      </c>
      <c r="AM16" s="10">
        <f t="shared" si="62"/>
        <v>0</v>
      </c>
      <c r="AN16" s="10">
        <f t="shared" si="61"/>
        <v>0</v>
      </c>
      <c r="AO16" s="10">
        <f t="shared" si="62"/>
        <v>0</v>
      </c>
      <c r="AP16" s="10">
        <f t="shared" si="61"/>
        <v>0</v>
      </c>
      <c r="AQ16" s="10">
        <f t="shared" si="62"/>
        <v>0</v>
      </c>
      <c r="AR16" s="10">
        <f t="shared" si="61"/>
        <v>0</v>
      </c>
      <c r="AS16" s="10">
        <f t="shared" si="62"/>
        <v>0</v>
      </c>
      <c r="AT16" s="10">
        <f t="shared" si="61"/>
        <v>0</v>
      </c>
      <c r="AU16" s="10">
        <f t="shared" si="62"/>
        <v>0</v>
      </c>
      <c r="AV16" s="10">
        <f t="shared" si="61"/>
        <v>0</v>
      </c>
      <c r="AW16" s="10">
        <f t="shared" si="62"/>
        <v>0</v>
      </c>
    </row>
    <row r="17" spans="1:49" ht="18" x14ac:dyDescent="0.35">
      <c r="A17" s="10">
        <v>11</v>
      </c>
      <c r="B17" s="10"/>
      <c r="C17" s="10"/>
      <c r="D17" s="10">
        <f t="shared" si="19"/>
        <v>0</v>
      </c>
      <c r="E17" s="10">
        <f t="shared" si="58"/>
        <v>0</v>
      </c>
      <c r="F17" s="10"/>
      <c r="G17" s="10"/>
      <c r="H17" s="10"/>
      <c r="I17" s="10"/>
      <c r="J17" s="10">
        <f t="shared" si="59"/>
        <v>0</v>
      </c>
      <c r="K17" s="10">
        <f t="shared" si="60"/>
        <v>0</v>
      </c>
      <c r="L17" s="10">
        <f t="shared" si="61"/>
        <v>0</v>
      </c>
      <c r="M17" s="10">
        <f t="shared" si="62"/>
        <v>0</v>
      </c>
      <c r="N17" s="10">
        <f t="shared" si="61"/>
        <v>0</v>
      </c>
      <c r="O17" s="10">
        <f t="shared" si="62"/>
        <v>0</v>
      </c>
      <c r="P17" s="10">
        <f t="shared" si="61"/>
        <v>0</v>
      </c>
      <c r="Q17" s="10">
        <f t="shared" si="62"/>
        <v>0</v>
      </c>
      <c r="R17" s="10">
        <f t="shared" si="61"/>
        <v>0</v>
      </c>
      <c r="S17" s="10">
        <f t="shared" si="62"/>
        <v>0</v>
      </c>
      <c r="T17" s="10">
        <f t="shared" si="61"/>
        <v>0</v>
      </c>
      <c r="U17" s="10">
        <f t="shared" si="62"/>
        <v>0</v>
      </c>
      <c r="V17" s="10">
        <f t="shared" si="61"/>
        <v>0</v>
      </c>
      <c r="W17" s="10">
        <f t="shared" si="62"/>
        <v>0</v>
      </c>
      <c r="X17" s="10">
        <f t="shared" si="61"/>
        <v>0</v>
      </c>
      <c r="Y17" s="10">
        <f t="shared" si="62"/>
        <v>0</v>
      </c>
      <c r="Z17" s="10">
        <f t="shared" si="61"/>
        <v>0</v>
      </c>
      <c r="AA17" s="10">
        <f t="shared" si="62"/>
        <v>0</v>
      </c>
      <c r="AB17" s="10">
        <f t="shared" si="61"/>
        <v>0</v>
      </c>
      <c r="AC17" s="10">
        <f t="shared" si="62"/>
        <v>0</v>
      </c>
      <c r="AD17" s="10">
        <f t="shared" si="61"/>
        <v>0</v>
      </c>
      <c r="AE17" s="10">
        <f t="shared" si="62"/>
        <v>0</v>
      </c>
      <c r="AF17" s="10">
        <f t="shared" si="61"/>
        <v>0</v>
      </c>
      <c r="AG17" s="10">
        <f t="shared" si="62"/>
        <v>0</v>
      </c>
      <c r="AH17" s="10">
        <f t="shared" si="61"/>
        <v>0</v>
      </c>
      <c r="AI17" s="10">
        <f t="shared" si="62"/>
        <v>0</v>
      </c>
      <c r="AJ17" s="10">
        <f t="shared" si="61"/>
        <v>0</v>
      </c>
      <c r="AK17" s="10">
        <f t="shared" si="62"/>
        <v>0</v>
      </c>
      <c r="AL17" s="10">
        <f t="shared" si="61"/>
        <v>0</v>
      </c>
      <c r="AM17" s="10">
        <f t="shared" si="62"/>
        <v>0</v>
      </c>
      <c r="AN17" s="10">
        <f t="shared" si="61"/>
        <v>0</v>
      </c>
      <c r="AO17" s="10">
        <f t="shared" si="62"/>
        <v>0</v>
      </c>
      <c r="AP17" s="10">
        <f t="shared" si="61"/>
        <v>0</v>
      </c>
      <c r="AQ17" s="10">
        <f t="shared" si="62"/>
        <v>0</v>
      </c>
      <c r="AR17" s="10">
        <f t="shared" si="61"/>
        <v>0</v>
      </c>
      <c r="AS17" s="10">
        <f t="shared" si="62"/>
        <v>0</v>
      </c>
      <c r="AT17" s="10">
        <f t="shared" si="61"/>
        <v>0</v>
      </c>
      <c r="AU17" s="10">
        <f t="shared" si="62"/>
        <v>0</v>
      </c>
      <c r="AV17" s="10">
        <f t="shared" si="61"/>
        <v>0</v>
      </c>
      <c r="AW17" s="10">
        <f t="shared" si="62"/>
        <v>0</v>
      </c>
    </row>
    <row r="18" spans="1:49" ht="18" x14ac:dyDescent="0.35">
      <c r="A18" s="10">
        <v>12</v>
      </c>
      <c r="B18" s="10"/>
      <c r="C18" s="10"/>
      <c r="D18" s="10">
        <f t="shared" si="19"/>
        <v>0</v>
      </c>
      <c r="E18" s="10">
        <f t="shared" si="58"/>
        <v>0</v>
      </c>
      <c r="F18" s="10"/>
      <c r="G18" s="10"/>
      <c r="H18" s="10"/>
      <c r="I18" s="10"/>
      <c r="J18" s="10">
        <f t="shared" si="59"/>
        <v>0</v>
      </c>
      <c r="K18" s="10">
        <f t="shared" si="60"/>
        <v>0</v>
      </c>
      <c r="L18" s="10">
        <f t="shared" si="61"/>
        <v>0</v>
      </c>
      <c r="M18" s="10">
        <f t="shared" si="62"/>
        <v>0</v>
      </c>
      <c r="N18" s="10">
        <f t="shared" si="61"/>
        <v>0</v>
      </c>
      <c r="O18" s="10">
        <f t="shared" si="62"/>
        <v>0</v>
      </c>
      <c r="P18" s="10">
        <f t="shared" si="61"/>
        <v>0</v>
      </c>
      <c r="Q18" s="10">
        <f t="shared" si="62"/>
        <v>0</v>
      </c>
      <c r="R18" s="10">
        <f t="shared" si="61"/>
        <v>0</v>
      </c>
      <c r="S18" s="10">
        <f t="shared" si="62"/>
        <v>0</v>
      </c>
      <c r="T18" s="10">
        <f t="shared" si="61"/>
        <v>0</v>
      </c>
      <c r="U18" s="10">
        <f t="shared" si="62"/>
        <v>0</v>
      </c>
      <c r="V18" s="10">
        <f t="shared" si="61"/>
        <v>0</v>
      </c>
      <c r="W18" s="10">
        <f t="shared" si="62"/>
        <v>0</v>
      </c>
      <c r="X18" s="10">
        <f t="shared" si="61"/>
        <v>0</v>
      </c>
      <c r="Y18" s="10">
        <f t="shared" si="62"/>
        <v>0</v>
      </c>
      <c r="Z18" s="10">
        <f t="shared" si="61"/>
        <v>0</v>
      </c>
      <c r="AA18" s="10">
        <f t="shared" si="62"/>
        <v>0</v>
      </c>
      <c r="AB18" s="10">
        <f t="shared" si="61"/>
        <v>0</v>
      </c>
      <c r="AC18" s="10">
        <f t="shared" si="62"/>
        <v>0</v>
      </c>
      <c r="AD18" s="10">
        <f t="shared" si="61"/>
        <v>0</v>
      </c>
      <c r="AE18" s="10">
        <f t="shared" si="62"/>
        <v>0</v>
      </c>
      <c r="AF18" s="10">
        <f t="shared" si="61"/>
        <v>0</v>
      </c>
      <c r="AG18" s="10">
        <f t="shared" si="62"/>
        <v>0</v>
      </c>
      <c r="AH18" s="10">
        <f t="shared" si="61"/>
        <v>0</v>
      </c>
      <c r="AI18" s="10">
        <f t="shared" si="62"/>
        <v>0</v>
      </c>
      <c r="AJ18" s="10">
        <f t="shared" si="61"/>
        <v>0</v>
      </c>
      <c r="AK18" s="10">
        <f t="shared" si="62"/>
        <v>0</v>
      </c>
      <c r="AL18" s="10">
        <f t="shared" si="61"/>
        <v>0</v>
      </c>
      <c r="AM18" s="10">
        <f t="shared" si="62"/>
        <v>0</v>
      </c>
      <c r="AN18" s="10">
        <f t="shared" si="61"/>
        <v>0</v>
      </c>
      <c r="AO18" s="10">
        <f t="shared" si="62"/>
        <v>0</v>
      </c>
      <c r="AP18" s="10">
        <f t="shared" si="61"/>
        <v>0</v>
      </c>
      <c r="AQ18" s="10">
        <f t="shared" si="62"/>
        <v>0</v>
      </c>
      <c r="AR18" s="10">
        <f t="shared" si="61"/>
        <v>0</v>
      </c>
      <c r="AS18" s="10">
        <f t="shared" si="62"/>
        <v>0</v>
      </c>
      <c r="AT18" s="10">
        <f t="shared" si="61"/>
        <v>0</v>
      </c>
      <c r="AU18" s="10">
        <f t="shared" si="62"/>
        <v>0</v>
      </c>
      <c r="AV18" s="10">
        <f t="shared" si="61"/>
        <v>0</v>
      </c>
      <c r="AW18" s="10">
        <f t="shared" si="62"/>
        <v>0</v>
      </c>
    </row>
    <row r="19" spans="1:49" ht="18" x14ac:dyDescent="0.35">
      <c r="A19" s="10">
        <v>13</v>
      </c>
      <c r="B19" s="10"/>
      <c r="C19" s="10"/>
      <c r="D19" s="10">
        <f t="shared" si="19"/>
        <v>0</v>
      </c>
      <c r="E19" s="10">
        <f t="shared" si="58"/>
        <v>0</v>
      </c>
      <c r="F19" s="10"/>
      <c r="G19" s="10"/>
      <c r="H19" s="10"/>
      <c r="I19" s="10"/>
      <c r="J19" s="10">
        <f t="shared" si="59"/>
        <v>0</v>
      </c>
      <c r="K19" s="10">
        <f t="shared" si="60"/>
        <v>0</v>
      </c>
      <c r="L19" s="10">
        <f t="shared" si="61"/>
        <v>0</v>
      </c>
      <c r="M19" s="10">
        <f t="shared" si="62"/>
        <v>0</v>
      </c>
      <c r="N19" s="10">
        <f t="shared" si="61"/>
        <v>0</v>
      </c>
      <c r="O19" s="10">
        <f t="shared" si="62"/>
        <v>0</v>
      </c>
      <c r="P19" s="10">
        <f t="shared" si="61"/>
        <v>0</v>
      </c>
      <c r="Q19" s="10">
        <f t="shared" si="62"/>
        <v>0</v>
      </c>
      <c r="R19" s="10">
        <f t="shared" si="61"/>
        <v>0</v>
      </c>
      <c r="S19" s="10">
        <f t="shared" si="62"/>
        <v>0</v>
      </c>
      <c r="T19" s="10">
        <f t="shared" si="61"/>
        <v>0</v>
      </c>
      <c r="U19" s="10">
        <f t="shared" si="62"/>
        <v>0</v>
      </c>
      <c r="V19" s="10">
        <f t="shared" si="61"/>
        <v>0</v>
      </c>
      <c r="W19" s="10">
        <f t="shared" si="62"/>
        <v>0</v>
      </c>
      <c r="X19" s="10">
        <f t="shared" si="61"/>
        <v>0</v>
      </c>
      <c r="Y19" s="10">
        <f t="shared" si="62"/>
        <v>0</v>
      </c>
      <c r="Z19" s="10">
        <f t="shared" si="61"/>
        <v>0</v>
      </c>
      <c r="AA19" s="10">
        <f t="shared" si="62"/>
        <v>0</v>
      </c>
      <c r="AB19" s="10">
        <f t="shared" si="61"/>
        <v>0</v>
      </c>
      <c r="AC19" s="10">
        <f t="shared" si="62"/>
        <v>0</v>
      </c>
      <c r="AD19" s="10">
        <f t="shared" si="61"/>
        <v>0</v>
      </c>
      <c r="AE19" s="10">
        <f t="shared" si="62"/>
        <v>0</v>
      </c>
      <c r="AF19" s="10">
        <f t="shared" si="61"/>
        <v>0</v>
      </c>
      <c r="AG19" s="10">
        <f t="shared" si="62"/>
        <v>0</v>
      </c>
      <c r="AH19" s="10">
        <f t="shared" si="61"/>
        <v>0</v>
      </c>
      <c r="AI19" s="10">
        <f t="shared" si="62"/>
        <v>0</v>
      </c>
      <c r="AJ19" s="10">
        <f t="shared" si="61"/>
        <v>0</v>
      </c>
      <c r="AK19" s="10">
        <f t="shared" si="62"/>
        <v>0</v>
      </c>
      <c r="AL19" s="10">
        <f t="shared" si="61"/>
        <v>0</v>
      </c>
      <c r="AM19" s="10">
        <f t="shared" si="62"/>
        <v>0</v>
      </c>
      <c r="AN19" s="10">
        <f t="shared" si="61"/>
        <v>0</v>
      </c>
      <c r="AO19" s="10">
        <f t="shared" si="62"/>
        <v>0</v>
      </c>
      <c r="AP19" s="10">
        <f t="shared" si="61"/>
        <v>0</v>
      </c>
      <c r="AQ19" s="10">
        <f t="shared" si="62"/>
        <v>0</v>
      </c>
      <c r="AR19" s="10">
        <f t="shared" si="61"/>
        <v>0</v>
      </c>
      <c r="AS19" s="10">
        <f t="shared" si="62"/>
        <v>0</v>
      </c>
      <c r="AT19" s="10">
        <f t="shared" si="61"/>
        <v>0</v>
      </c>
      <c r="AU19" s="10">
        <f t="shared" si="62"/>
        <v>0</v>
      </c>
      <c r="AV19" s="10">
        <f t="shared" si="61"/>
        <v>0</v>
      </c>
      <c r="AW19" s="10">
        <f t="shared" si="62"/>
        <v>0</v>
      </c>
    </row>
    <row r="20" spans="1:49" ht="18" x14ac:dyDescent="0.35">
      <c r="A20" s="10">
        <v>14</v>
      </c>
      <c r="B20" s="10"/>
      <c r="C20" s="10"/>
      <c r="D20" s="10">
        <f t="shared" si="19"/>
        <v>0</v>
      </c>
      <c r="E20" s="10">
        <f t="shared" si="58"/>
        <v>0</v>
      </c>
      <c r="F20" s="10"/>
      <c r="G20" s="10"/>
      <c r="H20" s="10"/>
      <c r="I20" s="10"/>
      <c r="J20" s="10">
        <f t="shared" si="59"/>
        <v>0</v>
      </c>
      <c r="K20" s="10">
        <f t="shared" si="60"/>
        <v>0</v>
      </c>
      <c r="L20" s="10">
        <f t="shared" si="61"/>
        <v>0</v>
      </c>
      <c r="M20" s="10">
        <f t="shared" si="62"/>
        <v>0</v>
      </c>
      <c r="N20" s="10">
        <f t="shared" si="61"/>
        <v>0</v>
      </c>
      <c r="O20" s="10">
        <f t="shared" si="62"/>
        <v>0</v>
      </c>
      <c r="P20" s="10">
        <f t="shared" si="61"/>
        <v>0</v>
      </c>
      <c r="Q20" s="10">
        <f t="shared" si="62"/>
        <v>0</v>
      </c>
      <c r="R20" s="10">
        <f t="shared" si="61"/>
        <v>0</v>
      </c>
      <c r="S20" s="10">
        <f t="shared" si="62"/>
        <v>0</v>
      </c>
      <c r="T20" s="10">
        <f t="shared" si="61"/>
        <v>0</v>
      </c>
      <c r="U20" s="10">
        <f t="shared" si="62"/>
        <v>0</v>
      </c>
      <c r="V20" s="10">
        <f t="shared" si="61"/>
        <v>0</v>
      </c>
      <c r="W20" s="10">
        <f t="shared" si="62"/>
        <v>0</v>
      </c>
      <c r="X20" s="10">
        <f t="shared" si="61"/>
        <v>0</v>
      </c>
      <c r="Y20" s="10">
        <f t="shared" si="62"/>
        <v>0</v>
      </c>
      <c r="Z20" s="10">
        <f t="shared" si="61"/>
        <v>0</v>
      </c>
      <c r="AA20" s="10">
        <f t="shared" si="62"/>
        <v>0</v>
      </c>
      <c r="AB20" s="10">
        <f t="shared" si="61"/>
        <v>0</v>
      </c>
      <c r="AC20" s="10">
        <f t="shared" si="62"/>
        <v>0</v>
      </c>
      <c r="AD20" s="10">
        <f t="shared" si="61"/>
        <v>0</v>
      </c>
      <c r="AE20" s="10">
        <f t="shared" si="62"/>
        <v>0</v>
      </c>
      <c r="AF20" s="10">
        <f t="shared" si="61"/>
        <v>0</v>
      </c>
      <c r="AG20" s="10">
        <f t="shared" si="62"/>
        <v>0</v>
      </c>
      <c r="AH20" s="10">
        <f t="shared" si="61"/>
        <v>0</v>
      </c>
      <c r="AI20" s="10">
        <f t="shared" si="62"/>
        <v>0</v>
      </c>
      <c r="AJ20" s="10">
        <f t="shared" si="61"/>
        <v>0</v>
      </c>
      <c r="AK20" s="10">
        <f t="shared" si="62"/>
        <v>0</v>
      </c>
      <c r="AL20" s="10">
        <f t="shared" si="61"/>
        <v>0</v>
      </c>
      <c r="AM20" s="10">
        <f t="shared" si="62"/>
        <v>0</v>
      </c>
      <c r="AN20" s="10">
        <f t="shared" si="61"/>
        <v>0</v>
      </c>
      <c r="AO20" s="10">
        <f t="shared" si="62"/>
        <v>0</v>
      </c>
      <c r="AP20" s="10">
        <f t="shared" si="61"/>
        <v>0</v>
      </c>
      <c r="AQ20" s="10">
        <f t="shared" si="62"/>
        <v>0</v>
      </c>
      <c r="AR20" s="10">
        <f t="shared" si="61"/>
        <v>0</v>
      </c>
      <c r="AS20" s="10">
        <f t="shared" si="62"/>
        <v>0</v>
      </c>
      <c r="AT20" s="10">
        <f t="shared" si="61"/>
        <v>0</v>
      </c>
      <c r="AU20" s="10">
        <f t="shared" si="62"/>
        <v>0</v>
      </c>
      <c r="AV20" s="10">
        <f t="shared" si="61"/>
        <v>0</v>
      </c>
      <c r="AW20" s="10">
        <f t="shared" si="62"/>
        <v>0</v>
      </c>
    </row>
    <row r="21" spans="1:49" ht="18" x14ac:dyDescent="0.35">
      <c r="A21" s="10">
        <v>15</v>
      </c>
      <c r="B21" s="10"/>
      <c r="C21" s="10"/>
      <c r="D21" s="10">
        <f t="shared" si="19"/>
        <v>0</v>
      </c>
      <c r="E21" s="10">
        <f t="shared" si="58"/>
        <v>0</v>
      </c>
      <c r="F21" s="10"/>
      <c r="G21" s="10"/>
      <c r="H21" s="10"/>
      <c r="I21" s="10"/>
      <c r="J21" s="10">
        <f t="shared" si="59"/>
        <v>0</v>
      </c>
      <c r="K21" s="10">
        <f t="shared" si="60"/>
        <v>0</v>
      </c>
      <c r="L21" s="10">
        <f t="shared" si="61"/>
        <v>0</v>
      </c>
      <c r="M21" s="10">
        <f t="shared" si="62"/>
        <v>0</v>
      </c>
      <c r="N21" s="10">
        <f t="shared" si="61"/>
        <v>0</v>
      </c>
      <c r="O21" s="10">
        <f t="shared" si="62"/>
        <v>0</v>
      </c>
      <c r="P21" s="10">
        <f t="shared" si="61"/>
        <v>0</v>
      </c>
      <c r="Q21" s="10">
        <f t="shared" si="62"/>
        <v>0</v>
      </c>
      <c r="R21" s="10">
        <f t="shared" si="61"/>
        <v>0</v>
      </c>
      <c r="S21" s="10">
        <f t="shared" si="62"/>
        <v>0</v>
      </c>
      <c r="T21" s="10">
        <f t="shared" si="61"/>
        <v>0</v>
      </c>
      <c r="U21" s="10">
        <f t="shared" si="62"/>
        <v>0</v>
      </c>
      <c r="V21" s="10">
        <f t="shared" si="61"/>
        <v>0</v>
      </c>
      <c r="W21" s="10">
        <f t="shared" si="62"/>
        <v>0</v>
      </c>
      <c r="X21" s="10">
        <f t="shared" si="61"/>
        <v>0</v>
      </c>
      <c r="Y21" s="10">
        <f t="shared" si="62"/>
        <v>0</v>
      </c>
      <c r="Z21" s="10">
        <f t="shared" si="61"/>
        <v>0</v>
      </c>
      <c r="AA21" s="10">
        <f t="shared" si="62"/>
        <v>0</v>
      </c>
      <c r="AB21" s="10">
        <f t="shared" si="61"/>
        <v>0</v>
      </c>
      <c r="AC21" s="10">
        <f t="shared" si="62"/>
        <v>0</v>
      </c>
      <c r="AD21" s="10">
        <f t="shared" si="61"/>
        <v>0</v>
      </c>
      <c r="AE21" s="10">
        <f t="shared" si="62"/>
        <v>0</v>
      </c>
      <c r="AF21" s="10">
        <f t="shared" si="61"/>
        <v>0</v>
      </c>
      <c r="AG21" s="10">
        <f t="shared" si="62"/>
        <v>0</v>
      </c>
      <c r="AH21" s="10">
        <f t="shared" si="61"/>
        <v>0</v>
      </c>
      <c r="AI21" s="10">
        <f t="shared" si="62"/>
        <v>0</v>
      </c>
      <c r="AJ21" s="10">
        <f t="shared" si="61"/>
        <v>0</v>
      </c>
      <c r="AK21" s="10">
        <f t="shared" si="62"/>
        <v>0</v>
      </c>
      <c r="AL21" s="10">
        <f t="shared" si="61"/>
        <v>0</v>
      </c>
      <c r="AM21" s="10">
        <f t="shared" si="62"/>
        <v>0</v>
      </c>
      <c r="AN21" s="10">
        <f t="shared" si="61"/>
        <v>0</v>
      </c>
      <c r="AO21" s="10">
        <f t="shared" si="62"/>
        <v>0</v>
      </c>
      <c r="AP21" s="10">
        <f t="shared" si="61"/>
        <v>0</v>
      </c>
      <c r="AQ21" s="10">
        <f t="shared" si="62"/>
        <v>0</v>
      </c>
      <c r="AR21" s="10">
        <f t="shared" si="61"/>
        <v>0</v>
      </c>
      <c r="AS21" s="10">
        <f t="shared" si="62"/>
        <v>0</v>
      </c>
      <c r="AT21" s="10">
        <f t="shared" si="61"/>
        <v>0</v>
      </c>
      <c r="AU21" s="10">
        <f t="shared" si="62"/>
        <v>0</v>
      </c>
      <c r="AV21" s="10">
        <f t="shared" si="61"/>
        <v>0</v>
      </c>
      <c r="AW21" s="10">
        <f t="shared" si="62"/>
        <v>0</v>
      </c>
    </row>
    <row r="22" spans="1:49" ht="18" x14ac:dyDescent="0.35">
      <c r="A22" s="10">
        <v>16</v>
      </c>
      <c r="B22" s="10"/>
      <c r="C22" s="10"/>
      <c r="D22" s="10">
        <f t="shared" si="19"/>
        <v>0</v>
      </c>
      <c r="E22" s="10">
        <f t="shared" si="58"/>
        <v>0</v>
      </c>
      <c r="F22" s="10"/>
      <c r="G22" s="10"/>
      <c r="H22" s="10"/>
      <c r="I22" s="10"/>
      <c r="J22" s="10">
        <f t="shared" si="59"/>
        <v>0</v>
      </c>
      <c r="K22" s="10">
        <f t="shared" si="60"/>
        <v>0</v>
      </c>
      <c r="L22" s="10">
        <f t="shared" si="61"/>
        <v>0</v>
      </c>
      <c r="M22" s="10">
        <f t="shared" si="62"/>
        <v>0</v>
      </c>
      <c r="N22" s="10">
        <f t="shared" si="61"/>
        <v>0</v>
      </c>
      <c r="O22" s="10">
        <f t="shared" si="62"/>
        <v>0</v>
      </c>
      <c r="P22" s="10">
        <f t="shared" si="61"/>
        <v>0</v>
      </c>
      <c r="Q22" s="10">
        <f t="shared" si="62"/>
        <v>0</v>
      </c>
      <c r="R22" s="10">
        <f t="shared" si="61"/>
        <v>0</v>
      </c>
      <c r="S22" s="10">
        <f t="shared" si="62"/>
        <v>0</v>
      </c>
      <c r="T22" s="10">
        <f t="shared" si="61"/>
        <v>0</v>
      </c>
      <c r="U22" s="10">
        <f t="shared" si="62"/>
        <v>0</v>
      </c>
      <c r="V22" s="10">
        <f t="shared" si="61"/>
        <v>0</v>
      </c>
      <c r="W22" s="10">
        <f t="shared" si="62"/>
        <v>0</v>
      </c>
      <c r="X22" s="10">
        <f t="shared" si="61"/>
        <v>0</v>
      </c>
      <c r="Y22" s="10">
        <f t="shared" si="62"/>
        <v>0</v>
      </c>
      <c r="Z22" s="10">
        <f t="shared" si="61"/>
        <v>0</v>
      </c>
      <c r="AA22" s="10">
        <f t="shared" si="62"/>
        <v>0</v>
      </c>
      <c r="AB22" s="10">
        <f t="shared" ref="L22:AV26" si="63">IF(AB$5=$F22,$H22,0)</f>
        <v>0</v>
      </c>
      <c r="AC22" s="10">
        <f t="shared" ref="M22:AW26" si="64">IF(AB$5=$G22,$I22,0)</f>
        <v>0</v>
      </c>
      <c r="AD22" s="10">
        <f t="shared" si="63"/>
        <v>0</v>
      </c>
      <c r="AE22" s="10">
        <f t="shared" si="64"/>
        <v>0</v>
      </c>
      <c r="AF22" s="10">
        <f t="shared" si="63"/>
        <v>0</v>
      </c>
      <c r="AG22" s="10">
        <f t="shared" si="64"/>
        <v>0</v>
      </c>
      <c r="AH22" s="10">
        <f t="shared" si="63"/>
        <v>0</v>
      </c>
      <c r="AI22" s="10">
        <f t="shared" si="64"/>
        <v>0</v>
      </c>
      <c r="AJ22" s="10">
        <f t="shared" si="63"/>
        <v>0</v>
      </c>
      <c r="AK22" s="10">
        <f t="shared" si="64"/>
        <v>0</v>
      </c>
      <c r="AL22" s="10">
        <f t="shared" si="63"/>
        <v>0</v>
      </c>
      <c r="AM22" s="10">
        <f t="shared" si="64"/>
        <v>0</v>
      </c>
      <c r="AN22" s="10">
        <f t="shared" si="63"/>
        <v>0</v>
      </c>
      <c r="AO22" s="10">
        <f t="shared" si="64"/>
        <v>0</v>
      </c>
      <c r="AP22" s="10">
        <f t="shared" si="63"/>
        <v>0</v>
      </c>
      <c r="AQ22" s="10">
        <f t="shared" si="64"/>
        <v>0</v>
      </c>
      <c r="AR22" s="10">
        <f t="shared" si="63"/>
        <v>0</v>
      </c>
      <c r="AS22" s="10">
        <f t="shared" si="64"/>
        <v>0</v>
      </c>
      <c r="AT22" s="10">
        <f t="shared" si="63"/>
        <v>0</v>
      </c>
      <c r="AU22" s="10">
        <f t="shared" si="64"/>
        <v>0</v>
      </c>
      <c r="AV22" s="10">
        <f t="shared" si="63"/>
        <v>0</v>
      </c>
      <c r="AW22" s="10">
        <f t="shared" si="64"/>
        <v>0</v>
      </c>
    </row>
    <row r="23" spans="1:49" ht="18" x14ac:dyDescent="0.35">
      <c r="A23" s="10">
        <v>17</v>
      </c>
      <c r="B23" s="10"/>
      <c r="C23" s="10"/>
      <c r="D23" s="10">
        <f t="shared" si="19"/>
        <v>0</v>
      </c>
      <c r="E23" s="10">
        <f t="shared" si="58"/>
        <v>0</v>
      </c>
      <c r="F23" s="10"/>
      <c r="G23" s="10"/>
      <c r="H23" s="10"/>
      <c r="I23" s="10"/>
      <c r="J23" s="10">
        <f t="shared" si="59"/>
        <v>0</v>
      </c>
      <c r="K23" s="10">
        <f t="shared" si="60"/>
        <v>0</v>
      </c>
      <c r="L23" s="10">
        <f t="shared" si="63"/>
        <v>0</v>
      </c>
      <c r="M23" s="10">
        <f t="shared" si="64"/>
        <v>0</v>
      </c>
      <c r="N23" s="10">
        <f t="shared" si="63"/>
        <v>0</v>
      </c>
      <c r="O23" s="10">
        <f t="shared" si="64"/>
        <v>0</v>
      </c>
      <c r="P23" s="10">
        <f t="shared" si="63"/>
        <v>0</v>
      </c>
      <c r="Q23" s="10">
        <f t="shared" si="64"/>
        <v>0</v>
      </c>
      <c r="R23" s="10">
        <f t="shared" si="63"/>
        <v>0</v>
      </c>
      <c r="S23" s="10">
        <f t="shared" si="64"/>
        <v>0</v>
      </c>
      <c r="T23" s="10">
        <f t="shared" si="63"/>
        <v>0</v>
      </c>
      <c r="U23" s="10">
        <f t="shared" si="64"/>
        <v>0</v>
      </c>
      <c r="V23" s="10">
        <f t="shared" si="63"/>
        <v>0</v>
      </c>
      <c r="W23" s="10">
        <f t="shared" si="64"/>
        <v>0</v>
      </c>
      <c r="X23" s="10">
        <f t="shared" si="63"/>
        <v>0</v>
      </c>
      <c r="Y23" s="10">
        <f t="shared" si="64"/>
        <v>0</v>
      </c>
      <c r="Z23" s="10">
        <f t="shared" si="63"/>
        <v>0</v>
      </c>
      <c r="AA23" s="10">
        <f t="shared" si="64"/>
        <v>0</v>
      </c>
      <c r="AB23" s="10">
        <f t="shared" si="63"/>
        <v>0</v>
      </c>
      <c r="AC23" s="10">
        <f t="shared" si="64"/>
        <v>0</v>
      </c>
      <c r="AD23" s="10">
        <f t="shared" si="63"/>
        <v>0</v>
      </c>
      <c r="AE23" s="10">
        <f t="shared" si="64"/>
        <v>0</v>
      </c>
      <c r="AF23" s="10">
        <f t="shared" si="63"/>
        <v>0</v>
      </c>
      <c r="AG23" s="10">
        <f t="shared" si="64"/>
        <v>0</v>
      </c>
      <c r="AH23" s="10">
        <f t="shared" si="63"/>
        <v>0</v>
      </c>
      <c r="AI23" s="10">
        <f t="shared" si="64"/>
        <v>0</v>
      </c>
      <c r="AJ23" s="10">
        <f t="shared" si="63"/>
        <v>0</v>
      </c>
      <c r="AK23" s="10">
        <f t="shared" si="64"/>
        <v>0</v>
      </c>
      <c r="AL23" s="10">
        <f t="shared" si="63"/>
        <v>0</v>
      </c>
      <c r="AM23" s="10">
        <f t="shared" si="64"/>
        <v>0</v>
      </c>
      <c r="AN23" s="10">
        <f t="shared" si="63"/>
        <v>0</v>
      </c>
      <c r="AO23" s="10">
        <f t="shared" si="64"/>
        <v>0</v>
      </c>
      <c r="AP23" s="10">
        <f t="shared" si="63"/>
        <v>0</v>
      </c>
      <c r="AQ23" s="10">
        <f t="shared" si="64"/>
        <v>0</v>
      </c>
      <c r="AR23" s="10">
        <f t="shared" si="63"/>
        <v>0</v>
      </c>
      <c r="AS23" s="10">
        <f t="shared" si="64"/>
        <v>0</v>
      </c>
      <c r="AT23" s="10">
        <f t="shared" si="63"/>
        <v>0</v>
      </c>
      <c r="AU23" s="10">
        <f t="shared" si="64"/>
        <v>0</v>
      </c>
      <c r="AV23" s="10">
        <f t="shared" si="63"/>
        <v>0</v>
      </c>
      <c r="AW23" s="10">
        <f t="shared" si="64"/>
        <v>0</v>
      </c>
    </row>
    <row r="24" spans="1:49" ht="18" x14ac:dyDescent="0.35">
      <c r="A24" s="10">
        <v>18</v>
      </c>
      <c r="B24" s="10"/>
      <c r="C24" s="10"/>
      <c r="D24" s="10">
        <f t="shared" si="19"/>
        <v>0</v>
      </c>
      <c r="E24" s="10">
        <f t="shared" si="58"/>
        <v>0</v>
      </c>
      <c r="F24" s="10"/>
      <c r="G24" s="10"/>
      <c r="H24" s="10"/>
      <c r="I24" s="10"/>
      <c r="J24" s="10">
        <f t="shared" si="59"/>
        <v>0</v>
      </c>
      <c r="K24" s="10">
        <f t="shared" si="60"/>
        <v>0</v>
      </c>
      <c r="L24" s="10">
        <f t="shared" si="63"/>
        <v>0</v>
      </c>
      <c r="M24" s="10">
        <f t="shared" si="64"/>
        <v>0</v>
      </c>
      <c r="N24" s="10">
        <f t="shared" si="63"/>
        <v>0</v>
      </c>
      <c r="O24" s="10">
        <f t="shared" si="64"/>
        <v>0</v>
      </c>
      <c r="P24" s="10">
        <f t="shared" si="63"/>
        <v>0</v>
      </c>
      <c r="Q24" s="10">
        <f t="shared" si="64"/>
        <v>0</v>
      </c>
      <c r="R24" s="10">
        <f t="shared" si="63"/>
        <v>0</v>
      </c>
      <c r="S24" s="10">
        <f t="shared" si="64"/>
        <v>0</v>
      </c>
      <c r="T24" s="10">
        <f t="shared" si="63"/>
        <v>0</v>
      </c>
      <c r="U24" s="10">
        <f t="shared" si="64"/>
        <v>0</v>
      </c>
      <c r="V24" s="10">
        <f t="shared" si="63"/>
        <v>0</v>
      </c>
      <c r="W24" s="10">
        <f t="shared" si="64"/>
        <v>0</v>
      </c>
      <c r="X24" s="10">
        <f t="shared" si="63"/>
        <v>0</v>
      </c>
      <c r="Y24" s="10">
        <f t="shared" si="64"/>
        <v>0</v>
      </c>
      <c r="Z24" s="10">
        <f t="shared" si="63"/>
        <v>0</v>
      </c>
      <c r="AA24" s="10">
        <f t="shared" si="64"/>
        <v>0</v>
      </c>
      <c r="AB24" s="10">
        <f t="shared" si="63"/>
        <v>0</v>
      </c>
      <c r="AC24" s="10">
        <f t="shared" si="64"/>
        <v>0</v>
      </c>
      <c r="AD24" s="10">
        <f t="shared" si="63"/>
        <v>0</v>
      </c>
      <c r="AE24" s="10">
        <f t="shared" si="64"/>
        <v>0</v>
      </c>
      <c r="AF24" s="10">
        <f t="shared" si="63"/>
        <v>0</v>
      </c>
      <c r="AG24" s="10">
        <f t="shared" si="64"/>
        <v>0</v>
      </c>
      <c r="AH24" s="10">
        <f t="shared" si="63"/>
        <v>0</v>
      </c>
      <c r="AI24" s="10">
        <f t="shared" si="64"/>
        <v>0</v>
      </c>
      <c r="AJ24" s="10">
        <f t="shared" si="63"/>
        <v>0</v>
      </c>
      <c r="AK24" s="10">
        <f t="shared" si="64"/>
        <v>0</v>
      </c>
      <c r="AL24" s="10">
        <f t="shared" si="63"/>
        <v>0</v>
      </c>
      <c r="AM24" s="10">
        <f t="shared" si="64"/>
        <v>0</v>
      </c>
      <c r="AN24" s="10">
        <f t="shared" si="63"/>
        <v>0</v>
      </c>
      <c r="AO24" s="10">
        <f t="shared" si="64"/>
        <v>0</v>
      </c>
      <c r="AP24" s="10">
        <f t="shared" si="63"/>
        <v>0</v>
      </c>
      <c r="AQ24" s="10">
        <f t="shared" si="64"/>
        <v>0</v>
      </c>
      <c r="AR24" s="10">
        <f t="shared" si="63"/>
        <v>0</v>
      </c>
      <c r="AS24" s="10">
        <f t="shared" si="64"/>
        <v>0</v>
      </c>
      <c r="AT24" s="10">
        <f t="shared" si="63"/>
        <v>0</v>
      </c>
      <c r="AU24" s="10">
        <f t="shared" si="64"/>
        <v>0</v>
      </c>
      <c r="AV24" s="10">
        <f t="shared" si="63"/>
        <v>0</v>
      </c>
      <c r="AW24" s="10">
        <f t="shared" si="64"/>
        <v>0</v>
      </c>
    </row>
    <row r="25" spans="1:49" ht="18" x14ac:dyDescent="0.35">
      <c r="A25" s="10">
        <v>19</v>
      </c>
      <c r="B25" s="10"/>
      <c r="C25" s="10"/>
      <c r="D25" s="10">
        <f t="shared" si="19"/>
        <v>0</v>
      </c>
      <c r="E25" s="10">
        <f t="shared" si="58"/>
        <v>0</v>
      </c>
      <c r="F25" s="10"/>
      <c r="G25" s="10"/>
      <c r="H25" s="10"/>
      <c r="I25" s="10"/>
      <c r="J25" s="10">
        <f t="shared" si="59"/>
        <v>0</v>
      </c>
      <c r="K25" s="10">
        <f t="shared" si="60"/>
        <v>0</v>
      </c>
      <c r="L25" s="10">
        <f t="shared" si="63"/>
        <v>0</v>
      </c>
      <c r="M25" s="10">
        <f t="shared" si="64"/>
        <v>0</v>
      </c>
      <c r="N25" s="10">
        <f t="shared" si="63"/>
        <v>0</v>
      </c>
      <c r="O25" s="10">
        <f t="shared" si="64"/>
        <v>0</v>
      </c>
      <c r="P25" s="10">
        <f t="shared" si="63"/>
        <v>0</v>
      </c>
      <c r="Q25" s="10">
        <f t="shared" si="64"/>
        <v>0</v>
      </c>
      <c r="R25" s="10">
        <f t="shared" si="63"/>
        <v>0</v>
      </c>
      <c r="S25" s="10">
        <f t="shared" si="64"/>
        <v>0</v>
      </c>
      <c r="T25" s="10">
        <f t="shared" si="63"/>
        <v>0</v>
      </c>
      <c r="U25" s="10">
        <f t="shared" si="64"/>
        <v>0</v>
      </c>
      <c r="V25" s="10">
        <f t="shared" si="63"/>
        <v>0</v>
      </c>
      <c r="W25" s="10">
        <f t="shared" si="64"/>
        <v>0</v>
      </c>
      <c r="X25" s="10">
        <f t="shared" si="63"/>
        <v>0</v>
      </c>
      <c r="Y25" s="10">
        <f t="shared" si="64"/>
        <v>0</v>
      </c>
      <c r="Z25" s="10">
        <f t="shared" si="63"/>
        <v>0</v>
      </c>
      <c r="AA25" s="10">
        <f t="shared" si="64"/>
        <v>0</v>
      </c>
      <c r="AB25" s="10">
        <f t="shared" si="63"/>
        <v>0</v>
      </c>
      <c r="AC25" s="10">
        <f t="shared" si="64"/>
        <v>0</v>
      </c>
      <c r="AD25" s="10">
        <f t="shared" si="63"/>
        <v>0</v>
      </c>
      <c r="AE25" s="10">
        <f t="shared" si="64"/>
        <v>0</v>
      </c>
      <c r="AF25" s="10">
        <f t="shared" si="63"/>
        <v>0</v>
      </c>
      <c r="AG25" s="10">
        <f t="shared" si="64"/>
        <v>0</v>
      </c>
      <c r="AH25" s="10">
        <f t="shared" si="63"/>
        <v>0</v>
      </c>
      <c r="AI25" s="10">
        <f t="shared" si="64"/>
        <v>0</v>
      </c>
      <c r="AJ25" s="10">
        <f t="shared" si="63"/>
        <v>0</v>
      </c>
      <c r="AK25" s="10">
        <f t="shared" si="64"/>
        <v>0</v>
      </c>
      <c r="AL25" s="10">
        <f t="shared" si="63"/>
        <v>0</v>
      </c>
      <c r="AM25" s="10">
        <f t="shared" si="64"/>
        <v>0</v>
      </c>
      <c r="AN25" s="10">
        <f t="shared" si="63"/>
        <v>0</v>
      </c>
      <c r="AO25" s="10">
        <f t="shared" si="64"/>
        <v>0</v>
      </c>
      <c r="AP25" s="10">
        <f t="shared" si="63"/>
        <v>0</v>
      </c>
      <c r="AQ25" s="10">
        <f t="shared" si="64"/>
        <v>0</v>
      </c>
      <c r="AR25" s="10">
        <f t="shared" si="63"/>
        <v>0</v>
      </c>
      <c r="AS25" s="10">
        <f t="shared" si="64"/>
        <v>0</v>
      </c>
      <c r="AT25" s="10">
        <f t="shared" si="63"/>
        <v>0</v>
      </c>
      <c r="AU25" s="10">
        <f t="shared" si="64"/>
        <v>0</v>
      </c>
      <c r="AV25" s="10">
        <f t="shared" si="63"/>
        <v>0</v>
      </c>
      <c r="AW25" s="10">
        <f t="shared" si="64"/>
        <v>0</v>
      </c>
    </row>
    <row r="26" spans="1:49" ht="18" x14ac:dyDescent="0.35">
      <c r="A26" s="10">
        <v>20</v>
      </c>
      <c r="B26" s="10"/>
      <c r="C26" s="10"/>
      <c r="D26" s="10">
        <f t="shared" si="19"/>
        <v>0</v>
      </c>
      <c r="E26" s="10">
        <f t="shared" si="58"/>
        <v>0</v>
      </c>
      <c r="F26" s="10"/>
      <c r="G26" s="10"/>
      <c r="H26" s="10"/>
      <c r="I26" s="10"/>
      <c r="J26" s="10">
        <f t="shared" si="59"/>
        <v>0</v>
      </c>
      <c r="K26" s="10">
        <f t="shared" si="60"/>
        <v>0</v>
      </c>
      <c r="L26" s="10">
        <f t="shared" si="63"/>
        <v>0</v>
      </c>
      <c r="M26" s="10">
        <f t="shared" si="64"/>
        <v>0</v>
      </c>
      <c r="N26" s="10">
        <f t="shared" si="63"/>
        <v>0</v>
      </c>
      <c r="O26" s="10">
        <f t="shared" si="64"/>
        <v>0</v>
      </c>
      <c r="P26" s="10">
        <f t="shared" si="63"/>
        <v>0</v>
      </c>
      <c r="Q26" s="10">
        <f t="shared" si="64"/>
        <v>0</v>
      </c>
      <c r="R26" s="10">
        <f t="shared" si="63"/>
        <v>0</v>
      </c>
      <c r="S26" s="10">
        <f t="shared" si="64"/>
        <v>0</v>
      </c>
      <c r="T26" s="10">
        <f t="shared" si="63"/>
        <v>0</v>
      </c>
      <c r="U26" s="10">
        <f t="shared" si="64"/>
        <v>0</v>
      </c>
      <c r="V26" s="10">
        <f t="shared" si="63"/>
        <v>0</v>
      </c>
      <c r="W26" s="10">
        <f t="shared" si="64"/>
        <v>0</v>
      </c>
      <c r="X26" s="10">
        <f t="shared" si="63"/>
        <v>0</v>
      </c>
      <c r="Y26" s="10">
        <f t="shared" si="64"/>
        <v>0</v>
      </c>
      <c r="Z26" s="10">
        <f t="shared" si="63"/>
        <v>0</v>
      </c>
      <c r="AA26" s="10">
        <f t="shared" si="64"/>
        <v>0</v>
      </c>
      <c r="AB26" s="10">
        <f t="shared" si="63"/>
        <v>0</v>
      </c>
      <c r="AC26" s="10">
        <f t="shared" si="64"/>
        <v>0</v>
      </c>
      <c r="AD26" s="10">
        <f t="shared" si="63"/>
        <v>0</v>
      </c>
      <c r="AE26" s="10">
        <f t="shared" si="64"/>
        <v>0</v>
      </c>
      <c r="AF26" s="10">
        <f t="shared" si="63"/>
        <v>0</v>
      </c>
      <c r="AG26" s="10">
        <f t="shared" si="64"/>
        <v>0</v>
      </c>
      <c r="AH26" s="10">
        <f t="shared" si="63"/>
        <v>0</v>
      </c>
      <c r="AI26" s="10">
        <f t="shared" si="64"/>
        <v>0</v>
      </c>
      <c r="AJ26" s="10">
        <f t="shared" si="63"/>
        <v>0</v>
      </c>
      <c r="AK26" s="10">
        <f t="shared" si="64"/>
        <v>0</v>
      </c>
      <c r="AL26" s="10">
        <f t="shared" si="63"/>
        <v>0</v>
      </c>
      <c r="AM26" s="10">
        <f t="shared" si="64"/>
        <v>0</v>
      </c>
      <c r="AN26" s="10">
        <f t="shared" si="63"/>
        <v>0</v>
      </c>
      <c r="AO26" s="10">
        <f t="shared" si="64"/>
        <v>0</v>
      </c>
      <c r="AP26" s="10">
        <f t="shared" si="63"/>
        <v>0</v>
      </c>
      <c r="AQ26" s="10">
        <f t="shared" si="64"/>
        <v>0</v>
      </c>
      <c r="AR26" s="10">
        <f t="shared" si="63"/>
        <v>0</v>
      </c>
      <c r="AS26" s="10">
        <f t="shared" si="64"/>
        <v>0</v>
      </c>
      <c r="AT26" s="10">
        <f t="shared" si="63"/>
        <v>0</v>
      </c>
      <c r="AU26" s="10">
        <f t="shared" si="64"/>
        <v>0</v>
      </c>
      <c r="AV26" s="10">
        <f t="shared" si="63"/>
        <v>0</v>
      </c>
      <c r="AW26" s="10">
        <f t="shared" si="64"/>
        <v>0</v>
      </c>
    </row>
    <row r="27" spans="1:49" ht="15" customHeight="1" x14ac:dyDescent="0.35">
      <c r="A27" s="24" t="s">
        <v>18</v>
      </c>
      <c r="B27" s="24"/>
      <c r="C27" s="24"/>
      <c r="D27" s="10">
        <f t="shared" si="19"/>
        <v>0</v>
      </c>
      <c r="E27" s="10">
        <f t="shared" si="58"/>
        <v>0</v>
      </c>
      <c r="F27" s="10">
        <f t="shared" ref="F27:I27" si="65">SUM(F7:F26)</f>
        <v>0</v>
      </c>
      <c r="G27" s="10">
        <f t="shared" si="65"/>
        <v>0</v>
      </c>
      <c r="H27" s="10">
        <f t="shared" si="65"/>
        <v>0</v>
      </c>
      <c r="I27" s="10">
        <f t="shared" si="65"/>
        <v>0</v>
      </c>
      <c r="J27" s="10">
        <f>SUM(J7:J26)</f>
        <v>0</v>
      </c>
      <c r="K27" s="10">
        <f t="shared" ref="K27:AW27" si="66">SUM(K7:K26)</f>
        <v>0</v>
      </c>
      <c r="L27" s="10">
        <f t="shared" si="66"/>
        <v>0</v>
      </c>
      <c r="M27" s="10">
        <f t="shared" si="66"/>
        <v>0</v>
      </c>
      <c r="N27" s="10">
        <f t="shared" si="66"/>
        <v>0</v>
      </c>
      <c r="O27" s="10">
        <f t="shared" si="66"/>
        <v>0</v>
      </c>
      <c r="P27" s="10">
        <f t="shared" si="66"/>
        <v>0</v>
      </c>
      <c r="Q27" s="10">
        <f t="shared" si="66"/>
        <v>0</v>
      </c>
      <c r="R27" s="10">
        <f t="shared" si="66"/>
        <v>0</v>
      </c>
      <c r="S27" s="10">
        <f t="shared" si="66"/>
        <v>0</v>
      </c>
      <c r="T27" s="10">
        <f t="shared" si="66"/>
        <v>0</v>
      </c>
      <c r="U27" s="10">
        <f t="shared" si="66"/>
        <v>0</v>
      </c>
      <c r="V27" s="10">
        <f t="shared" si="66"/>
        <v>0</v>
      </c>
      <c r="W27" s="10">
        <f t="shared" si="66"/>
        <v>0</v>
      </c>
      <c r="X27" s="10">
        <f t="shared" si="66"/>
        <v>0</v>
      </c>
      <c r="Y27" s="10">
        <f t="shared" si="66"/>
        <v>0</v>
      </c>
      <c r="Z27" s="10">
        <f t="shared" si="66"/>
        <v>0</v>
      </c>
      <c r="AA27" s="10">
        <f t="shared" si="66"/>
        <v>0</v>
      </c>
      <c r="AB27" s="10">
        <f t="shared" si="66"/>
        <v>0</v>
      </c>
      <c r="AC27" s="10">
        <f t="shared" si="66"/>
        <v>0</v>
      </c>
      <c r="AD27" s="10">
        <f t="shared" si="66"/>
        <v>0</v>
      </c>
      <c r="AE27" s="10">
        <f t="shared" si="66"/>
        <v>0</v>
      </c>
      <c r="AF27" s="10">
        <f t="shared" si="66"/>
        <v>0</v>
      </c>
      <c r="AG27" s="10">
        <f t="shared" si="66"/>
        <v>0</v>
      </c>
      <c r="AH27" s="10">
        <f t="shared" si="66"/>
        <v>0</v>
      </c>
      <c r="AI27" s="10">
        <f t="shared" si="66"/>
        <v>0</v>
      </c>
      <c r="AJ27" s="10">
        <f t="shared" si="66"/>
        <v>0</v>
      </c>
      <c r="AK27" s="10">
        <f t="shared" si="66"/>
        <v>0</v>
      </c>
      <c r="AL27" s="10">
        <f t="shared" si="66"/>
        <v>0</v>
      </c>
      <c r="AM27" s="10">
        <f t="shared" si="66"/>
        <v>0</v>
      </c>
      <c r="AN27" s="10">
        <f t="shared" si="66"/>
        <v>0</v>
      </c>
      <c r="AO27" s="10">
        <f t="shared" si="66"/>
        <v>0</v>
      </c>
      <c r="AP27" s="10">
        <f t="shared" si="66"/>
        <v>0</v>
      </c>
      <c r="AQ27" s="10">
        <f t="shared" si="66"/>
        <v>0</v>
      </c>
      <c r="AR27" s="10">
        <f t="shared" si="66"/>
        <v>0</v>
      </c>
      <c r="AS27" s="10">
        <f t="shared" si="66"/>
        <v>0</v>
      </c>
      <c r="AT27" s="10">
        <f t="shared" si="66"/>
        <v>0</v>
      </c>
      <c r="AU27" s="10">
        <f t="shared" si="66"/>
        <v>0</v>
      </c>
      <c r="AV27" s="10">
        <f t="shared" si="66"/>
        <v>0</v>
      </c>
      <c r="AW27" s="10">
        <f t="shared" si="66"/>
        <v>0</v>
      </c>
    </row>
  </sheetData>
  <mergeCells count="68"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AV4:AW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J4:AK4"/>
    <mergeCell ref="AL4:AM4"/>
    <mergeCell ref="AN4:AO4"/>
    <mergeCell ref="AP4:AQ4"/>
    <mergeCell ref="AR4:AS4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R3:AS3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04A5C2-9D52-45A7-9C18-156C8A355918}">
          <x14:formula1>
            <xm:f>'دليل الحسابات'!$B$2:$B$21</xm:f>
          </x14:formula1>
          <xm:sqref>F7:G26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B047-EE6E-4834-8CCF-E8296160A98C}">
  <sheetPr codeName="Sheet11"/>
  <dimension ref="A1:AX27"/>
  <sheetViews>
    <sheetView rightToLeft="1" topLeftCell="O1" zoomScale="70" zoomScaleNormal="70" workbookViewId="0">
      <selection activeCell="AV5" sqref="AV4:AX5"/>
    </sheetView>
  </sheetViews>
  <sheetFormatPr defaultRowHeight="14.4" x14ac:dyDescent="0.3"/>
  <cols>
    <col min="3" max="3" width="8.88671875" customWidth="1"/>
  </cols>
  <sheetData>
    <row r="1" spans="1:50" ht="14.4" customHeight="1" x14ac:dyDescent="0.35">
      <c r="A1" s="25" t="s">
        <v>7</v>
      </c>
      <c r="B1" s="25"/>
      <c r="C1" s="25"/>
      <c r="D1" s="25"/>
      <c r="E1" s="25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50" ht="31.2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50" ht="31.2" customHeight="1" x14ac:dyDescent="0.35">
      <c r="A3" s="25"/>
      <c r="B3" s="25"/>
      <c r="C3" s="25"/>
      <c r="D3" s="25"/>
      <c r="E3" s="25"/>
      <c r="F3" s="9"/>
      <c r="G3" s="9"/>
      <c r="H3" s="9"/>
      <c r="I3" s="9"/>
      <c r="J3" s="24">
        <f>J27-K27</f>
        <v>0</v>
      </c>
      <c r="K3" s="24"/>
      <c r="L3" s="24">
        <f t="shared" ref="L3" si="0">L27-M27</f>
        <v>0</v>
      </c>
      <c r="M3" s="24"/>
      <c r="N3" s="24">
        <f t="shared" ref="N3" si="1">N27-O27</f>
        <v>0</v>
      </c>
      <c r="O3" s="24"/>
      <c r="P3" s="24">
        <f t="shared" ref="P3" si="2">P27-Q27</f>
        <v>0</v>
      </c>
      <c r="Q3" s="24"/>
      <c r="R3" s="24">
        <f t="shared" ref="R3" si="3">R27-S27</f>
        <v>0</v>
      </c>
      <c r="S3" s="24"/>
      <c r="T3" s="24">
        <f t="shared" ref="T3" si="4">T27-U27</f>
        <v>0</v>
      </c>
      <c r="U3" s="24"/>
      <c r="V3" s="24">
        <f t="shared" ref="V3" si="5">V27-W27</f>
        <v>0</v>
      </c>
      <c r="W3" s="24"/>
      <c r="X3" s="24">
        <f t="shared" ref="X3" si="6">X27-Y27</f>
        <v>0</v>
      </c>
      <c r="Y3" s="24"/>
      <c r="Z3" s="24">
        <f t="shared" ref="Z3" si="7">Z27-AA27</f>
        <v>0</v>
      </c>
      <c r="AA3" s="24"/>
      <c r="AB3" s="24">
        <f t="shared" ref="AB3" si="8">AB27-AC27</f>
        <v>0</v>
      </c>
      <c r="AC3" s="24"/>
      <c r="AD3" s="24">
        <f t="shared" ref="AD3" si="9">AD27-AE27</f>
        <v>0</v>
      </c>
      <c r="AE3" s="24"/>
      <c r="AF3" s="24">
        <f t="shared" ref="AF3" si="10">AF27-AG27</f>
        <v>0</v>
      </c>
      <c r="AG3" s="24"/>
      <c r="AH3" s="24">
        <f t="shared" ref="AH3" si="11">AH27-AI27</f>
        <v>0</v>
      </c>
      <c r="AI3" s="24"/>
      <c r="AJ3" s="24">
        <f t="shared" ref="AJ3" si="12">AJ27-AK27</f>
        <v>0</v>
      </c>
      <c r="AK3" s="24"/>
      <c r="AL3" s="24">
        <f t="shared" ref="AL3" si="13">AL27-AM27</f>
        <v>0</v>
      </c>
      <c r="AM3" s="24"/>
      <c r="AN3" s="24">
        <f t="shared" ref="AN3" si="14">AN27-AO27</f>
        <v>0</v>
      </c>
      <c r="AO3" s="24"/>
      <c r="AP3" s="24">
        <f t="shared" ref="AP3" si="15">AP27-AQ27</f>
        <v>0</v>
      </c>
      <c r="AQ3" s="24"/>
      <c r="AR3" s="24">
        <f t="shared" ref="AR3" si="16">AR27-AS27</f>
        <v>0</v>
      </c>
      <c r="AS3" s="24"/>
      <c r="AT3" s="24">
        <f t="shared" ref="AT3" si="17">AT27-AU27</f>
        <v>0</v>
      </c>
      <c r="AU3" s="24"/>
      <c r="AV3" s="24">
        <f t="shared" ref="AV3" si="18">AV27-AW27</f>
        <v>0</v>
      </c>
      <c r="AW3" s="24"/>
    </row>
    <row r="4" spans="1:50" ht="18" x14ac:dyDescent="0.35">
      <c r="A4" s="25" t="s">
        <v>8</v>
      </c>
      <c r="B4" s="25" t="s">
        <v>9</v>
      </c>
      <c r="C4" s="25" t="s">
        <v>10</v>
      </c>
      <c r="D4" s="25" t="s">
        <v>11</v>
      </c>
      <c r="E4" s="25"/>
      <c r="F4" s="25" t="s">
        <v>19</v>
      </c>
      <c r="G4" s="25"/>
      <c r="H4" s="25" t="s">
        <v>20</v>
      </c>
      <c r="I4" s="25"/>
      <c r="J4" s="24">
        <v>1</v>
      </c>
      <c r="K4" s="24"/>
      <c r="L4" s="24">
        <v>2</v>
      </c>
      <c r="M4" s="24"/>
      <c r="N4" s="24">
        <v>3</v>
      </c>
      <c r="O4" s="24"/>
      <c r="P4" s="24">
        <v>4</v>
      </c>
      <c r="Q4" s="24"/>
      <c r="R4" s="24">
        <v>5</v>
      </c>
      <c r="S4" s="24"/>
      <c r="T4" s="24">
        <v>6</v>
      </c>
      <c r="U4" s="24"/>
      <c r="V4" s="24">
        <v>7</v>
      </c>
      <c r="W4" s="24"/>
      <c r="X4" s="24">
        <v>8</v>
      </c>
      <c r="Y4" s="24"/>
      <c r="Z4" s="24">
        <v>9</v>
      </c>
      <c r="AA4" s="24"/>
      <c r="AB4" s="24">
        <v>10</v>
      </c>
      <c r="AC4" s="24"/>
      <c r="AD4" s="24">
        <v>11</v>
      </c>
      <c r="AE4" s="24"/>
      <c r="AF4" s="24">
        <v>12</v>
      </c>
      <c r="AG4" s="24"/>
      <c r="AH4" s="24">
        <v>13</v>
      </c>
      <c r="AI4" s="24"/>
      <c r="AJ4" s="24">
        <v>14</v>
      </c>
      <c r="AK4" s="24"/>
      <c r="AL4" s="24">
        <v>15</v>
      </c>
      <c r="AM4" s="24"/>
      <c r="AN4" s="24">
        <v>16</v>
      </c>
      <c r="AO4" s="24"/>
      <c r="AP4" s="24">
        <v>17</v>
      </c>
      <c r="AQ4" s="24"/>
      <c r="AR4" s="24">
        <v>18</v>
      </c>
      <c r="AS4" s="24"/>
      <c r="AT4" s="24">
        <v>19</v>
      </c>
      <c r="AU4" s="24"/>
      <c r="AV4" s="24">
        <v>20</v>
      </c>
      <c r="AW4" s="24"/>
    </row>
    <row r="5" spans="1:50" ht="14.4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4" t="str">
        <f>VLOOKUP(J4,'دليل الحسابات'!$A:$B,2,0)</f>
        <v>الاصول الثايته</v>
      </c>
      <c r="K5" s="24"/>
      <c r="L5" s="24" t="str">
        <f>VLOOKUP(L4,'دليل الحسابات'!$A:$B,2,0)</f>
        <v>راس المال</v>
      </c>
      <c r="M5" s="24"/>
      <c r="N5" s="24" t="str">
        <f>VLOOKUP(N4,'دليل الحسابات'!$A:$B,2,0)</f>
        <v xml:space="preserve">الصندوق </v>
      </c>
      <c r="O5" s="24"/>
      <c r="P5" s="24" t="str">
        <f>VLOOKUP(P4,'دليل الحسابات'!$A:$B,2,0)</f>
        <v>مبيعات اجل</v>
      </c>
      <c r="Q5" s="24"/>
      <c r="R5" s="24" t="str">
        <f>VLOOKUP(R4,'دليل الحسابات'!$A:$B,2,0)</f>
        <v>مشترايات</v>
      </c>
      <c r="S5" s="24"/>
      <c r="T5" s="24" t="str">
        <f>VLOOKUP(T4,'دليل الحسابات'!$A:$B,2,0)</f>
        <v>ضريبه القيمه المضافه</v>
      </c>
      <c r="U5" s="24"/>
      <c r="V5" s="24" t="str">
        <f>VLOOKUP(V4,'دليل الحسابات'!$A:$B,2,0)</f>
        <v>ضريبه الخصم و التحصيل</v>
      </c>
      <c r="W5" s="24"/>
      <c r="X5" s="24" t="str">
        <f>VLOOKUP(X4,'دليل الحسابات'!$A:$B,2,0)</f>
        <v>دائنون</v>
      </c>
      <c r="Y5" s="24"/>
      <c r="Z5" s="24" t="str">
        <f>VLOOKUP(Z4,'دليل الحسابات'!$A:$B,2,0)</f>
        <v>مدينون</v>
      </c>
      <c r="AA5" s="24"/>
      <c r="AB5" s="24" t="str">
        <f>VLOOKUP(AB4,'دليل الحسابات'!$A:$B,2,0)</f>
        <v>مخزون اول المدة</v>
      </c>
      <c r="AC5" s="24"/>
      <c r="AD5" s="24" t="str">
        <f>VLOOKUP(AD4,'دليل الحسابات'!$A:$B,2,0)</f>
        <v>مردودات مبيعات</v>
      </c>
      <c r="AE5" s="24"/>
      <c r="AF5" s="24" t="str">
        <f>VLOOKUP(AF4,'دليل الحسابات'!$A:$B,2,0)</f>
        <v>مردودات مشترايات</v>
      </c>
      <c r="AG5" s="24"/>
      <c r="AH5" s="24" t="str">
        <f>VLOOKUP(AH4,'دليل الحسابات'!$A:$B,2,0)</f>
        <v>العملاء</v>
      </c>
      <c r="AI5" s="24"/>
      <c r="AJ5" s="24" t="str">
        <f>VLOOKUP(AJ4,'دليل الحسابات'!$A:$B,2,0)</f>
        <v>مبيعات النقدا</v>
      </c>
      <c r="AK5" s="24"/>
      <c r="AL5" s="24" t="str">
        <f>VLOOKUP(AL4,'دليل الحسابات'!$A:$B,2,0)</f>
        <v>شيكات تحت التحصيل</v>
      </c>
      <c r="AM5" s="24"/>
      <c r="AN5" s="24" t="str">
        <f>VLOOKUP(AN4,'دليل الحسابات'!$A:$B,2,0)</f>
        <v>خصم مكتسب</v>
      </c>
      <c r="AO5" s="24"/>
      <c r="AP5" s="24" t="str">
        <f>VLOOKUP(AP4,'دليل الحسابات'!$A:$B,2,0)</f>
        <v>مصاريف تشغيل</v>
      </c>
      <c r="AQ5" s="24"/>
      <c r="AR5" s="24" t="str">
        <f>VLOOKUP(AR4,'دليل الحسابات'!$A:$B,2,0)</f>
        <v>مصروفات العموميه</v>
      </c>
      <c r="AS5" s="24"/>
      <c r="AT5" s="24" t="str">
        <f>VLOOKUP(AT4,'دليل الحسابات'!$A:$B,2,0)</f>
        <v>مصاروف الاهلاك</v>
      </c>
      <c r="AU5" s="24"/>
      <c r="AV5" s="24" t="str">
        <f>VLOOKUP(AV4,'دليل الحسابات'!$A:$B,2,0)</f>
        <v>خصم مسموح به</v>
      </c>
      <c r="AW5" s="24"/>
      <c r="AX5" s="17"/>
    </row>
    <row r="6" spans="1:50" ht="18" x14ac:dyDescent="0.35">
      <c r="A6" s="25"/>
      <c r="B6" s="25"/>
      <c r="C6" s="25"/>
      <c r="D6" s="10" t="s">
        <v>12</v>
      </c>
      <c r="E6" s="10" t="s">
        <v>13</v>
      </c>
      <c r="F6" s="10" t="s">
        <v>12</v>
      </c>
      <c r="G6" s="10" t="s">
        <v>13</v>
      </c>
      <c r="H6" s="10" t="s">
        <v>12</v>
      </c>
      <c r="I6" s="10" t="s">
        <v>13</v>
      </c>
      <c r="J6" s="10" t="s">
        <v>12</v>
      </c>
      <c r="K6" s="10" t="s">
        <v>13</v>
      </c>
      <c r="L6" s="10" t="s">
        <v>12</v>
      </c>
      <c r="M6" s="10" t="s">
        <v>13</v>
      </c>
      <c r="N6" s="10" t="s">
        <v>12</v>
      </c>
      <c r="O6" s="10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10" t="s">
        <v>12</v>
      </c>
      <c r="U6" s="10" t="s">
        <v>13</v>
      </c>
      <c r="V6" s="10" t="s">
        <v>12</v>
      </c>
      <c r="W6" s="10" t="s">
        <v>13</v>
      </c>
      <c r="X6" s="10" t="s">
        <v>12</v>
      </c>
      <c r="Y6" s="10" t="s">
        <v>13</v>
      </c>
      <c r="Z6" s="10" t="s">
        <v>12</v>
      </c>
      <c r="AA6" s="10" t="s">
        <v>13</v>
      </c>
      <c r="AB6" s="10" t="s">
        <v>12</v>
      </c>
      <c r="AC6" s="10" t="s">
        <v>13</v>
      </c>
      <c r="AD6" s="10" t="s">
        <v>12</v>
      </c>
      <c r="AE6" s="10" t="s">
        <v>13</v>
      </c>
      <c r="AF6" s="10" t="s">
        <v>12</v>
      </c>
      <c r="AG6" s="10" t="s">
        <v>13</v>
      </c>
      <c r="AH6" s="10" t="s">
        <v>12</v>
      </c>
      <c r="AI6" s="10" t="s">
        <v>13</v>
      </c>
      <c r="AJ6" s="10" t="s">
        <v>12</v>
      </c>
      <c r="AK6" s="10" t="s">
        <v>13</v>
      </c>
      <c r="AL6" s="10" t="s">
        <v>12</v>
      </c>
      <c r="AM6" s="10" t="s">
        <v>13</v>
      </c>
      <c r="AN6" s="10" t="s">
        <v>12</v>
      </c>
      <c r="AO6" s="10" t="s">
        <v>13</v>
      </c>
      <c r="AP6" s="10" t="s">
        <v>12</v>
      </c>
      <c r="AQ6" s="10" t="s">
        <v>13</v>
      </c>
      <c r="AR6" s="10" t="s">
        <v>12</v>
      </c>
      <c r="AS6" s="10" t="s">
        <v>13</v>
      </c>
      <c r="AT6" s="10" t="s">
        <v>12</v>
      </c>
      <c r="AU6" s="10" t="s">
        <v>13</v>
      </c>
      <c r="AV6" s="10" t="s">
        <v>12</v>
      </c>
      <c r="AW6" s="10" t="s">
        <v>13</v>
      </c>
    </row>
    <row r="7" spans="1:50" ht="18" x14ac:dyDescent="0.35">
      <c r="A7" s="10">
        <v>1</v>
      </c>
      <c r="B7" s="10"/>
      <c r="C7" s="10"/>
      <c r="D7" s="10">
        <f t="shared" ref="D7:D27" si="19">SUMIF($J$6:$AQ$6,D$6,J7:AQ7)</f>
        <v>0</v>
      </c>
      <c r="E7" s="10">
        <f>SUMIF($J$6:$AQ$6,E$6,J7:AQ7)</f>
        <v>0</v>
      </c>
      <c r="F7" s="10" t="s">
        <v>3</v>
      </c>
      <c r="G7" s="10" t="s">
        <v>4</v>
      </c>
      <c r="H7" s="10"/>
      <c r="I7" s="10"/>
      <c r="J7" s="10">
        <f>IF(J$5=$F7,$H7,0)</f>
        <v>0</v>
      </c>
      <c r="K7" s="10">
        <f>IF(J$5=$G7,$I7,0)</f>
        <v>0</v>
      </c>
      <c r="L7" s="10">
        <f t="shared" ref="L7" si="20">IF(L$5=$F7,$H7,0)</f>
        <v>0</v>
      </c>
      <c r="M7" s="10">
        <f t="shared" ref="M7" si="21">IF(L$5=$G7,$I7,0)</f>
        <v>0</v>
      </c>
      <c r="N7" s="10">
        <f t="shared" ref="N7" si="22">IF(N$5=$F7,$H7,0)</f>
        <v>0</v>
      </c>
      <c r="O7" s="10">
        <f t="shared" ref="O7" si="23">IF(N$5=$G7,$I7,0)</f>
        <v>0</v>
      </c>
      <c r="P7" s="10">
        <f t="shared" ref="P7" si="24">IF(P$5=$F7,$H7,0)</f>
        <v>0</v>
      </c>
      <c r="Q7" s="10">
        <f t="shared" ref="Q7" si="25">IF(P$5=$G7,$I7,0)</f>
        <v>0</v>
      </c>
      <c r="R7" s="10">
        <f t="shared" ref="R7" si="26">IF(R$5=$F7,$H7,0)</f>
        <v>0</v>
      </c>
      <c r="S7" s="10">
        <f t="shared" ref="S7" si="27">IF(R$5=$G7,$I7,0)</f>
        <v>0</v>
      </c>
      <c r="T7" s="10">
        <f t="shared" ref="T7" si="28">IF(T$5=$F7,$H7,0)</f>
        <v>0</v>
      </c>
      <c r="U7" s="10">
        <f t="shared" ref="U7" si="29">IF(T$5=$G7,$I7,0)</f>
        <v>0</v>
      </c>
      <c r="V7" s="10">
        <f t="shared" ref="V7" si="30">IF(V$5=$F7,$H7,0)</f>
        <v>0</v>
      </c>
      <c r="W7" s="10">
        <f t="shared" ref="W7" si="31">IF(V$5=$G7,$I7,0)</f>
        <v>0</v>
      </c>
      <c r="X7" s="10">
        <f t="shared" ref="X7" si="32">IF(X$5=$F7,$H7,0)</f>
        <v>0</v>
      </c>
      <c r="Y7" s="10">
        <f t="shared" ref="Y7" si="33">IF(X$5=$G7,$I7,0)</f>
        <v>0</v>
      </c>
      <c r="Z7" s="10">
        <f t="shared" ref="Z7:AV8" si="34">IF(Z$5=$F7,$H7,0)</f>
        <v>0</v>
      </c>
      <c r="AA7" s="10">
        <f t="shared" ref="AA7:AW8" si="35">IF(Z$5=$G7,$I7,0)</f>
        <v>0</v>
      </c>
      <c r="AB7" s="10">
        <f t="shared" ref="AB7" si="36">IF(AB$5=$F7,$H7,0)</f>
        <v>0</v>
      </c>
      <c r="AC7" s="10">
        <f t="shared" ref="AC7" si="37">IF(AB$5=$G7,$I7,0)</f>
        <v>0</v>
      </c>
      <c r="AD7" s="10">
        <f t="shared" ref="AD7" si="38">IF(AD$5=$F7,$H7,0)</f>
        <v>0</v>
      </c>
      <c r="AE7" s="10">
        <f t="shared" ref="AE7" si="39">IF(AD$5=$G7,$I7,0)</f>
        <v>0</v>
      </c>
      <c r="AF7" s="10">
        <f t="shared" ref="AF7" si="40">IF(AF$5=$F7,$H7,0)</f>
        <v>0</v>
      </c>
      <c r="AG7" s="10">
        <f t="shared" ref="AG7" si="41">IF(AF$5=$G7,$I7,0)</f>
        <v>0</v>
      </c>
      <c r="AH7" s="10">
        <f t="shared" ref="AH7" si="42">IF(AH$5=$F7,$H7,0)</f>
        <v>0</v>
      </c>
      <c r="AI7" s="10">
        <f t="shared" ref="AI7" si="43">IF(AH$5=$G7,$I7,0)</f>
        <v>0</v>
      </c>
      <c r="AJ7" s="10">
        <f t="shared" ref="AJ7" si="44">IF(AJ$5=$F7,$H7,0)</f>
        <v>0</v>
      </c>
      <c r="AK7" s="10">
        <f t="shared" ref="AK7" si="45">IF(AJ$5=$G7,$I7,0)</f>
        <v>0</v>
      </c>
      <c r="AL7" s="10">
        <f t="shared" ref="AL7" si="46">IF(AL$5=$F7,$H7,0)</f>
        <v>0</v>
      </c>
      <c r="AM7" s="10">
        <f t="shared" ref="AM7" si="47">IF(AL$5=$G7,$I7,0)</f>
        <v>0</v>
      </c>
      <c r="AN7" s="10">
        <f t="shared" ref="AN7" si="48">IF(AN$5=$F7,$H7,0)</f>
        <v>0</v>
      </c>
      <c r="AO7" s="10">
        <f t="shared" ref="AO7" si="49">IF(AN$5=$G7,$I7,0)</f>
        <v>0</v>
      </c>
      <c r="AP7" s="10">
        <f t="shared" ref="AP7" si="50">IF(AP$5=$F7,$H7,0)</f>
        <v>0</v>
      </c>
      <c r="AQ7" s="10">
        <f t="shared" ref="AQ7" si="51">IF(AP$5=$G7,$I7,0)</f>
        <v>0</v>
      </c>
      <c r="AR7" s="10">
        <f t="shared" ref="AR7" si="52">IF(AR$5=$F7,$H7,0)</f>
        <v>0</v>
      </c>
      <c r="AS7" s="10">
        <f t="shared" ref="AS7" si="53">IF(AR$5=$G7,$I7,0)</f>
        <v>0</v>
      </c>
      <c r="AT7" s="10">
        <f t="shared" ref="AT7" si="54">IF(AT$5=$F7,$H7,0)</f>
        <v>0</v>
      </c>
      <c r="AU7" s="10">
        <f t="shared" ref="AU7" si="55">IF(AT$5=$G7,$I7,0)</f>
        <v>0</v>
      </c>
      <c r="AV7" s="10">
        <f t="shared" ref="AV7" si="56">IF(AV$5=$F7,$H7,0)</f>
        <v>0</v>
      </c>
      <c r="AW7" s="10">
        <f t="shared" ref="AW7" si="57">IF(AV$5=$G7,$I7,0)</f>
        <v>0</v>
      </c>
    </row>
    <row r="8" spans="1:50" ht="18" x14ac:dyDescent="0.35">
      <c r="A8" s="10">
        <v>2</v>
      </c>
      <c r="B8" s="10"/>
      <c r="C8" s="10"/>
      <c r="D8" s="10">
        <f t="shared" si="19"/>
        <v>0</v>
      </c>
      <c r="E8" s="10">
        <f t="shared" ref="E8:E27" si="58">SUMIF($J$6:$AQ$6,E$6,J8:AQ8)</f>
        <v>0</v>
      </c>
      <c r="F8" s="10"/>
      <c r="G8" s="10"/>
      <c r="H8" s="10"/>
      <c r="I8" s="10"/>
      <c r="J8" s="10">
        <f t="shared" ref="J8:X26" si="59">IF(J$5=$F8,$H8,0)</f>
        <v>0</v>
      </c>
      <c r="K8" s="10">
        <f t="shared" ref="K8:Y26" si="60">IF(J$5=$G8,$I8,0)</f>
        <v>0</v>
      </c>
      <c r="L8" s="10">
        <f t="shared" si="59"/>
        <v>0</v>
      </c>
      <c r="M8" s="10">
        <f t="shared" si="60"/>
        <v>0</v>
      </c>
      <c r="N8" s="10">
        <f t="shared" si="59"/>
        <v>0</v>
      </c>
      <c r="O8" s="10">
        <f t="shared" si="60"/>
        <v>0</v>
      </c>
      <c r="P8" s="10">
        <f t="shared" si="59"/>
        <v>0</v>
      </c>
      <c r="Q8" s="10">
        <f t="shared" si="60"/>
        <v>0</v>
      </c>
      <c r="R8" s="10">
        <f t="shared" si="59"/>
        <v>0</v>
      </c>
      <c r="S8" s="10">
        <f t="shared" si="60"/>
        <v>0</v>
      </c>
      <c r="T8" s="10">
        <f t="shared" si="59"/>
        <v>0</v>
      </c>
      <c r="U8" s="10">
        <f t="shared" si="60"/>
        <v>0</v>
      </c>
      <c r="V8" s="10">
        <f t="shared" si="59"/>
        <v>0</v>
      </c>
      <c r="W8" s="10">
        <f t="shared" si="60"/>
        <v>0</v>
      </c>
      <c r="X8" s="10">
        <f t="shared" si="59"/>
        <v>0</v>
      </c>
      <c r="Y8" s="10">
        <f t="shared" si="60"/>
        <v>0</v>
      </c>
      <c r="Z8" s="10">
        <f t="shared" si="34"/>
        <v>0</v>
      </c>
      <c r="AA8" s="10">
        <f t="shared" si="35"/>
        <v>0</v>
      </c>
      <c r="AB8" s="10">
        <f t="shared" si="34"/>
        <v>0</v>
      </c>
      <c r="AC8" s="10">
        <f t="shared" si="35"/>
        <v>0</v>
      </c>
      <c r="AD8" s="10">
        <f t="shared" si="34"/>
        <v>0</v>
      </c>
      <c r="AE8" s="10">
        <f t="shared" si="35"/>
        <v>0</v>
      </c>
      <c r="AF8" s="10">
        <f t="shared" si="34"/>
        <v>0</v>
      </c>
      <c r="AG8" s="10">
        <f t="shared" si="35"/>
        <v>0</v>
      </c>
      <c r="AH8" s="10">
        <f t="shared" si="34"/>
        <v>0</v>
      </c>
      <c r="AI8" s="10">
        <f t="shared" si="35"/>
        <v>0</v>
      </c>
      <c r="AJ8" s="10">
        <f t="shared" si="34"/>
        <v>0</v>
      </c>
      <c r="AK8" s="10">
        <f t="shared" si="35"/>
        <v>0</v>
      </c>
      <c r="AL8" s="10">
        <f t="shared" si="34"/>
        <v>0</v>
      </c>
      <c r="AM8" s="10">
        <f t="shared" si="35"/>
        <v>0</v>
      </c>
      <c r="AN8" s="10">
        <f t="shared" si="34"/>
        <v>0</v>
      </c>
      <c r="AO8" s="10">
        <f t="shared" si="35"/>
        <v>0</v>
      </c>
      <c r="AP8" s="10">
        <f t="shared" si="34"/>
        <v>0</v>
      </c>
      <c r="AQ8" s="10">
        <f t="shared" si="35"/>
        <v>0</v>
      </c>
      <c r="AR8" s="10">
        <f t="shared" si="34"/>
        <v>0</v>
      </c>
      <c r="AS8" s="10">
        <f t="shared" si="35"/>
        <v>0</v>
      </c>
      <c r="AT8" s="10">
        <f t="shared" si="34"/>
        <v>0</v>
      </c>
      <c r="AU8" s="10">
        <f t="shared" si="35"/>
        <v>0</v>
      </c>
      <c r="AV8" s="10">
        <f t="shared" si="34"/>
        <v>0</v>
      </c>
      <c r="AW8" s="10">
        <f t="shared" si="35"/>
        <v>0</v>
      </c>
    </row>
    <row r="9" spans="1:50" ht="18" x14ac:dyDescent="0.35">
      <c r="A9" s="10">
        <v>3</v>
      </c>
      <c r="B9" s="10"/>
      <c r="C9" s="10"/>
      <c r="D9" s="10">
        <f t="shared" si="19"/>
        <v>0</v>
      </c>
      <c r="E9" s="10">
        <f t="shared" si="58"/>
        <v>0</v>
      </c>
      <c r="F9" s="10"/>
      <c r="G9" s="10"/>
      <c r="H9" s="10"/>
      <c r="I9" s="10"/>
      <c r="J9" s="10">
        <f t="shared" si="59"/>
        <v>0</v>
      </c>
      <c r="K9" s="10">
        <f t="shared" si="60"/>
        <v>0</v>
      </c>
      <c r="L9" s="10">
        <f t="shared" ref="L9:AV22" si="61">IF(L$5=$F9,$H9,0)</f>
        <v>0</v>
      </c>
      <c r="M9" s="10">
        <f t="shared" ref="M9:AW22" si="62">IF(L$5=$G9,$I9,0)</f>
        <v>0</v>
      </c>
      <c r="N9" s="10">
        <f t="shared" si="61"/>
        <v>0</v>
      </c>
      <c r="O9" s="10">
        <f t="shared" si="62"/>
        <v>0</v>
      </c>
      <c r="P9" s="10">
        <f t="shared" si="61"/>
        <v>0</v>
      </c>
      <c r="Q9" s="10">
        <f t="shared" si="62"/>
        <v>0</v>
      </c>
      <c r="R9" s="10">
        <f t="shared" si="61"/>
        <v>0</v>
      </c>
      <c r="S9" s="10">
        <f t="shared" si="62"/>
        <v>0</v>
      </c>
      <c r="T9" s="10">
        <f t="shared" si="61"/>
        <v>0</v>
      </c>
      <c r="U9" s="10">
        <f t="shared" si="62"/>
        <v>0</v>
      </c>
      <c r="V9" s="10">
        <f t="shared" si="61"/>
        <v>0</v>
      </c>
      <c r="W9" s="10">
        <f t="shared" si="62"/>
        <v>0</v>
      </c>
      <c r="X9" s="10">
        <f t="shared" si="61"/>
        <v>0</v>
      </c>
      <c r="Y9" s="10">
        <f t="shared" si="62"/>
        <v>0</v>
      </c>
      <c r="Z9" s="10">
        <f t="shared" si="61"/>
        <v>0</v>
      </c>
      <c r="AA9" s="10">
        <f t="shared" si="62"/>
        <v>0</v>
      </c>
      <c r="AB9" s="10">
        <f t="shared" si="61"/>
        <v>0</v>
      </c>
      <c r="AC9" s="10">
        <f t="shared" si="62"/>
        <v>0</v>
      </c>
      <c r="AD9" s="10">
        <f t="shared" si="61"/>
        <v>0</v>
      </c>
      <c r="AE9" s="10">
        <f t="shared" si="62"/>
        <v>0</v>
      </c>
      <c r="AF9" s="10">
        <f t="shared" si="61"/>
        <v>0</v>
      </c>
      <c r="AG9" s="10">
        <f t="shared" si="62"/>
        <v>0</v>
      </c>
      <c r="AH9" s="10">
        <f t="shared" si="61"/>
        <v>0</v>
      </c>
      <c r="AI9" s="10">
        <f t="shared" si="62"/>
        <v>0</v>
      </c>
      <c r="AJ9" s="10">
        <f t="shared" si="61"/>
        <v>0</v>
      </c>
      <c r="AK9" s="10">
        <f t="shared" si="62"/>
        <v>0</v>
      </c>
      <c r="AL9" s="10">
        <f t="shared" si="61"/>
        <v>0</v>
      </c>
      <c r="AM9" s="10">
        <f t="shared" si="62"/>
        <v>0</v>
      </c>
      <c r="AN9" s="10">
        <f t="shared" si="61"/>
        <v>0</v>
      </c>
      <c r="AO9" s="10">
        <f t="shared" si="62"/>
        <v>0</v>
      </c>
      <c r="AP9" s="10">
        <f t="shared" si="61"/>
        <v>0</v>
      </c>
      <c r="AQ9" s="10">
        <f t="shared" si="62"/>
        <v>0</v>
      </c>
      <c r="AR9" s="10">
        <f t="shared" si="61"/>
        <v>0</v>
      </c>
      <c r="AS9" s="10">
        <f t="shared" si="62"/>
        <v>0</v>
      </c>
      <c r="AT9" s="10">
        <f t="shared" si="61"/>
        <v>0</v>
      </c>
      <c r="AU9" s="10">
        <f t="shared" si="62"/>
        <v>0</v>
      </c>
      <c r="AV9" s="10">
        <f t="shared" si="61"/>
        <v>0</v>
      </c>
      <c r="AW9" s="10">
        <f t="shared" si="62"/>
        <v>0</v>
      </c>
    </row>
    <row r="10" spans="1:50" ht="18" x14ac:dyDescent="0.35">
      <c r="A10" s="10">
        <v>4</v>
      </c>
      <c r="B10" s="10"/>
      <c r="C10" s="10"/>
      <c r="D10" s="10">
        <f t="shared" si="19"/>
        <v>0</v>
      </c>
      <c r="E10" s="10">
        <f t="shared" si="58"/>
        <v>0</v>
      </c>
      <c r="F10" s="10"/>
      <c r="G10" s="10"/>
      <c r="H10" s="10"/>
      <c r="I10" s="10"/>
      <c r="J10" s="10">
        <f t="shared" si="59"/>
        <v>0</v>
      </c>
      <c r="K10" s="10">
        <f t="shared" si="60"/>
        <v>0</v>
      </c>
      <c r="L10" s="10">
        <f t="shared" si="61"/>
        <v>0</v>
      </c>
      <c r="M10" s="10">
        <f t="shared" si="62"/>
        <v>0</v>
      </c>
      <c r="N10" s="10">
        <f t="shared" si="61"/>
        <v>0</v>
      </c>
      <c r="O10" s="10">
        <f t="shared" si="62"/>
        <v>0</v>
      </c>
      <c r="P10" s="10">
        <f t="shared" si="61"/>
        <v>0</v>
      </c>
      <c r="Q10" s="10">
        <f t="shared" si="62"/>
        <v>0</v>
      </c>
      <c r="R10" s="10">
        <f t="shared" si="61"/>
        <v>0</v>
      </c>
      <c r="S10" s="10">
        <f t="shared" si="62"/>
        <v>0</v>
      </c>
      <c r="T10" s="10">
        <f t="shared" si="61"/>
        <v>0</v>
      </c>
      <c r="U10" s="10">
        <f t="shared" si="62"/>
        <v>0</v>
      </c>
      <c r="V10" s="10">
        <f t="shared" si="61"/>
        <v>0</v>
      </c>
      <c r="W10" s="10">
        <f t="shared" si="62"/>
        <v>0</v>
      </c>
      <c r="X10" s="10">
        <f t="shared" si="61"/>
        <v>0</v>
      </c>
      <c r="Y10" s="10">
        <f t="shared" si="62"/>
        <v>0</v>
      </c>
      <c r="Z10" s="10">
        <f t="shared" si="61"/>
        <v>0</v>
      </c>
      <c r="AA10" s="10">
        <f t="shared" si="62"/>
        <v>0</v>
      </c>
      <c r="AB10" s="10">
        <f t="shared" si="61"/>
        <v>0</v>
      </c>
      <c r="AC10" s="10">
        <f t="shared" si="62"/>
        <v>0</v>
      </c>
      <c r="AD10" s="10">
        <f t="shared" si="61"/>
        <v>0</v>
      </c>
      <c r="AE10" s="10">
        <f t="shared" si="62"/>
        <v>0</v>
      </c>
      <c r="AF10" s="10">
        <f t="shared" si="61"/>
        <v>0</v>
      </c>
      <c r="AG10" s="10">
        <f t="shared" si="62"/>
        <v>0</v>
      </c>
      <c r="AH10" s="10">
        <f t="shared" si="61"/>
        <v>0</v>
      </c>
      <c r="AI10" s="10">
        <f t="shared" si="62"/>
        <v>0</v>
      </c>
      <c r="AJ10" s="10">
        <f t="shared" si="61"/>
        <v>0</v>
      </c>
      <c r="AK10" s="10">
        <f t="shared" si="62"/>
        <v>0</v>
      </c>
      <c r="AL10" s="10">
        <f t="shared" si="61"/>
        <v>0</v>
      </c>
      <c r="AM10" s="10">
        <f t="shared" si="62"/>
        <v>0</v>
      </c>
      <c r="AN10" s="10">
        <f t="shared" si="61"/>
        <v>0</v>
      </c>
      <c r="AO10" s="10">
        <f t="shared" si="62"/>
        <v>0</v>
      </c>
      <c r="AP10" s="10">
        <f t="shared" si="61"/>
        <v>0</v>
      </c>
      <c r="AQ10" s="10">
        <f t="shared" si="62"/>
        <v>0</v>
      </c>
      <c r="AR10" s="10">
        <f t="shared" si="61"/>
        <v>0</v>
      </c>
      <c r="AS10" s="10">
        <f t="shared" si="62"/>
        <v>0</v>
      </c>
      <c r="AT10" s="10">
        <f t="shared" si="61"/>
        <v>0</v>
      </c>
      <c r="AU10" s="10">
        <f t="shared" si="62"/>
        <v>0</v>
      </c>
      <c r="AV10" s="10">
        <f t="shared" si="61"/>
        <v>0</v>
      </c>
      <c r="AW10" s="10">
        <f t="shared" si="62"/>
        <v>0</v>
      </c>
    </row>
    <row r="11" spans="1:50" ht="18" x14ac:dyDescent="0.35">
      <c r="A11" s="10">
        <v>5</v>
      </c>
      <c r="B11" s="10"/>
      <c r="C11" s="10"/>
      <c r="D11" s="10">
        <f t="shared" si="19"/>
        <v>0</v>
      </c>
      <c r="E11" s="10">
        <f t="shared" si="58"/>
        <v>0</v>
      </c>
      <c r="F11" s="10"/>
      <c r="G11" s="10"/>
      <c r="H11" s="10"/>
      <c r="I11" s="10"/>
      <c r="J11" s="10">
        <f t="shared" si="59"/>
        <v>0</v>
      </c>
      <c r="K11" s="10">
        <f t="shared" si="60"/>
        <v>0</v>
      </c>
      <c r="L11" s="10">
        <f t="shared" si="61"/>
        <v>0</v>
      </c>
      <c r="M11" s="10">
        <f t="shared" si="62"/>
        <v>0</v>
      </c>
      <c r="N11" s="10">
        <f t="shared" si="61"/>
        <v>0</v>
      </c>
      <c r="O11" s="10">
        <f t="shared" si="62"/>
        <v>0</v>
      </c>
      <c r="P11" s="10">
        <f t="shared" si="61"/>
        <v>0</v>
      </c>
      <c r="Q11" s="10">
        <f t="shared" si="62"/>
        <v>0</v>
      </c>
      <c r="R11" s="10">
        <f t="shared" si="61"/>
        <v>0</v>
      </c>
      <c r="S11" s="10">
        <f t="shared" si="62"/>
        <v>0</v>
      </c>
      <c r="T11" s="10">
        <f t="shared" si="61"/>
        <v>0</v>
      </c>
      <c r="U11" s="10">
        <f t="shared" si="62"/>
        <v>0</v>
      </c>
      <c r="V11" s="10">
        <f t="shared" si="61"/>
        <v>0</v>
      </c>
      <c r="W11" s="10">
        <f t="shared" si="62"/>
        <v>0</v>
      </c>
      <c r="X11" s="10">
        <f t="shared" si="61"/>
        <v>0</v>
      </c>
      <c r="Y11" s="10">
        <f t="shared" si="62"/>
        <v>0</v>
      </c>
      <c r="Z11" s="10">
        <f t="shared" si="61"/>
        <v>0</v>
      </c>
      <c r="AA11" s="10">
        <f t="shared" si="62"/>
        <v>0</v>
      </c>
      <c r="AB11" s="10">
        <f t="shared" si="61"/>
        <v>0</v>
      </c>
      <c r="AC11" s="10">
        <f t="shared" si="62"/>
        <v>0</v>
      </c>
      <c r="AD11" s="10">
        <f t="shared" si="61"/>
        <v>0</v>
      </c>
      <c r="AE11" s="10">
        <f t="shared" si="62"/>
        <v>0</v>
      </c>
      <c r="AF11" s="10">
        <f t="shared" si="61"/>
        <v>0</v>
      </c>
      <c r="AG11" s="10">
        <f t="shared" si="62"/>
        <v>0</v>
      </c>
      <c r="AH11" s="10">
        <f t="shared" si="61"/>
        <v>0</v>
      </c>
      <c r="AI11" s="10">
        <f t="shared" si="62"/>
        <v>0</v>
      </c>
      <c r="AJ11" s="10">
        <f t="shared" si="61"/>
        <v>0</v>
      </c>
      <c r="AK11" s="10">
        <f t="shared" si="62"/>
        <v>0</v>
      </c>
      <c r="AL11" s="10">
        <f t="shared" si="61"/>
        <v>0</v>
      </c>
      <c r="AM11" s="10">
        <f t="shared" si="62"/>
        <v>0</v>
      </c>
      <c r="AN11" s="10">
        <f t="shared" si="61"/>
        <v>0</v>
      </c>
      <c r="AO11" s="10">
        <f t="shared" si="62"/>
        <v>0</v>
      </c>
      <c r="AP11" s="10">
        <f t="shared" si="61"/>
        <v>0</v>
      </c>
      <c r="AQ11" s="10">
        <f t="shared" si="62"/>
        <v>0</v>
      </c>
      <c r="AR11" s="10">
        <f t="shared" si="61"/>
        <v>0</v>
      </c>
      <c r="AS11" s="10">
        <f t="shared" si="62"/>
        <v>0</v>
      </c>
      <c r="AT11" s="10">
        <f t="shared" si="61"/>
        <v>0</v>
      </c>
      <c r="AU11" s="10">
        <f t="shared" si="62"/>
        <v>0</v>
      </c>
      <c r="AV11" s="10">
        <f t="shared" si="61"/>
        <v>0</v>
      </c>
      <c r="AW11" s="10">
        <f t="shared" si="62"/>
        <v>0</v>
      </c>
    </row>
    <row r="12" spans="1:50" ht="18" x14ac:dyDescent="0.35">
      <c r="A12" s="10">
        <v>6</v>
      </c>
      <c r="B12" s="10"/>
      <c r="C12" s="10"/>
      <c r="D12" s="10">
        <f t="shared" si="19"/>
        <v>0</v>
      </c>
      <c r="E12" s="10">
        <f t="shared" si="58"/>
        <v>0</v>
      </c>
      <c r="F12" s="10"/>
      <c r="G12" s="10"/>
      <c r="H12" s="10"/>
      <c r="I12" s="10"/>
      <c r="J12" s="10">
        <f t="shared" si="59"/>
        <v>0</v>
      </c>
      <c r="K12" s="10">
        <f t="shared" si="60"/>
        <v>0</v>
      </c>
      <c r="L12" s="10">
        <f t="shared" si="61"/>
        <v>0</v>
      </c>
      <c r="M12" s="10">
        <f t="shared" si="62"/>
        <v>0</v>
      </c>
      <c r="N12" s="10">
        <f t="shared" si="61"/>
        <v>0</v>
      </c>
      <c r="O12" s="10">
        <f t="shared" si="62"/>
        <v>0</v>
      </c>
      <c r="P12" s="10">
        <f t="shared" si="61"/>
        <v>0</v>
      </c>
      <c r="Q12" s="10">
        <f t="shared" si="62"/>
        <v>0</v>
      </c>
      <c r="R12" s="10">
        <f t="shared" si="61"/>
        <v>0</v>
      </c>
      <c r="S12" s="10">
        <f t="shared" si="62"/>
        <v>0</v>
      </c>
      <c r="T12" s="10">
        <f t="shared" si="61"/>
        <v>0</v>
      </c>
      <c r="U12" s="10">
        <f t="shared" si="62"/>
        <v>0</v>
      </c>
      <c r="V12" s="10">
        <f t="shared" si="61"/>
        <v>0</v>
      </c>
      <c r="W12" s="10">
        <f t="shared" si="62"/>
        <v>0</v>
      </c>
      <c r="X12" s="10">
        <f t="shared" si="61"/>
        <v>0</v>
      </c>
      <c r="Y12" s="10">
        <f t="shared" si="62"/>
        <v>0</v>
      </c>
      <c r="Z12" s="10">
        <f t="shared" si="61"/>
        <v>0</v>
      </c>
      <c r="AA12" s="10">
        <f t="shared" si="62"/>
        <v>0</v>
      </c>
      <c r="AB12" s="10">
        <f t="shared" si="61"/>
        <v>0</v>
      </c>
      <c r="AC12" s="10">
        <f t="shared" si="62"/>
        <v>0</v>
      </c>
      <c r="AD12" s="10">
        <f t="shared" si="61"/>
        <v>0</v>
      </c>
      <c r="AE12" s="10">
        <f t="shared" si="62"/>
        <v>0</v>
      </c>
      <c r="AF12" s="10">
        <f t="shared" si="61"/>
        <v>0</v>
      </c>
      <c r="AG12" s="10">
        <f t="shared" si="62"/>
        <v>0</v>
      </c>
      <c r="AH12" s="10">
        <f t="shared" si="61"/>
        <v>0</v>
      </c>
      <c r="AI12" s="10">
        <f t="shared" si="62"/>
        <v>0</v>
      </c>
      <c r="AJ12" s="10">
        <f t="shared" si="61"/>
        <v>0</v>
      </c>
      <c r="AK12" s="10">
        <f t="shared" si="62"/>
        <v>0</v>
      </c>
      <c r="AL12" s="10">
        <f t="shared" si="61"/>
        <v>0</v>
      </c>
      <c r="AM12" s="10">
        <f t="shared" si="62"/>
        <v>0</v>
      </c>
      <c r="AN12" s="10">
        <f t="shared" si="61"/>
        <v>0</v>
      </c>
      <c r="AO12" s="10">
        <f t="shared" si="62"/>
        <v>0</v>
      </c>
      <c r="AP12" s="10">
        <f t="shared" si="61"/>
        <v>0</v>
      </c>
      <c r="AQ12" s="10">
        <f t="shared" si="62"/>
        <v>0</v>
      </c>
      <c r="AR12" s="10">
        <f t="shared" si="61"/>
        <v>0</v>
      </c>
      <c r="AS12" s="10">
        <f t="shared" si="62"/>
        <v>0</v>
      </c>
      <c r="AT12" s="10">
        <f t="shared" si="61"/>
        <v>0</v>
      </c>
      <c r="AU12" s="10">
        <f t="shared" si="62"/>
        <v>0</v>
      </c>
      <c r="AV12" s="10">
        <f t="shared" si="61"/>
        <v>0</v>
      </c>
      <c r="AW12" s="10">
        <f t="shared" si="62"/>
        <v>0</v>
      </c>
    </row>
    <row r="13" spans="1:50" ht="18" x14ac:dyDescent="0.35">
      <c r="A13" s="10">
        <v>7</v>
      </c>
      <c r="B13" s="10"/>
      <c r="C13" s="10"/>
      <c r="D13" s="10">
        <f t="shared" si="19"/>
        <v>0</v>
      </c>
      <c r="E13" s="10">
        <f t="shared" si="58"/>
        <v>0</v>
      </c>
      <c r="F13" s="10"/>
      <c r="G13" s="10"/>
      <c r="H13" s="10"/>
      <c r="I13" s="10"/>
      <c r="J13" s="10">
        <f t="shared" si="59"/>
        <v>0</v>
      </c>
      <c r="K13" s="10">
        <f t="shared" si="60"/>
        <v>0</v>
      </c>
      <c r="L13" s="10">
        <f t="shared" si="61"/>
        <v>0</v>
      </c>
      <c r="M13" s="10">
        <f t="shared" si="62"/>
        <v>0</v>
      </c>
      <c r="N13" s="10">
        <f t="shared" si="61"/>
        <v>0</v>
      </c>
      <c r="O13" s="10">
        <f t="shared" si="62"/>
        <v>0</v>
      </c>
      <c r="P13" s="10">
        <f t="shared" si="61"/>
        <v>0</v>
      </c>
      <c r="Q13" s="10">
        <f t="shared" si="62"/>
        <v>0</v>
      </c>
      <c r="R13" s="10">
        <f t="shared" si="61"/>
        <v>0</v>
      </c>
      <c r="S13" s="10">
        <f t="shared" si="62"/>
        <v>0</v>
      </c>
      <c r="T13" s="10">
        <f t="shared" si="61"/>
        <v>0</v>
      </c>
      <c r="U13" s="10">
        <f t="shared" si="62"/>
        <v>0</v>
      </c>
      <c r="V13" s="10">
        <f t="shared" si="61"/>
        <v>0</v>
      </c>
      <c r="W13" s="10">
        <f t="shared" si="62"/>
        <v>0</v>
      </c>
      <c r="X13" s="10">
        <f t="shared" si="61"/>
        <v>0</v>
      </c>
      <c r="Y13" s="10">
        <f t="shared" si="62"/>
        <v>0</v>
      </c>
      <c r="Z13" s="10">
        <f t="shared" si="61"/>
        <v>0</v>
      </c>
      <c r="AA13" s="10">
        <f t="shared" si="62"/>
        <v>0</v>
      </c>
      <c r="AB13" s="10">
        <f t="shared" si="61"/>
        <v>0</v>
      </c>
      <c r="AC13" s="10">
        <f t="shared" si="62"/>
        <v>0</v>
      </c>
      <c r="AD13" s="10">
        <f t="shared" si="61"/>
        <v>0</v>
      </c>
      <c r="AE13" s="10">
        <f t="shared" si="62"/>
        <v>0</v>
      </c>
      <c r="AF13" s="10">
        <f t="shared" si="61"/>
        <v>0</v>
      </c>
      <c r="AG13" s="10">
        <f t="shared" si="62"/>
        <v>0</v>
      </c>
      <c r="AH13" s="10">
        <f t="shared" si="61"/>
        <v>0</v>
      </c>
      <c r="AI13" s="10">
        <f t="shared" si="62"/>
        <v>0</v>
      </c>
      <c r="AJ13" s="10">
        <f t="shared" si="61"/>
        <v>0</v>
      </c>
      <c r="AK13" s="10">
        <f t="shared" si="62"/>
        <v>0</v>
      </c>
      <c r="AL13" s="10">
        <f t="shared" si="61"/>
        <v>0</v>
      </c>
      <c r="AM13" s="10">
        <f t="shared" si="62"/>
        <v>0</v>
      </c>
      <c r="AN13" s="10">
        <f t="shared" si="61"/>
        <v>0</v>
      </c>
      <c r="AO13" s="10">
        <f t="shared" si="62"/>
        <v>0</v>
      </c>
      <c r="AP13" s="10">
        <f t="shared" si="61"/>
        <v>0</v>
      </c>
      <c r="AQ13" s="10">
        <f t="shared" si="62"/>
        <v>0</v>
      </c>
      <c r="AR13" s="10">
        <f t="shared" si="61"/>
        <v>0</v>
      </c>
      <c r="AS13" s="10">
        <f t="shared" si="62"/>
        <v>0</v>
      </c>
      <c r="AT13" s="10">
        <f t="shared" si="61"/>
        <v>0</v>
      </c>
      <c r="AU13" s="10">
        <f t="shared" si="62"/>
        <v>0</v>
      </c>
      <c r="AV13" s="10">
        <f t="shared" si="61"/>
        <v>0</v>
      </c>
      <c r="AW13" s="10">
        <f t="shared" si="62"/>
        <v>0</v>
      </c>
    </row>
    <row r="14" spans="1:50" ht="18" x14ac:dyDescent="0.35">
      <c r="A14" s="10">
        <v>8</v>
      </c>
      <c r="B14" s="10"/>
      <c r="C14" s="10"/>
      <c r="D14" s="10">
        <f t="shared" si="19"/>
        <v>0</v>
      </c>
      <c r="E14" s="10">
        <f t="shared" si="58"/>
        <v>0</v>
      </c>
      <c r="F14" s="10"/>
      <c r="G14" s="10"/>
      <c r="H14" s="10"/>
      <c r="I14" s="10"/>
      <c r="J14" s="10">
        <f t="shared" si="59"/>
        <v>0</v>
      </c>
      <c r="K14" s="10">
        <f t="shared" si="60"/>
        <v>0</v>
      </c>
      <c r="L14" s="10">
        <f t="shared" si="61"/>
        <v>0</v>
      </c>
      <c r="M14" s="10">
        <f t="shared" si="62"/>
        <v>0</v>
      </c>
      <c r="N14" s="10">
        <f t="shared" si="61"/>
        <v>0</v>
      </c>
      <c r="O14" s="10">
        <f t="shared" si="62"/>
        <v>0</v>
      </c>
      <c r="P14" s="10">
        <f t="shared" si="61"/>
        <v>0</v>
      </c>
      <c r="Q14" s="10">
        <f t="shared" si="62"/>
        <v>0</v>
      </c>
      <c r="R14" s="10">
        <f t="shared" si="61"/>
        <v>0</v>
      </c>
      <c r="S14" s="10">
        <f t="shared" si="62"/>
        <v>0</v>
      </c>
      <c r="T14" s="10">
        <f t="shared" si="61"/>
        <v>0</v>
      </c>
      <c r="U14" s="10">
        <f t="shared" si="62"/>
        <v>0</v>
      </c>
      <c r="V14" s="10">
        <f t="shared" si="61"/>
        <v>0</v>
      </c>
      <c r="W14" s="10">
        <f t="shared" si="62"/>
        <v>0</v>
      </c>
      <c r="X14" s="10">
        <f t="shared" si="61"/>
        <v>0</v>
      </c>
      <c r="Y14" s="10">
        <f t="shared" si="62"/>
        <v>0</v>
      </c>
      <c r="Z14" s="10">
        <f t="shared" si="61"/>
        <v>0</v>
      </c>
      <c r="AA14" s="10">
        <f t="shared" si="62"/>
        <v>0</v>
      </c>
      <c r="AB14" s="10">
        <f t="shared" si="61"/>
        <v>0</v>
      </c>
      <c r="AC14" s="10">
        <f t="shared" si="62"/>
        <v>0</v>
      </c>
      <c r="AD14" s="10">
        <f t="shared" si="61"/>
        <v>0</v>
      </c>
      <c r="AE14" s="10">
        <f t="shared" si="62"/>
        <v>0</v>
      </c>
      <c r="AF14" s="10">
        <f t="shared" si="61"/>
        <v>0</v>
      </c>
      <c r="AG14" s="10">
        <f t="shared" si="62"/>
        <v>0</v>
      </c>
      <c r="AH14" s="10">
        <f t="shared" si="61"/>
        <v>0</v>
      </c>
      <c r="AI14" s="10">
        <f t="shared" si="62"/>
        <v>0</v>
      </c>
      <c r="AJ14" s="10">
        <f t="shared" si="61"/>
        <v>0</v>
      </c>
      <c r="AK14" s="10">
        <f t="shared" si="62"/>
        <v>0</v>
      </c>
      <c r="AL14" s="10">
        <f t="shared" si="61"/>
        <v>0</v>
      </c>
      <c r="AM14" s="10">
        <f t="shared" si="62"/>
        <v>0</v>
      </c>
      <c r="AN14" s="10">
        <f t="shared" si="61"/>
        <v>0</v>
      </c>
      <c r="AO14" s="10">
        <f t="shared" si="62"/>
        <v>0</v>
      </c>
      <c r="AP14" s="10">
        <f t="shared" si="61"/>
        <v>0</v>
      </c>
      <c r="AQ14" s="10">
        <f t="shared" si="62"/>
        <v>0</v>
      </c>
      <c r="AR14" s="10">
        <f t="shared" si="61"/>
        <v>0</v>
      </c>
      <c r="AS14" s="10">
        <f t="shared" si="62"/>
        <v>0</v>
      </c>
      <c r="AT14" s="10">
        <f t="shared" si="61"/>
        <v>0</v>
      </c>
      <c r="AU14" s="10">
        <f t="shared" si="62"/>
        <v>0</v>
      </c>
      <c r="AV14" s="10">
        <f t="shared" si="61"/>
        <v>0</v>
      </c>
      <c r="AW14" s="10">
        <f t="shared" si="62"/>
        <v>0</v>
      </c>
    </row>
    <row r="15" spans="1:50" ht="18" x14ac:dyDescent="0.35">
      <c r="A15" s="10">
        <v>9</v>
      </c>
      <c r="B15" s="10"/>
      <c r="C15" s="10"/>
      <c r="D15" s="10">
        <f t="shared" si="19"/>
        <v>0</v>
      </c>
      <c r="E15" s="10">
        <f t="shared" si="58"/>
        <v>0</v>
      </c>
      <c r="F15" s="10"/>
      <c r="G15" s="10"/>
      <c r="H15" s="10"/>
      <c r="I15" s="10"/>
      <c r="J15" s="10">
        <f t="shared" si="59"/>
        <v>0</v>
      </c>
      <c r="K15" s="10">
        <f t="shared" si="60"/>
        <v>0</v>
      </c>
      <c r="L15" s="10">
        <f t="shared" si="61"/>
        <v>0</v>
      </c>
      <c r="M15" s="10">
        <f t="shared" si="62"/>
        <v>0</v>
      </c>
      <c r="N15" s="10">
        <f t="shared" si="61"/>
        <v>0</v>
      </c>
      <c r="O15" s="10">
        <f t="shared" si="62"/>
        <v>0</v>
      </c>
      <c r="P15" s="10">
        <f t="shared" si="61"/>
        <v>0</v>
      </c>
      <c r="Q15" s="10">
        <f t="shared" si="62"/>
        <v>0</v>
      </c>
      <c r="R15" s="10">
        <f t="shared" si="61"/>
        <v>0</v>
      </c>
      <c r="S15" s="10">
        <f t="shared" si="62"/>
        <v>0</v>
      </c>
      <c r="T15" s="10">
        <f t="shared" si="61"/>
        <v>0</v>
      </c>
      <c r="U15" s="10">
        <f t="shared" si="62"/>
        <v>0</v>
      </c>
      <c r="V15" s="10">
        <f t="shared" si="61"/>
        <v>0</v>
      </c>
      <c r="W15" s="10">
        <f t="shared" si="62"/>
        <v>0</v>
      </c>
      <c r="X15" s="10">
        <f t="shared" si="61"/>
        <v>0</v>
      </c>
      <c r="Y15" s="10">
        <f t="shared" si="62"/>
        <v>0</v>
      </c>
      <c r="Z15" s="10">
        <f t="shared" si="61"/>
        <v>0</v>
      </c>
      <c r="AA15" s="10">
        <f t="shared" si="62"/>
        <v>0</v>
      </c>
      <c r="AB15" s="10">
        <f t="shared" si="61"/>
        <v>0</v>
      </c>
      <c r="AC15" s="10">
        <f t="shared" si="62"/>
        <v>0</v>
      </c>
      <c r="AD15" s="10">
        <f t="shared" si="61"/>
        <v>0</v>
      </c>
      <c r="AE15" s="10">
        <f t="shared" si="62"/>
        <v>0</v>
      </c>
      <c r="AF15" s="10">
        <f t="shared" si="61"/>
        <v>0</v>
      </c>
      <c r="AG15" s="10">
        <f t="shared" si="62"/>
        <v>0</v>
      </c>
      <c r="AH15" s="10">
        <f t="shared" si="61"/>
        <v>0</v>
      </c>
      <c r="AI15" s="10">
        <f t="shared" si="62"/>
        <v>0</v>
      </c>
      <c r="AJ15" s="10">
        <f t="shared" si="61"/>
        <v>0</v>
      </c>
      <c r="AK15" s="10">
        <f t="shared" si="62"/>
        <v>0</v>
      </c>
      <c r="AL15" s="10">
        <f t="shared" si="61"/>
        <v>0</v>
      </c>
      <c r="AM15" s="10">
        <f t="shared" si="62"/>
        <v>0</v>
      </c>
      <c r="AN15" s="10">
        <f t="shared" si="61"/>
        <v>0</v>
      </c>
      <c r="AO15" s="10">
        <f t="shared" si="62"/>
        <v>0</v>
      </c>
      <c r="AP15" s="10">
        <f t="shared" si="61"/>
        <v>0</v>
      </c>
      <c r="AQ15" s="10">
        <f t="shared" si="62"/>
        <v>0</v>
      </c>
      <c r="AR15" s="10">
        <f t="shared" si="61"/>
        <v>0</v>
      </c>
      <c r="AS15" s="10">
        <f t="shared" si="62"/>
        <v>0</v>
      </c>
      <c r="AT15" s="10">
        <f t="shared" si="61"/>
        <v>0</v>
      </c>
      <c r="AU15" s="10">
        <f t="shared" si="62"/>
        <v>0</v>
      </c>
      <c r="AV15" s="10">
        <f t="shared" si="61"/>
        <v>0</v>
      </c>
      <c r="AW15" s="10">
        <f t="shared" si="62"/>
        <v>0</v>
      </c>
    </row>
    <row r="16" spans="1:50" ht="18" x14ac:dyDescent="0.35">
      <c r="A16" s="10">
        <v>10</v>
      </c>
      <c r="B16" s="10"/>
      <c r="C16" s="10"/>
      <c r="D16" s="10">
        <f t="shared" si="19"/>
        <v>0</v>
      </c>
      <c r="E16" s="10">
        <f t="shared" si="58"/>
        <v>0</v>
      </c>
      <c r="F16" s="10"/>
      <c r="G16" s="10"/>
      <c r="H16" s="10"/>
      <c r="I16" s="10"/>
      <c r="J16" s="10">
        <f t="shared" si="59"/>
        <v>0</v>
      </c>
      <c r="K16" s="10">
        <f t="shared" si="60"/>
        <v>0</v>
      </c>
      <c r="L16" s="10">
        <f t="shared" si="61"/>
        <v>0</v>
      </c>
      <c r="M16" s="10">
        <f t="shared" si="62"/>
        <v>0</v>
      </c>
      <c r="N16" s="10">
        <f t="shared" si="61"/>
        <v>0</v>
      </c>
      <c r="O16" s="10">
        <f t="shared" si="62"/>
        <v>0</v>
      </c>
      <c r="P16" s="10">
        <f t="shared" si="61"/>
        <v>0</v>
      </c>
      <c r="Q16" s="10">
        <f t="shared" si="62"/>
        <v>0</v>
      </c>
      <c r="R16" s="10">
        <f t="shared" si="61"/>
        <v>0</v>
      </c>
      <c r="S16" s="10">
        <f t="shared" si="62"/>
        <v>0</v>
      </c>
      <c r="T16" s="10">
        <f t="shared" si="61"/>
        <v>0</v>
      </c>
      <c r="U16" s="10">
        <f t="shared" si="62"/>
        <v>0</v>
      </c>
      <c r="V16" s="10">
        <f t="shared" si="61"/>
        <v>0</v>
      </c>
      <c r="W16" s="10">
        <f t="shared" si="62"/>
        <v>0</v>
      </c>
      <c r="X16" s="10">
        <f t="shared" si="61"/>
        <v>0</v>
      </c>
      <c r="Y16" s="10">
        <f t="shared" si="62"/>
        <v>0</v>
      </c>
      <c r="Z16" s="10">
        <f t="shared" si="61"/>
        <v>0</v>
      </c>
      <c r="AA16" s="10">
        <f t="shared" si="62"/>
        <v>0</v>
      </c>
      <c r="AB16" s="10">
        <f t="shared" si="61"/>
        <v>0</v>
      </c>
      <c r="AC16" s="10">
        <f t="shared" si="62"/>
        <v>0</v>
      </c>
      <c r="AD16" s="10">
        <f t="shared" si="61"/>
        <v>0</v>
      </c>
      <c r="AE16" s="10">
        <f t="shared" si="62"/>
        <v>0</v>
      </c>
      <c r="AF16" s="10">
        <f t="shared" si="61"/>
        <v>0</v>
      </c>
      <c r="AG16" s="10">
        <f t="shared" si="62"/>
        <v>0</v>
      </c>
      <c r="AH16" s="10">
        <f t="shared" si="61"/>
        <v>0</v>
      </c>
      <c r="AI16" s="10">
        <f t="shared" si="62"/>
        <v>0</v>
      </c>
      <c r="AJ16" s="10">
        <f t="shared" si="61"/>
        <v>0</v>
      </c>
      <c r="AK16" s="10">
        <f t="shared" si="62"/>
        <v>0</v>
      </c>
      <c r="AL16" s="10">
        <f t="shared" si="61"/>
        <v>0</v>
      </c>
      <c r="AM16" s="10">
        <f t="shared" si="62"/>
        <v>0</v>
      </c>
      <c r="AN16" s="10">
        <f t="shared" si="61"/>
        <v>0</v>
      </c>
      <c r="AO16" s="10">
        <f t="shared" si="62"/>
        <v>0</v>
      </c>
      <c r="AP16" s="10">
        <f t="shared" si="61"/>
        <v>0</v>
      </c>
      <c r="AQ16" s="10">
        <f t="shared" si="62"/>
        <v>0</v>
      </c>
      <c r="AR16" s="10">
        <f t="shared" si="61"/>
        <v>0</v>
      </c>
      <c r="AS16" s="10">
        <f t="shared" si="62"/>
        <v>0</v>
      </c>
      <c r="AT16" s="10">
        <f t="shared" si="61"/>
        <v>0</v>
      </c>
      <c r="AU16" s="10">
        <f t="shared" si="62"/>
        <v>0</v>
      </c>
      <c r="AV16" s="10">
        <f t="shared" si="61"/>
        <v>0</v>
      </c>
      <c r="AW16" s="10">
        <f t="shared" si="62"/>
        <v>0</v>
      </c>
    </row>
    <row r="17" spans="1:49" ht="18" x14ac:dyDescent="0.35">
      <c r="A17" s="10">
        <v>11</v>
      </c>
      <c r="B17" s="10"/>
      <c r="C17" s="10"/>
      <c r="D17" s="10">
        <f t="shared" si="19"/>
        <v>0</v>
      </c>
      <c r="E17" s="10">
        <f t="shared" si="58"/>
        <v>0</v>
      </c>
      <c r="F17" s="10"/>
      <c r="G17" s="10"/>
      <c r="H17" s="10"/>
      <c r="I17" s="10"/>
      <c r="J17" s="10">
        <f t="shared" si="59"/>
        <v>0</v>
      </c>
      <c r="K17" s="10">
        <f t="shared" si="60"/>
        <v>0</v>
      </c>
      <c r="L17" s="10">
        <f t="shared" si="61"/>
        <v>0</v>
      </c>
      <c r="M17" s="10">
        <f t="shared" si="62"/>
        <v>0</v>
      </c>
      <c r="N17" s="10">
        <f t="shared" si="61"/>
        <v>0</v>
      </c>
      <c r="O17" s="10">
        <f t="shared" si="62"/>
        <v>0</v>
      </c>
      <c r="P17" s="10">
        <f t="shared" si="61"/>
        <v>0</v>
      </c>
      <c r="Q17" s="10">
        <f t="shared" si="62"/>
        <v>0</v>
      </c>
      <c r="R17" s="10">
        <f t="shared" si="61"/>
        <v>0</v>
      </c>
      <c r="S17" s="10">
        <f t="shared" si="62"/>
        <v>0</v>
      </c>
      <c r="T17" s="10">
        <f t="shared" si="61"/>
        <v>0</v>
      </c>
      <c r="U17" s="10">
        <f t="shared" si="62"/>
        <v>0</v>
      </c>
      <c r="V17" s="10">
        <f t="shared" si="61"/>
        <v>0</v>
      </c>
      <c r="W17" s="10">
        <f t="shared" si="62"/>
        <v>0</v>
      </c>
      <c r="X17" s="10">
        <f t="shared" si="61"/>
        <v>0</v>
      </c>
      <c r="Y17" s="10">
        <f t="shared" si="62"/>
        <v>0</v>
      </c>
      <c r="Z17" s="10">
        <f t="shared" si="61"/>
        <v>0</v>
      </c>
      <c r="AA17" s="10">
        <f t="shared" si="62"/>
        <v>0</v>
      </c>
      <c r="AB17" s="10">
        <f t="shared" si="61"/>
        <v>0</v>
      </c>
      <c r="AC17" s="10">
        <f t="shared" si="62"/>
        <v>0</v>
      </c>
      <c r="AD17" s="10">
        <f t="shared" si="61"/>
        <v>0</v>
      </c>
      <c r="AE17" s="10">
        <f t="shared" si="62"/>
        <v>0</v>
      </c>
      <c r="AF17" s="10">
        <f t="shared" si="61"/>
        <v>0</v>
      </c>
      <c r="AG17" s="10">
        <f t="shared" si="62"/>
        <v>0</v>
      </c>
      <c r="AH17" s="10">
        <f t="shared" si="61"/>
        <v>0</v>
      </c>
      <c r="AI17" s="10">
        <f t="shared" si="62"/>
        <v>0</v>
      </c>
      <c r="AJ17" s="10">
        <f t="shared" si="61"/>
        <v>0</v>
      </c>
      <c r="AK17" s="10">
        <f t="shared" si="62"/>
        <v>0</v>
      </c>
      <c r="AL17" s="10">
        <f t="shared" si="61"/>
        <v>0</v>
      </c>
      <c r="AM17" s="10">
        <f t="shared" si="62"/>
        <v>0</v>
      </c>
      <c r="AN17" s="10">
        <f t="shared" si="61"/>
        <v>0</v>
      </c>
      <c r="AO17" s="10">
        <f t="shared" si="62"/>
        <v>0</v>
      </c>
      <c r="AP17" s="10">
        <f t="shared" si="61"/>
        <v>0</v>
      </c>
      <c r="AQ17" s="10">
        <f t="shared" si="62"/>
        <v>0</v>
      </c>
      <c r="AR17" s="10">
        <f t="shared" si="61"/>
        <v>0</v>
      </c>
      <c r="AS17" s="10">
        <f t="shared" si="62"/>
        <v>0</v>
      </c>
      <c r="AT17" s="10">
        <f t="shared" si="61"/>
        <v>0</v>
      </c>
      <c r="AU17" s="10">
        <f t="shared" si="62"/>
        <v>0</v>
      </c>
      <c r="AV17" s="10">
        <f t="shared" si="61"/>
        <v>0</v>
      </c>
      <c r="AW17" s="10">
        <f t="shared" si="62"/>
        <v>0</v>
      </c>
    </row>
    <row r="18" spans="1:49" ht="18" x14ac:dyDescent="0.35">
      <c r="A18" s="10">
        <v>12</v>
      </c>
      <c r="B18" s="10"/>
      <c r="C18" s="10"/>
      <c r="D18" s="10">
        <f t="shared" si="19"/>
        <v>0</v>
      </c>
      <c r="E18" s="10">
        <f t="shared" si="58"/>
        <v>0</v>
      </c>
      <c r="F18" s="10"/>
      <c r="G18" s="10"/>
      <c r="H18" s="10"/>
      <c r="I18" s="10"/>
      <c r="J18" s="10">
        <f t="shared" si="59"/>
        <v>0</v>
      </c>
      <c r="K18" s="10">
        <f t="shared" si="60"/>
        <v>0</v>
      </c>
      <c r="L18" s="10">
        <f t="shared" si="61"/>
        <v>0</v>
      </c>
      <c r="M18" s="10">
        <f t="shared" si="62"/>
        <v>0</v>
      </c>
      <c r="N18" s="10">
        <f t="shared" si="61"/>
        <v>0</v>
      </c>
      <c r="O18" s="10">
        <f t="shared" si="62"/>
        <v>0</v>
      </c>
      <c r="P18" s="10">
        <f t="shared" si="61"/>
        <v>0</v>
      </c>
      <c r="Q18" s="10">
        <f t="shared" si="62"/>
        <v>0</v>
      </c>
      <c r="R18" s="10">
        <f t="shared" si="61"/>
        <v>0</v>
      </c>
      <c r="S18" s="10">
        <f t="shared" si="62"/>
        <v>0</v>
      </c>
      <c r="T18" s="10">
        <f t="shared" si="61"/>
        <v>0</v>
      </c>
      <c r="U18" s="10">
        <f t="shared" si="62"/>
        <v>0</v>
      </c>
      <c r="V18" s="10">
        <f t="shared" si="61"/>
        <v>0</v>
      </c>
      <c r="W18" s="10">
        <f t="shared" si="62"/>
        <v>0</v>
      </c>
      <c r="X18" s="10">
        <f t="shared" si="61"/>
        <v>0</v>
      </c>
      <c r="Y18" s="10">
        <f t="shared" si="62"/>
        <v>0</v>
      </c>
      <c r="Z18" s="10">
        <f t="shared" si="61"/>
        <v>0</v>
      </c>
      <c r="AA18" s="10">
        <f t="shared" si="62"/>
        <v>0</v>
      </c>
      <c r="AB18" s="10">
        <f t="shared" si="61"/>
        <v>0</v>
      </c>
      <c r="AC18" s="10">
        <f t="shared" si="62"/>
        <v>0</v>
      </c>
      <c r="AD18" s="10">
        <f t="shared" si="61"/>
        <v>0</v>
      </c>
      <c r="AE18" s="10">
        <f t="shared" si="62"/>
        <v>0</v>
      </c>
      <c r="AF18" s="10">
        <f t="shared" si="61"/>
        <v>0</v>
      </c>
      <c r="AG18" s="10">
        <f t="shared" si="62"/>
        <v>0</v>
      </c>
      <c r="AH18" s="10">
        <f t="shared" si="61"/>
        <v>0</v>
      </c>
      <c r="AI18" s="10">
        <f t="shared" si="62"/>
        <v>0</v>
      </c>
      <c r="AJ18" s="10">
        <f t="shared" si="61"/>
        <v>0</v>
      </c>
      <c r="AK18" s="10">
        <f t="shared" si="62"/>
        <v>0</v>
      </c>
      <c r="AL18" s="10">
        <f t="shared" si="61"/>
        <v>0</v>
      </c>
      <c r="AM18" s="10">
        <f t="shared" si="62"/>
        <v>0</v>
      </c>
      <c r="AN18" s="10">
        <f t="shared" si="61"/>
        <v>0</v>
      </c>
      <c r="AO18" s="10">
        <f t="shared" si="62"/>
        <v>0</v>
      </c>
      <c r="AP18" s="10">
        <f t="shared" si="61"/>
        <v>0</v>
      </c>
      <c r="AQ18" s="10">
        <f t="shared" si="62"/>
        <v>0</v>
      </c>
      <c r="AR18" s="10">
        <f t="shared" si="61"/>
        <v>0</v>
      </c>
      <c r="AS18" s="10">
        <f t="shared" si="62"/>
        <v>0</v>
      </c>
      <c r="AT18" s="10">
        <f t="shared" si="61"/>
        <v>0</v>
      </c>
      <c r="AU18" s="10">
        <f t="shared" si="62"/>
        <v>0</v>
      </c>
      <c r="AV18" s="10">
        <f t="shared" si="61"/>
        <v>0</v>
      </c>
      <c r="AW18" s="10">
        <f t="shared" si="62"/>
        <v>0</v>
      </c>
    </row>
    <row r="19" spans="1:49" ht="18" x14ac:dyDescent="0.35">
      <c r="A19" s="10">
        <v>13</v>
      </c>
      <c r="B19" s="10"/>
      <c r="C19" s="10"/>
      <c r="D19" s="10">
        <f t="shared" si="19"/>
        <v>0</v>
      </c>
      <c r="E19" s="10">
        <f t="shared" si="58"/>
        <v>0</v>
      </c>
      <c r="F19" s="10"/>
      <c r="G19" s="10"/>
      <c r="H19" s="10"/>
      <c r="I19" s="10"/>
      <c r="J19" s="10">
        <f t="shared" si="59"/>
        <v>0</v>
      </c>
      <c r="K19" s="10">
        <f t="shared" si="60"/>
        <v>0</v>
      </c>
      <c r="L19" s="10">
        <f t="shared" si="61"/>
        <v>0</v>
      </c>
      <c r="M19" s="10">
        <f t="shared" si="62"/>
        <v>0</v>
      </c>
      <c r="N19" s="10">
        <f t="shared" si="61"/>
        <v>0</v>
      </c>
      <c r="O19" s="10">
        <f t="shared" si="62"/>
        <v>0</v>
      </c>
      <c r="P19" s="10">
        <f t="shared" si="61"/>
        <v>0</v>
      </c>
      <c r="Q19" s="10">
        <f t="shared" si="62"/>
        <v>0</v>
      </c>
      <c r="R19" s="10">
        <f t="shared" si="61"/>
        <v>0</v>
      </c>
      <c r="S19" s="10">
        <f t="shared" si="62"/>
        <v>0</v>
      </c>
      <c r="T19" s="10">
        <f t="shared" si="61"/>
        <v>0</v>
      </c>
      <c r="U19" s="10">
        <f t="shared" si="62"/>
        <v>0</v>
      </c>
      <c r="V19" s="10">
        <f t="shared" si="61"/>
        <v>0</v>
      </c>
      <c r="W19" s="10">
        <f t="shared" si="62"/>
        <v>0</v>
      </c>
      <c r="X19" s="10">
        <f t="shared" si="61"/>
        <v>0</v>
      </c>
      <c r="Y19" s="10">
        <f t="shared" si="62"/>
        <v>0</v>
      </c>
      <c r="Z19" s="10">
        <f t="shared" si="61"/>
        <v>0</v>
      </c>
      <c r="AA19" s="10">
        <f t="shared" si="62"/>
        <v>0</v>
      </c>
      <c r="AB19" s="10">
        <f t="shared" si="61"/>
        <v>0</v>
      </c>
      <c r="AC19" s="10">
        <f t="shared" si="62"/>
        <v>0</v>
      </c>
      <c r="AD19" s="10">
        <f t="shared" si="61"/>
        <v>0</v>
      </c>
      <c r="AE19" s="10">
        <f t="shared" si="62"/>
        <v>0</v>
      </c>
      <c r="AF19" s="10">
        <f t="shared" si="61"/>
        <v>0</v>
      </c>
      <c r="AG19" s="10">
        <f t="shared" si="62"/>
        <v>0</v>
      </c>
      <c r="AH19" s="10">
        <f t="shared" si="61"/>
        <v>0</v>
      </c>
      <c r="AI19" s="10">
        <f t="shared" si="62"/>
        <v>0</v>
      </c>
      <c r="AJ19" s="10">
        <f t="shared" si="61"/>
        <v>0</v>
      </c>
      <c r="AK19" s="10">
        <f t="shared" si="62"/>
        <v>0</v>
      </c>
      <c r="AL19" s="10">
        <f t="shared" si="61"/>
        <v>0</v>
      </c>
      <c r="AM19" s="10">
        <f t="shared" si="62"/>
        <v>0</v>
      </c>
      <c r="AN19" s="10">
        <f t="shared" si="61"/>
        <v>0</v>
      </c>
      <c r="AO19" s="10">
        <f t="shared" si="62"/>
        <v>0</v>
      </c>
      <c r="AP19" s="10">
        <f t="shared" si="61"/>
        <v>0</v>
      </c>
      <c r="AQ19" s="10">
        <f t="shared" si="62"/>
        <v>0</v>
      </c>
      <c r="AR19" s="10">
        <f t="shared" si="61"/>
        <v>0</v>
      </c>
      <c r="AS19" s="10">
        <f t="shared" si="62"/>
        <v>0</v>
      </c>
      <c r="AT19" s="10">
        <f t="shared" si="61"/>
        <v>0</v>
      </c>
      <c r="AU19" s="10">
        <f t="shared" si="62"/>
        <v>0</v>
      </c>
      <c r="AV19" s="10">
        <f t="shared" si="61"/>
        <v>0</v>
      </c>
      <c r="AW19" s="10">
        <f t="shared" si="62"/>
        <v>0</v>
      </c>
    </row>
    <row r="20" spans="1:49" ht="18" x14ac:dyDescent="0.35">
      <c r="A20" s="10">
        <v>14</v>
      </c>
      <c r="B20" s="10"/>
      <c r="C20" s="10"/>
      <c r="D20" s="10">
        <f t="shared" si="19"/>
        <v>0</v>
      </c>
      <c r="E20" s="10">
        <f t="shared" si="58"/>
        <v>0</v>
      </c>
      <c r="F20" s="10"/>
      <c r="G20" s="10"/>
      <c r="H20" s="10"/>
      <c r="I20" s="10"/>
      <c r="J20" s="10">
        <f t="shared" si="59"/>
        <v>0</v>
      </c>
      <c r="K20" s="10">
        <f t="shared" si="60"/>
        <v>0</v>
      </c>
      <c r="L20" s="10">
        <f t="shared" si="61"/>
        <v>0</v>
      </c>
      <c r="M20" s="10">
        <f t="shared" si="62"/>
        <v>0</v>
      </c>
      <c r="N20" s="10">
        <f t="shared" si="61"/>
        <v>0</v>
      </c>
      <c r="O20" s="10">
        <f t="shared" si="62"/>
        <v>0</v>
      </c>
      <c r="P20" s="10">
        <f t="shared" si="61"/>
        <v>0</v>
      </c>
      <c r="Q20" s="10">
        <f t="shared" si="62"/>
        <v>0</v>
      </c>
      <c r="R20" s="10">
        <f t="shared" si="61"/>
        <v>0</v>
      </c>
      <c r="S20" s="10">
        <f t="shared" si="62"/>
        <v>0</v>
      </c>
      <c r="T20" s="10">
        <f t="shared" si="61"/>
        <v>0</v>
      </c>
      <c r="U20" s="10">
        <f t="shared" si="62"/>
        <v>0</v>
      </c>
      <c r="V20" s="10">
        <f t="shared" si="61"/>
        <v>0</v>
      </c>
      <c r="W20" s="10">
        <f t="shared" si="62"/>
        <v>0</v>
      </c>
      <c r="X20" s="10">
        <f t="shared" si="61"/>
        <v>0</v>
      </c>
      <c r="Y20" s="10">
        <f t="shared" si="62"/>
        <v>0</v>
      </c>
      <c r="Z20" s="10">
        <f t="shared" si="61"/>
        <v>0</v>
      </c>
      <c r="AA20" s="10">
        <f t="shared" si="62"/>
        <v>0</v>
      </c>
      <c r="AB20" s="10">
        <f t="shared" si="61"/>
        <v>0</v>
      </c>
      <c r="AC20" s="10">
        <f t="shared" si="62"/>
        <v>0</v>
      </c>
      <c r="AD20" s="10">
        <f t="shared" si="61"/>
        <v>0</v>
      </c>
      <c r="AE20" s="10">
        <f t="shared" si="62"/>
        <v>0</v>
      </c>
      <c r="AF20" s="10">
        <f t="shared" si="61"/>
        <v>0</v>
      </c>
      <c r="AG20" s="10">
        <f t="shared" si="62"/>
        <v>0</v>
      </c>
      <c r="AH20" s="10">
        <f t="shared" si="61"/>
        <v>0</v>
      </c>
      <c r="AI20" s="10">
        <f t="shared" si="62"/>
        <v>0</v>
      </c>
      <c r="AJ20" s="10">
        <f t="shared" si="61"/>
        <v>0</v>
      </c>
      <c r="AK20" s="10">
        <f t="shared" si="62"/>
        <v>0</v>
      </c>
      <c r="AL20" s="10">
        <f t="shared" si="61"/>
        <v>0</v>
      </c>
      <c r="AM20" s="10">
        <f t="shared" si="62"/>
        <v>0</v>
      </c>
      <c r="AN20" s="10">
        <f t="shared" si="61"/>
        <v>0</v>
      </c>
      <c r="AO20" s="10">
        <f t="shared" si="62"/>
        <v>0</v>
      </c>
      <c r="AP20" s="10">
        <f t="shared" si="61"/>
        <v>0</v>
      </c>
      <c r="AQ20" s="10">
        <f t="shared" si="62"/>
        <v>0</v>
      </c>
      <c r="AR20" s="10">
        <f t="shared" si="61"/>
        <v>0</v>
      </c>
      <c r="AS20" s="10">
        <f t="shared" si="62"/>
        <v>0</v>
      </c>
      <c r="AT20" s="10">
        <f t="shared" si="61"/>
        <v>0</v>
      </c>
      <c r="AU20" s="10">
        <f t="shared" si="62"/>
        <v>0</v>
      </c>
      <c r="AV20" s="10">
        <f t="shared" si="61"/>
        <v>0</v>
      </c>
      <c r="AW20" s="10">
        <f t="shared" si="62"/>
        <v>0</v>
      </c>
    </row>
    <row r="21" spans="1:49" ht="18" x14ac:dyDescent="0.35">
      <c r="A21" s="10">
        <v>15</v>
      </c>
      <c r="B21" s="10"/>
      <c r="C21" s="10"/>
      <c r="D21" s="10">
        <f t="shared" si="19"/>
        <v>0</v>
      </c>
      <c r="E21" s="10">
        <f t="shared" si="58"/>
        <v>0</v>
      </c>
      <c r="F21" s="10"/>
      <c r="G21" s="10"/>
      <c r="H21" s="10"/>
      <c r="I21" s="10"/>
      <c r="J21" s="10">
        <f t="shared" si="59"/>
        <v>0</v>
      </c>
      <c r="K21" s="10">
        <f t="shared" si="60"/>
        <v>0</v>
      </c>
      <c r="L21" s="10">
        <f t="shared" si="61"/>
        <v>0</v>
      </c>
      <c r="M21" s="10">
        <f t="shared" si="62"/>
        <v>0</v>
      </c>
      <c r="N21" s="10">
        <f t="shared" si="61"/>
        <v>0</v>
      </c>
      <c r="O21" s="10">
        <f t="shared" si="62"/>
        <v>0</v>
      </c>
      <c r="P21" s="10">
        <f t="shared" si="61"/>
        <v>0</v>
      </c>
      <c r="Q21" s="10">
        <f t="shared" si="62"/>
        <v>0</v>
      </c>
      <c r="R21" s="10">
        <f t="shared" si="61"/>
        <v>0</v>
      </c>
      <c r="S21" s="10">
        <f t="shared" si="62"/>
        <v>0</v>
      </c>
      <c r="T21" s="10">
        <f t="shared" si="61"/>
        <v>0</v>
      </c>
      <c r="U21" s="10">
        <f t="shared" si="62"/>
        <v>0</v>
      </c>
      <c r="V21" s="10">
        <f t="shared" si="61"/>
        <v>0</v>
      </c>
      <c r="W21" s="10">
        <f t="shared" si="62"/>
        <v>0</v>
      </c>
      <c r="X21" s="10">
        <f t="shared" si="61"/>
        <v>0</v>
      </c>
      <c r="Y21" s="10">
        <f t="shared" si="62"/>
        <v>0</v>
      </c>
      <c r="Z21" s="10">
        <f t="shared" si="61"/>
        <v>0</v>
      </c>
      <c r="AA21" s="10">
        <f t="shared" si="62"/>
        <v>0</v>
      </c>
      <c r="AB21" s="10">
        <f t="shared" si="61"/>
        <v>0</v>
      </c>
      <c r="AC21" s="10">
        <f t="shared" si="62"/>
        <v>0</v>
      </c>
      <c r="AD21" s="10">
        <f t="shared" si="61"/>
        <v>0</v>
      </c>
      <c r="AE21" s="10">
        <f t="shared" si="62"/>
        <v>0</v>
      </c>
      <c r="AF21" s="10">
        <f t="shared" si="61"/>
        <v>0</v>
      </c>
      <c r="AG21" s="10">
        <f t="shared" si="62"/>
        <v>0</v>
      </c>
      <c r="AH21" s="10">
        <f t="shared" si="61"/>
        <v>0</v>
      </c>
      <c r="AI21" s="10">
        <f t="shared" si="62"/>
        <v>0</v>
      </c>
      <c r="AJ21" s="10">
        <f t="shared" si="61"/>
        <v>0</v>
      </c>
      <c r="AK21" s="10">
        <f t="shared" si="62"/>
        <v>0</v>
      </c>
      <c r="AL21" s="10">
        <f t="shared" si="61"/>
        <v>0</v>
      </c>
      <c r="AM21" s="10">
        <f t="shared" si="62"/>
        <v>0</v>
      </c>
      <c r="AN21" s="10">
        <f t="shared" si="61"/>
        <v>0</v>
      </c>
      <c r="AO21" s="10">
        <f t="shared" si="62"/>
        <v>0</v>
      </c>
      <c r="AP21" s="10">
        <f t="shared" si="61"/>
        <v>0</v>
      </c>
      <c r="AQ21" s="10">
        <f t="shared" si="62"/>
        <v>0</v>
      </c>
      <c r="AR21" s="10">
        <f t="shared" si="61"/>
        <v>0</v>
      </c>
      <c r="AS21" s="10">
        <f t="shared" si="62"/>
        <v>0</v>
      </c>
      <c r="AT21" s="10">
        <f t="shared" si="61"/>
        <v>0</v>
      </c>
      <c r="AU21" s="10">
        <f t="shared" si="62"/>
        <v>0</v>
      </c>
      <c r="AV21" s="10">
        <f t="shared" si="61"/>
        <v>0</v>
      </c>
      <c r="AW21" s="10">
        <f t="shared" si="62"/>
        <v>0</v>
      </c>
    </row>
    <row r="22" spans="1:49" ht="18" x14ac:dyDescent="0.35">
      <c r="A22" s="10">
        <v>16</v>
      </c>
      <c r="B22" s="10"/>
      <c r="C22" s="10"/>
      <c r="D22" s="10">
        <f t="shared" si="19"/>
        <v>0</v>
      </c>
      <c r="E22" s="10">
        <f t="shared" si="58"/>
        <v>0</v>
      </c>
      <c r="F22" s="10"/>
      <c r="G22" s="10"/>
      <c r="H22" s="10"/>
      <c r="I22" s="10"/>
      <c r="J22" s="10">
        <f t="shared" si="59"/>
        <v>0</v>
      </c>
      <c r="K22" s="10">
        <f t="shared" si="60"/>
        <v>0</v>
      </c>
      <c r="L22" s="10">
        <f t="shared" si="61"/>
        <v>0</v>
      </c>
      <c r="M22" s="10">
        <f t="shared" si="62"/>
        <v>0</v>
      </c>
      <c r="N22" s="10">
        <f t="shared" si="61"/>
        <v>0</v>
      </c>
      <c r="O22" s="10">
        <f t="shared" si="62"/>
        <v>0</v>
      </c>
      <c r="P22" s="10">
        <f t="shared" si="61"/>
        <v>0</v>
      </c>
      <c r="Q22" s="10">
        <f t="shared" si="62"/>
        <v>0</v>
      </c>
      <c r="R22" s="10">
        <f t="shared" si="61"/>
        <v>0</v>
      </c>
      <c r="S22" s="10">
        <f t="shared" si="62"/>
        <v>0</v>
      </c>
      <c r="T22" s="10">
        <f t="shared" si="61"/>
        <v>0</v>
      </c>
      <c r="U22" s="10">
        <f t="shared" si="62"/>
        <v>0</v>
      </c>
      <c r="V22" s="10">
        <f t="shared" si="61"/>
        <v>0</v>
      </c>
      <c r="W22" s="10">
        <f t="shared" si="62"/>
        <v>0</v>
      </c>
      <c r="X22" s="10">
        <f t="shared" si="61"/>
        <v>0</v>
      </c>
      <c r="Y22" s="10">
        <f t="shared" si="62"/>
        <v>0</v>
      </c>
      <c r="Z22" s="10">
        <f t="shared" si="61"/>
        <v>0</v>
      </c>
      <c r="AA22" s="10">
        <f t="shared" si="62"/>
        <v>0</v>
      </c>
      <c r="AB22" s="10">
        <f t="shared" ref="L22:AV26" si="63">IF(AB$5=$F22,$H22,0)</f>
        <v>0</v>
      </c>
      <c r="AC22" s="10">
        <f t="shared" ref="M22:AW26" si="64">IF(AB$5=$G22,$I22,0)</f>
        <v>0</v>
      </c>
      <c r="AD22" s="10">
        <f t="shared" si="63"/>
        <v>0</v>
      </c>
      <c r="AE22" s="10">
        <f t="shared" si="64"/>
        <v>0</v>
      </c>
      <c r="AF22" s="10">
        <f t="shared" si="63"/>
        <v>0</v>
      </c>
      <c r="AG22" s="10">
        <f t="shared" si="64"/>
        <v>0</v>
      </c>
      <c r="AH22" s="10">
        <f t="shared" si="63"/>
        <v>0</v>
      </c>
      <c r="AI22" s="10">
        <f t="shared" si="64"/>
        <v>0</v>
      </c>
      <c r="AJ22" s="10">
        <f t="shared" si="63"/>
        <v>0</v>
      </c>
      <c r="AK22" s="10">
        <f t="shared" si="64"/>
        <v>0</v>
      </c>
      <c r="AL22" s="10">
        <f t="shared" si="63"/>
        <v>0</v>
      </c>
      <c r="AM22" s="10">
        <f t="shared" si="64"/>
        <v>0</v>
      </c>
      <c r="AN22" s="10">
        <f t="shared" si="63"/>
        <v>0</v>
      </c>
      <c r="AO22" s="10">
        <f t="shared" si="64"/>
        <v>0</v>
      </c>
      <c r="AP22" s="10">
        <f t="shared" si="63"/>
        <v>0</v>
      </c>
      <c r="AQ22" s="10">
        <f t="shared" si="64"/>
        <v>0</v>
      </c>
      <c r="AR22" s="10">
        <f t="shared" si="63"/>
        <v>0</v>
      </c>
      <c r="AS22" s="10">
        <f t="shared" si="64"/>
        <v>0</v>
      </c>
      <c r="AT22" s="10">
        <f t="shared" si="63"/>
        <v>0</v>
      </c>
      <c r="AU22" s="10">
        <f t="shared" si="64"/>
        <v>0</v>
      </c>
      <c r="AV22" s="10">
        <f t="shared" si="63"/>
        <v>0</v>
      </c>
      <c r="AW22" s="10">
        <f t="shared" si="64"/>
        <v>0</v>
      </c>
    </row>
    <row r="23" spans="1:49" ht="18" x14ac:dyDescent="0.35">
      <c r="A23" s="10">
        <v>17</v>
      </c>
      <c r="B23" s="10"/>
      <c r="C23" s="10"/>
      <c r="D23" s="10">
        <f t="shared" si="19"/>
        <v>0</v>
      </c>
      <c r="E23" s="10">
        <f t="shared" si="58"/>
        <v>0</v>
      </c>
      <c r="F23" s="10"/>
      <c r="G23" s="10"/>
      <c r="H23" s="10"/>
      <c r="I23" s="10"/>
      <c r="J23" s="10">
        <f t="shared" si="59"/>
        <v>0</v>
      </c>
      <c r="K23" s="10">
        <f t="shared" si="60"/>
        <v>0</v>
      </c>
      <c r="L23" s="10">
        <f t="shared" si="63"/>
        <v>0</v>
      </c>
      <c r="M23" s="10">
        <f t="shared" si="64"/>
        <v>0</v>
      </c>
      <c r="N23" s="10">
        <f t="shared" si="63"/>
        <v>0</v>
      </c>
      <c r="O23" s="10">
        <f t="shared" si="64"/>
        <v>0</v>
      </c>
      <c r="P23" s="10">
        <f t="shared" si="63"/>
        <v>0</v>
      </c>
      <c r="Q23" s="10">
        <f t="shared" si="64"/>
        <v>0</v>
      </c>
      <c r="R23" s="10">
        <f t="shared" si="63"/>
        <v>0</v>
      </c>
      <c r="S23" s="10">
        <f t="shared" si="64"/>
        <v>0</v>
      </c>
      <c r="T23" s="10">
        <f t="shared" si="63"/>
        <v>0</v>
      </c>
      <c r="U23" s="10">
        <f t="shared" si="64"/>
        <v>0</v>
      </c>
      <c r="V23" s="10">
        <f t="shared" si="63"/>
        <v>0</v>
      </c>
      <c r="W23" s="10">
        <f t="shared" si="64"/>
        <v>0</v>
      </c>
      <c r="X23" s="10">
        <f t="shared" si="63"/>
        <v>0</v>
      </c>
      <c r="Y23" s="10">
        <f t="shared" si="64"/>
        <v>0</v>
      </c>
      <c r="Z23" s="10">
        <f t="shared" si="63"/>
        <v>0</v>
      </c>
      <c r="AA23" s="10">
        <f t="shared" si="64"/>
        <v>0</v>
      </c>
      <c r="AB23" s="10">
        <f t="shared" si="63"/>
        <v>0</v>
      </c>
      <c r="AC23" s="10">
        <f t="shared" si="64"/>
        <v>0</v>
      </c>
      <c r="AD23" s="10">
        <f t="shared" si="63"/>
        <v>0</v>
      </c>
      <c r="AE23" s="10">
        <f t="shared" si="64"/>
        <v>0</v>
      </c>
      <c r="AF23" s="10">
        <f t="shared" si="63"/>
        <v>0</v>
      </c>
      <c r="AG23" s="10">
        <f t="shared" si="64"/>
        <v>0</v>
      </c>
      <c r="AH23" s="10">
        <f t="shared" si="63"/>
        <v>0</v>
      </c>
      <c r="AI23" s="10">
        <f t="shared" si="64"/>
        <v>0</v>
      </c>
      <c r="AJ23" s="10">
        <f t="shared" si="63"/>
        <v>0</v>
      </c>
      <c r="AK23" s="10">
        <f t="shared" si="64"/>
        <v>0</v>
      </c>
      <c r="AL23" s="10">
        <f t="shared" si="63"/>
        <v>0</v>
      </c>
      <c r="AM23" s="10">
        <f t="shared" si="64"/>
        <v>0</v>
      </c>
      <c r="AN23" s="10">
        <f t="shared" si="63"/>
        <v>0</v>
      </c>
      <c r="AO23" s="10">
        <f t="shared" si="64"/>
        <v>0</v>
      </c>
      <c r="AP23" s="10">
        <f t="shared" si="63"/>
        <v>0</v>
      </c>
      <c r="AQ23" s="10">
        <f t="shared" si="64"/>
        <v>0</v>
      </c>
      <c r="AR23" s="10">
        <f t="shared" si="63"/>
        <v>0</v>
      </c>
      <c r="AS23" s="10">
        <f t="shared" si="64"/>
        <v>0</v>
      </c>
      <c r="AT23" s="10">
        <f t="shared" si="63"/>
        <v>0</v>
      </c>
      <c r="AU23" s="10">
        <f t="shared" si="64"/>
        <v>0</v>
      </c>
      <c r="AV23" s="10">
        <f t="shared" si="63"/>
        <v>0</v>
      </c>
      <c r="AW23" s="10">
        <f t="shared" si="64"/>
        <v>0</v>
      </c>
    </row>
    <row r="24" spans="1:49" ht="18" x14ac:dyDescent="0.35">
      <c r="A24" s="10">
        <v>18</v>
      </c>
      <c r="B24" s="10"/>
      <c r="C24" s="10"/>
      <c r="D24" s="10">
        <f t="shared" si="19"/>
        <v>0</v>
      </c>
      <c r="E24" s="10">
        <f t="shared" si="58"/>
        <v>0</v>
      </c>
      <c r="F24" s="10"/>
      <c r="G24" s="10"/>
      <c r="H24" s="10"/>
      <c r="I24" s="10"/>
      <c r="J24" s="10">
        <f t="shared" si="59"/>
        <v>0</v>
      </c>
      <c r="K24" s="10">
        <f t="shared" si="60"/>
        <v>0</v>
      </c>
      <c r="L24" s="10">
        <f t="shared" si="63"/>
        <v>0</v>
      </c>
      <c r="M24" s="10">
        <f t="shared" si="64"/>
        <v>0</v>
      </c>
      <c r="N24" s="10">
        <f t="shared" si="63"/>
        <v>0</v>
      </c>
      <c r="O24" s="10">
        <f t="shared" si="64"/>
        <v>0</v>
      </c>
      <c r="P24" s="10">
        <f t="shared" si="63"/>
        <v>0</v>
      </c>
      <c r="Q24" s="10">
        <f t="shared" si="64"/>
        <v>0</v>
      </c>
      <c r="R24" s="10">
        <f t="shared" si="63"/>
        <v>0</v>
      </c>
      <c r="S24" s="10">
        <f t="shared" si="64"/>
        <v>0</v>
      </c>
      <c r="T24" s="10">
        <f t="shared" si="63"/>
        <v>0</v>
      </c>
      <c r="U24" s="10">
        <f t="shared" si="64"/>
        <v>0</v>
      </c>
      <c r="V24" s="10">
        <f t="shared" si="63"/>
        <v>0</v>
      </c>
      <c r="W24" s="10">
        <f t="shared" si="64"/>
        <v>0</v>
      </c>
      <c r="X24" s="10">
        <f t="shared" si="63"/>
        <v>0</v>
      </c>
      <c r="Y24" s="10">
        <f t="shared" si="64"/>
        <v>0</v>
      </c>
      <c r="Z24" s="10">
        <f t="shared" si="63"/>
        <v>0</v>
      </c>
      <c r="AA24" s="10">
        <f t="shared" si="64"/>
        <v>0</v>
      </c>
      <c r="AB24" s="10">
        <f t="shared" si="63"/>
        <v>0</v>
      </c>
      <c r="AC24" s="10">
        <f t="shared" si="64"/>
        <v>0</v>
      </c>
      <c r="AD24" s="10">
        <f t="shared" si="63"/>
        <v>0</v>
      </c>
      <c r="AE24" s="10">
        <f t="shared" si="64"/>
        <v>0</v>
      </c>
      <c r="AF24" s="10">
        <f t="shared" si="63"/>
        <v>0</v>
      </c>
      <c r="AG24" s="10">
        <f t="shared" si="64"/>
        <v>0</v>
      </c>
      <c r="AH24" s="10">
        <f t="shared" si="63"/>
        <v>0</v>
      </c>
      <c r="AI24" s="10">
        <f t="shared" si="64"/>
        <v>0</v>
      </c>
      <c r="AJ24" s="10">
        <f t="shared" si="63"/>
        <v>0</v>
      </c>
      <c r="AK24" s="10">
        <f t="shared" si="64"/>
        <v>0</v>
      </c>
      <c r="AL24" s="10">
        <f t="shared" si="63"/>
        <v>0</v>
      </c>
      <c r="AM24" s="10">
        <f t="shared" si="64"/>
        <v>0</v>
      </c>
      <c r="AN24" s="10">
        <f t="shared" si="63"/>
        <v>0</v>
      </c>
      <c r="AO24" s="10">
        <f t="shared" si="64"/>
        <v>0</v>
      </c>
      <c r="AP24" s="10">
        <f t="shared" si="63"/>
        <v>0</v>
      </c>
      <c r="AQ24" s="10">
        <f t="shared" si="64"/>
        <v>0</v>
      </c>
      <c r="AR24" s="10">
        <f t="shared" si="63"/>
        <v>0</v>
      </c>
      <c r="AS24" s="10">
        <f t="shared" si="64"/>
        <v>0</v>
      </c>
      <c r="AT24" s="10">
        <f t="shared" si="63"/>
        <v>0</v>
      </c>
      <c r="AU24" s="10">
        <f t="shared" si="64"/>
        <v>0</v>
      </c>
      <c r="AV24" s="10">
        <f t="shared" si="63"/>
        <v>0</v>
      </c>
      <c r="AW24" s="10">
        <f t="shared" si="64"/>
        <v>0</v>
      </c>
    </row>
    <row r="25" spans="1:49" ht="18" x14ac:dyDescent="0.35">
      <c r="A25" s="10">
        <v>19</v>
      </c>
      <c r="B25" s="10"/>
      <c r="C25" s="10"/>
      <c r="D25" s="10">
        <f t="shared" si="19"/>
        <v>0</v>
      </c>
      <c r="E25" s="10">
        <f t="shared" si="58"/>
        <v>0</v>
      </c>
      <c r="F25" s="10"/>
      <c r="G25" s="10"/>
      <c r="H25" s="10"/>
      <c r="I25" s="10"/>
      <c r="J25" s="10">
        <f t="shared" si="59"/>
        <v>0</v>
      </c>
      <c r="K25" s="10">
        <f t="shared" si="60"/>
        <v>0</v>
      </c>
      <c r="L25" s="10">
        <f t="shared" si="63"/>
        <v>0</v>
      </c>
      <c r="M25" s="10">
        <f t="shared" si="64"/>
        <v>0</v>
      </c>
      <c r="N25" s="10">
        <f t="shared" si="63"/>
        <v>0</v>
      </c>
      <c r="O25" s="10">
        <f t="shared" si="64"/>
        <v>0</v>
      </c>
      <c r="P25" s="10">
        <f t="shared" si="63"/>
        <v>0</v>
      </c>
      <c r="Q25" s="10">
        <f t="shared" si="64"/>
        <v>0</v>
      </c>
      <c r="R25" s="10">
        <f t="shared" si="63"/>
        <v>0</v>
      </c>
      <c r="S25" s="10">
        <f t="shared" si="64"/>
        <v>0</v>
      </c>
      <c r="T25" s="10">
        <f t="shared" si="63"/>
        <v>0</v>
      </c>
      <c r="U25" s="10">
        <f t="shared" si="64"/>
        <v>0</v>
      </c>
      <c r="V25" s="10">
        <f t="shared" si="63"/>
        <v>0</v>
      </c>
      <c r="W25" s="10">
        <f t="shared" si="64"/>
        <v>0</v>
      </c>
      <c r="X25" s="10">
        <f t="shared" si="63"/>
        <v>0</v>
      </c>
      <c r="Y25" s="10">
        <f t="shared" si="64"/>
        <v>0</v>
      </c>
      <c r="Z25" s="10">
        <f t="shared" si="63"/>
        <v>0</v>
      </c>
      <c r="AA25" s="10">
        <f t="shared" si="64"/>
        <v>0</v>
      </c>
      <c r="AB25" s="10">
        <f t="shared" si="63"/>
        <v>0</v>
      </c>
      <c r="AC25" s="10">
        <f t="shared" si="64"/>
        <v>0</v>
      </c>
      <c r="AD25" s="10">
        <f t="shared" si="63"/>
        <v>0</v>
      </c>
      <c r="AE25" s="10">
        <f t="shared" si="64"/>
        <v>0</v>
      </c>
      <c r="AF25" s="10">
        <f t="shared" si="63"/>
        <v>0</v>
      </c>
      <c r="AG25" s="10">
        <f t="shared" si="64"/>
        <v>0</v>
      </c>
      <c r="AH25" s="10">
        <f t="shared" si="63"/>
        <v>0</v>
      </c>
      <c r="AI25" s="10">
        <f t="shared" si="64"/>
        <v>0</v>
      </c>
      <c r="AJ25" s="10">
        <f t="shared" si="63"/>
        <v>0</v>
      </c>
      <c r="AK25" s="10">
        <f t="shared" si="64"/>
        <v>0</v>
      </c>
      <c r="AL25" s="10">
        <f t="shared" si="63"/>
        <v>0</v>
      </c>
      <c r="AM25" s="10">
        <f t="shared" si="64"/>
        <v>0</v>
      </c>
      <c r="AN25" s="10">
        <f t="shared" si="63"/>
        <v>0</v>
      </c>
      <c r="AO25" s="10">
        <f t="shared" si="64"/>
        <v>0</v>
      </c>
      <c r="AP25" s="10">
        <f t="shared" si="63"/>
        <v>0</v>
      </c>
      <c r="AQ25" s="10">
        <f t="shared" si="64"/>
        <v>0</v>
      </c>
      <c r="AR25" s="10">
        <f t="shared" si="63"/>
        <v>0</v>
      </c>
      <c r="AS25" s="10">
        <f t="shared" si="64"/>
        <v>0</v>
      </c>
      <c r="AT25" s="10">
        <f t="shared" si="63"/>
        <v>0</v>
      </c>
      <c r="AU25" s="10">
        <f t="shared" si="64"/>
        <v>0</v>
      </c>
      <c r="AV25" s="10">
        <f t="shared" si="63"/>
        <v>0</v>
      </c>
      <c r="AW25" s="10">
        <f t="shared" si="64"/>
        <v>0</v>
      </c>
    </row>
    <row r="26" spans="1:49" ht="18" x14ac:dyDescent="0.35">
      <c r="A26" s="10">
        <v>20</v>
      </c>
      <c r="B26" s="10"/>
      <c r="C26" s="10"/>
      <c r="D26" s="10">
        <f t="shared" si="19"/>
        <v>0</v>
      </c>
      <c r="E26" s="10">
        <f t="shared" si="58"/>
        <v>0</v>
      </c>
      <c r="F26" s="10"/>
      <c r="G26" s="10"/>
      <c r="H26" s="10"/>
      <c r="I26" s="10"/>
      <c r="J26" s="10">
        <f t="shared" si="59"/>
        <v>0</v>
      </c>
      <c r="K26" s="10">
        <f t="shared" si="60"/>
        <v>0</v>
      </c>
      <c r="L26" s="10">
        <f t="shared" si="63"/>
        <v>0</v>
      </c>
      <c r="M26" s="10">
        <f t="shared" si="64"/>
        <v>0</v>
      </c>
      <c r="N26" s="10">
        <f t="shared" si="63"/>
        <v>0</v>
      </c>
      <c r="O26" s="10">
        <f t="shared" si="64"/>
        <v>0</v>
      </c>
      <c r="P26" s="10">
        <f t="shared" si="63"/>
        <v>0</v>
      </c>
      <c r="Q26" s="10">
        <f t="shared" si="64"/>
        <v>0</v>
      </c>
      <c r="R26" s="10">
        <f t="shared" si="63"/>
        <v>0</v>
      </c>
      <c r="S26" s="10">
        <f t="shared" si="64"/>
        <v>0</v>
      </c>
      <c r="T26" s="10">
        <f t="shared" si="63"/>
        <v>0</v>
      </c>
      <c r="U26" s="10">
        <f t="shared" si="64"/>
        <v>0</v>
      </c>
      <c r="V26" s="10">
        <f t="shared" si="63"/>
        <v>0</v>
      </c>
      <c r="W26" s="10">
        <f t="shared" si="64"/>
        <v>0</v>
      </c>
      <c r="X26" s="10">
        <f t="shared" si="63"/>
        <v>0</v>
      </c>
      <c r="Y26" s="10">
        <f t="shared" si="64"/>
        <v>0</v>
      </c>
      <c r="Z26" s="10">
        <f t="shared" si="63"/>
        <v>0</v>
      </c>
      <c r="AA26" s="10">
        <f t="shared" si="64"/>
        <v>0</v>
      </c>
      <c r="AB26" s="10">
        <f t="shared" si="63"/>
        <v>0</v>
      </c>
      <c r="AC26" s="10">
        <f t="shared" si="64"/>
        <v>0</v>
      </c>
      <c r="AD26" s="10">
        <f t="shared" si="63"/>
        <v>0</v>
      </c>
      <c r="AE26" s="10">
        <f t="shared" si="64"/>
        <v>0</v>
      </c>
      <c r="AF26" s="10">
        <f t="shared" si="63"/>
        <v>0</v>
      </c>
      <c r="AG26" s="10">
        <f t="shared" si="64"/>
        <v>0</v>
      </c>
      <c r="AH26" s="10">
        <f t="shared" si="63"/>
        <v>0</v>
      </c>
      <c r="AI26" s="10">
        <f t="shared" si="64"/>
        <v>0</v>
      </c>
      <c r="AJ26" s="10">
        <f t="shared" si="63"/>
        <v>0</v>
      </c>
      <c r="AK26" s="10">
        <f t="shared" si="64"/>
        <v>0</v>
      </c>
      <c r="AL26" s="10">
        <f t="shared" si="63"/>
        <v>0</v>
      </c>
      <c r="AM26" s="10">
        <f t="shared" si="64"/>
        <v>0</v>
      </c>
      <c r="AN26" s="10">
        <f t="shared" si="63"/>
        <v>0</v>
      </c>
      <c r="AO26" s="10">
        <f t="shared" si="64"/>
        <v>0</v>
      </c>
      <c r="AP26" s="10">
        <f t="shared" si="63"/>
        <v>0</v>
      </c>
      <c r="AQ26" s="10">
        <f t="shared" si="64"/>
        <v>0</v>
      </c>
      <c r="AR26" s="10">
        <f t="shared" si="63"/>
        <v>0</v>
      </c>
      <c r="AS26" s="10">
        <f t="shared" si="64"/>
        <v>0</v>
      </c>
      <c r="AT26" s="10">
        <f t="shared" si="63"/>
        <v>0</v>
      </c>
      <c r="AU26" s="10">
        <f t="shared" si="64"/>
        <v>0</v>
      </c>
      <c r="AV26" s="10">
        <f t="shared" si="63"/>
        <v>0</v>
      </c>
      <c r="AW26" s="10">
        <f t="shared" si="64"/>
        <v>0</v>
      </c>
    </row>
    <row r="27" spans="1:49" ht="15" customHeight="1" x14ac:dyDescent="0.35">
      <c r="A27" s="24" t="s">
        <v>18</v>
      </c>
      <c r="B27" s="24"/>
      <c r="C27" s="24"/>
      <c r="D27" s="10">
        <f t="shared" si="19"/>
        <v>0</v>
      </c>
      <c r="E27" s="10">
        <f t="shared" si="58"/>
        <v>0</v>
      </c>
      <c r="F27" s="10">
        <f t="shared" ref="F27:I27" si="65">SUM(F7:F26)</f>
        <v>0</v>
      </c>
      <c r="G27" s="10">
        <f t="shared" si="65"/>
        <v>0</v>
      </c>
      <c r="H27" s="10">
        <f t="shared" si="65"/>
        <v>0</v>
      </c>
      <c r="I27" s="10">
        <f t="shared" si="65"/>
        <v>0</v>
      </c>
      <c r="J27" s="10">
        <f>SUM(J7:J26)</f>
        <v>0</v>
      </c>
      <c r="K27" s="10">
        <f t="shared" ref="K27:AW27" si="66">SUM(K7:K26)</f>
        <v>0</v>
      </c>
      <c r="L27" s="10">
        <f t="shared" si="66"/>
        <v>0</v>
      </c>
      <c r="M27" s="10">
        <f t="shared" si="66"/>
        <v>0</v>
      </c>
      <c r="N27" s="10">
        <f t="shared" si="66"/>
        <v>0</v>
      </c>
      <c r="O27" s="10">
        <f t="shared" si="66"/>
        <v>0</v>
      </c>
      <c r="P27" s="10">
        <f t="shared" si="66"/>
        <v>0</v>
      </c>
      <c r="Q27" s="10">
        <f t="shared" si="66"/>
        <v>0</v>
      </c>
      <c r="R27" s="10">
        <f t="shared" si="66"/>
        <v>0</v>
      </c>
      <c r="S27" s="10">
        <f t="shared" si="66"/>
        <v>0</v>
      </c>
      <c r="T27" s="10">
        <f t="shared" si="66"/>
        <v>0</v>
      </c>
      <c r="U27" s="10">
        <f t="shared" si="66"/>
        <v>0</v>
      </c>
      <c r="V27" s="10">
        <f t="shared" si="66"/>
        <v>0</v>
      </c>
      <c r="W27" s="10">
        <f t="shared" si="66"/>
        <v>0</v>
      </c>
      <c r="X27" s="10">
        <f t="shared" si="66"/>
        <v>0</v>
      </c>
      <c r="Y27" s="10">
        <f t="shared" si="66"/>
        <v>0</v>
      </c>
      <c r="Z27" s="10">
        <f t="shared" si="66"/>
        <v>0</v>
      </c>
      <c r="AA27" s="10">
        <f t="shared" si="66"/>
        <v>0</v>
      </c>
      <c r="AB27" s="10">
        <f t="shared" si="66"/>
        <v>0</v>
      </c>
      <c r="AC27" s="10">
        <f t="shared" si="66"/>
        <v>0</v>
      </c>
      <c r="AD27" s="10">
        <f t="shared" si="66"/>
        <v>0</v>
      </c>
      <c r="AE27" s="10">
        <f t="shared" si="66"/>
        <v>0</v>
      </c>
      <c r="AF27" s="10">
        <f t="shared" si="66"/>
        <v>0</v>
      </c>
      <c r="AG27" s="10">
        <f t="shared" si="66"/>
        <v>0</v>
      </c>
      <c r="AH27" s="10">
        <f t="shared" si="66"/>
        <v>0</v>
      </c>
      <c r="AI27" s="10">
        <f t="shared" si="66"/>
        <v>0</v>
      </c>
      <c r="AJ27" s="10">
        <f t="shared" si="66"/>
        <v>0</v>
      </c>
      <c r="AK27" s="10">
        <f t="shared" si="66"/>
        <v>0</v>
      </c>
      <c r="AL27" s="10">
        <f t="shared" si="66"/>
        <v>0</v>
      </c>
      <c r="AM27" s="10">
        <f t="shared" si="66"/>
        <v>0</v>
      </c>
      <c r="AN27" s="10">
        <f t="shared" si="66"/>
        <v>0</v>
      </c>
      <c r="AO27" s="10">
        <f t="shared" si="66"/>
        <v>0</v>
      </c>
      <c r="AP27" s="10">
        <f t="shared" si="66"/>
        <v>0</v>
      </c>
      <c r="AQ27" s="10">
        <f t="shared" si="66"/>
        <v>0</v>
      </c>
      <c r="AR27" s="10">
        <f t="shared" si="66"/>
        <v>0</v>
      </c>
      <c r="AS27" s="10">
        <f t="shared" si="66"/>
        <v>0</v>
      </c>
      <c r="AT27" s="10">
        <f t="shared" si="66"/>
        <v>0</v>
      </c>
      <c r="AU27" s="10">
        <f t="shared" si="66"/>
        <v>0</v>
      </c>
      <c r="AV27" s="10">
        <f t="shared" si="66"/>
        <v>0</v>
      </c>
      <c r="AW27" s="10">
        <f t="shared" si="66"/>
        <v>0</v>
      </c>
    </row>
  </sheetData>
  <mergeCells count="68"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AV4:AW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J4:AK4"/>
    <mergeCell ref="AL4:AM4"/>
    <mergeCell ref="AN4:AO4"/>
    <mergeCell ref="AP4:AQ4"/>
    <mergeCell ref="AR4:AS4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R3:AS3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A5A4C7-3E1F-4B75-A881-B7F78A16D9A6}">
          <x14:formula1>
            <xm:f>'دليل الحسابات'!$B$2:$B$21</xm:f>
          </x14:formula1>
          <xm:sqref>F7:G26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9955-C8C2-4F41-B378-96639E1555F8}">
  <sheetPr codeName="Sheet12"/>
  <dimension ref="A1:AX27"/>
  <sheetViews>
    <sheetView rightToLeft="1" topLeftCell="O1" zoomScale="70" zoomScaleNormal="70" workbookViewId="0">
      <selection activeCell="AV5" sqref="AV4:AX5"/>
    </sheetView>
  </sheetViews>
  <sheetFormatPr defaultRowHeight="14.4" x14ac:dyDescent="0.3"/>
  <cols>
    <col min="3" max="3" width="8.88671875" customWidth="1"/>
  </cols>
  <sheetData>
    <row r="1" spans="1:50" ht="14.4" customHeight="1" x14ac:dyDescent="0.35">
      <c r="A1" s="25" t="s">
        <v>7</v>
      </c>
      <c r="B1" s="25"/>
      <c r="C1" s="25"/>
      <c r="D1" s="25"/>
      <c r="E1" s="25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50" ht="31.2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50" ht="31.2" customHeight="1" x14ac:dyDescent="0.35">
      <c r="A3" s="25"/>
      <c r="B3" s="25"/>
      <c r="C3" s="25"/>
      <c r="D3" s="25"/>
      <c r="E3" s="25"/>
      <c r="F3" s="9"/>
      <c r="G3" s="9"/>
      <c r="H3" s="9"/>
      <c r="I3" s="9"/>
      <c r="J3" s="24">
        <f>J27-K27</f>
        <v>0</v>
      </c>
      <c r="K3" s="24"/>
      <c r="L3" s="24">
        <f t="shared" ref="L3" si="0">L27-M27</f>
        <v>0</v>
      </c>
      <c r="M3" s="24"/>
      <c r="N3" s="24">
        <f t="shared" ref="N3" si="1">N27-O27</f>
        <v>0</v>
      </c>
      <c r="O3" s="24"/>
      <c r="P3" s="24">
        <f t="shared" ref="P3" si="2">P27-Q27</f>
        <v>0</v>
      </c>
      <c r="Q3" s="24"/>
      <c r="R3" s="24">
        <f t="shared" ref="R3" si="3">R27-S27</f>
        <v>0</v>
      </c>
      <c r="S3" s="24"/>
      <c r="T3" s="24">
        <f t="shared" ref="T3" si="4">T27-U27</f>
        <v>0</v>
      </c>
      <c r="U3" s="24"/>
      <c r="V3" s="24">
        <f t="shared" ref="V3" si="5">V27-W27</f>
        <v>0</v>
      </c>
      <c r="W3" s="24"/>
      <c r="X3" s="24">
        <f t="shared" ref="X3" si="6">X27-Y27</f>
        <v>0</v>
      </c>
      <c r="Y3" s="24"/>
      <c r="Z3" s="24">
        <f t="shared" ref="Z3" si="7">Z27-AA27</f>
        <v>0</v>
      </c>
      <c r="AA3" s="24"/>
      <c r="AB3" s="24">
        <f t="shared" ref="AB3" si="8">AB27-AC27</f>
        <v>0</v>
      </c>
      <c r="AC3" s="24"/>
      <c r="AD3" s="24">
        <f t="shared" ref="AD3" si="9">AD27-AE27</f>
        <v>0</v>
      </c>
      <c r="AE3" s="24"/>
      <c r="AF3" s="24">
        <f t="shared" ref="AF3" si="10">AF27-AG27</f>
        <v>0</v>
      </c>
      <c r="AG3" s="24"/>
      <c r="AH3" s="24">
        <f t="shared" ref="AH3" si="11">AH27-AI27</f>
        <v>0</v>
      </c>
      <c r="AI3" s="24"/>
      <c r="AJ3" s="24">
        <f t="shared" ref="AJ3" si="12">AJ27-AK27</f>
        <v>0</v>
      </c>
      <c r="AK3" s="24"/>
      <c r="AL3" s="24">
        <f t="shared" ref="AL3" si="13">AL27-AM27</f>
        <v>0</v>
      </c>
      <c r="AM3" s="24"/>
      <c r="AN3" s="24">
        <f t="shared" ref="AN3" si="14">AN27-AO27</f>
        <v>0</v>
      </c>
      <c r="AO3" s="24"/>
      <c r="AP3" s="24">
        <f t="shared" ref="AP3" si="15">AP27-AQ27</f>
        <v>0</v>
      </c>
      <c r="AQ3" s="24"/>
      <c r="AR3" s="24">
        <f t="shared" ref="AR3" si="16">AR27-AS27</f>
        <v>0</v>
      </c>
      <c r="AS3" s="24"/>
      <c r="AT3" s="24">
        <f t="shared" ref="AT3" si="17">AT27-AU27</f>
        <v>0</v>
      </c>
      <c r="AU3" s="24"/>
      <c r="AV3" s="24">
        <f t="shared" ref="AV3" si="18">AV27-AW27</f>
        <v>0</v>
      </c>
      <c r="AW3" s="24"/>
    </row>
    <row r="4" spans="1:50" ht="18" x14ac:dyDescent="0.35">
      <c r="A4" s="25" t="s">
        <v>8</v>
      </c>
      <c r="B4" s="25" t="s">
        <v>9</v>
      </c>
      <c r="C4" s="25" t="s">
        <v>10</v>
      </c>
      <c r="D4" s="25" t="s">
        <v>11</v>
      </c>
      <c r="E4" s="25"/>
      <c r="F4" s="25" t="s">
        <v>19</v>
      </c>
      <c r="G4" s="25"/>
      <c r="H4" s="25" t="s">
        <v>20</v>
      </c>
      <c r="I4" s="25"/>
      <c r="J4" s="24">
        <v>1</v>
      </c>
      <c r="K4" s="24"/>
      <c r="L4" s="24">
        <v>2</v>
      </c>
      <c r="M4" s="24"/>
      <c r="N4" s="24">
        <v>3</v>
      </c>
      <c r="O4" s="24"/>
      <c r="P4" s="24">
        <v>4</v>
      </c>
      <c r="Q4" s="24"/>
      <c r="R4" s="24">
        <v>5</v>
      </c>
      <c r="S4" s="24"/>
      <c r="T4" s="24">
        <v>6</v>
      </c>
      <c r="U4" s="24"/>
      <c r="V4" s="24">
        <v>7</v>
      </c>
      <c r="W4" s="24"/>
      <c r="X4" s="24">
        <v>8</v>
      </c>
      <c r="Y4" s="24"/>
      <c r="Z4" s="24">
        <v>9</v>
      </c>
      <c r="AA4" s="24"/>
      <c r="AB4" s="24">
        <v>10</v>
      </c>
      <c r="AC4" s="24"/>
      <c r="AD4" s="24">
        <v>11</v>
      </c>
      <c r="AE4" s="24"/>
      <c r="AF4" s="24">
        <v>12</v>
      </c>
      <c r="AG4" s="24"/>
      <c r="AH4" s="24">
        <v>13</v>
      </c>
      <c r="AI4" s="24"/>
      <c r="AJ4" s="24">
        <v>14</v>
      </c>
      <c r="AK4" s="24"/>
      <c r="AL4" s="24">
        <v>15</v>
      </c>
      <c r="AM4" s="24"/>
      <c r="AN4" s="24">
        <v>16</v>
      </c>
      <c r="AO4" s="24"/>
      <c r="AP4" s="24">
        <v>17</v>
      </c>
      <c r="AQ4" s="24"/>
      <c r="AR4" s="24">
        <v>18</v>
      </c>
      <c r="AS4" s="24"/>
      <c r="AT4" s="24">
        <v>19</v>
      </c>
      <c r="AU4" s="24"/>
      <c r="AV4" s="24">
        <v>20</v>
      </c>
      <c r="AW4" s="24"/>
    </row>
    <row r="5" spans="1:50" ht="14.4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4" t="str">
        <f>VLOOKUP(J4,'دليل الحسابات'!$A:$B,2,0)</f>
        <v>الاصول الثايته</v>
      </c>
      <c r="K5" s="24"/>
      <c r="L5" s="24" t="str">
        <f>VLOOKUP(L4,'دليل الحسابات'!$A:$B,2,0)</f>
        <v>راس المال</v>
      </c>
      <c r="M5" s="24"/>
      <c r="N5" s="24" t="str">
        <f>VLOOKUP(N4,'دليل الحسابات'!$A:$B,2,0)</f>
        <v xml:space="preserve">الصندوق </v>
      </c>
      <c r="O5" s="24"/>
      <c r="P5" s="24" t="str">
        <f>VLOOKUP(P4,'دليل الحسابات'!$A:$B,2,0)</f>
        <v>مبيعات اجل</v>
      </c>
      <c r="Q5" s="24"/>
      <c r="R5" s="24" t="str">
        <f>VLOOKUP(R4,'دليل الحسابات'!$A:$B,2,0)</f>
        <v>مشترايات</v>
      </c>
      <c r="S5" s="24"/>
      <c r="T5" s="24" t="str">
        <f>VLOOKUP(T4,'دليل الحسابات'!$A:$B,2,0)</f>
        <v>ضريبه القيمه المضافه</v>
      </c>
      <c r="U5" s="24"/>
      <c r="V5" s="24" t="str">
        <f>VLOOKUP(V4,'دليل الحسابات'!$A:$B,2,0)</f>
        <v>ضريبه الخصم و التحصيل</v>
      </c>
      <c r="W5" s="24"/>
      <c r="X5" s="24" t="str">
        <f>VLOOKUP(X4,'دليل الحسابات'!$A:$B,2,0)</f>
        <v>دائنون</v>
      </c>
      <c r="Y5" s="24"/>
      <c r="Z5" s="24" t="str">
        <f>VLOOKUP(Z4,'دليل الحسابات'!$A:$B,2,0)</f>
        <v>مدينون</v>
      </c>
      <c r="AA5" s="24"/>
      <c r="AB5" s="24" t="str">
        <f>VLOOKUP(AB4,'دليل الحسابات'!$A:$B,2,0)</f>
        <v>مخزون اول المدة</v>
      </c>
      <c r="AC5" s="24"/>
      <c r="AD5" s="24" t="str">
        <f>VLOOKUP(AD4,'دليل الحسابات'!$A:$B,2,0)</f>
        <v>مردودات مبيعات</v>
      </c>
      <c r="AE5" s="24"/>
      <c r="AF5" s="24" t="str">
        <f>VLOOKUP(AF4,'دليل الحسابات'!$A:$B,2,0)</f>
        <v>مردودات مشترايات</v>
      </c>
      <c r="AG5" s="24"/>
      <c r="AH5" s="24" t="str">
        <f>VLOOKUP(AH4,'دليل الحسابات'!$A:$B,2,0)</f>
        <v>العملاء</v>
      </c>
      <c r="AI5" s="24"/>
      <c r="AJ5" s="24" t="str">
        <f>VLOOKUP(AJ4,'دليل الحسابات'!$A:$B,2,0)</f>
        <v>مبيعات النقدا</v>
      </c>
      <c r="AK5" s="24"/>
      <c r="AL5" s="24" t="str">
        <f>VLOOKUP(AL4,'دليل الحسابات'!$A:$B,2,0)</f>
        <v>شيكات تحت التحصيل</v>
      </c>
      <c r="AM5" s="24"/>
      <c r="AN5" s="24" t="str">
        <f>VLOOKUP(AN4,'دليل الحسابات'!$A:$B,2,0)</f>
        <v>خصم مكتسب</v>
      </c>
      <c r="AO5" s="24"/>
      <c r="AP5" s="24" t="str">
        <f>VLOOKUP(AP4,'دليل الحسابات'!$A:$B,2,0)</f>
        <v>مصاريف تشغيل</v>
      </c>
      <c r="AQ5" s="24"/>
      <c r="AR5" s="24" t="str">
        <f>VLOOKUP(AR4,'دليل الحسابات'!$A:$B,2,0)</f>
        <v>مصروفات العموميه</v>
      </c>
      <c r="AS5" s="24"/>
      <c r="AT5" s="24" t="str">
        <f>VLOOKUP(AT4,'دليل الحسابات'!$A:$B,2,0)</f>
        <v>مصاروف الاهلاك</v>
      </c>
      <c r="AU5" s="24"/>
      <c r="AV5" s="24" t="str">
        <f>VLOOKUP(AV4,'دليل الحسابات'!$A:$B,2,0)</f>
        <v>خصم مسموح به</v>
      </c>
      <c r="AW5" s="24"/>
      <c r="AX5" s="17"/>
    </row>
    <row r="6" spans="1:50" ht="18" x14ac:dyDescent="0.35">
      <c r="A6" s="25"/>
      <c r="B6" s="25"/>
      <c r="C6" s="25"/>
      <c r="D6" s="10" t="s">
        <v>12</v>
      </c>
      <c r="E6" s="10" t="s">
        <v>13</v>
      </c>
      <c r="F6" s="10" t="s">
        <v>12</v>
      </c>
      <c r="G6" s="10" t="s">
        <v>13</v>
      </c>
      <c r="H6" s="10" t="s">
        <v>12</v>
      </c>
      <c r="I6" s="10" t="s">
        <v>13</v>
      </c>
      <c r="J6" s="10" t="s">
        <v>12</v>
      </c>
      <c r="K6" s="10" t="s">
        <v>13</v>
      </c>
      <c r="L6" s="10" t="s">
        <v>12</v>
      </c>
      <c r="M6" s="10" t="s">
        <v>13</v>
      </c>
      <c r="N6" s="10" t="s">
        <v>12</v>
      </c>
      <c r="O6" s="10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10" t="s">
        <v>12</v>
      </c>
      <c r="U6" s="10" t="s">
        <v>13</v>
      </c>
      <c r="V6" s="10" t="s">
        <v>12</v>
      </c>
      <c r="W6" s="10" t="s">
        <v>13</v>
      </c>
      <c r="X6" s="10" t="s">
        <v>12</v>
      </c>
      <c r="Y6" s="10" t="s">
        <v>13</v>
      </c>
      <c r="Z6" s="10" t="s">
        <v>12</v>
      </c>
      <c r="AA6" s="10" t="s">
        <v>13</v>
      </c>
      <c r="AB6" s="10" t="s">
        <v>12</v>
      </c>
      <c r="AC6" s="10" t="s">
        <v>13</v>
      </c>
      <c r="AD6" s="10" t="s">
        <v>12</v>
      </c>
      <c r="AE6" s="10" t="s">
        <v>13</v>
      </c>
      <c r="AF6" s="10" t="s">
        <v>12</v>
      </c>
      <c r="AG6" s="10" t="s">
        <v>13</v>
      </c>
      <c r="AH6" s="10" t="s">
        <v>12</v>
      </c>
      <c r="AI6" s="10" t="s">
        <v>13</v>
      </c>
      <c r="AJ6" s="10" t="s">
        <v>12</v>
      </c>
      <c r="AK6" s="10" t="s">
        <v>13</v>
      </c>
      <c r="AL6" s="10" t="s">
        <v>12</v>
      </c>
      <c r="AM6" s="10" t="s">
        <v>13</v>
      </c>
      <c r="AN6" s="10" t="s">
        <v>12</v>
      </c>
      <c r="AO6" s="10" t="s">
        <v>13</v>
      </c>
      <c r="AP6" s="10" t="s">
        <v>12</v>
      </c>
      <c r="AQ6" s="10" t="s">
        <v>13</v>
      </c>
      <c r="AR6" s="10" t="s">
        <v>12</v>
      </c>
      <c r="AS6" s="10" t="s">
        <v>13</v>
      </c>
      <c r="AT6" s="10" t="s">
        <v>12</v>
      </c>
      <c r="AU6" s="10" t="s">
        <v>13</v>
      </c>
      <c r="AV6" s="10" t="s">
        <v>12</v>
      </c>
      <c r="AW6" s="10" t="s">
        <v>13</v>
      </c>
    </row>
    <row r="7" spans="1:50" ht="18" x14ac:dyDescent="0.35">
      <c r="A7" s="10">
        <v>1</v>
      </c>
      <c r="B7" s="10"/>
      <c r="C7" s="10"/>
      <c r="D7" s="10">
        <f t="shared" ref="D7:D27" si="19">SUMIF($J$6:$AQ$6,D$6,J7:AQ7)</f>
        <v>0</v>
      </c>
      <c r="E7" s="10">
        <f>SUMIF($J$6:$AQ$6,E$6,J7:AQ7)</f>
        <v>0</v>
      </c>
      <c r="F7" s="10" t="s">
        <v>3</v>
      </c>
      <c r="G7" s="10" t="s">
        <v>4</v>
      </c>
      <c r="H7" s="10"/>
      <c r="I7" s="10"/>
      <c r="J7" s="10">
        <f>IF(J$5=$F7,$H7,0)</f>
        <v>0</v>
      </c>
      <c r="K7" s="10">
        <f>IF(J$5=$G7,$I7,0)</f>
        <v>0</v>
      </c>
      <c r="L7" s="10">
        <f t="shared" ref="L7" si="20">IF(L$5=$F7,$H7,0)</f>
        <v>0</v>
      </c>
      <c r="M7" s="10">
        <f t="shared" ref="M7" si="21">IF(L$5=$G7,$I7,0)</f>
        <v>0</v>
      </c>
      <c r="N7" s="10">
        <f t="shared" ref="N7" si="22">IF(N$5=$F7,$H7,0)</f>
        <v>0</v>
      </c>
      <c r="O7" s="10">
        <f t="shared" ref="O7" si="23">IF(N$5=$G7,$I7,0)</f>
        <v>0</v>
      </c>
      <c r="P7" s="10">
        <f t="shared" ref="P7" si="24">IF(P$5=$F7,$H7,0)</f>
        <v>0</v>
      </c>
      <c r="Q7" s="10">
        <f t="shared" ref="Q7" si="25">IF(P$5=$G7,$I7,0)</f>
        <v>0</v>
      </c>
      <c r="R7" s="10">
        <f t="shared" ref="R7" si="26">IF(R$5=$F7,$H7,0)</f>
        <v>0</v>
      </c>
      <c r="S7" s="10">
        <f t="shared" ref="S7" si="27">IF(R$5=$G7,$I7,0)</f>
        <v>0</v>
      </c>
      <c r="T7" s="10">
        <f t="shared" ref="T7" si="28">IF(T$5=$F7,$H7,0)</f>
        <v>0</v>
      </c>
      <c r="U7" s="10">
        <f t="shared" ref="U7" si="29">IF(T$5=$G7,$I7,0)</f>
        <v>0</v>
      </c>
      <c r="V7" s="10">
        <f t="shared" ref="V7" si="30">IF(V$5=$F7,$H7,0)</f>
        <v>0</v>
      </c>
      <c r="W7" s="10">
        <f t="shared" ref="W7" si="31">IF(V$5=$G7,$I7,0)</f>
        <v>0</v>
      </c>
      <c r="X7" s="10">
        <f t="shared" ref="X7" si="32">IF(X$5=$F7,$H7,0)</f>
        <v>0</v>
      </c>
      <c r="Y7" s="10">
        <f t="shared" ref="Y7" si="33">IF(X$5=$G7,$I7,0)</f>
        <v>0</v>
      </c>
      <c r="Z7" s="10">
        <f t="shared" ref="Z7:AV8" si="34">IF(Z$5=$F7,$H7,0)</f>
        <v>0</v>
      </c>
      <c r="AA7" s="10">
        <f t="shared" ref="AA7:AW8" si="35">IF(Z$5=$G7,$I7,0)</f>
        <v>0</v>
      </c>
      <c r="AB7" s="10">
        <f t="shared" ref="AB7" si="36">IF(AB$5=$F7,$H7,0)</f>
        <v>0</v>
      </c>
      <c r="AC7" s="10">
        <f t="shared" ref="AC7" si="37">IF(AB$5=$G7,$I7,0)</f>
        <v>0</v>
      </c>
      <c r="AD7" s="10">
        <f t="shared" ref="AD7" si="38">IF(AD$5=$F7,$H7,0)</f>
        <v>0</v>
      </c>
      <c r="AE7" s="10">
        <f t="shared" ref="AE7" si="39">IF(AD$5=$G7,$I7,0)</f>
        <v>0</v>
      </c>
      <c r="AF7" s="10">
        <f t="shared" ref="AF7" si="40">IF(AF$5=$F7,$H7,0)</f>
        <v>0</v>
      </c>
      <c r="AG7" s="10">
        <f t="shared" ref="AG7" si="41">IF(AF$5=$G7,$I7,0)</f>
        <v>0</v>
      </c>
      <c r="AH7" s="10">
        <f t="shared" ref="AH7" si="42">IF(AH$5=$F7,$H7,0)</f>
        <v>0</v>
      </c>
      <c r="AI7" s="10">
        <f t="shared" ref="AI7" si="43">IF(AH$5=$G7,$I7,0)</f>
        <v>0</v>
      </c>
      <c r="AJ7" s="10">
        <f t="shared" ref="AJ7" si="44">IF(AJ$5=$F7,$H7,0)</f>
        <v>0</v>
      </c>
      <c r="AK7" s="10">
        <f t="shared" ref="AK7" si="45">IF(AJ$5=$G7,$I7,0)</f>
        <v>0</v>
      </c>
      <c r="AL7" s="10">
        <f t="shared" ref="AL7" si="46">IF(AL$5=$F7,$H7,0)</f>
        <v>0</v>
      </c>
      <c r="AM7" s="10">
        <f t="shared" ref="AM7" si="47">IF(AL$5=$G7,$I7,0)</f>
        <v>0</v>
      </c>
      <c r="AN7" s="10">
        <f t="shared" ref="AN7" si="48">IF(AN$5=$F7,$H7,0)</f>
        <v>0</v>
      </c>
      <c r="AO7" s="10">
        <f t="shared" ref="AO7" si="49">IF(AN$5=$G7,$I7,0)</f>
        <v>0</v>
      </c>
      <c r="AP7" s="10">
        <f t="shared" ref="AP7" si="50">IF(AP$5=$F7,$H7,0)</f>
        <v>0</v>
      </c>
      <c r="AQ7" s="10">
        <f t="shared" ref="AQ7" si="51">IF(AP$5=$G7,$I7,0)</f>
        <v>0</v>
      </c>
      <c r="AR7" s="10">
        <f t="shared" ref="AR7" si="52">IF(AR$5=$F7,$H7,0)</f>
        <v>0</v>
      </c>
      <c r="AS7" s="10">
        <f t="shared" ref="AS7" si="53">IF(AR$5=$G7,$I7,0)</f>
        <v>0</v>
      </c>
      <c r="AT7" s="10">
        <f t="shared" ref="AT7" si="54">IF(AT$5=$F7,$H7,0)</f>
        <v>0</v>
      </c>
      <c r="AU7" s="10">
        <f t="shared" ref="AU7" si="55">IF(AT$5=$G7,$I7,0)</f>
        <v>0</v>
      </c>
      <c r="AV7" s="10">
        <f t="shared" ref="AV7" si="56">IF(AV$5=$F7,$H7,0)</f>
        <v>0</v>
      </c>
      <c r="AW7" s="10">
        <f t="shared" ref="AW7" si="57">IF(AV$5=$G7,$I7,0)</f>
        <v>0</v>
      </c>
    </row>
    <row r="8" spans="1:50" ht="18" x14ac:dyDescent="0.35">
      <c r="A8" s="10">
        <v>2</v>
      </c>
      <c r="B8" s="10"/>
      <c r="C8" s="10"/>
      <c r="D8" s="10">
        <f t="shared" si="19"/>
        <v>0</v>
      </c>
      <c r="E8" s="10">
        <f t="shared" ref="E8:E27" si="58">SUMIF($J$6:$AQ$6,E$6,J8:AQ8)</f>
        <v>0</v>
      </c>
      <c r="F8" s="10"/>
      <c r="G8" s="10"/>
      <c r="H8" s="10"/>
      <c r="I8" s="10"/>
      <c r="J8" s="10">
        <f t="shared" ref="J8:X26" si="59">IF(J$5=$F8,$H8,0)</f>
        <v>0</v>
      </c>
      <c r="K8" s="10">
        <f t="shared" ref="K8:Y26" si="60">IF(J$5=$G8,$I8,0)</f>
        <v>0</v>
      </c>
      <c r="L8" s="10">
        <f t="shared" si="59"/>
        <v>0</v>
      </c>
      <c r="M8" s="10">
        <f t="shared" si="60"/>
        <v>0</v>
      </c>
      <c r="N8" s="10">
        <f t="shared" si="59"/>
        <v>0</v>
      </c>
      <c r="O8" s="10">
        <f t="shared" si="60"/>
        <v>0</v>
      </c>
      <c r="P8" s="10">
        <f t="shared" si="59"/>
        <v>0</v>
      </c>
      <c r="Q8" s="10">
        <f t="shared" si="60"/>
        <v>0</v>
      </c>
      <c r="R8" s="10">
        <f t="shared" si="59"/>
        <v>0</v>
      </c>
      <c r="S8" s="10">
        <f t="shared" si="60"/>
        <v>0</v>
      </c>
      <c r="T8" s="10">
        <f t="shared" si="59"/>
        <v>0</v>
      </c>
      <c r="U8" s="10">
        <f t="shared" si="60"/>
        <v>0</v>
      </c>
      <c r="V8" s="10">
        <f t="shared" si="59"/>
        <v>0</v>
      </c>
      <c r="W8" s="10">
        <f t="shared" si="60"/>
        <v>0</v>
      </c>
      <c r="X8" s="10">
        <f t="shared" si="59"/>
        <v>0</v>
      </c>
      <c r="Y8" s="10">
        <f t="shared" si="60"/>
        <v>0</v>
      </c>
      <c r="Z8" s="10">
        <f t="shared" si="34"/>
        <v>0</v>
      </c>
      <c r="AA8" s="10">
        <f t="shared" si="35"/>
        <v>0</v>
      </c>
      <c r="AB8" s="10">
        <f t="shared" si="34"/>
        <v>0</v>
      </c>
      <c r="AC8" s="10">
        <f t="shared" si="35"/>
        <v>0</v>
      </c>
      <c r="AD8" s="10">
        <f t="shared" si="34"/>
        <v>0</v>
      </c>
      <c r="AE8" s="10">
        <f t="shared" si="35"/>
        <v>0</v>
      </c>
      <c r="AF8" s="10">
        <f t="shared" si="34"/>
        <v>0</v>
      </c>
      <c r="AG8" s="10">
        <f t="shared" si="35"/>
        <v>0</v>
      </c>
      <c r="AH8" s="10">
        <f t="shared" si="34"/>
        <v>0</v>
      </c>
      <c r="AI8" s="10">
        <f t="shared" si="35"/>
        <v>0</v>
      </c>
      <c r="AJ8" s="10">
        <f t="shared" si="34"/>
        <v>0</v>
      </c>
      <c r="AK8" s="10">
        <f t="shared" si="35"/>
        <v>0</v>
      </c>
      <c r="AL8" s="10">
        <f t="shared" si="34"/>
        <v>0</v>
      </c>
      <c r="AM8" s="10">
        <f t="shared" si="35"/>
        <v>0</v>
      </c>
      <c r="AN8" s="10">
        <f t="shared" si="34"/>
        <v>0</v>
      </c>
      <c r="AO8" s="10">
        <f t="shared" si="35"/>
        <v>0</v>
      </c>
      <c r="AP8" s="10">
        <f t="shared" si="34"/>
        <v>0</v>
      </c>
      <c r="AQ8" s="10">
        <f t="shared" si="35"/>
        <v>0</v>
      </c>
      <c r="AR8" s="10">
        <f t="shared" si="34"/>
        <v>0</v>
      </c>
      <c r="AS8" s="10">
        <f t="shared" si="35"/>
        <v>0</v>
      </c>
      <c r="AT8" s="10">
        <f t="shared" si="34"/>
        <v>0</v>
      </c>
      <c r="AU8" s="10">
        <f t="shared" si="35"/>
        <v>0</v>
      </c>
      <c r="AV8" s="10">
        <f t="shared" si="34"/>
        <v>0</v>
      </c>
      <c r="AW8" s="10">
        <f t="shared" si="35"/>
        <v>0</v>
      </c>
    </row>
    <row r="9" spans="1:50" ht="18" x14ac:dyDescent="0.35">
      <c r="A9" s="10">
        <v>3</v>
      </c>
      <c r="B9" s="10"/>
      <c r="C9" s="10"/>
      <c r="D9" s="10">
        <f t="shared" si="19"/>
        <v>0</v>
      </c>
      <c r="E9" s="10">
        <f t="shared" si="58"/>
        <v>0</v>
      </c>
      <c r="F9" s="10"/>
      <c r="G9" s="10"/>
      <c r="H9" s="10"/>
      <c r="I9" s="10"/>
      <c r="J9" s="10">
        <f t="shared" si="59"/>
        <v>0</v>
      </c>
      <c r="K9" s="10">
        <f t="shared" si="60"/>
        <v>0</v>
      </c>
      <c r="L9" s="10">
        <f t="shared" ref="L9:AV22" si="61">IF(L$5=$F9,$H9,0)</f>
        <v>0</v>
      </c>
      <c r="M9" s="10">
        <f t="shared" ref="M9:AW22" si="62">IF(L$5=$G9,$I9,0)</f>
        <v>0</v>
      </c>
      <c r="N9" s="10">
        <f t="shared" si="61"/>
        <v>0</v>
      </c>
      <c r="O9" s="10">
        <f t="shared" si="62"/>
        <v>0</v>
      </c>
      <c r="P9" s="10">
        <f t="shared" si="61"/>
        <v>0</v>
      </c>
      <c r="Q9" s="10">
        <f t="shared" si="62"/>
        <v>0</v>
      </c>
      <c r="R9" s="10">
        <f t="shared" si="61"/>
        <v>0</v>
      </c>
      <c r="S9" s="10">
        <f t="shared" si="62"/>
        <v>0</v>
      </c>
      <c r="T9" s="10">
        <f t="shared" si="61"/>
        <v>0</v>
      </c>
      <c r="U9" s="10">
        <f t="shared" si="62"/>
        <v>0</v>
      </c>
      <c r="V9" s="10">
        <f t="shared" si="61"/>
        <v>0</v>
      </c>
      <c r="W9" s="10">
        <f t="shared" si="62"/>
        <v>0</v>
      </c>
      <c r="X9" s="10">
        <f t="shared" si="61"/>
        <v>0</v>
      </c>
      <c r="Y9" s="10">
        <f t="shared" si="62"/>
        <v>0</v>
      </c>
      <c r="Z9" s="10">
        <f t="shared" si="61"/>
        <v>0</v>
      </c>
      <c r="AA9" s="10">
        <f t="shared" si="62"/>
        <v>0</v>
      </c>
      <c r="AB9" s="10">
        <f t="shared" si="61"/>
        <v>0</v>
      </c>
      <c r="AC9" s="10">
        <f t="shared" si="62"/>
        <v>0</v>
      </c>
      <c r="AD9" s="10">
        <f t="shared" si="61"/>
        <v>0</v>
      </c>
      <c r="AE9" s="10">
        <f t="shared" si="62"/>
        <v>0</v>
      </c>
      <c r="AF9" s="10">
        <f t="shared" si="61"/>
        <v>0</v>
      </c>
      <c r="AG9" s="10">
        <f t="shared" si="62"/>
        <v>0</v>
      </c>
      <c r="AH9" s="10">
        <f t="shared" si="61"/>
        <v>0</v>
      </c>
      <c r="AI9" s="10">
        <f t="shared" si="62"/>
        <v>0</v>
      </c>
      <c r="AJ9" s="10">
        <f t="shared" si="61"/>
        <v>0</v>
      </c>
      <c r="AK9" s="10">
        <f t="shared" si="62"/>
        <v>0</v>
      </c>
      <c r="AL9" s="10">
        <f t="shared" si="61"/>
        <v>0</v>
      </c>
      <c r="AM9" s="10">
        <f t="shared" si="62"/>
        <v>0</v>
      </c>
      <c r="AN9" s="10">
        <f t="shared" si="61"/>
        <v>0</v>
      </c>
      <c r="AO9" s="10">
        <f t="shared" si="62"/>
        <v>0</v>
      </c>
      <c r="AP9" s="10">
        <f t="shared" si="61"/>
        <v>0</v>
      </c>
      <c r="AQ9" s="10">
        <f t="shared" si="62"/>
        <v>0</v>
      </c>
      <c r="AR9" s="10">
        <f t="shared" si="61"/>
        <v>0</v>
      </c>
      <c r="AS9" s="10">
        <f t="shared" si="62"/>
        <v>0</v>
      </c>
      <c r="AT9" s="10">
        <f t="shared" si="61"/>
        <v>0</v>
      </c>
      <c r="AU9" s="10">
        <f t="shared" si="62"/>
        <v>0</v>
      </c>
      <c r="AV9" s="10">
        <f t="shared" si="61"/>
        <v>0</v>
      </c>
      <c r="AW9" s="10">
        <f t="shared" si="62"/>
        <v>0</v>
      </c>
    </row>
    <row r="10" spans="1:50" ht="18" x14ac:dyDescent="0.35">
      <c r="A10" s="10">
        <v>4</v>
      </c>
      <c r="B10" s="10"/>
      <c r="C10" s="10"/>
      <c r="D10" s="10">
        <f t="shared" si="19"/>
        <v>0</v>
      </c>
      <c r="E10" s="10">
        <f t="shared" si="58"/>
        <v>0</v>
      </c>
      <c r="F10" s="10"/>
      <c r="G10" s="10"/>
      <c r="H10" s="10"/>
      <c r="I10" s="10"/>
      <c r="J10" s="10">
        <f t="shared" si="59"/>
        <v>0</v>
      </c>
      <c r="K10" s="10">
        <f t="shared" si="60"/>
        <v>0</v>
      </c>
      <c r="L10" s="10">
        <f t="shared" si="61"/>
        <v>0</v>
      </c>
      <c r="M10" s="10">
        <f t="shared" si="62"/>
        <v>0</v>
      </c>
      <c r="N10" s="10">
        <f t="shared" si="61"/>
        <v>0</v>
      </c>
      <c r="O10" s="10">
        <f t="shared" si="62"/>
        <v>0</v>
      </c>
      <c r="P10" s="10">
        <f t="shared" si="61"/>
        <v>0</v>
      </c>
      <c r="Q10" s="10">
        <f t="shared" si="62"/>
        <v>0</v>
      </c>
      <c r="R10" s="10">
        <f t="shared" si="61"/>
        <v>0</v>
      </c>
      <c r="S10" s="10">
        <f t="shared" si="62"/>
        <v>0</v>
      </c>
      <c r="T10" s="10">
        <f t="shared" si="61"/>
        <v>0</v>
      </c>
      <c r="U10" s="10">
        <f t="shared" si="62"/>
        <v>0</v>
      </c>
      <c r="V10" s="10">
        <f t="shared" si="61"/>
        <v>0</v>
      </c>
      <c r="W10" s="10">
        <f t="shared" si="62"/>
        <v>0</v>
      </c>
      <c r="X10" s="10">
        <f t="shared" si="61"/>
        <v>0</v>
      </c>
      <c r="Y10" s="10">
        <f t="shared" si="62"/>
        <v>0</v>
      </c>
      <c r="Z10" s="10">
        <f t="shared" si="61"/>
        <v>0</v>
      </c>
      <c r="AA10" s="10">
        <f t="shared" si="62"/>
        <v>0</v>
      </c>
      <c r="AB10" s="10">
        <f t="shared" si="61"/>
        <v>0</v>
      </c>
      <c r="AC10" s="10">
        <f t="shared" si="62"/>
        <v>0</v>
      </c>
      <c r="AD10" s="10">
        <f t="shared" si="61"/>
        <v>0</v>
      </c>
      <c r="AE10" s="10">
        <f t="shared" si="62"/>
        <v>0</v>
      </c>
      <c r="AF10" s="10">
        <f t="shared" si="61"/>
        <v>0</v>
      </c>
      <c r="AG10" s="10">
        <f t="shared" si="62"/>
        <v>0</v>
      </c>
      <c r="AH10" s="10">
        <f t="shared" si="61"/>
        <v>0</v>
      </c>
      <c r="AI10" s="10">
        <f t="shared" si="62"/>
        <v>0</v>
      </c>
      <c r="AJ10" s="10">
        <f t="shared" si="61"/>
        <v>0</v>
      </c>
      <c r="AK10" s="10">
        <f t="shared" si="62"/>
        <v>0</v>
      </c>
      <c r="AL10" s="10">
        <f t="shared" si="61"/>
        <v>0</v>
      </c>
      <c r="AM10" s="10">
        <f t="shared" si="62"/>
        <v>0</v>
      </c>
      <c r="AN10" s="10">
        <f t="shared" si="61"/>
        <v>0</v>
      </c>
      <c r="AO10" s="10">
        <f t="shared" si="62"/>
        <v>0</v>
      </c>
      <c r="AP10" s="10">
        <f t="shared" si="61"/>
        <v>0</v>
      </c>
      <c r="AQ10" s="10">
        <f t="shared" si="62"/>
        <v>0</v>
      </c>
      <c r="AR10" s="10">
        <f t="shared" si="61"/>
        <v>0</v>
      </c>
      <c r="AS10" s="10">
        <f t="shared" si="62"/>
        <v>0</v>
      </c>
      <c r="AT10" s="10">
        <f t="shared" si="61"/>
        <v>0</v>
      </c>
      <c r="AU10" s="10">
        <f t="shared" si="62"/>
        <v>0</v>
      </c>
      <c r="AV10" s="10">
        <f t="shared" si="61"/>
        <v>0</v>
      </c>
      <c r="AW10" s="10">
        <f t="shared" si="62"/>
        <v>0</v>
      </c>
    </row>
    <row r="11" spans="1:50" ht="18" x14ac:dyDescent="0.35">
      <c r="A11" s="10">
        <v>5</v>
      </c>
      <c r="B11" s="10"/>
      <c r="C11" s="10"/>
      <c r="D11" s="10">
        <f t="shared" si="19"/>
        <v>0</v>
      </c>
      <c r="E11" s="10">
        <f t="shared" si="58"/>
        <v>0</v>
      </c>
      <c r="F11" s="10"/>
      <c r="G11" s="10"/>
      <c r="H11" s="10"/>
      <c r="I11" s="10"/>
      <c r="J11" s="10">
        <f t="shared" si="59"/>
        <v>0</v>
      </c>
      <c r="K11" s="10">
        <f t="shared" si="60"/>
        <v>0</v>
      </c>
      <c r="L11" s="10">
        <f t="shared" si="61"/>
        <v>0</v>
      </c>
      <c r="M11" s="10">
        <f t="shared" si="62"/>
        <v>0</v>
      </c>
      <c r="N11" s="10">
        <f t="shared" si="61"/>
        <v>0</v>
      </c>
      <c r="O11" s="10">
        <f t="shared" si="62"/>
        <v>0</v>
      </c>
      <c r="P11" s="10">
        <f t="shared" si="61"/>
        <v>0</v>
      </c>
      <c r="Q11" s="10">
        <f t="shared" si="62"/>
        <v>0</v>
      </c>
      <c r="R11" s="10">
        <f t="shared" si="61"/>
        <v>0</v>
      </c>
      <c r="S11" s="10">
        <f t="shared" si="62"/>
        <v>0</v>
      </c>
      <c r="T11" s="10">
        <f t="shared" si="61"/>
        <v>0</v>
      </c>
      <c r="U11" s="10">
        <f t="shared" si="62"/>
        <v>0</v>
      </c>
      <c r="V11" s="10">
        <f t="shared" si="61"/>
        <v>0</v>
      </c>
      <c r="W11" s="10">
        <f t="shared" si="62"/>
        <v>0</v>
      </c>
      <c r="X11" s="10">
        <f t="shared" si="61"/>
        <v>0</v>
      </c>
      <c r="Y11" s="10">
        <f t="shared" si="62"/>
        <v>0</v>
      </c>
      <c r="Z11" s="10">
        <f t="shared" si="61"/>
        <v>0</v>
      </c>
      <c r="AA11" s="10">
        <f t="shared" si="62"/>
        <v>0</v>
      </c>
      <c r="AB11" s="10">
        <f t="shared" si="61"/>
        <v>0</v>
      </c>
      <c r="AC11" s="10">
        <f t="shared" si="62"/>
        <v>0</v>
      </c>
      <c r="AD11" s="10">
        <f t="shared" si="61"/>
        <v>0</v>
      </c>
      <c r="AE11" s="10">
        <f t="shared" si="62"/>
        <v>0</v>
      </c>
      <c r="AF11" s="10">
        <f t="shared" si="61"/>
        <v>0</v>
      </c>
      <c r="AG11" s="10">
        <f t="shared" si="62"/>
        <v>0</v>
      </c>
      <c r="AH11" s="10">
        <f t="shared" si="61"/>
        <v>0</v>
      </c>
      <c r="AI11" s="10">
        <f t="shared" si="62"/>
        <v>0</v>
      </c>
      <c r="AJ11" s="10">
        <f t="shared" si="61"/>
        <v>0</v>
      </c>
      <c r="AK11" s="10">
        <f t="shared" si="62"/>
        <v>0</v>
      </c>
      <c r="AL11" s="10">
        <f t="shared" si="61"/>
        <v>0</v>
      </c>
      <c r="AM11" s="10">
        <f t="shared" si="62"/>
        <v>0</v>
      </c>
      <c r="AN11" s="10">
        <f t="shared" si="61"/>
        <v>0</v>
      </c>
      <c r="AO11" s="10">
        <f t="shared" si="62"/>
        <v>0</v>
      </c>
      <c r="AP11" s="10">
        <f t="shared" si="61"/>
        <v>0</v>
      </c>
      <c r="AQ11" s="10">
        <f t="shared" si="62"/>
        <v>0</v>
      </c>
      <c r="AR11" s="10">
        <f t="shared" si="61"/>
        <v>0</v>
      </c>
      <c r="AS11" s="10">
        <f t="shared" si="62"/>
        <v>0</v>
      </c>
      <c r="AT11" s="10">
        <f t="shared" si="61"/>
        <v>0</v>
      </c>
      <c r="AU11" s="10">
        <f t="shared" si="62"/>
        <v>0</v>
      </c>
      <c r="AV11" s="10">
        <f t="shared" si="61"/>
        <v>0</v>
      </c>
      <c r="AW11" s="10">
        <f t="shared" si="62"/>
        <v>0</v>
      </c>
    </row>
    <row r="12" spans="1:50" ht="18" x14ac:dyDescent="0.35">
      <c r="A12" s="10">
        <v>6</v>
      </c>
      <c r="B12" s="10"/>
      <c r="C12" s="10"/>
      <c r="D12" s="10">
        <f t="shared" si="19"/>
        <v>0</v>
      </c>
      <c r="E12" s="10">
        <f t="shared" si="58"/>
        <v>0</v>
      </c>
      <c r="F12" s="10"/>
      <c r="G12" s="10"/>
      <c r="H12" s="10"/>
      <c r="I12" s="10"/>
      <c r="J12" s="10">
        <f t="shared" si="59"/>
        <v>0</v>
      </c>
      <c r="K12" s="10">
        <f t="shared" si="60"/>
        <v>0</v>
      </c>
      <c r="L12" s="10">
        <f t="shared" si="61"/>
        <v>0</v>
      </c>
      <c r="M12" s="10">
        <f t="shared" si="62"/>
        <v>0</v>
      </c>
      <c r="N12" s="10">
        <f t="shared" si="61"/>
        <v>0</v>
      </c>
      <c r="O12" s="10">
        <f t="shared" si="62"/>
        <v>0</v>
      </c>
      <c r="P12" s="10">
        <f t="shared" si="61"/>
        <v>0</v>
      </c>
      <c r="Q12" s="10">
        <f t="shared" si="62"/>
        <v>0</v>
      </c>
      <c r="R12" s="10">
        <f t="shared" si="61"/>
        <v>0</v>
      </c>
      <c r="S12" s="10">
        <f t="shared" si="62"/>
        <v>0</v>
      </c>
      <c r="T12" s="10">
        <f t="shared" si="61"/>
        <v>0</v>
      </c>
      <c r="U12" s="10">
        <f t="shared" si="62"/>
        <v>0</v>
      </c>
      <c r="V12" s="10">
        <f t="shared" si="61"/>
        <v>0</v>
      </c>
      <c r="W12" s="10">
        <f t="shared" si="62"/>
        <v>0</v>
      </c>
      <c r="X12" s="10">
        <f t="shared" si="61"/>
        <v>0</v>
      </c>
      <c r="Y12" s="10">
        <f t="shared" si="62"/>
        <v>0</v>
      </c>
      <c r="Z12" s="10">
        <f t="shared" si="61"/>
        <v>0</v>
      </c>
      <c r="AA12" s="10">
        <f t="shared" si="62"/>
        <v>0</v>
      </c>
      <c r="AB12" s="10">
        <f t="shared" si="61"/>
        <v>0</v>
      </c>
      <c r="AC12" s="10">
        <f t="shared" si="62"/>
        <v>0</v>
      </c>
      <c r="AD12" s="10">
        <f t="shared" si="61"/>
        <v>0</v>
      </c>
      <c r="AE12" s="10">
        <f t="shared" si="62"/>
        <v>0</v>
      </c>
      <c r="AF12" s="10">
        <f t="shared" si="61"/>
        <v>0</v>
      </c>
      <c r="AG12" s="10">
        <f t="shared" si="62"/>
        <v>0</v>
      </c>
      <c r="AH12" s="10">
        <f t="shared" si="61"/>
        <v>0</v>
      </c>
      <c r="AI12" s="10">
        <f t="shared" si="62"/>
        <v>0</v>
      </c>
      <c r="AJ12" s="10">
        <f t="shared" si="61"/>
        <v>0</v>
      </c>
      <c r="AK12" s="10">
        <f t="shared" si="62"/>
        <v>0</v>
      </c>
      <c r="AL12" s="10">
        <f t="shared" si="61"/>
        <v>0</v>
      </c>
      <c r="AM12" s="10">
        <f t="shared" si="62"/>
        <v>0</v>
      </c>
      <c r="AN12" s="10">
        <f t="shared" si="61"/>
        <v>0</v>
      </c>
      <c r="AO12" s="10">
        <f t="shared" si="62"/>
        <v>0</v>
      </c>
      <c r="AP12" s="10">
        <f t="shared" si="61"/>
        <v>0</v>
      </c>
      <c r="AQ12" s="10">
        <f t="shared" si="62"/>
        <v>0</v>
      </c>
      <c r="AR12" s="10">
        <f t="shared" si="61"/>
        <v>0</v>
      </c>
      <c r="AS12" s="10">
        <f t="shared" si="62"/>
        <v>0</v>
      </c>
      <c r="AT12" s="10">
        <f t="shared" si="61"/>
        <v>0</v>
      </c>
      <c r="AU12" s="10">
        <f t="shared" si="62"/>
        <v>0</v>
      </c>
      <c r="AV12" s="10">
        <f t="shared" si="61"/>
        <v>0</v>
      </c>
      <c r="AW12" s="10">
        <f t="shared" si="62"/>
        <v>0</v>
      </c>
    </row>
    <row r="13" spans="1:50" ht="18" x14ac:dyDescent="0.35">
      <c r="A13" s="10">
        <v>7</v>
      </c>
      <c r="B13" s="10"/>
      <c r="C13" s="10"/>
      <c r="D13" s="10">
        <f t="shared" si="19"/>
        <v>0</v>
      </c>
      <c r="E13" s="10">
        <f t="shared" si="58"/>
        <v>0</v>
      </c>
      <c r="F13" s="10"/>
      <c r="G13" s="10"/>
      <c r="H13" s="10"/>
      <c r="I13" s="10"/>
      <c r="J13" s="10">
        <f t="shared" si="59"/>
        <v>0</v>
      </c>
      <c r="K13" s="10">
        <f t="shared" si="60"/>
        <v>0</v>
      </c>
      <c r="L13" s="10">
        <f t="shared" si="61"/>
        <v>0</v>
      </c>
      <c r="M13" s="10">
        <f t="shared" si="62"/>
        <v>0</v>
      </c>
      <c r="N13" s="10">
        <f t="shared" si="61"/>
        <v>0</v>
      </c>
      <c r="O13" s="10">
        <f t="shared" si="62"/>
        <v>0</v>
      </c>
      <c r="P13" s="10">
        <f t="shared" si="61"/>
        <v>0</v>
      </c>
      <c r="Q13" s="10">
        <f t="shared" si="62"/>
        <v>0</v>
      </c>
      <c r="R13" s="10">
        <f t="shared" si="61"/>
        <v>0</v>
      </c>
      <c r="S13" s="10">
        <f t="shared" si="62"/>
        <v>0</v>
      </c>
      <c r="T13" s="10">
        <f t="shared" si="61"/>
        <v>0</v>
      </c>
      <c r="U13" s="10">
        <f t="shared" si="62"/>
        <v>0</v>
      </c>
      <c r="V13" s="10">
        <f t="shared" si="61"/>
        <v>0</v>
      </c>
      <c r="W13" s="10">
        <f t="shared" si="62"/>
        <v>0</v>
      </c>
      <c r="X13" s="10">
        <f t="shared" si="61"/>
        <v>0</v>
      </c>
      <c r="Y13" s="10">
        <f t="shared" si="62"/>
        <v>0</v>
      </c>
      <c r="Z13" s="10">
        <f t="shared" si="61"/>
        <v>0</v>
      </c>
      <c r="AA13" s="10">
        <f t="shared" si="62"/>
        <v>0</v>
      </c>
      <c r="AB13" s="10">
        <f t="shared" si="61"/>
        <v>0</v>
      </c>
      <c r="AC13" s="10">
        <f t="shared" si="62"/>
        <v>0</v>
      </c>
      <c r="AD13" s="10">
        <f t="shared" si="61"/>
        <v>0</v>
      </c>
      <c r="AE13" s="10">
        <f t="shared" si="62"/>
        <v>0</v>
      </c>
      <c r="AF13" s="10">
        <f t="shared" si="61"/>
        <v>0</v>
      </c>
      <c r="AG13" s="10">
        <f t="shared" si="62"/>
        <v>0</v>
      </c>
      <c r="AH13" s="10">
        <f t="shared" si="61"/>
        <v>0</v>
      </c>
      <c r="AI13" s="10">
        <f t="shared" si="62"/>
        <v>0</v>
      </c>
      <c r="AJ13" s="10">
        <f t="shared" si="61"/>
        <v>0</v>
      </c>
      <c r="AK13" s="10">
        <f t="shared" si="62"/>
        <v>0</v>
      </c>
      <c r="AL13" s="10">
        <f t="shared" si="61"/>
        <v>0</v>
      </c>
      <c r="AM13" s="10">
        <f t="shared" si="62"/>
        <v>0</v>
      </c>
      <c r="AN13" s="10">
        <f t="shared" si="61"/>
        <v>0</v>
      </c>
      <c r="AO13" s="10">
        <f t="shared" si="62"/>
        <v>0</v>
      </c>
      <c r="AP13" s="10">
        <f t="shared" si="61"/>
        <v>0</v>
      </c>
      <c r="AQ13" s="10">
        <f t="shared" si="62"/>
        <v>0</v>
      </c>
      <c r="AR13" s="10">
        <f t="shared" si="61"/>
        <v>0</v>
      </c>
      <c r="AS13" s="10">
        <f t="shared" si="62"/>
        <v>0</v>
      </c>
      <c r="AT13" s="10">
        <f t="shared" si="61"/>
        <v>0</v>
      </c>
      <c r="AU13" s="10">
        <f t="shared" si="62"/>
        <v>0</v>
      </c>
      <c r="AV13" s="10">
        <f t="shared" si="61"/>
        <v>0</v>
      </c>
      <c r="AW13" s="10">
        <f t="shared" si="62"/>
        <v>0</v>
      </c>
    </row>
    <row r="14" spans="1:50" ht="18" x14ac:dyDescent="0.35">
      <c r="A14" s="10">
        <v>8</v>
      </c>
      <c r="B14" s="10"/>
      <c r="C14" s="10"/>
      <c r="D14" s="10">
        <f t="shared" si="19"/>
        <v>0</v>
      </c>
      <c r="E14" s="10">
        <f t="shared" si="58"/>
        <v>0</v>
      </c>
      <c r="F14" s="10"/>
      <c r="G14" s="10"/>
      <c r="H14" s="10"/>
      <c r="I14" s="10"/>
      <c r="J14" s="10">
        <f t="shared" si="59"/>
        <v>0</v>
      </c>
      <c r="K14" s="10">
        <f t="shared" si="60"/>
        <v>0</v>
      </c>
      <c r="L14" s="10">
        <f t="shared" si="61"/>
        <v>0</v>
      </c>
      <c r="M14" s="10">
        <f t="shared" si="62"/>
        <v>0</v>
      </c>
      <c r="N14" s="10">
        <f t="shared" si="61"/>
        <v>0</v>
      </c>
      <c r="O14" s="10">
        <f t="shared" si="62"/>
        <v>0</v>
      </c>
      <c r="P14" s="10">
        <f t="shared" si="61"/>
        <v>0</v>
      </c>
      <c r="Q14" s="10">
        <f t="shared" si="62"/>
        <v>0</v>
      </c>
      <c r="R14" s="10">
        <f t="shared" si="61"/>
        <v>0</v>
      </c>
      <c r="S14" s="10">
        <f t="shared" si="62"/>
        <v>0</v>
      </c>
      <c r="T14" s="10">
        <f t="shared" si="61"/>
        <v>0</v>
      </c>
      <c r="U14" s="10">
        <f t="shared" si="62"/>
        <v>0</v>
      </c>
      <c r="V14" s="10">
        <f t="shared" si="61"/>
        <v>0</v>
      </c>
      <c r="W14" s="10">
        <f t="shared" si="62"/>
        <v>0</v>
      </c>
      <c r="X14" s="10">
        <f t="shared" si="61"/>
        <v>0</v>
      </c>
      <c r="Y14" s="10">
        <f t="shared" si="62"/>
        <v>0</v>
      </c>
      <c r="Z14" s="10">
        <f t="shared" si="61"/>
        <v>0</v>
      </c>
      <c r="AA14" s="10">
        <f t="shared" si="62"/>
        <v>0</v>
      </c>
      <c r="AB14" s="10">
        <f t="shared" si="61"/>
        <v>0</v>
      </c>
      <c r="AC14" s="10">
        <f t="shared" si="62"/>
        <v>0</v>
      </c>
      <c r="AD14" s="10">
        <f t="shared" si="61"/>
        <v>0</v>
      </c>
      <c r="AE14" s="10">
        <f t="shared" si="62"/>
        <v>0</v>
      </c>
      <c r="AF14" s="10">
        <f t="shared" si="61"/>
        <v>0</v>
      </c>
      <c r="AG14" s="10">
        <f t="shared" si="62"/>
        <v>0</v>
      </c>
      <c r="AH14" s="10">
        <f t="shared" si="61"/>
        <v>0</v>
      </c>
      <c r="AI14" s="10">
        <f t="shared" si="62"/>
        <v>0</v>
      </c>
      <c r="AJ14" s="10">
        <f t="shared" si="61"/>
        <v>0</v>
      </c>
      <c r="AK14" s="10">
        <f t="shared" si="62"/>
        <v>0</v>
      </c>
      <c r="AL14" s="10">
        <f t="shared" si="61"/>
        <v>0</v>
      </c>
      <c r="AM14" s="10">
        <f t="shared" si="62"/>
        <v>0</v>
      </c>
      <c r="AN14" s="10">
        <f t="shared" si="61"/>
        <v>0</v>
      </c>
      <c r="AO14" s="10">
        <f t="shared" si="62"/>
        <v>0</v>
      </c>
      <c r="AP14" s="10">
        <f t="shared" si="61"/>
        <v>0</v>
      </c>
      <c r="AQ14" s="10">
        <f t="shared" si="62"/>
        <v>0</v>
      </c>
      <c r="AR14" s="10">
        <f t="shared" si="61"/>
        <v>0</v>
      </c>
      <c r="AS14" s="10">
        <f t="shared" si="62"/>
        <v>0</v>
      </c>
      <c r="AT14" s="10">
        <f t="shared" si="61"/>
        <v>0</v>
      </c>
      <c r="AU14" s="10">
        <f t="shared" si="62"/>
        <v>0</v>
      </c>
      <c r="AV14" s="10">
        <f t="shared" si="61"/>
        <v>0</v>
      </c>
      <c r="AW14" s="10">
        <f t="shared" si="62"/>
        <v>0</v>
      </c>
    </row>
    <row r="15" spans="1:50" ht="18" x14ac:dyDescent="0.35">
      <c r="A15" s="10">
        <v>9</v>
      </c>
      <c r="B15" s="10"/>
      <c r="C15" s="10"/>
      <c r="D15" s="10">
        <f t="shared" si="19"/>
        <v>0</v>
      </c>
      <c r="E15" s="10">
        <f t="shared" si="58"/>
        <v>0</v>
      </c>
      <c r="F15" s="10"/>
      <c r="G15" s="10"/>
      <c r="H15" s="10"/>
      <c r="I15" s="10"/>
      <c r="J15" s="10">
        <f t="shared" si="59"/>
        <v>0</v>
      </c>
      <c r="K15" s="10">
        <f t="shared" si="60"/>
        <v>0</v>
      </c>
      <c r="L15" s="10">
        <f t="shared" si="61"/>
        <v>0</v>
      </c>
      <c r="M15" s="10">
        <f t="shared" si="62"/>
        <v>0</v>
      </c>
      <c r="N15" s="10">
        <f t="shared" si="61"/>
        <v>0</v>
      </c>
      <c r="O15" s="10">
        <f t="shared" si="62"/>
        <v>0</v>
      </c>
      <c r="P15" s="10">
        <f t="shared" si="61"/>
        <v>0</v>
      </c>
      <c r="Q15" s="10">
        <f t="shared" si="62"/>
        <v>0</v>
      </c>
      <c r="R15" s="10">
        <f t="shared" si="61"/>
        <v>0</v>
      </c>
      <c r="S15" s="10">
        <f t="shared" si="62"/>
        <v>0</v>
      </c>
      <c r="T15" s="10">
        <f t="shared" si="61"/>
        <v>0</v>
      </c>
      <c r="U15" s="10">
        <f t="shared" si="62"/>
        <v>0</v>
      </c>
      <c r="V15" s="10">
        <f t="shared" si="61"/>
        <v>0</v>
      </c>
      <c r="W15" s="10">
        <f t="shared" si="62"/>
        <v>0</v>
      </c>
      <c r="X15" s="10">
        <f t="shared" si="61"/>
        <v>0</v>
      </c>
      <c r="Y15" s="10">
        <f t="shared" si="62"/>
        <v>0</v>
      </c>
      <c r="Z15" s="10">
        <f t="shared" si="61"/>
        <v>0</v>
      </c>
      <c r="AA15" s="10">
        <f t="shared" si="62"/>
        <v>0</v>
      </c>
      <c r="AB15" s="10">
        <f t="shared" si="61"/>
        <v>0</v>
      </c>
      <c r="AC15" s="10">
        <f t="shared" si="62"/>
        <v>0</v>
      </c>
      <c r="AD15" s="10">
        <f t="shared" si="61"/>
        <v>0</v>
      </c>
      <c r="AE15" s="10">
        <f t="shared" si="62"/>
        <v>0</v>
      </c>
      <c r="AF15" s="10">
        <f t="shared" si="61"/>
        <v>0</v>
      </c>
      <c r="AG15" s="10">
        <f t="shared" si="62"/>
        <v>0</v>
      </c>
      <c r="AH15" s="10">
        <f t="shared" si="61"/>
        <v>0</v>
      </c>
      <c r="AI15" s="10">
        <f t="shared" si="62"/>
        <v>0</v>
      </c>
      <c r="AJ15" s="10">
        <f t="shared" si="61"/>
        <v>0</v>
      </c>
      <c r="AK15" s="10">
        <f t="shared" si="62"/>
        <v>0</v>
      </c>
      <c r="AL15" s="10">
        <f t="shared" si="61"/>
        <v>0</v>
      </c>
      <c r="AM15" s="10">
        <f t="shared" si="62"/>
        <v>0</v>
      </c>
      <c r="AN15" s="10">
        <f t="shared" si="61"/>
        <v>0</v>
      </c>
      <c r="AO15" s="10">
        <f t="shared" si="62"/>
        <v>0</v>
      </c>
      <c r="AP15" s="10">
        <f t="shared" si="61"/>
        <v>0</v>
      </c>
      <c r="AQ15" s="10">
        <f t="shared" si="62"/>
        <v>0</v>
      </c>
      <c r="AR15" s="10">
        <f t="shared" si="61"/>
        <v>0</v>
      </c>
      <c r="AS15" s="10">
        <f t="shared" si="62"/>
        <v>0</v>
      </c>
      <c r="AT15" s="10">
        <f t="shared" si="61"/>
        <v>0</v>
      </c>
      <c r="AU15" s="10">
        <f t="shared" si="62"/>
        <v>0</v>
      </c>
      <c r="AV15" s="10">
        <f t="shared" si="61"/>
        <v>0</v>
      </c>
      <c r="AW15" s="10">
        <f t="shared" si="62"/>
        <v>0</v>
      </c>
    </row>
    <row r="16" spans="1:50" ht="18" x14ac:dyDescent="0.35">
      <c r="A16" s="10">
        <v>10</v>
      </c>
      <c r="B16" s="10"/>
      <c r="C16" s="10"/>
      <c r="D16" s="10">
        <f t="shared" si="19"/>
        <v>0</v>
      </c>
      <c r="E16" s="10">
        <f t="shared" si="58"/>
        <v>0</v>
      </c>
      <c r="F16" s="10"/>
      <c r="G16" s="10"/>
      <c r="H16" s="10"/>
      <c r="I16" s="10"/>
      <c r="J16" s="10">
        <f t="shared" si="59"/>
        <v>0</v>
      </c>
      <c r="K16" s="10">
        <f t="shared" si="60"/>
        <v>0</v>
      </c>
      <c r="L16" s="10">
        <f t="shared" si="61"/>
        <v>0</v>
      </c>
      <c r="M16" s="10">
        <f t="shared" si="62"/>
        <v>0</v>
      </c>
      <c r="N16" s="10">
        <f t="shared" si="61"/>
        <v>0</v>
      </c>
      <c r="O16" s="10">
        <f t="shared" si="62"/>
        <v>0</v>
      </c>
      <c r="P16" s="10">
        <f t="shared" si="61"/>
        <v>0</v>
      </c>
      <c r="Q16" s="10">
        <f t="shared" si="62"/>
        <v>0</v>
      </c>
      <c r="R16" s="10">
        <f t="shared" si="61"/>
        <v>0</v>
      </c>
      <c r="S16" s="10">
        <f t="shared" si="62"/>
        <v>0</v>
      </c>
      <c r="T16" s="10">
        <f t="shared" si="61"/>
        <v>0</v>
      </c>
      <c r="U16" s="10">
        <f t="shared" si="62"/>
        <v>0</v>
      </c>
      <c r="V16" s="10">
        <f t="shared" si="61"/>
        <v>0</v>
      </c>
      <c r="W16" s="10">
        <f t="shared" si="62"/>
        <v>0</v>
      </c>
      <c r="X16" s="10">
        <f t="shared" si="61"/>
        <v>0</v>
      </c>
      <c r="Y16" s="10">
        <f t="shared" si="62"/>
        <v>0</v>
      </c>
      <c r="Z16" s="10">
        <f t="shared" si="61"/>
        <v>0</v>
      </c>
      <c r="AA16" s="10">
        <f t="shared" si="62"/>
        <v>0</v>
      </c>
      <c r="AB16" s="10">
        <f t="shared" si="61"/>
        <v>0</v>
      </c>
      <c r="AC16" s="10">
        <f t="shared" si="62"/>
        <v>0</v>
      </c>
      <c r="AD16" s="10">
        <f t="shared" si="61"/>
        <v>0</v>
      </c>
      <c r="AE16" s="10">
        <f t="shared" si="62"/>
        <v>0</v>
      </c>
      <c r="AF16" s="10">
        <f t="shared" si="61"/>
        <v>0</v>
      </c>
      <c r="AG16" s="10">
        <f t="shared" si="62"/>
        <v>0</v>
      </c>
      <c r="AH16" s="10">
        <f t="shared" si="61"/>
        <v>0</v>
      </c>
      <c r="AI16" s="10">
        <f t="shared" si="62"/>
        <v>0</v>
      </c>
      <c r="AJ16" s="10">
        <f t="shared" si="61"/>
        <v>0</v>
      </c>
      <c r="AK16" s="10">
        <f t="shared" si="62"/>
        <v>0</v>
      </c>
      <c r="AL16" s="10">
        <f t="shared" si="61"/>
        <v>0</v>
      </c>
      <c r="AM16" s="10">
        <f t="shared" si="62"/>
        <v>0</v>
      </c>
      <c r="AN16" s="10">
        <f t="shared" si="61"/>
        <v>0</v>
      </c>
      <c r="AO16" s="10">
        <f t="shared" si="62"/>
        <v>0</v>
      </c>
      <c r="AP16" s="10">
        <f t="shared" si="61"/>
        <v>0</v>
      </c>
      <c r="AQ16" s="10">
        <f t="shared" si="62"/>
        <v>0</v>
      </c>
      <c r="AR16" s="10">
        <f t="shared" si="61"/>
        <v>0</v>
      </c>
      <c r="AS16" s="10">
        <f t="shared" si="62"/>
        <v>0</v>
      </c>
      <c r="AT16" s="10">
        <f t="shared" si="61"/>
        <v>0</v>
      </c>
      <c r="AU16" s="10">
        <f t="shared" si="62"/>
        <v>0</v>
      </c>
      <c r="AV16" s="10">
        <f t="shared" si="61"/>
        <v>0</v>
      </c>
      <c r="AW16" s="10">
        <f t="shared" si="62"/>
        <v>0</v>
      </c>
    </row>
    <row r="17" spans="1:49" ht="18" x14ac:dyDescent="0.35">
      <c r="A17" s="10">
        <v>11</v>
      </c>
      <c r="B17" s="10"/>
      <c r="C17" s="10"/>
      <c r="D17" s="10">
        <f t="shared" si="19"/>
        <v>0</v>
      </c>
      <c r="E17" s="10">
        <f t="shared" si="58"/>
        <v>0</v>
      </c>
      <c r="F17" s="10"/>
      <c r="G17" s="10"/>
      <c r="H17" s="10"/>
      <c r="I17" s="10"/>
      <c r="J17" s="10">
        <f t="shared" si="59"/>
        <v>0</v>
      </c>
      <c r="K17" s="10">
        <f t="shared" si="60"/>
        <v>0</v>
      </c>
      <c r="L17" s="10">
        <f t="shared" si="61"/>
        <v>0</v>
      </c>
      <c r="M17" s="10">
        <f t="shared" si="62"/>
        <v>0</v>
      </c>
      <c r="N17" s="10">
        <f t="shared" si="61"/>
        <v>0</v>
      </c>
      <c r="O17" s="10">
        <f t="shared" si="62"/>
        <v>0</v>
      </c>
      <c r="P17" s="10">
        <f t="shared" si="61"/>
        <v>0</v>
      </c>
      <c r="Q17" s="10">
        <f t="shared" si="62"/>
        <v>0</v>
      </c>
      <c r="R17" s="10">
        <f t="shared" si="61"/>
        <v>0</v>
      </c>
      <c r="S17" s="10">
        <f t="shared" si="62"/>
        <v>0</v>
      </c>
      <c r="T17" s="10">
        <f t="shared" si="61"/>
        <v>0</v>
      </c>
      <c r="U17" s="10">
        <f t="shared" si="62"/>
        <v>0</v>
      </c>
      <c r="V17" s="10">
        <f t="shared" si="61"/>
        <v>0</v>
      </c>
      <c r="W17" s="10">
        <f t="shared" si="62"/>
        <v>0</v>
      </c>
      <c r="X17" s="10">
        <f t="shared" si="61"/>
        <v>0</v>
      </c>
      <c r="Y17" s="10">
        <f t="shared" si="62"/>
        <v>0</v>
      </c>
      <c r="Z17" s="10">
        <f t="shared" si="61"/>
        <v>0</v>
      </c>
      <c r="AA17" s="10">
        <f t="shared" si="62"/>
        <v>0</v>
      </c>
      <c r="AB17" s="10">
        <f t="shared" si="61"/>
        <v>0</v>
      </c>
      <c r="AC17" s="10">
        <f t="shared" si="62"/>
        <v>0</v>
      </c>
      <c r="AD17" s="10">
        <f t="shared" si="61"/>
        <v>0</v>
      </c>
      <c r="AE17" s="10">
        <f t="shared" si="62"/>
        <v>0</v>
      </c>
      <c r="AF17" s="10">
        <f t="shared" si="61"/>
        <v>0</v>
      </c>
      <c r="AG17" s="10">
        <f t="shared" si="62"/>
        <v>0</v>
      </c>
      <c r="AH17" s="10">
        <f t="shared" si="61"/>
        <v>0</v>
      </c>
      <c r="AI17" s="10">
        <f t="shared" si="62"/>
        <v>0</v>
      </c>
      <c r="AJ17" s="10">
        <f t="shared" si="61"/>
        <v>0</v>
      </c>
      <c r="AK17" s="10">
        <f t="shared" si="62"/>
        <v>0</v>
      </c>
      <c r="AL17" s="10">
        <f t="shared" si="61"/>
        <v>0</v>
      </c>
      <c r="AM17" s="10">
        <f t="shared" si="62"/>
        <v>0</v>
      </c>
      <c r="AN17" s="10">
        <f t="shared" si="61"/>
        <v>0</v>
      </c>
      <c r="AO17" s="10">
        <f t="shared" si="62"/>
        <v>0</v>
      </c>
      <c r="AP17" s="10">
        <f t="shared" si="61"/>
        <v>0</v>
      </c>
      <c r="AQ17" s="10">
        <f t="shared" si="62"/>
        <v>0</v>
      </c>
      <c r="AR17" s="10">
        <f t="shared" si="61"/>
        <v>0</v>
      </c>
      <c r="AS17" s="10">
        <f t="shared" si="62"/>
        <v>0</v>
      </c>
      <c r="AT17" s="10">
        <f t="shared" si="61"/>
        <v>0</v>
      </c>
      <c r="AU17" s="10">
        <f t="shared" si="62"/>
        <v>0</v>
      </c>
      <c r="AV17" s="10">
        <f t="shared" si="61"/>
        <v>0</v>
      </c>
      <c r="AW17" s="10">
        <f t="shared" si="62"/>
        <v>0</v>
      </c>
    </row>
    <row r="18" spans="1:49" ht="18" x14ac:dyDescent="0.35">
      <c r="A18" s="10">
        <v>12</v>
      </c>
      <c r="B18" s="10"/>
      <c r="C18" s="10"/>
      <c r="D18" s="10">
        <f t="shared" si="19"/>
        <v>0</v>
      </c>
      <c r="E18" s="10">
        <f t="shared" si="58"/>
        <v>0</v>
      </c>
      <c r="F18" s="10"/>
      <c r="G18" s="10"/>
      <c r="H18" s="10"/>
      <c r="I18" s="10"/>
      <c r="J18" s="10">
        <f t="shared" si="59"/>
        <v>0</v>
      </c>
      <c r="K18" s="10">
        <f t="shared" si="60"/>
        <v>0</v>
      </c>
      <c r="L18" s="10">
        <f t="shared" si="61"/>
        <v>0</v>
      </c>
      <c r="M18" s="10">
        <f t="shared" si="62"/>
        <v>0</v>
      </c>
      <c r="N18" s="10">
        <f t="shared" si="61"/>
        <v>0</v>
      </c>
      <c r="O18" s="10">
        <f t="shared" si="62"/>
        <v>0</v>
      </c>
      <c r="P18" s="10">
        <f t="shared" si="61"/>
        <v>0</v>
      </c>
      <c r="Q18" s="10">
        <f t="shared" si="62"/>
        <v>0</v>
      </c>
      <c r="R18" s="10">
        <f t="shared" si="61"/>
        <v>0</v>
      </c>
      <c r="S18" s="10">
        <f t="shared" si="62"/>
        <v>0</v>
      </c>
      <c r="T18" s="10">
        <f t="shared" si="61"/>
        <v>0</v>
      </c>
      <c r="U18" s="10">
        <f t="shared" si="62"/>
        <v>0</v>
      </c>
      <c r="V18" s="10">
        <f t="shared" si="61"/>
        <v>0</v>
      </c>
      <c r="W18" s="10">
        <f t="shared" si="62"/>
        <v>0</v>
      </c>
      <c r="X18" s="10">
        <f t="shared" si="61"/>
        <v>0</v>
      </c>
      <c r="Y18" s="10">
        <f t="shared" si="62"/>
        <v>0</v>
      </c>
      <c r="Z18" s="10">
        <f t="shared" si="61"/>
        <v>0</v>
      </c>
      <c r="AA18" s="10">
        <f t="shared" si="62"/>
        <v>0</v>
      </c>
      <c r="AB18" s="10">
        <f t="shared" si="61"/>
        <v>0</v>
      </c>
      <c r="AC18" s="10">
        <f t="shared" si="62"/>
        <v>0</v>
      </c>
      <c r="AD18" s="10">
        <f t="shared" si="61"/>
        <v>0</v>
      </c>
      <c r="AE18" s="10">
        <f t="shared" si="62"/>
        <v>0</v>
      </c>
      <c r="AF18" s="10">
        <f t="shared" si="61"/>
        <v>0</v>
      </c>
      <c r="AG18" s="10">
        <f t="shared" si="62"/>
        <v>0</v>
      </c>
      <c r="AH18" s="10">
        <f t="shared" si="61"/>
        <v>0</v>
      </c>
      <c r="AI18" s="10">
        <f t="shared" si="62"/>
        <v>0</v>
      </c>
      <c r="AJ18" s="10">
        <f t="shared" si="61"/>
        <v>0</v>
      </c>
      <c r="AK18" s="10">
        <f t="shared" si="62"/>
        <v>0</v>
      </c>
      <c r="AL18" s="10">
        <f t="shared" si="61"/>
        <v>0</v>
      </c>
      <c r="AM18" s="10">
        <f t="shared" si="62"/>
        <v>0</v>
      </c>
      <c r="AN18" s="10">
        <f t="shared" si="61"/>
        <v>0</v>
      </c>
      <c r="AO18" s="10">
        <f t="shared" si="62"/>
        <v>0</v>
      </c>
      <c r="AP18" s="10">
        <f t="shared" si="61"/>
        <v>0</v>
      </c>
      <c r="AQ18" s="10">
        <f t="shared" si="62"/>
        <v>0</v>
      </c>
      <c r="AR18" s="10">
        <f t="shared" si="61"/>
        <v>0</v>
      </c>
      <c r="AS18" s="10">
        <f t="shared" si="62"/>
        <v>0</v>
      </c>
      <c r="AT18" s="10">
        <f t="shared" si="61"/>
        <v>0</v>
      </c>
      <c r="AU18" s="10">
        <f t="shared" si="62"/>
        <v>0</v>
      </c>
      <c r="AV18" s="10">
        <f t="shared" si="61"/>
        <v>0</v>
      </c>
      <c r="AW18" s="10">
        <f t="shared" si="62"/>
        <v>0</v>
      </c>
    </row>
    <row r="19" spans="1:49" ht="18" x14ac:dyDescent="0.35">
      <c r="A19" s="10">
        <v>13</v>
      </c>
      <c r="B19" s="10"/>
      <c r="C19" s="10"/>
      <c r="D19" s="10">
        <f t="shared" si="19"/>
        <v>0</v>
      </c>
      <c r="E19" s="10">
        <f t="shared" si="58"/>
        <v>0</v>
      </c>
      <c r="F19" s="10"/>
      <c r="G19" s="10"/>
      <c r="H19" s="10"/>
      <c r="I19" s="10"/>
      <c r="J19" s="10">
        <f t="shared" si="59"/>
        <v>0</v>
      </c>
      <c r="K19" s="10">
        <f t="shared" si="60"/>
        <v>0</v>
      </c>
      <c r="L19" s="10">
        <f t="shared" si="61"/>
        <v>0</v>
      </c>
      <c r="M19" s="10">
        <f t="shared" si="62"/>
        <v>0</v>
      </c>
      <c r="N19" s="10">
        <f t="shared" si="61"/>
        <v>0</v>
      </c>
      <c r="O19" s="10">
        <f t="shared" si="62"/>
        <v>0</v>
      </c>
      <c r="P19" s="10">
        <f t="shared" si="61"/>
        <v>0</v>
      </c>
      <c r="Q19" s="10">
        <f t="shared" si="62"/>
        <v>0</v>
      </c>
      <c r="R19" s="10">
        <f t="shared" si="61"/>
        <v>0</v>
      </c>
      <c r="S19" s="10">
        <f t="shared" si="62"/>
        <v>0</v>
      </c>
      <c r="T19" s="10">
        <f t="shared" si="61"/>
        <v>0</v>
      </c>
      <c r="U19" s="10">
        <f t="shared" si="62"/>
        <v>0</v>
      </c>
      <c r="V19" s="10">
        <f t="shared" si="61"/>
        <v>0</v>
      </c>
      <c r="W19" s="10">
        <f t="shared" si="62"/>
        <v>0</v>
      </c>
      <c r="X19" s="10">
        <f t="shared" si="61"/>
        <v>0</v>
      </c>
      <c r="Y19" s="10">
        <f t="shared" si="62"/>
        <v>0</v>
      </c>
      <c r="Z19" s="10">
        <f t="shared" si="61"/>
        <v>0</v>
      </c>
      <c r="AA19" s="10">
        <f t="shared" si="62"/>
        <v>0</v>
      </c>
      <c r="AB19" s="10">
        <f t="shared" si="61"/>
        <v>0</v>
      </c>
      <c r="AC19" s="10">
        <f t="shared" si="62"/>
        <v>0</v>
      </c>
      <c r="AD19" s="10">
        <f t="shared" si="61"/>
        <v>0</v>
      </c>
      <c r="AE19" s="10">
        <f t="shared" si="62"/>
        <v>0</v>
      </c>
      <c r="AF19" s="10">
        <f t="shared" si="61"/>
        <v>0</v>
      </c>
      <c r="AG19" s="10">
        <f t="shared" si="62"/>
        <v>0</v>
      </c>
      <c r="AH19" s="10">
        <f t="shared" si="61"/>
        <v>0</v>
      </c>
      <c r="AI19" s="10">
        <f t="shared" si="62"/>
        <v>0</v>
      </c>
      <c r="AJ19" s="10">
        <f t="shared" si="61"/>
        <v>0</v>
      </c>
      <c r="AK19" s="10">
        <f t="shared" si="62"/>
        <v>0</v>
      </c>
      <c r="AL19" s="10">
        <f t="shared" si="61"/>
        <v>0</v>
      </c>
      <c r="AM19" s="10">
        <f t="shared" si="62"/>
        <v>0</v>
      </c>
      <c r="AN19" s="10">
        <f t="shared" si="61"/>
        <v>0</v>
      </c>
      <c r="AO19" s="10">
        <f t="shared" si="62"/>
        <v>0</v>
      </c>
      <c r="AP19" s="10">
        <f t="shared" si="61"/>
        <v>0</v>
      </c>
      <c r="AQ19" s="10">
        <f t="shared" si="62"/>
        <v>0</v>
      </c>
      <c r="AR19" s="10">
        <f t="shared" si="61"/>
        <v>0</v>
      </c>
      <c r="AS19" s="10">
        <f t="shared" si="62"/>
        <v>0</v>
      </c>
      <c r="AT19" s="10">
        <f t="shared" si="61"/>
        <v>0</v>
      </c>
      <c r="AU19" s="10">
        <f t="shared" si="62"/>
        <v>0</v>
      </c>
      <c r="AV19" s="10">
        <f t="shared" si="61"/>
        <v>0</v>
      </c>
      <c r="AW19" s="10">
        <f t="shared" si="62"/>
        <v>0</v>
      </c>
    </row>
    <row r="20" spans="1:49" ht="18" x14ac:dyDescent="0.35">
      <c r="A20" s="10">
        <v>14</v>
      </c>
      <c r="B20" s="10"/>
      <c r="C20" s="10"/>
      <c r="D20" s="10">
        <f t="shared" si="19"/>
        <v>0</v>
      </c>
      <c r="E20" s="10">
        <f t="shared" si="58"/>
        <v>0</v>
      </c>
      <c r="F20" s="10"/>
      <c r="G20" s="10"/>
      <c r="H20" s="10"/>
      <c r="I20" s="10"/>
      <c r="J20" s="10">
        <f t="shared" si="59"/>
        <v>0</v>
      </c>
      <c r="K20" s="10">
        <f t="shared" si="60"/>
        <v>0</v>
      </c>
      <c r="L20" s="10">
        <f t="shared" si="61"/>
        <v>0</v>
      </c>
      <c r="M20" s="10">
        <f t="shared" si="62"/>
        <v>0</v>
      </c>
      <c r="N20" s="10">
        <f t="shared" si="61"/>
        <v>0</v>
      </c>
      <c r="O20" s="10">
        <f t="shared" si="62"/>
        <v>0</v>
      </c>
      <c r="P20" s="10">
        <f t="shared" si="61"/>
        <v>0</v>
      </c>
      <c r="Q20" s="10">
        <f t="shared" si="62"/>
        <v>0</v>
      </c>
      <c r="R20" s="10">
        <f t="shared" si="61"/>
        <v>0</v>
      </c>
      <c r="S20" s="10">
        <f t="shared" si="62"/>
        <v>0</v>
      </c>
      <c r="T20" s="10">
        <f t="shared" si="61"/>
        <v>0</v>
      </c>
      <c r="U20" s="10">
        <f t="shared" si="62"/>
        <v>0</v>
      </c>
      <c r="V20" s="10">
        <f t="shared" si="61"/>
        <v>0</v>
      </c>
      <c r="W20" s="10">
        <f t="shared" si="62"/>
        <v>0</v>
      </c>
      <c r="X20" s="10">
        <f t="shared" si="61"/>
        <v>0</v>
      </c>
      <c r="Y20" s="10">
        <f t="shared" si="62"/>
        <v>0</v>
      </c>
      <c r="Z20" s="10">
        <f t="shared" si="61"/>
        <v>0</v>
      </c>
      <c r="AA20" s="10">
        <f t="shared" si="62"/>
        <v>0</v>
      </c>
      <c r="AB20" s="10">
        <f t="shared" si="61"/>
        <v>0</v>
      </c>
      <c r="AC20" s="10">
        <f t="shared" si="62"/>
        <v>0</v>
      </c>
      <c r="AD20" s="10">
        <f t="shared" si="61"/>
        <v>0</v>
      </c>
      <c r="AE20" s="10">
        <f t="shared" si="62"/>
        <v>0</v>
      </c>
      <c r="AF20" s="10">
        <f t="shared" si="61"/>
        <v>0</v>
      </c>
      <c r="AG20" s="10">
        <f t="shared" si="62"/>
        <v>0</v>
      </c>
      <c r="AH20" s="10">
        <f t="shared" si="61"/>
        <v>0</v>
      </c>
      <c r="AI20" s="10">
        <f t="shared" si="62"/>
        <v>0</v>
      </c>
      <c r="AJ20" s="10">
        <f t="shared" si="61"/>
        <v>0</v>
      </c>
      <c r="AK20" s="10">
        <f t="shared" si="62"/>
        <v>0</v>
      </c>
      <c r="AL20" s="10">
        <f t="shared" si="61"/>
        <v>0</v>
      </c>
      <c r="AM20" s="10">
        <f t="shared" si="62"/>
        <v>0</v>
      </c>
      <c r="AN20" s="10">
        <f t="shared" si="61"/>
        <v>0</v>
      </c>
      <c r="AO20" s="10">
        <f t="shared" si="62"/>
        <v>0</v>
      </c>
      <c r="AP20" s="10">
        <f t="shared" si="61"/>
        <v>0</v>
      </c>
      <c r="AQ20" s="10">
        <f t="shared" si="62"/>
        <v>0</v>
      </c>
      <c r="AR20" s="10">
        <f t="shared" si="61"/>
        <v>0</v>
      </c>
      <c r="AS20" s="10">
        <f t="shared" si="62"/>
        <v>0</v>
      </c>
      <c r="AT20" s="10">
        <f t="shared" si="61"/>
        <v>0</v>
      </c>
      <c r="AU20" s="10">
        <f t="shared" si="62"/>
        <v>0</v>
      </c>
      <c r="AV20" s="10">
        <f t="shared" si="61"/>
        <v>0</v>
      </c>
      <c r="AW20" s="10">
        <f t="shared" si="62"/>
        <v>0</v>
      </c>
    </row>
    <row r="21" spans="1:49" ht="18" x14ac:dyDescent="0.35">
      <c r="A21" s="10">
        <v>15</v>
      </c>
      <c r="B21" s="10"/>
      <c r="C21" s="10"/>
      <c r="D21" s="10">
        <f t="shared" si="19"/>
        <v>0</v>
      </c>
      <c r="E21" s="10">
        <f t="shared" si="58"/>
        <v>0</v>
      </c>
      <c r="F21" s="10"/>
      <c r="G21" s="10"/>
      <c r="H21" s="10"/>
      <c r="I21" s="10"/>
      <c r="J21" s="10">
        <f t="shared" si="59"/>
        <v>0</v>
      </c>
      <c r="K21" s="10">
        <f t="shared" si="60"/>
        <v>0</v>
      </c>
      <c r="L21" s="10">
        <f t="shared" si="61"/>
        <v>0</v>
      </c>
      <c r="M21" s="10">
        <f t="shared" si="62"/>
        <v>0</v>
      </c>
      <c r="N21" s="10">
        <f t="shared" si="61"/>
        <v>0</v>
      </c>
      <c r="O21" s="10">
        <f t="shared" si="62"/>
        <v>0</v>
      </c>
      <c r="P21" s="10">
        <f t="shared" si="61"/>
        <v>0</v>
      </c>
      <c r="Q21" s="10">
        <f t="shared" si="62"/>
        <v>0</v>
      </c>
      <c r="R21" s="10">
        <f t="shared" si="61"/>
        <v>0</v>
      </c>
      <c r="S21" s="10">
        <f t="shared" si="62"/>
        <v>0</v>
      </c>
      <c r="T21" s="10">
        <f t="shared" si="61"/>
        <v>0</v>
      </c>
      <c r="U21" s="10">
        <f t="shared" si="62"/>
        <v>0</v>
      </c>
      <c r="V21" s="10">
        <f t="shared" si="61"/>
        <v>0</v>
      </c>
      <c r="W21" s="10">
        <f t="shared" si="62"/>
        <v>0</v>
      </c>
      <c r="X21" s="10">
        <f t="shared" si="61"/>
        <v>0</v>
      </c>
      <c r="Y21" s="10">
        <f t="shared" si="62"/>
        <v>0</v>
      </c>
      <c r="Z21" s="10">
        <f t="shared" si="61"/>
        <v>0</v>
      </c>
      <c r="AA21" s="10">
        <f t="shared" si="62"/>
        <v>0</v>
      </c>
      <c r="AB21" s="10">
        <f t="shared" si="61"/>
        <v>0</v>
      </c>
      <c r="AC21" s="10">
        <f t="shared" si="62"/>
        <v>0</v>
      </c>
      <c r="AD21" s="10">
        <f t="shared" si="61"/>
        <v>0</v>
      </c>
      <c r="AE21" s="10">
        <f t="shared" si="62"/>
        <v>0</v>
      </c>
      <c r="AF21" s="10">
        <f t="shared" si="61"/>
        <v>0</v>
      </c>
      <c r="AG21" s="10">
        <f t="shared" si="62"/>
        <v>0</v>
      </c>
      <c r="AH21" s="10">
        <f t="shared" si="61"/>
        <v>0</v>
      </c>
      <c r="AI21" s="10">
        <f t="shared" si="62"/>
        <v>0</v>
      </c>
      <c r="AJ21" s="10">
        <f t="shared" si="61"/>
        <v>0</v>
      </c>
      <c r="AK21" s="10">
        <f t="shared" si="62"/>
        <v>0</v>
      </c>
      <c r="AL21" s="10">
        <f t="shared" si="61"/>
        <v>0</v>
      </c>
      <c r="AM21" s="10">
        <f t="shared" si="62"/>
        <v>0</v>
      </c>
      <c r="AN21" s="10">
        <f t="shared" si="61"/>
        <v>0</v>
      </c>
      <c r="AO21" s="10">
        <f t="shared" si="62"/>
        <v>0</v>
      </c>
      <c r="AP21" s="10">
        <f t="shared" si="61"/>
        <v>0</v>
      </c>
      <c r="AQ21" s="10">
        <f t="shared" si="62"/>
        <v>0</v>
      </c>
      <c r="AR21" s="10">
        <f t="shared" si="61"/>
        <v>0</v>
      </c>
      <c r="AS21" s="10">
        <f t="shared" si="62"/>
        <v>0</v>
      </c>
      <c r="AT21" s="10">
        <f t="shared" si="61"/>
        <v>0</v>
      </c>
      <c r="AU21" s="10">
        <f t="shared" si="62"/>
        <v>0</v>
      </c>
      <c r="AV21" s="10">
        <f t="shared" si="61"/>
        <v>0</v>
      </c>
      <c r="AW21" s="10">
        <f t="shared" si="62"/>
        <v>0</v>
      </c>
    </row>
    <row r="22" spans="1:49" ht="18" x14ac:dyDescent="0.35">
      <c r="A22" s="10">
        <v>16</v>
      </c>
      <c r="B22" s="10"/>
      <c r="C22" s="10"/>
      <c r="D22" s="10">
        <f t="shared" si="19"/>
        <v>0</v>
      </c>
      <c r="E22" s="10">
        <f t="shared" si="58"/>
        <v>0</v>
      </c>
      <c r="F22" s="10"/>
      <c r="G22" s="10"/>
      <c r="H22" s="10"/>
      <c r="I22" s="10"/>
      <c r="J22" s="10">
        <f t="shared" si="59"/>
        <v>0</v>
      </c>
      <c r="K22" s="10">
        <f t="shared" si="60"/>
        <v>0</v>
      </c>
      <c r="L22" s="10">
        <f t="shared" si="61"/>
        <v>0</v>
      </c>
      <c r="M22" s="10">
        <f t="shared" si="62"/>
        <v>0</v>
      </c>
      <c r="N22" s="10">
        <f t="shared" si="61"/>
        <v>0</v>
      </c>
      <c r="O22" s="10">
        <f t="shared" si="62"/>
        <v>0</v>
      </c>
      <c r="P22" s="10">
        <f t="shared" si="61"/>
        <v>0</v>
      </c>
      <c r="Q22" s="10">
        <f t="shared" si="62"/>
        <v>0</v>
      </c>
      <c r="R22" s="10">
        <f t="shared" si="61"/>
        <v>0</v>
      </c>
      <c r="S22" s="10">
        <f t="shared" si="62"/>
        <v>0</v>
      </c>
      <c r="T22" s="10">
        <f t="shared" si="61"/>
        <v>0</v>
      </c>
      <c r="U22" s="10">
        <f t="shared" si="62"/>
        <v>0</v>
      </c>
      <c r="V22" s="10">
        <f t="shared" si="61"/>
        <v>0</v>
      </c>
      <c r="W22" s="10">
        <f t="shared" si="62"/>
        <v>0</v>
      </c>
      <c r="X22" s="10">
        <f t="shared" si="61"/>
        <v>0</v>
      </c>
      <c r="Y22" s="10">
        <f t="shared" si="62"/>
        <v>0</v>
      </c>
      <c r="Z22" s="10">
        <f t="shared" si="61"/>
        <v>0</v>
      </c>
      <c r="AA22" s="10">
        <f t="shared" si="62"/>
        <v>0</v>
      </c>
      <c r="AB22" s="10">
        <f t="shared" ref="L22:AV26" si="63">IF(AB$5=$F22,$H22,0)</f>
        <v>0</v>
      </c>
      <c r="AC22" s="10">
        <f t="shared" ref="M22:AW26" si="64">IF(AB$5=$G22,$I22,0)</f>
        <v>0</v>
      </c>
      <c r="AD22" s="10">
        <f t="shared" si="63"/>
        <v>0</v>
      </c>
      <c r="AE22" s="10">
        <f t="shared" si="64"/>
        <v>0</v>
      </c>
      <c r="AF22" s="10">
        <f t="shared" si="63"/>
        <v>0</v>
      </c>
      <c r="AG22" s="10">
        <f t="shared" si="64"/>
        <v>0</v>
      </c>
      <c r="AH22" s="10">
        <f t="shared" si="63"/>
        <v>0</v>
      </c>
      <c r="AI22" s="10">
        <f t="shared" si="64"/>
        <v>0</v>
      </c>
      <c r="AJ22" s="10">
        <f t="shared" si="63"/>
        <v>0</v>
      </c>
      <c r="AK22" s="10">
        <f t="shared" si="64"/>
        <v>0</v>
      </c>
      <c r="AL22" s="10">
        <f t="shared" si="63"/>
        <v>0</v>
      </c>
      <c r="AM22" s="10">
        <f t="shared" si="64"/>
        <v>0</v>
      </c>
      <c r="AN22" s="10">
        <f t="shared" si="63"/>
        <v>0</v>
      </c>
      <c r="AO22" s="10">
        <f t="shared" si="64"/>
        <v>0</v>
      </c>
      <c r="AP22" s="10">
        <f t="shared" si="63"/>
        <v>0</v>
      </c>
      <c r="AQ22" s="10">
        <f t="shared" si="64"/>
        <v>0</v>
      </c>
      <c r="AR22" s="10">
        <f t="shared" si="63"/>
        <v>0</v>
      </c>
      <c r="AS22" s="10">
        <f t="shared" si="64"/>
        <v>0</v>
      </c>
      <c r="AT22" s="10">
        <f t="shared" si="63"/>
        <v>0</v>
      </c>
      <c r="AU22" s="10">
        <f t="shared" si="64"/>
        <v>0</v>
      </c>
      <c r="AV22" s="10">
        <f t="shared" si="63"/>
        <v>0</v>
      </c>
      <c r="AW22" s="10">
        <f t="shared" si="64"/>
        <v>0</v>
      </c>
    </row>
    <row r="23" spans="1:49" ht="18" x14ac:dyDescent="0.35">
      <c r="A23" s="10">
        <v>17</v>
      </c>
      <c r="B23" s="10"/>
      <c r="C23" s="10"/>
      <c r="D23" s="10">
        <f t="shared" si="19"/>
        <v>0</v>
      </c>
      <c r="E23" s="10">
        <f t="shared" si="58"/>
        <v>0</v>
      </c>
      <c r="F23" s="10"/>
      <c r="G23" s="10"/>
      <c r="H23" s="10"/>
      <c r="I23" s="10"/>
      <c r="J23" s="10">
        <f t="shared" si="59"/>
        <v>0</v>
      </c>
      <c r="K23" s="10">
        <f t="shared" si="60"/>
        <v>0</v>
      </c>
      <c r="L23" s="10">
        <f t="shared" si="63"/>
        <v>0</v>
      </c>
      <c r="M23" s="10">
        <f t="shared" si="64"/>
        <v>0</v>
      </c>
      <c r="N23" s="10">
        <f t="shared" si="63"/>
        <v>0</v>
      </c>
      <c r="O23" s="10">
        <f t="shared" si="64"/>
        <v>0</v>
      </c>
      <c r="P23" s="10">
        <f t="shared" si="63"/>
        <v>0</v>
      </c>
      <c r="Q23" s="10">
        <f t="shared" si="64"/>
        <v>0</v>
      </c>
      <c r="R23" s="10">
        <f t="shared" si="63"/>
        <v>0</v>
      </c>
      <c r="S23" s="10">
        <f t="shared" si="64"/>
        <v>0</v>
      </c>
      <c r="T23" s="10">
        <f t="shared" si="63"/>
        <v>0</v>
      </c>
      <c r="U23" s="10">
        <f t="shared" si="64"/>
        <v>0</v>
      </c>
      <c r="V23" s="10">
        <f t="shared" si="63"/>
        <v>0</v>
      </c>
      <c r="W23" s="10">
        <f t="shared" si="64"/>
        <v>0</v>
      </c>
      <c r="X23" s="10">
        <f t="shared" si="63"/>
        <v>0</v>
      </c>
      <c r="Y23" s="10">
        <f t="shared" si="64"/>
        <v>0</v>
      </c>
      <c r="Z23" s="10">
        <f t="shared" si="63"/>
        <v>0</v>
      </c>
      <c r="AA23" s="10">
        <f t="shared" si="64"/>
        <v>0</v>
      </c>
      <c r="AB23" s="10">
        <f t="shared" si="63"/>
        <v>0</v>
      </c>
      <c r="AC23" s="10">
        <f t="shared" si="64"/>
        <v>0</v>
      </c>
      <c r="AD23" s="10">
        <f t="shared" si="63"/>
        <v>0</v>
      </c>
      <c r="AE23" s="10">
        <f t="shared" si="64"/>
        <v>0</v>
      </c>
      <c r="AF23" s="10">
        <f t="shared" si="63"/>
        <v>0</v>
      </c>
      <c r="AG23" s="10">
        <f t="shared" si="64"/>
        <v>0</v>
      </c>
      <c r="AH23" s="10">
        <f t="shared" si="63"/>
        <v>0</v>
      </c>
      <c r="AI23" s="10">
        <f t="shared" si="64"/>
        <v>0</v>
      </c>
      <c r="AJ23" s="10">
        <f t="shared" si="63"/>
        <v>0</v>
      </c>
      <c r="AK23" s="10">
        <f t="shared" si="64"/>
        <v>0</v>
      </c>
      <c r="AL23" s="10">
        <f t="shared" si="63"/>
        <v>0</v>
      </c>
      <c r="AM23" s="10">
        <f t="shared" si="64"/>
        <v>0</v>
      </c>
      <c r="AN23" s="10">
        <f t="shared" si="63"/>
        <v>0</v>
      </c>
      <c r="AO23" s="10">
        <f t="shared" si="64"/>
        <v>0</v>
      </c>
      <c r="AP23" s="10">
        <f t="shared" si="63"/>
        <v>0</v>
      </c>
      <c r="AQ23" s="10">
        <f t="shared" si="64"/>
        <v>0</v>
      </c>
      <c r="AR23" s="10">
        <f t="shared" si="63"/>
        <v>0</v>
      </c>
      <c r="AS23" s="10">
        <f t="shared" si="64"/>
        <v>0</v>
      </c>
      <c r="AT23" s="10">
        <f t="shared" si="63"/>
        <v>0</v>
      </c>
      <c r="AU23" s="10">
        <f t="shared" si="64"/>
        <v>0</v>
      </c>
      <c r="AV23" s="10">
        <f t="shared" si="63"/>
        <v>0</v>
      </c>
      <c r="AW23" s="10">
        <f t="shared" si="64"/>
        <v>0</v>
      </c>
    </row>
    <row r="24" spans="1:49" ht="18" x14ac:dyDescent="0.35">
      <c r="A24" s="10">
        <v>18</v>
      </c>
      <c r="B24" s="10"/>
      <c r="C24" s="10"/>
      <c r="D24" s="10">
        <f t="shared" si="19"/>
        <v>0</v>
      </c>
      <c r="E24" s="10">
        <f t="shared" si="58"/>
        <v>0</v>
      </c>
      <c r="F24" s="10"/>
      <c r="G24" s="10"/>
      <c r="H24" s="10"/>
      <c r="I24" s="10"/>
      <c r="J24" s="10">
        <f t="shared" si="59"/>
        <v>0</v>
      </c>
      <c r="K24" s="10">
        <f t="shared" si="60"/>
        <v>0</v>
      </c>
      <c r="L24" s="10">
        <f t="shared" si="63"/>
        <v>0</v>
      </c>
      <c r="M24" s="10">
        <f t="shared" si="64"/>
        <v>0</v>
      </c>
      <c r="N24" s="10">
        <f t="shared" si="63"/>
        <v>0</v>
      </c>
      <c r="O24" s="10">
        <f t="shared" si="64"/>
        <v>0</v>
      </c>
      <c r="P24" s="10">
        <f t="shared" si="63"/>
        <v>0</v>
      </c>
      <c r="Q24" s="10">
        <f t="shared" si="64"/>
        <v>0</v>
      </c>
      <c r="R24" s="10">
        <f t="shared" si="63"/>
        <v>0</v>
      </c>
      <c r="S24" s="10">
        <f t="shared" si="64"/>
        <v>0</v>
      </c>
      <c r="T24" s="10">
        <f t="shared" si="63"/>
        <v>0</v>
      </c>
      <c r="U24" s="10">
        <f t="shared" si="64"/>
        <v>0</v>
      </c>
      <c r="V24" s="10">
        <f t="shared" si="63"/>
        <v>0</v>
      </c>
      <c r="W24" s="10">
        <f t="shared" si="64"/>
        <v>0</v>
      </c>
      <c r="X24" s="10">
        <f t="shared" si="63"/>
        <v>0</v>
      </c>
      <c r="Y24" s="10">
        <f t="shared" si="64"/>
        <v>0</v>
      </c>
      <c r="Z24" s="10">
        <f t="shared" si="63"/>
        <v>0</v>
      </c>
      <c r="AA24" s="10">
        <f t="shared" si="64"/>
        <v>0</v>
      </c>
      <c r="AB24" s="10">
        <f t="shared" si="63"/>
        <v>0</v>
      </c>
      <c r="AC24" s="10">
        <f t="shared" si="64"/>
        <v>0</v>
      </c>
      <c r="AD24" s="10">
        <f t="shared" si="63"/>
        <v>0</v>
      </c>
      <c r="AE24" s="10">
        <f t="shared" si="64"/>
        <v>0</v>
      </c>
      <c r="AF24" s="10">
        <f t="shared" si="63"/>
        <v>0</v>
      </c>
      <c r="AG24" s="10">
        <f t="shared" si="64"/>
        <v>0</v>
      </c>
      <c r="AH24" s="10">
        <f t="shared" si="63"/>
        <v>0</v>
      </c>
      <c r="AI24" s="10">
        <f t="shared" si="64"/>
        <v>0</v>
      </c>
      <c r="AJ24" s="10">
        <f t="shared" si="63"/>
        <v>0</v>
      </c>
      <c r="AK24" s="10">
        <f t="shared" si="64"/>
        <v>0</v>
      </c>
      <c r="AL24" s="10">
        <f t="shared" si="63"/>
        <v>0</v>
      </c>
      <c r="AM24" s="10">
        <f t="shared" si="64"/>
        <v>0</v>
      </c>
      <c r="AN24" s="10">
        <f t="shared" si="63"/>
        <v>0</v>
      </c>
      <c r="AO24" s="10">
        <f t="shared" si="64"/>
        <v>0</v>
      </c>
      <c r="AP24" s="10">
        <f t="shared" si="63"/>
        <v>0</v>
      </c>
      <c r="AQ24" s="10">
        <f t="shared" si="64"/>
        <v>0</v>
      </c>
      <c r="AR24" s="10">
        <f t="shared" si="63"/>
        <v>0</v>
      </c>
      <c r="AS24" s="10">
        <f t="shared" si="64"/>
        <v>0</v>
      </c>
      <c r="AT24" s="10">
        <f t="shared" si="63"/>
        <v>0</v>
      </c>
      <c r="AU24" s="10">
        <f t="shared" si="64"/>
        <v>0</v>
      </c>
      <c r="AV24" s="10">
        <f t="shared" si="63"/>
        <v>0</v>
      </c>
      <c r="AW24" s="10">
        <f t="shared" si="64"/>
        <v>0</v>
      </c>
    </row>
    <row r="25" spans="1:49" ht="18" x14ac:dyDescent="0.35">
      <c r="A25" s="10">
        <v>19</v>
      </c>
      <c r="B25" s="10"/>
      <c r="C25" s="10"/>
      <c r="D25" s="10">
        <f t="shared" si="19"/>
        <v>0</v>
      </c>
      <c r="E25" s="10">
        <f t="shared" si="58"/>
        <v>0</v>
      </c>
      <c r="F25" s="10"/>
      <c r="G25" s="10"/>
      <c r="H25" s="10"/>
      <c r="I25" s="10"/>
      <c r="J25" s="10">
        <f t="shared" si="59"/>
        <v>0</v>
      </c>
      <c r="K25" s="10">
        <f t="shared" si="60"/>
        <v>0</v>
      </c>
      <c r="L25" s="10">
        <f t="shared" si="63"/>
        <v>0</v>
      </c>
      <c r="M25" s="10">
        <f t="shared" si="64"/>
        <v>0</v>
      </c>
      <c r="N25" s="10">
        <f t="shared" si="63"/>
        <v>0</v>
      </c>
      <c r="O25" s="10">
        <f t="shared" si="64"/>
        <v>0</v>
      </c>
      <c r="P25" s="10">
        <f t="shared" si="63"/>
        <v>0</v>
      </c>
      <c r="Q25" s="10">
        <f t="shared" si="64"/>
        <v>0</v>
      </c>
      <c r="R25" s="10">
        <f t="shared" si="63"/>
        <v>0</v>
      </c>
      <c r="S25" s="10">
        <f t="shared" si="64"/>
        <v>0</v>
      </c>
      <c r="T25" s="10">
        <f t="shared" si="63"/>
        <v>0</v>
      </c>
      <c r="U25" s="10">
        <f t="shared" si="64"/>
        <v>0</v>
      </c>
      <c r="V25" s="10">
        <f t="shared" si="63"/>
        <v>0</v>
      </c>
      <c r="W25" s="10">
        <f t="shared" si="64"/>
        <v>0</v>
      </c>
      <c r="X25" s="10">
        <f t="shared" si="63"/>
        <v>0</v>
      </c>
      <c r="Y25" s="10">
        <f t="shared" si="64"/>
        <v>0</v>
      </c>
      <c r="Z25" s="10">
        <f t="shared" si="63"/>
        <v>0</v>
      </c>
      <c r="AA25" s="10">
        <f t="shared" si="64"/>
        <v>0</v>
      </c>
      <c r="AB25" s="10">
        <f t="shared" si="63"/>
        <v>0</v>
      </c>
      <c r="AC25" s="10">
        <f t="shared" si="64"/>
        <v>0</v>
      </c>
      <c r="AD25" s="10">
        <f t="shared" si="63"/>
        <v>0</v>
      </c>
      <c r="AE25" s="10">
        <f t="shared" si="64"/>
        <v>0</v>
      </c>
      <c r="AF25" s="10">
        <f t="shared" si="63"/>
        <v>0</v>
      </c>
      <c r="AG25" s="10">
        <f t="shared" si="64"/>
        <v>0</v>
      </c>
      <c r="AH25" s="10">
        <f t="shared" si="63"/>
        <v>0</v>
      </c>
      <c r="AI25" s="10">
        <f t="shared" si="64"/>
        <v>0</v>
      </c>
      <c r="AJ25" s="10">
        <f t="shared" si="63"/>
        <v>0</v>
      </c>
      <c r="AK25" s="10">
        <f t="shared" si="64"/>
        <v>0</v>
      </c>
      <c r="AL25" s="10">
        <f t="shared" si="63"/>
        <v>0</v>
      </c>
      <c r="AM25" s="10">
        <f t="shared" si="64"/>
        <v>0</v>
      </c>
      <c r="AN25" s="10">
        <f t="shared" si="63"/>
        <v>0</v>
      </c>
      <c r="AO25" s="10">
        <f t="shared" si="64"/>
        <v>0</v>
      </c>
      <c r="AP25" s="10">
        <f t="shared" si="63"/>
        <v>0</v>
      </c>
      <c r="AQ25" s="10">
        <f t="shared" si="64"/>
        <v>0</v>
      </c>
      <c r="AR25" s="10">
        <f t="shared" si="63"/>
        <v>0</v>
      </c>
      <c r="AS25" s="10">
        <f t="shared" si="64"/>
        <v>0</v>
      </c>
      <c r="AT25" s="10">
        <f t="shared" si="63"/>
        <v>0</v>
      </c>
      <c r="AU25" s="10">
        <f t="shared" si="64"/>
        <v>0</v>
      </c>
      <c r="AV25" s="10">
        <f t="shared" si="63"/>
        <v>0</v>
      </c>
      <c r="AW25" s="10">
        <f t="shared" si="64"/>
        <v>0</v>
      </c>
    </row>
    <row r="26" spans="1:49" ht="18" x14ac:dyDescent="0.35">
      <c r="A26" s="10">
        <v>20</v>
      </c>
      <c r="B26" s="10"/>
      <c r="C26" s="10"/>
      <c r="D26" s="10">
        <f t="shared" si="19"/>
        <v>0</v>
      </c>
      <c r="E26" s="10">
        <f t="shared" si="58"/>
        <v>0</v>
      </c>
      <c r="F26" s="10"/>
      <c r="G26" s="10"/>
      <c r="H26" s="10"/>
      <c r="I26" s="10"/>
      <c r="J26" s="10">
        <f t="shared" si="59"/>
        <v>0</v>
      </c>
      <c r="K26" s="10">
        <f t="shared" si="60"/>
        <v>0</v>
      </c>
      <c r="L26" s="10">
        <f t="shared" si="63"/>
        <v>0</v>
      </c>
      <c r="M26" s="10">
        <f t="shared" si="64"/>
        <v>0</v>
      </c>
      <c r="N26" s="10">
        <f t="shared" si="63"/>
        <v>0</v>
      </c>
      <c r="O26" s="10">
        <f t="shared" si="64"/>
        <v>0</v>
      </c>
      <c r="P26" s="10">
        <f t="shared" si="63"/>
        <v>0</v>
      </c>
      <c r="Q26" s="10">
        <f t="shared" si="64"/>
        <v>0</v>
      </c>
      <c r="R26" s="10">
        <f t="shared" si="63"/>
        <v>0</v>
      </c>
      <c r="S26" s="10">
        <f t="shared" si="64"/>
        <v>0</v>
      </c>
      <c r="T26" s="10">
        <f t="shared" si="63"/>
        <v>0</v>
      </c>
      <c r="U26" s="10">
        <f t="shared" si="64"/>
        <v>0</v>
      </c>
      <c r="V26" s="10">
        <f t="shared" si="63"/>
        <v>0</v>
      </c>
      <c r="W26" s="10">
        <f t="shared" si="64"/>
        <v>0</v>
      </c>
      <c r="X26" s="10">
        <f t="shared" si="63"/>
        <v>0</v>
      </c>
      <c r="Y26" s="10">
        <f t="shared" si="64"/>
        <v>0</v>
      </c>
      <c r="Z26" s="10">
        <f t="shared" si="63"/>
        <v>0</v>
      </c>
      <c r="AA26" s="10">
        <f t="shared" si="64"/>
        <v>0</v>
      </c>
      <c r="AB26" s="10">
        <f t="shared" si="63"/>
        <v>0</v>
      </c>
      <c r="AC26" s="10">
        <f t="shared" si="64"/>
        <v>0</v>
      </c>
      <c r="AD26" s="10">
        <f t="shared" si="63"/>
        <v>0</v>
      </c>
      <c r="AE26" s="10">
        <f t="shared" si="64"/>
        <v>0</v>
      </c>
      <c r="AF26" s="10">
        <f t="shared" si="63"/>
        <v>0</v>
      </c>
      <c r="AG26" s="10">
        <f t="shared" si="64"/>
        <v>0</v>
      </c>
      <c r="AH26" s="10">
        <f t="shared" si="63"/>
        <v>0</v>
      </c>
      <c r="AI26" s="10">
        <f t="shared" si="64"/>
        <v>0</v>
      </c>
      <c r="AJ26" s="10">
        <f t="shared" si="63"/>
        <v>0</v>
      </c>
      <c r="AK26" s="10">
        <f t="shared" si="64"/>
        <v>0</v>
      </c>
      <c r="AL26" s="10">
        <f t="shared" si="63"/>
        <v>0</v>
      </c>
      <c r="AM26" s="10">
        <f t="shared" si="64"/>
        <v>0</v>
      </c>
      <c r="AN26" s="10">
        <f t="shared" si="63"/>
        <v>0</v>
      </c>
      <c r="AO26" s="10">
        <f t="shared" si="64"/>
        <v>0</v>
      </c>
      <c r="AP26" s="10">
        <f t="shared" si="63"/>
        <v>0</v>
      </c>
      <c r="AQ26" s="10">
        <f t="shared" si="64"/>
        <v>0</v>
      </c>
      <c r="AR26" s="10">
        <f t="shared" si="63"/>
        <v>0</v>
      </c>
      <c r="AS26" s="10">
        <f t="shared" si="64"/>
        <v>0</v>
      </c>
      <c r="AT26" s="10">
        <f t="shared" si="63"/>
        <v>0</v>
      </c>
      <c r="AU26" s="10">
        <f t="shared" si="64"/>
        <v>0</v>
      </c>
      <c r="AV26" s="10">
        <f t="shared" si="63"/>
        <v>0</v>
      </c>
      <c r="AW26" s="10">
        <f t="shared" si="64"/>
        <v>0</v>
      </c>
    </row>
    <row r="27" spans="1:49" ht="15" customHeight="1" x14ac:dyDescent="0.35">
      <c r="A27" s="24" t="s">
        <v>18</v>
      </c>
      <c r="B27" s="24"/>
      <c r="C27" s="24"/>
      <c r="D27" s="10">
        <f t="shared" si="19"/>
        <v>0</v>
      </c>
      <c r="E27" s="10">
        <f t="shared" si="58"/>
        <v>0</v>
      </c>
      <c r="F27" s="10">
        <f t="shared" ref="F27:I27" si="65">SUM(F7:F26)</f>
        <v>0</v>
      </c>
      <c r="G27" s="10">
        <f t="shared" si="65"/>
        <v>0</v>
      </c>
      <c r="H27" s="10">
        <f t="shared" si="65"/>
        <v>0</v>
      </c>
      <c r="I27" s="10">
        <f t="shared" si="65"/>
        <v>0</v>
      </c>
      <c r="J27" s="10">
        <f>SUM(J7:J26)</f>
        <v>0</v>
      </c>
      <c r="K27" s="10">
        <f t="shared" ref="K27:AW27" si="66">SUM(K7:K26)</f>
        <v>0</v>
      </c>
      <c r="L27" s="10">
        <f t="shared" si="66"/>
        <v>0</v>
      </c>
      <c r="M27" s="10">
        <f t="shared" si="66"/>
        <v>0</v>
      </c>
      <c r="N27" s="10">
        <f t="shared" si="66"/>
        <v>0</v>
      </c>
      <c r="O27" s="10">
        <f t="shared" si="66"/>
        <v>0</v>
      </c>
      <c r="P27" s="10">
        <f t="shared" si="66"/>
        <v>0</v>
      </c>
      <c r="Q27" s="10">
        <f t="shared" si="66"/>
        <v>0</v>
      </c>
      <c r="R27" s="10">
        <f t="shared" si="66"/>
        <v>0</v>
      </c>
      <c r="S27" s="10">
        <f t="shared" si="66"/>
        <v>0</v>
      </c>
      <c r="T27" s="10">
        <f t="shared" si="66"/>
        <v>0</v>
      </c>
      <c r="U27" s="10">
        <f t="shared" si="66"/>
        <v>0</v>
      </c>
      <c r="V27" s="10">
        <f t="shared" si="66"/>
        <v>0</v>
      </c>
      <c r="W27" s="10">
        <f t="shared" si="66"/>
        <v>0</v>
      </c>
      <c r="X27" s="10">
        <f t="shared" si="66"/>
        <v>0</v>
      </c>
      <c r="Y27" s="10">
        <f t="shared" si="66"/>
        <v>0</v>
      </c>
      <c r="Z27" s="10">
        <f t="shared" si="66"/>
        <v>0</v>
      </c>
      <c r="AA27" s="10">
        <f t="shared" si="66"/>
        <v>0</v>
      </c>
      <c r="AB27" s="10">
        <f t="shared" si="66"/>
        <v>0</v>
      </c>
      <c r="AC27" s="10">
        <f t="shared" si="66"/>
        <v>0</v>
      </c>
      <c r="AD27" s="10">
        <f t="shared" si="66"/>
        <v>0</v>
      </c>
      <c r="AE27" s="10">
        <f t="shared" si="66"/>
        <v>0</v>
      </c>
      <c r="AF27" s="10">
        <f t="shared" si="66"/>
        <v>0</v>
      </c>
      <c r="AG27" s="10">
        <f t="shared" si="66"/>
        <v>0</v>
      </c>
      <c r="AH27" s="10">
        <f t="shared" si="66"/>
        <v>0</v>
      </c>
      <c r="AI27" s="10">
        <f t="shared" si="66"/>
        <v>0</v>
      </c>
      <c r="AJ27" s="10">
        <f t="shared" si="66"/>
        <v>0</v>
      </c>
      <c r="AK27" s="10">
        <f t="shared" si="66"/>
        <v>0</v>
      </c>
      <c r="AL27" s="10">
        <f t="shared" si="66"/>
        <v>0</v>
      </c>
      <c r="AM27" s="10">
        <f t="shared" si="66"/>
        <v>0</v>
      </c>
      <c r="AN27" s="10">
        <f t="shared" si="66"/>
        <v>0</v>
      </c>
      <c r="AO27" s="10">
        <f t="shared" si="66"/>
        <v>0</v>
      </c>
      <c r="AP27" s="10">
        <f t="shared" si="66"/>
        <v>0</v>
      </c>
      <c r="AQ27" s="10">
        <f t="shared" si="66"/>
        <v>0</v>
      </c>
      <c r="AR27" s="10">
        <f t="shared" si="66"/>
        <v>0</v>
      </c>
      <c r="AS27" s="10">
        <f t="shared" si="66"/>
        <v>0</v>
      </c>
      <c r="AT27" s="10">
        <f t="shared" si="66"/>
        <v>0</v>
      </c>
      <c r="AU27" s="10">
        <f t="shared" si="66"/>
        <v>0</v>
      </c>
      <c r="AV27" s="10">
        <f t="shared" si="66"/>
        <v>0</v>
      </c>
      <c r="AW27" s="10">
        <f t="shared" si="66"/>
        <v>0</v>
      </c>
    </row>
  </sheetData>
  <mergeCells count="68"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AV4:AW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J4:AK4"/>
    <mergeCell ref="AL4:AM4"/>
    <mergeCell ref="AN4:AO4"/>
    <mergeCell ref="AP4:AQ4"/>
    <mergeCell ref="AR4:AS4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R3:AS3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DEE40F-4F0B-49D6-A9C2-A980F950CB48}">
          <x14:formula1>
            <xm:f>'دليل الحسابات'!$B$2:$B$21</xm:f>
          </x14:formula1>
          <xm:sqref>F7:G26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1DEA-CDDB-46FE-9B98-AF076BA41622}">
  <sheetPr codeName="Sheet13"/>
  <dimension ref="A1:AX27"/>
  <sheetViews>
    <sheetView rightToLeft="1" topLeftCell="O1" zoomScale="70" zoomScaleNormal="70" workbookViewId="0">
      <selection activeCell="AV5" sqref="AV4:AX5"/>
    </sheetView>
  </sheetViews>
  <sheetFormatPr defaultRowHeight="14.4" x14ac:dyDescent="0.3"/>
  <cols>
    <col min="3" max="3" width="8.88671875" customWidth="1"/>
  </cols>
  <sheetData>
    <row r="1" spans="1:50" ht="14.4" customHeight="1" x14ac:dyDescent="0.35">
      <c r="A1" s="25" t="s">
        <v>7</v>
      </c>
      <c r="B1" s="25"/>
      <c r="C1" s="25"/>
      <c r="D1" s="25"/>
      <c r="E1" s="25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50" ht="31.2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50" ht="31.2" customHeight="1" x14ac:dyDescent="0.35">
      <c r="A3" s="25"/>
      <c r="B3" s="25"/>
      <c r="C3" s="25"/>
      <c r="D3" s="25"/>
      <c r="E3" s="25"/>
      <c r="F3" s="9"/>
      <c r="G3" s="9"/>
      <c r="H3" s="9"/>
      <c r="I3" s="9"/>
      <c r="J3" s="24">
        <f>J27-K27</f>
        <v>0</v>
      </c>
      <c r="K3" s="24"/>
      <c r="L3" s="24">
        <f t="shared" ref="L3" si="0">L27-M27</f>
        <v>0</v>
      </c>
      <c r="M3" s="24"/>
      <c r="N3" s="24">
        <f t="shared" ref="N3" si="1">N27-O27</f>
        <v>0</v>
      </c>
      <c r="O3" s="24"/>
      <c r="P3" s="24">
        <f t="shared" ref="P3" si="2">P27-Q27</f>
        <v>0</v>
      </c>
      <c r="Q3" s="24"/>
      <c r="R3" s="24">
        <f t="shared" ref="R3" si="3">R27-S27</f>
        <v>0</v>
      </c>
      <c r="S3" s="24"/>
      <c r="T3" s="24">
        <f t="shared" ref="T3" si="4">T27-U27</f>
        <v>0</v>
      </c>
      <c r="U3" s="24"/>
      <c r="V3" s="24">
        <f t="shared" ref="V3" si="5">V27-W27</f>
        <v>0</v>
      </c>
      <c r="W3" s="24"/>
      <c r="X3" s="24">
        <f t="shared" ref="X3" si="6">X27-Y27</f>
        <v>0</v>
      </c>
      <c r="Y3" s="24"/>
      <c r="Z3" s="24">
        <f t="shared" ref="Z3" si="7">Z27-AA27</f>
        <v>0</v>
      </c>
      <c r="AA3" s="24"/>
      <c r="AB3" s="24">
        <f t="shared" ref="AB3" si="8">AB27-AC27</f>
        <v>0</v>
      </c>
      <c r="AC3" s="24"/>
      <c r="AD3" s="24">
        <f t="shared" ref="AD3" si="9">AD27-AE27</f>
        <v>0</v>
      </c>
      <c r="AE3" s="24"/>
      <c r="AF3" s="24">
        <f t="shared" ref="AF3" si="10">AF27-AG27</f>
        <v>0</v>
      </c>
      <c r="AG3" s="24"/>
      <c r="AH3" s="24">
        <f t="shared" ref="AH3" si="11">AH27-AI27</f>
        <v>0</v>
      </c>
      <c r="AI3" s="24"/>
      <c r="AJ3" s="24">
        <f t="shared" ref="AJ3" si="12">AJ27-AK27</f>
        <v>0</v>
      </c>
      <c r="AK3" s="24"/>
      <c r="AL3" s="24">
        <f t="shared" ref="AL3" si="13">AL27-AM27</f>
        <v>0</v>
      </c>
      <c r="AM3" s="24"/>
      <c r="AN3" s="24">
        <f t="shared" ref="AN3" si="14">AN27-AO27</f>
        <v>0</v>
      </c>
      <c r="AO3" s="24"/>
      <c r="AP3" s="24">
        <f t="shared" ref="AP3" si="15">AP27-AQ27</f>
        <v>0</v>
      </c>
      <c r="AQ3" s="24"/>
      <c r="AR3" s="24">
        <f t="shared" ref="AR3" si="16">AR27-AS27</f>
        <v>0</v>
      </c>
      <c r="AS3" s="24"/>
      <c r="AT3" s="24">
        <f t="shared" ref="AT3" si="17">AT27-AU27</f>
        <v>0</v>
      </c>
      <c r="AU3" s="24"/>
      <c r="AV3" s="24">
        <f t="shared" ref="AV3" si="18">AV27-AW27</f>
        <v>0</v>
      </c>
      <c r="AW3" s="24"/>
    </row>
    <row r="4" spans="1:50" ht="18" x14ac:dyDescent="0.35">
      <c r="A4" s="25" t="s">
        <v>8</v>
      </c>
      <c r="B4" s="25" t="s">
        <v>9</v>
      </c>
      <c r="C4" s="25" t="s">
        <v>10</v>
      </c>
      <c r="D4" s="25" t="s">
        <v>11</v>
      </c>
      <c r="E4" s="25"/>
      <c r="F4" s="25" t="s">
        <v>19</v>
      </c>
      <c r="G4" s="25"/>
      <c r="H4" s="25" t="s">
        <v>20</v>
      </c>
      <c r="I4" s="25"/>
      <c r="J4" s="24">
        <v>1</v>
      </c>
      <c r="K4" s="24"/>
      <c r="L4" s="24">
        <v>2</v>
      </c>
      <c r="M4" s="24"/>
      <c r="N4" s="24">
        <v>3</v>
      </c>
      <c r="O4" s="24"/>
      <c r="P4" s="24">
        <v>4</v>
      </c>
      <c r="Q4" s="24"/>
      <c r="R4" s="24">
        <v>5</v>
      </c>
      <c r="S4" s="24"/>
      <c r="T4" s="24">
        <v>6</v>
      </c>
      <c r="U4" s="24"/>
      <c r="V4" s="24">
        <v>7</v>
      </c>
      <c r="W4" s="24"/>
      <c r="X4" s="24">
        <v>8</v>
      </c>
      <c r="Y4" s="24"/>
      <c r="Z4" s="24">
        <v>9</v>
      </c>
      <c r="AA4" s="24"/>
      <c r="AB4" s="24">
        <v>10</v>
      </c>
      <c r="AC4" s="24"/>
      <c r="AD4" s="24">
        <v>11</v>
      </c>
      <c r="AE4" s="24"/>
      <c r="AF4" s="24">
        <v>12</v>
      </c>
      <c r="AG4" s="24"/>
      <c r="AH4" s="24">
        <v>13</v>
      </c>
      <c r="AI4" s="24"/>
      <c r="AJ4" s="24">
        <v>14</v>
      </c>
      <c r="AK4" s="24"/>
      <c r="AL4" s="24">
        <v>15</v>
      </c>
      <c r="AM4" s="24"/>
      <c r="AN4" s="24">
        <v>16</v>
      </c>
      <c r="AO4" s="24"/>
      <c r="AP4" s="24">
        <v>17</v>
      </c>
      <c r="AQ4" s="24"/>
      <c r="AR4" s="24">
        <v>18</v>
      </c>
      <c r="AS4" s="24"/>
      <c r="AT4" s="24">
        <v>19</v>
      </c>
      <c r="AU4" s="24"/>
      <c r="AV4" s="24">
        <v>20</v>
      </c>
      <c r="AW4" s="24"/>
    </row>
    <row r="5" spans="1:50" ht="14.4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4" t="str">
        <f>VLOOKUP(J4,'دليل الحسابات'!$A:$B,2,0)</f>
        <v>الاصول الثايته</v>
      </c>
      <c r="K5" s="24"/>
      <c r="L5" s="24" t="str">
        <f>VLOOKUP(L4,'دليل الحسابات'!$A:$B,2,0)</f>
        <v>راس المال</v>
      </c>
      <c r="M5" s="24"/>
      <c r="N5" s="24" t="str">
        <f>VLOOKUP(N4,'دليل الحسابات'!$A:$B,2,0)</f>
        <v xml:space="preserve">الصندوق </v>
      </c>
      <c r="O5" s="24"/>
      <c r="P5" s="24" t="str">
        <f>VLOOKUP(P4,'دليل الحسابات'!$A:$B,2,0)</f>
        <v>مبيعات اجل</v>
      </c>
      <c r="Q5" s="24"/>
      <c r="R5" s="24" t="str">
        <f>VLOOKUP(R4,'دليل الحسابات'!$A:$B,2,0)</f>
        <v>مشترايات</v>
      </c>
      <c r="S5" s="24"/>
      <c r="T5" s="24" t="str">
        <f>VLOOKUP(T4,'دليل الحسابات'!$A:$B,2,0)</f>
        <v>ضريبه القيمه المضافه</v>
      </c>
      <c r="U5" s="24"/>
      <c r="V5" s="24" t="str">
        <f>VLOOKUP(V4,'دليل الحسابات'!$A:$B,2,0)</f>
        <v>ضريبه الخصم و التحصيل</v>
      </c>
      <c r="W5" s="24"/>
      <c r="X5" s="24" t="str">
        <f>VLOOKUP(X4,'دليل الحسابات'!$A:$B,2,0)</f>
        <v>دائنون</v>
      </c>
      <c r="Y5" s="24"/>
      <c r="Z5" s="24" t="str">
        <f>VLOOKUP(Z4,'دليل الحسابات'!$A:$B,2,0)</f>
        <v>مدينون</v>
      </c>
      <c r="AA5" s="24"/>
      <c r="AB5" s="24" t="str">
        <f>VLOOKUP(AB4,'دليل الحسابات'!$A:$B,2,0)</f>
        <v>مخزون اول المدة</v>
      </c>
      <c r="AC5" s="24"/>
      <c r="AD5" s="24" t="str">
        <f>VLOOKUP(AD4,'دليل الحسابات'!$A:$B,2,0)</f>
        <v>مردودات مبيعات</v>
      </c>
      <c r="AE5" s="24"/>
      <c r="AF5" s="24" t="str">
        <f>VLOOKUP(AF4,'دليل الحسابات'!$A:$B,2,0)</f>
        <v>مردودات مشترايات</v>
      </c>
      <c r="AG5" s="24"/>
      <c r="AH5" s="24" t="str">
        <f>VLOOKUP(AH4,'دليل الحسابات'!$A:$B,2,0)</f>
        <v>العملاء</v>
      </c>
      <c r="AI5" s="24"/>
      <c r="AJ5" s="24" t="str">
        <f>VLOOKUP(AJ4,'دليل الحسابات'!$A:$B,2,0)</f>
        <v>مبيعات النقدا</v>
      </c>
      <c r="AK5" s="24"/>
      <c r="AL5" s="24" t="str">
        <f>VLOOKUP(AL4,'دليل الحسابات'!$A:$B,2,0)</f>
        <v>شيكات تحت التحصيل</v>
      </c>
      <c r="AM5" s="24"/>
      <c r="AN5" s="24" t="str">
        <f>VLOOKUP(AN4,'دليل الحسابات'!$A:$B,2,0)</f>
        <v>خصم مكتسب</v>
      </c>
      <c r="AO5" s="24"/>
      <c r="AP5" s="24" t="str">
        <f>VLOOKUP(AP4,'دليل الحسابات'!$A:$B,2,0)</f>
        <v>مصاريف تشغيل</v>
      </c>
      <c r="AQ5" s="24"/>
      <c r="AR5" s="24" t="str">
        <f>VLOOKUP(AR4,'دليل الحسابات'!$A:$B,2,0)</f>
        <v>مصروفات العموميه</v>
      </c>
      <c r="AS5" s="24"/>
      <c r="AT5" s="24" t="str">
        <f>VLOOKUP(AT4,'دليل الحسابات'!$A:$B,2,0)</f>
        <v>مصاروف الاهلاك</v>
      </c>
      <c r="AU5" s="24"/>
      <c r="AV5" s="24" t="str">
        <f>VLOOKUP(AV4,'دليل الحسابات'!$A:$B,2,0)</f>
        <v>خصم مسموح به</v>
      </c>
      <c r="AW5" s="24"/>
      <c r="AX5" s="17"/>
    </row>
    <row r="6" spans="1:50" ht="18" x14ac:dyDescent="0.35">
      <c r="A6" s="25"/>
      <c r="B6" s="25"/>
      <c r="C6" s="25"/>
      <c r="D6" s="10" t="s">
        <v>12</v>
      </c>
      <c r="E6" s="10" t="s">
        <v>13</v>
      </c>
      <c r="F6" s="10" t="s">
        <v>12</v>
      </c>
      <c r="G6" s="10" t="s">
        <v>13</v>
      </c>
      <c r="H6" s="10" t="s">
        <v>12</v>
      </c>
      <c r="I6" s="10" t="s">
        <v>13</v>
      </c>
      <c r="J6" s="10" t="s">
        <v>12</v>
      </c>
      <c r="K6" s="10" t="s">
        <v>13</v>
      </c>
      <c r="L6" s="10" t="s">
        <v>12</v>
      </c>
      <c r="M6" s="10" t="s">
        <v>13</v>
      </c>
      <c r="N6" s="10" t="s">
        <v>12</v>
      </c>
      <c r="O6" s="10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10" t="s">
        <v>12</v>
      </c>
      <c r="U6" s="10" t="s">
        <v>13</v>
      </c>
      <c r="V6" s="10" t="s">
        <v>12</v>
      </c>
      <c r="W6" s="10" t="s">
        <v>13</v>
      </c>
      <c r="X6" s="10" t="s">
        <v>12</v>
      </c>
      <c r="Y6" s="10" t="s">
        <v>13</v>
      </c>
      <c r="Z6" s="10" t="s">
        <v>12</v>
      </c>
      <c r="AA6" s="10" t="s">
        <v>13</v>
      </c>
      <c r="AB6" s="10" t="s">
        <v>12</v>
      </c>
      <c r="AC6" s="10" t="s">
        <v>13</v>
      </c>
      <c r="AD6" s="10" t="s">
        <v>12</v>
      </c>
      <c r="AE6" s="10" t="s">
        <v>13</v>
      </c>
      <c r="AF6" s="10" t="s">
        <v>12</v>
      </c>
      <c r="AG6" s="10" t="s">
        <v>13</v>
      </c>
      <c r="AH6" s="10" t="s">
        <v>12</v>
      </c>
      <c r="AI6" s="10" t="s">
        <v>13</v>
      </c>
      <c r="AJ6" s="10" t="s">
        <v>12</v>
      </c>
      <c r="AK6" s="10" t="s">
        <v>13</v>
      </c>
      <c r="AL6" s="10" t="s">
        <v>12</v>
      </c>
      <c r="AM6" s="10" t="s">
        <v>13</v>
      </c>
      <c r="AN6" s="10" t="s">
        <v>12</v>
      </c>
      <c r="AO6" s="10" t="s">
        <v>13</v>
      </c>
      <c r="AP6" s="10" t="s">
        <v>12</v>
      </c>
      <c r="AQ6" s="10" t="s">
        <v>13</v>
      </c>
      <c r="AR6" s="10" t="s">
        <v>12</v>
      </c>
      <c r="AS6" s="10" t="s">
        <v>13</v>
      </c>
      <c r="AT6" s="10" t="s">
        <v>12</v>
      </c>
      <c r="AU6" s="10" t="s">
        <v>13</v>
      </c>
      <c r="AV6" s="10" t="s">
        <v>12</v>
      </c>
      <c r="AW6" s="10" t="s">
        <v>13</v>
      </c>
    </row>
    <row r="7" spans="1:50" ht="18" x14ac:dyDescent="0.35">
      <c r="A7" s="10">
        <v>1</v>
      </c>
      <c r="B7" s="10"/>
      <c r="C7" s="10"/>
      <c r="D7" s="10">
        <f t="shared" ref="D7:D27" si="19">SUMIF($J$6:$AQ$6,D$6,J7:AQ7)</f>
        <v>0</v>
      </c>
      <c r="E7" s="10">
        <f>SUMIF($J$6:$AQ$6,E$6,J7:AQ7)</f>
        <v>0</v>
      </c>
      <c r="F7" s="10" t="s">
        <v>3</v>
      </c>
      <c r="G7" s="10" t="s">
        <v>4</v>
      </c>
      <c r="H7" s="10"/>
      <c r="I7" s="10"/>
      <c r="J7" s="10">
        <f>IF(J$5=$F7,$H7,0)</f>
        <v>0</v>
      </c>
      <c r="K7" s="10">
        <f>IF(J$5=$G7,$I7,0)</f>
        <v>0</v>
      </c>
      <c r="L7" s="10">
        <f t="shared" ref="L7" si="20">IF(L$5=$F7,$H7,0)</f>
        <v>0</v>
      </c>
      <c r="M7" s="10">
        <f t="shared" ref="M7" si="21">IF(L$5=$G7,$I7,0)</f>
        <v>0</v>
      </c>
      <c r="N7" s="10">
        <f t="shared" ref="N7" si="22">IF(N$5=$F7,$H7,0)</f>
        <v>0</v>
      </c>
      <c r="O7" s="10">
        <f t="shared" ref="O7" si="23">IF(N$5=$G7,$I7,0)</f>
        <v>0</v>
      </c>
      <c r="P7" s="10">
        <f t="shared" ref="P7" si="24">IF(P$5=$F7,$H7,0)</f>
        <v>0</v>
      </c>
      <c r="Q7" s="10">
        <f t="shared" ref="Q7" si="25">IF(P$5=$G7,$I7,0)</f>
        <v>0</v>
      </c>
      <c r="R7" s="10">
        <f t="shared" ref="R7" si="26">IF(R$5=$F7,$H7,0)</f>
        <v>0</v>
      </c>
      <c r="S7" s="10">
        <f t="shared" ref="S7" si="27">IF(R$5=$G7,$I7,0)</f>
        <v>0</v>
      </c>
      <c r="T7" s="10">
        <f t="shared" ref="T7" si="28">IF(T$5=$F7,$H7,0)</f>
        <v>0</v>
      </c>
      <c r="U7" s="10">
        <f t="shared" ref="U7" si="29">IF(T$5=$G7,$I7,0)</f>
        <v>0</v>
      </c>
      <c r="V7" s="10">
        <f t="shared" ref="V7" si="30">IF(V$5=$F7,$H7,0)</f>
        <v>0</v>
      </c>
      <c r="W7" s="10">
        <f t="shared" ref="W7" si="31">IF(V$5=$G7,$I7,0)</f>
        <v>0</v>
      </c>
      <c r="X7" s="10">
        <f t="shared" ref="X7" si="32">IF(X$5=$F7,$H7,0)</f>
        <v>0</v>
      </c>
      <c r="Y7" s="10">
        <f t="shared" ref="Y7" si="33">IF(X$5=$G7,$I7,0)</f>
        <v>0</v>
      </c>
      <c r="Z7" s="10">
        <f t="shared" ref="Z7:AV8" si="34">IF(Z$5=$F7,$H7,0)</f>
        <v>0</v>
      </c>
      <c r="AA7" s="10">
        <f t="shared" ref="AA7:AW8" si="35">IF(Z$5=$G7,$I7,0)</f>
        <v>0</v>
      </c>
      <c r="AB7" s="10">
        <f t="shared" ref="AB7" si="36">IF(AB$5=$F7,$H7,0)</f>
        <v>0</v>
      </c>
      <c r="AC7" s="10">
        <f t="shared" ref="AC7" si="37">IF(AB$5=$G7,$I7,0)</f>
        <v>0</v>
      </c>
      <c r="AD7" s="10">
        <f t="shared" ref="AD7" si="38">IF(AD$5=$F7,$H7,0)</f>
        <v>0</v>
      </c>
      <c r="AE7" s="10">
        <f t="shared" ref="AE7" si="39">IF(AD$5=$G7,$I7,0)</f>
        <v>0</v>
      </c>
      <c r="AF7" s="10">
        <f t="shared" ref="AF7" si="40">IF(AF$5=$F7,$H7,0)</f>
        <v>0</v>
      </c>
      <c r="AG7" s="10">
        <f t="shared" ref="AG7" si="41">IF(AF$5=$G7,$I7,0)</f>
        <v>0</v>
      </c>
      <c r="AH7" s="10">
        <f t="shared" ref="AH7" si="42">IF(AH$5=$F7,$H7,0)</f>
        <v>0</v>
      </c>
      <c r="AI7" s="10">
        <f t="shared" ref="AI7" si="43">IF(AH$5=$G7,$I7,0)</f>
        <v>0</v>
      </c>
      <c r="AJ7" s="10">
        <f t="shared" ref="AJ7" si="44">IF(AJ$5=$F7,$H7,0)</f>
        <v>0</v>
      </c>
      <c r="AK7" s="10">
        <f t="shared" ref="AK7" si="45">IF(AJ$5=$G7,$I7,0)</f>
        <v>0</v>
      </c>
      <c r="AL7" s="10">
        <f t="shared" ref="AL7" si="46">IF(AL$5=$F7,$H7,0)</f>
        <v>0</v>
      </c>
      <c r="AM7" s="10">
        <f t="shared" ref="AM7" si="47">IF(AL$5=$G7,$I7,0)</f>
        <v>0</v>
      </c>
      <c r="AN7" s="10">
        <f t="shared" ref="AN7" si="48">IF(AN$5=$F7,$H7,0)</f>
        <v>0</v>
      </c>
      <c r="AO7" s="10">
        <f t="shared" ref="AO7" si="49">IF(AN$5=$G7,$I7,0)</f>
        <v>0</v>
      </c>
      <c r="AP7" s="10">
        <f t="shared" ref="AP7" si="50">IF(AP$5=$F7,$H7,0)</f>
        <v>0</v>
      </c>
      <c r="AQ7" s="10">
        <f t="shared" ref="AQ7" si="51">IF(AP$5=$G7,$I7,0)</f>
        <v>0</v>
      </c>
      <c r="AR7" s="10">
        <f t="shared" ref="AR7" si="52">IF(AR$5=$F7,$H7,0)</f>
        <v>0</v>
      </c>
      <c r="AS7" s="10">
        <f t="shared" ref="AS7" si="53">IF(AR$5=$G7,$I7,0)</f>
        <v>0</v>
      </c>
      <c r="AT7" s="10">
        <f t="shared" ref="AT7" si="54">IF(AT$5=$F7,$H7,0)</f>
        <v>0</v>
      </c>
      <c r="AU7" s="10">
        <f t="shared" ref="AU7" si="55">IF(AT$5=$G7,$I7,0)</f>
        <v>0</v>
      </c>
      <c r="AV7" s="10">
        <f t="shared" ref="AV7" si="56">IF(AV$5=$F7,$H7,0)</f>
        <v>0</v>
      </c>
      <c r="AW7" s="10">
        <f t="shared" ref="AW7" si="57">IF(AV$5=$G7,$I7,0)</f>
        <v>0</v>
      </c>
    </row>
    <row r="8" spans="1:50" ht="18" x14ac:dyDescent="0.35">
      <c r="A8" s="10">
        <v>2</v>
      </c>
      <c r="B8" s="10"/>
      <c r="C8" s="10"/>
      <c r="D8" s="10">
        <f t="shared" si="19"/>
        <v>0</v>
      </c>
      <c r="E8" s="10">
        <f t="shared" ref="E8:E27" si="58">SUMIF($J$6:$AQ$6,E$6,J8:AQ8)</f>
        <v>0</v>
      </c>
      <c r="F8" s="10"/>
      <c r="G8" s="10"/>
      <c r="H8" s="10"/>
      <c r="I8" s="10"/>
      <c r="J8" s="10">
        <f t="shared" ref="J8:X26" si="59">IF(J$5=$F8,$H8,0)</f>
        <v>0</v>
      </c>
      <c r="K8" s="10">
        <f t="shared" ref="K8:Y26" si="60">IF(J$5=$G8,$I8,0)</f>
        <v>0</v>
      </c>
      <c r="L8" s="10">
        <f t="shared" si="59"/>
        <v>0</v>
      </c>
      <c r="M8" s="10">
        <f t="shared" si="60"/>
        <v>0</v>
      </c>
      <c r="N8" s="10">
        <f t="shared" si="59"/>
        <v>0</v>
      </c>
      <c r="O8" s="10">
        <f t="shared" si="60"/>
        <v>0</v>
      </c>
      <c r="P8" s="10">
        <f t="shared" si="59"/>
        <v>0</v>
      </c>
      <c r="Q8" s="10">
        <f t="shared" si="60"/>
        <v>0</v>
      </c>
      <c r="R8" s="10">
        <f t="shared" si="59"/>
        <v>0</v>
      </c>
      <c r="S8" s="10">
        <f t="shared" si="60"/>
        <v>0</v>
      </c>
      <c r="T8" s="10">
        <f t="shared" si="59"/>
        <v>0</v>
      </c>
      <c r="U8" s="10">
        <f t="shared" si="60"/>
        <v>0</v>
      </c>
      <c r="V8" s="10">
        <f t="shared" si="59"/>
        <v>0</v>
      </c>
      <c r="W8" s="10">
        <f t="shared" si="60"/>
        <v>0</v>
      </c>
      <c r="X8" s="10">
        <f t="shared" si="59"/>
        <v>0</v>
      </c>
      <c r="Y8" s="10">
        <f t="shared" si="60"/>
        <v>0</v>
      </c>
      <c r="Z8" s="10">
        <f t="shared" si="34"/>
        <v>0</v>
      </c>
      <c r="AA8" s="10">
        <f t="shared" si="35"/>
        <v>0</v>
      </c>
      <c r="AB8" s="10">
        <f t="shared" si="34"/>
        <v>0</v>
      </c>
      <c r="AC8" s="10">
        <f t="shared" si="35"/>
        <v>0</v>
      </c>
      <c r="AD8" s="10">
        <f t="shared" si="34"/>
        <v>0</v>
      </c>
      <c r="AE8" s="10">
        <f t="shared" si="35"/>
        <v>0</v>
      </c>
      <c r="AF8" s="10">
        <f t="shared" si="34"/>
        <v>0</v>
      </c>
      <c r="AG8" s="10">
        <f t="shared" si="35"/>
        <v>0</v>
      </c>
      <c r="AH8" s="10">
        <f t="shared" si="34"/>
        <v>0</v>
      </c>
      <c r="AI8" s="10">
        <f t="shared" si="35"/>
        <v>0</v>
      </c>
      <c r="AJ8" s="10">
        <f t="shared" si="34"/>
        <v>0</v>
      </c>
      <c r="AK8" s="10">
        <f t="shared" si="35"/>
        <v>0</v>
      </c>
      <c r="AL8" s="10">
        <f t="shared" si="34"/>
        <v>0</v>
      </c>
      <c r="AM8" s="10">
        <f t="shared" si="35"/>
        <v>0</v>
      </c>
      <c r="AN8" s="10">
        <f t="shared" si="34"/>
        <v>0</v>
      </c>
      <c r="AO8" s="10">
        <f t="shared" si="35"/>
        <v>0</v>
      </c>
      <c r="AP8" s="10">
        <f t="shared" si="34"/>
        <v>0</v>
      </c>
      <c r="AQ8" s="10">
        <f t="shared" si="35"/>
        <v>0</v>
      </c>
      <c r="AR8" s="10">
        <f t="shared" si="34"/>
        <v>0</v>
      </c>
      <c r="AS8" s="10">
        <f t="shared" si="35"/>
        <v>0</v>
      </c>
      <c r="AT8" s="10">
        <f t="shared" si="34"/>
        <v>0</v>
      </c>
      <c r="AU8" s="10">
        <f t="shared" si="35"/>
        <v>0</v>
      </c>
      <c r="AV8" s="10">
        <f t="shared" si="34"/>
        <v>0</v>
      </c>
      <c r="AW8" s="10">
        <f t="shared" si="35"/>
        <v>0</v>
      </c>
    </row>
    <row r="9" spans="1:50" ht="18" x14ac:dyDescent="0.35">
      <c r="A9" s="10">
        <v>3</v>
      </c>
      <c r="B9" s="10"/>
      <c r="C9" s="10"/>
      <c r="D9" s="10">
        <f t="shared" si="19"/>
        <v>0</v>
      </c>
      <c r="E9" s="10">
        <f t="shared" si="58"/>
        <v>0</v>
      </c>
      <c r="F9" s="10"/>
      <c r="G9" s="10"/>
      <c r="H9" s="10"/>
      <c r="I9" s="10"/>
      <c r="J9" s="10">
        <f t="shared" si="59"/>
        <v>0</v>
      </c>
      <c r="K9" s="10">
        <f t="shared" si="60"/>
        <v>0</v>
      </c>
      <c r="L9" s="10">
        <f t="shared" ref="L9:AV22" si="61">IF(L$5=$F9,$H9,0)</f>
        <v>0</v>
      </c>
      <c r="M9" s="10">
        <f t="shared" ref="M9:AW22" si="62">IF(L$5=$G9,$I9,0)</f>
        <v>0</v>
      </c>
      <c r="N9" s="10">
        <f t="shared" si="61"/>
        <v>0</v>
      </c>
      <c r="O9" s="10">
        <f t="shared" si="62"/>
        <v>0</v>
      </c>
      <c r="P9" s="10">
        <f t="shared" si="61"/>
        <v>0</v>
      </c>
      <c r="Q9" s="10">
        <f t="shared" si="62"/>
        <v>0</v>
      </c>
      <c r="R9" s="10">
        <f t="shared" si="61"/>
        <v>0</v>
      </c>
      <c r="S9" s="10">
        <f t="shared" si="62"/>
        <v>0</v>
      </c>
      <c r="T9" s="10">
        <f t="shared" si="61"/>
        <v>0</v>
      </c>
      <c r="U9" s="10">
        <f t="shared" si="62"/>
        <v>0</v>
      </c>
      <c r="V9" s="10">
        <f t="shared" si="61"/>
        <v>0</v>
      </c>
      <c r="W9" s="10">
        <f t="shared" si="62"/>
        <v>0</v>
      </c>
      <c r="X9" s="10">
        <f t="shared" si="61"/>
        <v>0</v>
      </c>
      <c r="Y9" s="10">
        <f t="shared" si="62"/>
        <v>0</v>
      </c>
      <c r="Z9" s="10">
        <f t="shared" si="61"/>
        <v>0</v>
      </c>
      <c r="AA9" s="10">
        <f t="shared" si="62"/>
        <v>0</v>
      </c>
      <c r="AB9" s="10">
        <f t="shared" si="61"/>
        <v>0</v>
      </c>
      <c r="AC9" s="10">
        <f t="shared" si="62"/>
        <v>0</v>
      </c>
      <c r="AD9" s="10">
        <f t="shared" si="61"/>
        <v>0</v>
      </c>
      <c r="AE9" s="10">
        <f t="shared" si="62"/>
        <v>0</v>
      </c>
      <c r="AF9" s="10">
        <f t="shared" si="61"/>
        <v>0</v>
      </c>
      <c r="AG9" s="10">
        <f t="shared" si="62"/>
        <v>0</v>
      </c>
      <c r="AH9" s="10">
        <f t="shared" si="61"/>
        <v>0</v>
      </c>
      <c r="AI9" s="10">
        <f t="shared" si="62"/>
        <v>0</v>
      </c>
      <c r="AJ9" s="10">
        <f t="shared" si="61"/>
        <v>0</v>
      </c>
      <c r="AK9" s="10">
        <f t="shared" si="62"/>
        <v>0</v>
      </c>
      <c r="AL9" s="10">
        <f t="shared" si="61"/>
        <v>0</v>
      </c>
      <c r="AM9" s="10">
        <f t="shared" si="62"/>
        <v>0</v>
      </c>
      <c r="AN9" s="10">
        <f t="shared" si="61"/>
        <v>0</v>
      </c>
      <c r="AO9" s="10">
        <f t="shared" si="62"/>
        <v>0</v>
      </c>
      <c r="AP9" s="10">
        <f t="shared" si="61"/>
        <v>0</v>
      </c>
      <c r="AQ9" s="10">
        <f t="shared" si="62"/>
        <v>0</v>
      </c>
      <c r="AR9" s="10">
        <f t="shared" si="61"/>
        <v>0</v>
      </c>
      <c r="AS9" s="10">
        <f t="shared" si="62"/>
        <v>0</v>
      </c>
      <c r="AT9" s="10">
        <f t="shared" si="61"/>
        <v>0</v>
      </c>
      <c r="AU9" s="10">
        <f t="shared" si="62"/>
        <v>0</v>
      </c>
      <c r="AV9" s="10">
        <f t="shared" si="61"/>
        <v>0</v>
      </c>
      <c r="AW9" s="10">
        <f t="shared" si="62"/>
        <v>0</v>
      </c>
    </row>
    <row r="10" spans="1:50" ht="18" x14ac:dyDescent="0.35">
      <c r="A10" s="10">
        <v>4</v>
      </c>
      <c r="B10" s="10"/>
      <c r="C10" s="10"/>
      <c r="D10" s="10">
        <f t="shared" si="19"/>
        <v>0</v>
      </c>
      <c r="E10" s="10">
        <f t="shared" si="58"/>
        <v>0</v>
      </c>
      <c r="F10" s="10"/>
      <c r="G10" s="10"/>
      <c r="H10" s="10"/>
      <c r="I10" s="10"/>
      <c r="J10" s="10">
        <f t="shared" si="59"/>
        <v>0</v>
      </c>
      <c r="K10" s="10">
        <f t="shared" si="60"/>
        <v>0</v>
      </c>
      <c r="L10" s="10">
        <f t="shared" si="61"/>
        <v>0</v>
      </c>
      <c r="M10" s="10">
        <f t="shared" si="62"/>
        <v>0</v>
      </c>
      <c r="N10" s="10">
        <f t="shared" si="61"/>
        <v>0</v>
      </c>
      <c r="O10" s="10">
        <f t="shared" si="62"/>
        <v>0</v>
      </c>
      <c r="P10" s="10">
        <f t="shared" si="61"/>
        <v>0</v>
      </c>
      <c r="Q10" s="10">
        <f t="shared" si="62"/>
        <v>0</v>
      </c>
      <c r="R10" s="10">
        <f t="shared" si="61"/>
        <v>0</v>
      </c>
      <c r="S10" s="10">
        <f t="shared" si="62"/>
        <v>0</v>
      </c>
      <c r="T10" s="10">
        <f t="shared" si="61"/>
        <v>0</v>
      </c>
      <c r="U10" s="10">
        <f t="shared" si="62"/>
        <v>0</v>
      </c>
      <c r="V10" s="10">
        <f t="shared" si="61"/>
        <v>0</v>
      </c>
      <c r="W10" s="10">
        <f t="shared" si="62"/>
        <v>0</v>
      </c>
      <c r="X10" s="10">
        <f t="shared" si="61"/>
        <v>0</v>
      </c>
      <c r="Y10" s="10">
        <f t="shared" si="62"/>
        <v>0</v>
      </c>
      <c r="Z10" s="10">
        <f t="shared" si="61"/>
        <v>0</v>
      </c>
      <c r="AA10" s="10">
        <f t="shared" si="62"/>
        <v>0</v>
      </c>
      <c r="AB10" s="10">
        <f t="shared" si="61"/>
        <v>0</v>
      </c>
      <c r="AC10" s="10">
        <f t="shared" si="62"/>
        <v>0</v>
      </c>
      <c r="AD10" s="10">
        <f t="shared" si="61"/>
        <v>0</v>
      </c>
      <c r="AE10" s="10">
        <f t="shared" si="62"/>
        <v>0</v>
      </c>
      <c r="AF10" s="10">
        <f t="shared" si="61"/>
        <v>0</v>
      </c>
      <c r="AG10" s="10">
        <f t="shared" si="62"/>
        <v>0</v>
      </c>
      <c r="AH10" s="10">
        <f t="shared" si="61"/>
        <v>0</v>
      </c>
      <c r="AI10" s="10">
        <f t="shared" si="62"/>
        <v>0</v>
      </c>
      <c r="AJ10" s="10">
        <f t="shared" si="61"/>
        <v>0</v>
      </c>
      <c r="AK10" s="10">
        <f t="shared" si="62"/>
        <v>0</v>
      </c>
      <c r="AL10" s="10">
        <f t="shared" si="61"/>
        <v>0</v>
      </c>
      <c r="AM10" s="10">
        <f t="shared" si="62"/>
        <v>0</v>
      </c>
      <c r="AN10" s="10">
        <f t="shared" si="61"/>
        <v>0</v>
      </c>
      <c r="AO10" s="10">
        <f t="shared" si="62"/>
        <v>0</v>
      </c>
      <c r="AP10" s="10">
        <f t="shared" si="61"/>
        <v>0</v>
      </c>
      <c r="AQ10" s="10">
        <f t="shared" si="62"/>
        <v>0</v>
      </c>
      <c r="AR10" s="10">
        <f t="shared" si="61"/>
        <v>0</v>
      </c>
      <c r="AS10" s="10">
        <f t="shared" si="62"/>
        <v>0</v>
      </c>
      <c r="AT10" s="10">
        <f t="shared" si="61"/>
        <v>0</v>
      </c>
      <c r="AU10" s="10">
        <f t="shared" si="62"/>
        <v>0</v>
      </c>
      <c r="AV10" s="10">
        <f t="shared" si="61"/>
        <v>0</v>
      </c>
      <c r="AW10" s="10">
        <f t="shared" si="62"/>
        <v>0</v>
      </c>
    </row>
    <row r="11" spans="1:50" ht="18" x14ac:dyDescent="0.35">
      <c r="A11" s="10">
        <v>5</v>
      </c>
      <c r="B11" s="10"/>
      <c r="C11" s="10"/>
      <c r="D11" s="10">
        <f t="shared" si="19"/>
        <v>0</v>
      </c>
      <c r="E11" s="10">
        <f t="shared" si="58"/>
        <v>0</v>
      </c>
      <c r="F11" s="10"/>
      <c r="G11" s="10"/>
      <c r="H11" s="10"/>
      <c r="I11" s="10"/>
      <c r="J11" s="10">
        <f t="shared" si="59"/>
        <v>0</v>
      </c>
      <c r="K11" s="10">
        <f t="shared" si="60"/>
        <v>0</v>
      </c>
      <c r="L11" s="10">
        <f t="shared" si="61"/>
        <v>0</v>
      </c>
      <c r="M11" s="10">
        <f t="shared" si="62"/>
        <v>0</v>
      </c>
      <c r="N11" s="10">
        <f t="shared" si="61"/>
        <v>0</v>
      </c>
      <c r="O11" s="10">
        <f t="shared" si="62"/>
        <v>0</v>
      </c>
      <c r="P11" s="10">
        <f t="shared" si="61"/>
        <v>0</v>
      </c>
      <c r="Q11" s="10">
        <f t="shared" si="62"/>
        <v>0</v>
      </c>
      <c r="R11" s="10">
        <f t="shared" si="61"/>
        <v>0</v>
      </c>
      <c r="S11" s="10">
        <f t="shared" si="62"/>
        <v>0</v>
      </c>
      <c r="T11" s="10">
        <f t="shared" si="61"/>
        <v>0</v>
      </c>
      <c r="U11" s="10">
        <f t="shared" si="62"/>
        <v>0</v>
      </c>
      <c r="V11" s="10">
        <f t="shared" si="61"/>
        <v>0</v>
      </c>
      <c r="W11" s="10">
        <f t="shared" si="62"/>
        <v>0</v>
      </c>
      <c r="X11" s="10">
        <f t="shared" si="61"/>
        <v>0</v>
      </c>
      <c r="Y11" s="10">
        <f t="shared" si="62"/>
        <v>0</v>
      </c>
      <c r="Z11" s="10">
        <f t="shared" si="61"/>
        <v>0</v>
      </c>
      <c r="AA11" s="10">
        <f t="shared" si="62"/>
        <v>0</v>
      </c>
      <c r="AB11" s="10">
        <f t="shared" si="61"/>
        <v>0</v>
      </c>
      <c r="AC11" s="10">
        <f t="shared" si="62"/>
        <v>0</v>
      </c>
      <c r="AD11" s="10">
        <f t="shared" si="61"/>
        <v>0</v>
      </c>
      <c r="AE11" s="10">
        <f t="shared" si="62"/>
        <v>0</v>
      </c>
      <c r="AF11" s="10">
        <f t="shared" si="61"/>
        <v>0</v>
      </c>
      <c r="AG11" s="10">
        <f t="shared" si="62"/>
        <v>0</v>
      </c>
      <c r="AH11" s="10">
        <f t="shared" si="61"/>
        <v>0</v>
      </c>
      <c r="AI11" s="10">
        <f t="shared" si="62"/>
        <v>0</v>
      </c>
      <c r="AJ11" s="10">
        <f t="shared" si="61"/>
        <v>0</v>
      </c>
      <c r="AK11" s="10">
        <f t="shared" si="62"/>
        <v>0</v>
      </c>
      <c r="AL11" s="10">
        <f t="shared" si="61"/>
        <v>0</v>
      </c>
      <c r="AM11" s="10">
        <f t="shared" si="62"/>
        <v>0</v>
      </c>
      <c r="AN11" s="10">
        <f t="shared" si="61"/>
        <v>0</v>
      </c>
      <c r="AO11" s="10">
        <f t="shared" si="62"/>
        <v>0</v>
      </c>
      <c r="AP11" s="10">
        <f t="shared" si="61"/>
        <v>0</v>
      </c>
      <c r="AQ11" s="10">
        <f t="shared" si="62"/>
        <v>0</v>
      </c>
      <c r="AR11" s="10">
        <f t="shared" si="61"/>
        <v>0</v>
      </c>
      <c r="AS11" s="10">
        <f t="shared" si="62"/>
        <v>0</v>
      </c>
      <c r="AT11" s="10">
        <f t="shared" si="61"/>
        <v>0</v>
      </c>
      <c r="AU11" s="10">
        <f t="shared" si="62"/>
        <v>0</v>
      </c>
      <c r="AV11" s="10">
        <f t="shared" si="61"/>
        <v>0</v>
      </c>
      <c r="AW11" s="10">
        <f t="shared" si="62"/>
        <v>0</v>
      </c>
    </row>
    <row r="12" spans="1:50" ht="18" x14ac:dyDescent="0.35">
      <c r="A12" s="10">
        <v>6</v>
      </c>
      <c r="B12" s="10"/>
      <c r="C12" s="10"/>
      <c r="D12" s="10">
        <f t="shared" si="19"/>
        <v>0</v>
      </c>
      <c r="E12" s="10">
        <f t="shared" si="58"/>
        <v>0</v>
      </c>
      <c r="F12" s="10"/>
      <c r="G12" s="10"/>
      <c r="H12" s="10"/>
      <c r="I12" s="10"/>
      <c r="J12" s="10">
        <f t="shared" si="59"/>
        <v>0</v>
      </c>
      <c r="K12" s="10">
        <f t="shared" si="60"/>
        <v>0</v>
      </c>
      <c r="L12" s="10">
        <f t="shared" si="61"/>
        <v>0</v>
      </c>
      <c r="M12" s="10">
        <f t="shared" si="62"/>
        <v>0</v>
      </c>
      <c r="N12" s="10">
        <f t="shared" si="61"/>
        <v>0</v>
      </c>
      <c r="O12" s="10">
        <f t="shared" si="62"/>
        <v>0</v>
      </c>
      <c r="P12" s="10">
        <f t="shared" si="61"/>
        <v>0</v>
      </c>
      <c r="Q12" s="10">
        <f t="shared" si="62"/>
        <v>0</v>
      </c>
      <c r="R12" s="10">
        <f t="shared" si="61"/>
        <v>0</v>
      </c>
      <c r="S12" s="10">
        <f t="shared" si="62"/>
        <v>0</v>
      </c>
      <c r="T12" s="10">
        <f t="shared" si="61"/>
        <v>0</v>
      </c>
      <c r="U12" s="10">
        <f t="shared" si="62"/>
        <v>0</v>
      </c>
      <c r="V12" s="10">
        <f t="shared" si="61"/>
        <v>0</v>
      </c>
      <c r="W12" s="10">
        <f t="shared" si="62"/>
        <v>0</v>
      </c>
      <c r="X12" s="10">
        <f t="shared" si="61"/>
        <v>0</v>
      </c>
      <c r="Y12" s="10">
        <f t="shared" si="62"/>
        <v>0</v>
      </c>
      <c r="Z12" s="10">
        <f t="shared" si="61"/>
        <v>0</v>
      </c>
      <c r="AA12" s="10">
        <f t="shared" si="62"/>
        <v>0</v>
      </c>
      <c r="AB12" s="10">
        <f t="shared" si="61"/>
        <v>0</v>
      </c>
      <c r="AC12" s="10">
        <f t="shared" si="62"/>
        <v>0</v>
      </c>
      <c r="AD12" s="10">
        <f t="shared" si="61"/>
        <v>0</v>
      </c>
      <c r="AE12" s="10">
        <f t="shared" si="62"/>
        <v>0</v>
      </c>
      <c r="AF12" s="10">
        <f t="shared" si="61"/>
        <v>0</v>
      </c>
      <c r="AG12" s="10">
        <f t="shared" si="62"/>
        <v>0</v>
      </c>
      <c r="AH12" s="10">
        <f t="shared" si="61"/>
        <v>0</v>
      </c>
      <c r="AI12" s="10">
        <f t="shared" si="62"/>
        <v>0</v>
      </c>
      <c r="AJ12" s="10">
        <f t="shared" si="61"/>
        <v>0</v>
      </c>
      <c r="AK12" s="10">
        <f t="shared" si="62"/>
        <v>0</v>
      </c>
      <c r="AL12" s="10">
        <f t="shared" si="61"/>
        <v>0</v>
      </c>
      <c r="AM12" s="10">
        <f t="shared" si="62"/>
        <v>0</v>
      </c>
      <c r="AN12" s="10">
        <f t="shared" si="61"/>
        <v>0</v>
      </c>
      <c r="AO12" s="10">
        <f t="shared" si="62"/>
        <v>0</v>
      </c>
      <c r="AP12" s="10">
        <f t="shared" si="61"/>
        <v>0</v>
      </c>
      <c r="AQ12" s="10">
        <f t="shared" si="62"/>
        <v>0</v>
      </c>
      <c r="AR12" s="10">
        <f t="shared" si="61"/>
        <v>0</v>
      </c>
      <c r="AS12" s="10">
        <f t="shared" si="62"/>
        <v>0</v>
      </c>
      <c r="AT12" s="10">
        <f t="shared" si="61"/>
        <v>0</v>
      </c>
      <c r="AU12" s="10">
        <f t="shared" si="62"/>
        <v>0</v>
      </c>
      <c r="AV12" s="10">
        <f t="shared" si="61"/>
        <v>0</v>
      </c>
      <c r="AW12" s="10">
        <f t="shared" si="62"/>
        <v>0</v>
      </c>
    </row>
    <row r="13" spans="1:50" ht="18" x14ac:dyDescent="0.35">
      <c r="A13" s="10">
        <v>7</v>
      </c>
      <c r="B13" s="10"/>
      <c r="C13" s="10"/>
      <c r="D13" s="10">
        <f t="shared" si="19"/>
        <v>0</v>
      </c>
      <c r="E13" s="10">
        <f t="shared" si="58"/>
        <v>0</v>
      </c>
      <c r="F13" s="10"/>
      <c r="G13" s="10"/>
      <c r="H13" s="10"/>
      <c r="I13" s="10"/>
      <c r="J13" s="10">
        <f t="shared" si="59"/>
        <v>0</v>
      </c>
      <c r="K13" s="10">
        <f t="shared" si="60"/>
        <v>0</v>
      </c>
      <c r="L13" s="10">
        <f t="shared" si="61"/>
        <v>0</v>
      </c>
      <c r="M13" s="10">
        <f t="shared" si="62"/>
        <v>0</v>
      </c>
      <c r="N13" s="10">
        <f t="shared" si="61"/>
        <v>0</v>
      </c>
      <c r="O13" s="10">
        <f t="shared" si="62"/>
        <v>0</v>
      </c>
      <c r="P13" s="10">
        <f t="shared" si="61"/>
        <v>0</v>
      </c>
      <c r="Q13" s="10">
        <f t="shared" si="62"/>
        <v>0</v>
      </c>
      <c r="R13" s="10">
        <f t="shared" si="61"/>
        <v>0</v>
      </c>
      <c r="S13" s="10">
        <f t="shared" si="62"/>
        <v>0</v>
      </c>
      <c r="T13" s="10">
        <f t="shared" si="61"/>
        <v>0</v>
      </c>
      <c r="U13" s="10">
        <f t="shared" si="62"/>
        <v>0</v>
      </c>
      <c r="V13" s="10">
        <f t="shared" si="61"/>
        <v>0</v>
      </c>
      <c r="W13" s="10">
        <f t="shared" si="62"/>
        <v>0</v>
      </c>
      <c r="X13" s="10">
        <f t="shared" si="61"/>
        <v>0</v>
      </c>
      <c r="Y13" s="10">
        <f t="shared" si="62"/>
        <v>0</v>
      </c>
      <c r="Z13" s="10">
        <f t="shared" si="61"/>
        <v>0</v>
      </c>
      <c r="AA13" s="10">
        <f t="shared" si="62"/>
        <v>0</v>
      </c>
      <c r="AB13" s="10">
        <f t="shared" si="61"/>
        <v>0</v>
      </c>
      <c r="AC13" s="10">
        <f t="shared" si="62"/>
        <v>0</v>
      </c>
      <c r="AD13" s="10">
        <f t="shared" si="61"/>
        <v>0</v>
      </c>
      <c r="AE13" s="10">
        <f t="shared" si="62"/>
        <v>0</v>
      </c>
      <c r="AF13" s="10">
        <f t="shared" si="61"/>
        <v>0</v>
      </c>
      <c r="AG13" s="10">
        <f t="shared" si="62"/>
        <v>0</v>
      </c>
      <c r="AH13" s="10">
        <f t="shared" si="61"/>
        <v>0</v>
      </c>
      <c r="AI13" s="10">
        <f t="shared" si="62"/>
        <v>0</v>
      </c>
      <c r="AJ13" s="10">
        <f t="shared" si="61"/>
        <v>0</v>
      </c>
      <c r="AK13" s="10">
        <f t="shared" si="62"/>
        <v>0</v>
      </c>
      <c r="AL13" s="10">
        <f t="shared" si="61"/>
        <v>0</v>
      </c>
      <c r="AM13" s="10">
        <f t="shared" si="62"/>
        <v>0</v>
      </c>
      <c r="AN13" s="10">
        <f t="shared" si="61"/>
        <v>0</v>
      </c>
      <c r="AO13" s="10">
        <f t="shared" si="62"/>
        <v>0</v>
      </c>
      <c r="AP13" s="10">
        <f t="shared" si="61"/>
        <v>0</v>
      </c>
      <c r="AQ13" s="10">
        <f t="shared" si="62"/>
        <v>0</v>
      </c>
      <c r="AR13" s="10">
        <f t="shared" si="61"/>
        <v>0</v>
      </c>
      <c r="AS13" s="10">
        <f t="shared" si="62"/>
        <v>0</v>
      </c>
      <c r="AT13" s="10">
        <f t="shared" si="61"/>
        <v>0</v>
      </c>
      <c r="AU13" s="10">
        <f t="shared" si="62"/>
        <v>0</v>
      </c>
      <c r="AV13" s="10">
        <f t="shared" si="61"/>
        <v>0</v>
      </c>
      <c r="AW13" s="10">
        <f t="shared" si="62"/>
        <v>0</v>
      </c>
    </row>
    <row r="14" spans="1:50" ht="18" x14ac:dyDescent="0.35">
      <c r="A14" s="10">
        <v>8</v>
      </c>
      <c r="B14" s="10"/>
      <c r="C14" s="10"/>
      <c r="D14" s="10">
        <f t="shared" si="19"/>
        <v>0</v>
      </c>
      <c r="E14" s="10">
        <f t="shared" si="58"/>
        <v>0</v>
      </c>
      <c r="F14" s="10"/>
      <c r="G14" s="10"/>
      <c r="H14" s="10"/>
      <c r="I14" s="10"/>
      <c r="J14" s="10">
        <f t="shared" si="59"/>
        <v>0</v>
      </c>
      <c r="K14" s="10">
        <f t="shared" si="60"/>
        <v>0</v>
      </c>
      <c r="L14" s="10">
        <f t="shared" si="61"/>
        <v>0</v>
      </c>
      <c r="M14" s="10">
        <f t="shared" si="62"/>
        <v>0</v>
      </c>
      <c r="N14" s="10">
        <f t="shared" si="61"/>
        <v>0</v>
      </c>
      <c r="O14" s="10">
        <f t="shared" si="62"/>
        <v>0</v>
      </c>
      <c r="P14" s="10">
        <f t="shared" si="61"/>
        <v>0</v>
      </c>
      <c r="Q14" s="10">
        <f t="shared" si="62"/>
        <v>0</v>
      </c>
      <c r="R14" s="10">
        <f t="shared" si="61"/>
        <v>0</v>
      </c>
      <c r="S14" s="10">
        <f t="shared" si="62"/>
        <v>0</v>
      </c>
      <c r="T14" s="10">
        <f t="shared" si="61"/>
        <v>0</v>
      </c>
      <c r="U14" s="10">
        <f t="shared" si="62"/>
        <v>0</v>
      </c>
      <c r="V14" s="10">
        <f t="shared" si="61"/>
        <v>0</v>
      </c>
      <c r="W14" s="10">
        <f t="shared" si="62"/>
        <v>0</v>
      </c>
      <c r="X14" s="10">
        <f t="shared" si="61"/>
        <v>0</v>
      </c>
      <c r="Y14" s="10">
        <f t="shared" si="62"/>
        <v>0</v>
      </c>
      <c r="Z14" s="10">
        <f t="shared" si="61"/>
        <v>0</v>
      </c>
      <c r="AA14" s="10">
        <f t="shared" si="62"/>
        <v>0</v>
      </c>
      <c r="AB14" s="10">
        <f t="shared" si="61"/>
        <v>0</v>
      </c>
      <c r="AC14" s="10">
        <f t="shared" si="62"/>
        <v>0</v>
      </c>
      <c r="AD14" s="10">
        <f t="shared" si="61"/>
        <v>0</v>
      </c>
      <c r="AE14" s="10">
        <f t="shared" si="62"/>
        <v>0</v>
      </c>
      <c r="AF14" s="10">
        <f t="shared" si="61"/>
        <v>0</v>
      </c>
      <c r="AG14" s="10">
        <f t="shared" si="62"/>
        <v>0</v>
      </c>
      <c r="AH14" s="10">
        <f t="shared" si="61"/>
        <v>0</v>
      </c>
      <c r="AI14" s="10">
        <f t="shared" si="62"/>
        <v>0</v>
      </c>
      <c r="AJ14" s="10">
        <f t="shared" si="61"/>
        <v>0</v>
      </c>
      <c r="AK14" s="10">
        <f t="shared" si="62"/>
        <v>0</v>
      </c>
      <c r="AL14" s="10">
        <f t="shared" si="61"/>
        <v>0</v>
      </c>
      <c r="AM14" s="10">
        <f t="shared" si="62"/>
        <v>0</v>
      </c>
      <c r="AN14" s="10">
        <f t="shared" si="61"/>
        <v>0</v>
      </c>
      <c r="AO14" s="10">
        <f t="shared" si="62"/>
        <v>0</v>
      </c>
      <c r="AP14" s="10">
        <f t="shared" si="61"/>
        <v>0</v>
      </c>
      <c r="AQ14" s="10">
        <f t="shared" si="62"/>
        <v>0</v>
      </c>
      <c r="AR14" s="10">
        <f t="shared" si="61"/>
        <v>0</v>
      </c>
      <c r="AS14" s="10">
        <f t="shared" si="62"/>
        <v>0</v>
      </c>
      <c r="AT14" s="10">
        <f t="shared" si="61"/>
        <v>0</v>
      </c>
      <c r="AU14" s="10">
        <f t="shared" si="62"/>
        <v>0</v>
      </c>
      <c r="AV14" s="10">
        <f t="shared" si="61"/>
        <v>0</v>
      </c>
      <c r="AW14" s="10">
        <f t="shared" si="62"/>
        <v>0</v>
      </c>
    </row>
    <row r="15" spans="1:50" ht="18" x14ac:dyDescent="0.35">
      <c r="A15" s="10">
        <v>9</v>
      </c>
      <c r="B15" s="10"/>
      <c r="C15" s="10"/>
      <c r="D15" s="10">
        <f t="shared" si="19"/>
        <v>0</v>
      </c>
      <c r="E15" s="10">
        <f t="shared" si="58"/>
        <v>0</v>
      </c>
      <c r="F15" s="10"/>
      <c r="G15" s="10"/>
      <c r="H15" s="10"/>
      <c r="I15" s="10"/>
      <c r="J15" s="10">
        <f t="shared" si="59"/>
        <v>0</v>
      </c>
      <c r="K15" s="10">
        <f t="shared" si="60"/>
        <v>0</v>
      </c>
      <c r="L15" s="10">
        <f t="shared" si="61"/>
        <v>0</v>
      </c>
      <c r="M15" s="10">
        <f t="shared" si="62"/>
        <v>0</v>
      </c>
      <c r="N15" s="10">
        <f t="shared" si="61"/>
        <v>0</v>
      </c>
      <c r="O15" s="10">
        <f t="shared" si="62"/>
        <v>0</v>
      </c>
      <c r="P15" s="10">
        <f t="shared" si="61"/>
        <v>0</v>
      </c>
      <c r="Q15" s="10">
        <f t="shared" si="62"/>
        <v>0</v>
      </c>
      <c r="R15" s="10">
        <f t="shared" si="61"/>
        <v>0</v>
      </c>
      <c r="S15" s="10">
        <f t="shared" si="62"/>
        <v>0</v>
      </c>
      <c r="T15" s="10">
        <f t="shared" si="61"/>
        <v>0</v>
      </c>
      <c r="U15" s="10">
        <f t="shared" si="62"/>
        <v>0</v>
      </c>
      <c r="V15" s="10">
        <f t="shared" si="61"/>
        <v>0</v>
      </c>
      <c r="W15" s="10">
        <f t="shared" si="62"/>
        <v>0</v>
      </c>
      <c r="X15" s="10">
        <f t="shared" si="61"/>
        <v>0</v>
      </c>
      <c r="Y15" s="10">
        <f t="shared" si="62"/>
        <v>0</v>
      </c>
      <c r="Z15" s="10">
        <f t="shared" si="61"/>
        <v>0</v>
      </c>
      <c r="AA15" s="10">
        <f t="shared" si="62"/>
        <v>0</v>
      </c>
      <c r="AB15" s="10">
        <f t="shared" si="61"/>
        <v>0</v>
      </c>
      <c r="AC15" s="10">
        <f t="shared" si="62"/>
        <v>0</v>
      </c>
      <c r="AD15" s="10">
        <f t="shared" si="61"/>
        <v>0</v>
      </c>
      <c r="AE15" s="10">
        <f t="shared" si="62"/>
        <v>0</v>
      </c>
      <c r="AF15" s="10">
        <f t="shared" si="61"/>
        <v>0</v>
      </c>
      <c r="AG15" s="10">
        <f t="shared" si="62"/>
        <v>0</v>
      </c>
      <c r="AH15" s="10">
        <f t="shared" si="61"/>
        <v>0</v>
      </c>
      <c r="AI15" s="10">
        <f t="shared" si="62"/>
        <v>0</v>
      </c>
      <c r="AJ15" s="10">
        <f t="shared" si="61"/>
        <v>0</v>
      </c>
      <c r="AK15" s="10">
        <f t="shared" si="62"/>
        <v>0</v>
      </c>
      <c r="AL15" s="10">
        <f t="shared" si="61"/>
        <v>0</v>
      </c>
      <c r="AM15" s="10">
        <f t="shared" si="62"/>
        <v>0</v>
      </c>
      <c r="AN15" s="10">
        <f t="shared" si="61"/>
        <v>0</v>
      </c>
      <c r="AO15" s="10">
        <f t="shared" si="62"/>
        <v>0</v>
      </c>
      <c r="AP15" s="10">
        <f t="shared" si="61"/>
        <v>0</v>
      </c>
      <c r="AQ15" s="10">
        <f t="shared" si="62"/>
        <v>0</v>
      </c>
      <c r="AR15" s="10">
        <f t="shared" si="61"/>
        <v>0</v>
      </c>
      <c r="AS15" s="10">
        <f t="shared" si="62"/>
        <v>0</v>
      </c>
      <c r="AT15" s="10">
        <f t="shared" si="61"/>
        <v>0</v>
      </c>
      <c r="AU15" s="10">
        <f t="shared" si="62"/>
        <v>0</v>
      </c>
      <c r="AV15" s="10">
        <f t="shared" si="61"/>
        <v>0</v>
      </c>
      <c r="AW15" s="10">
        <f t="shared" si="62"/>
        <v>0</v>
      </c>
    </row>
    <row r="16" spans="1:50" ht="18" x14ac:dyDescent="0.35">
      <c r="A16" s="10">
        <v>10</v>
      </c>
      <c r="B16" s="10"/>
      <c r="C16" s="10"/>
      <c r="D16" s="10">
        <f t="shared" si="19"/>
        <v>0</v>
      </c>
      <c r="E16" s="10">
        <f t="shared" si="58"/>
        <v>0</v>
      </c>
      <c r="F16" s="10"/>
      <c r="G16" s="10"/>
      <c r="H16" s="10"/>
      <c r="I16" s="10"/>
      <c r="J16" s="10">
        <f t="shared" si="59"/>
        <v>0</v>
      </c>
      <c r="K16" s="10">
        <f t="shared" si="60"/>
        <v>0</v>
      </c>
      <c r="L16" s="10">
        <f t="shared" si="61"/>
        <v>0</v>
      </c>
      <c r="M16" s="10">
        <f t="shared" si="62"/>
        <v>0</v>
      </c>
      <c r="N16" s="10">
        <f t="shared" si="61"/>
        <v>0</v>
      </c>
      <c r="O16" s="10">
        <f t="shared" si="62"/>
        <v>0</v>
      </c>
      <c r="P16" s="10">
        <f t="shared" si="61"/>
        <v>0</v>
      </c>
      <c r="Q16" s="10">
        <f t="shared" si="62"/>
        <v>0</v>
      </c>
      <c r="R16" s="10">
        <f t="shared" si="61"/>
        <v>0</v>
      </c>
      <c r="S16" s="10">
        <f t="shared" si="62"/>
        <v>0</v>
      </c>
      <c r="T16" s="10">
        <f t="shared" si="61"/>
        <v>0</v>
      </c>
      <c r="U16" s="10">
        <f t="shared" si="62"/>
        <v>0</v>
      </c>
      <c r="V16" s="10">
        <f t="shared" si="61"/>
        <v>0</v>
      </c>
      <c r="W16" s="10">
        <f t="shared" si="62"/>
        <v>0</v>
      </c>
      <c r="X16" s="10">
        <f t="shared" si="61"/>
        <v>0</v>
      </c>
      <c r="Y16" s="10">
        <f t="shared" si="62"/>
        <v>0</v>
      </c>
      <c r="Z16" s="10">
        <f t="shared" si="61"/>
        <v>0</v>
      </c>
      <c r="AA16" s="10">
        <f t="shared" si="62"/>
        <v>0</v>
      </c>
      <c r="AB16" s="10">
        <f t="shared" si="61"/>
        <v>0</v>
      </c>
      <c r="AC16" s="10">
        <f t="shared" si="62"/>
        <v>0</v>
      </c>
      <c r="AD16" s="10">
        <f t="shared" si="61"/>
        <v>0</v>
      </c>
      <c r="AE16" s="10">
        <f t="shared" si="62"/>
        <v>0</v>
      </c>
      <c r="AF16" s="10">
        <f t="shared" si="61"/>
        <v>0</v>
      </c>
      <c r="AG16" s="10">
        <f t="shared" si="62"/>
        <v>0</v>
      </c>
      <c r="AH16" s="10">
        <f t="shared" si="61"/>
        <v>0</v>
      </c>
      <c r="AI16" s="10">
        <f t="shared" si="62"/>
        <v>0</v>
      </c>
      <c r="AJ16" s="10">
        <f t="shared" si="61"/>
        <v>0</v>
      </c>
      <c r="AK16" s="10">
        <f t="shared" si="62"/>
        <v>0</v>
      </c>
      <c r="AL16" s="10">
        <f t="shared" si="61"/>
        <v>0</v>
      </c>
      <c r="AM16" s="10">
        <f t="shared" si="62"/>
        <v>0</v>
      </c>
      <c r="AN16" s="10">
        <f t="shared" si="61"/>
        <v>0</v>
      </c>
      <c r="AO16" s="10">
        <f t="shared" si="62"/>
        <v>0</v>
      </c>
      <c r="AP16" s="10">
        <f t="shared" si="61"/>
        <v>0</v>
      </c>
      <c r="AQ16" s="10">
        <f t="shared" si="62"/>
        <v>0</v>
      </c>
      <c r="AR16" s="10">
        <f t="shared" si="61"/>
        <v>0</v>
      </c>
      <c r="AS16" s="10">
        <f t="shared" si="62"/>
        <v>0</v>
      </c>
      <c r="AT16" s="10">
        <f t="shared" si="61"/>
        <v>0</v>
      </c>
      <c r="AU16" s="10">
        <f t="shared" si="62"/>
        <v>0</v>
      </c>
      <c r="AV16" s="10">
        <f t="shared" si="61"/>
        <v>0</v>
      </c>
      <c r="AW16" s="10">
        <f t="shared" si="62"/>
        <v>0</v>
      </c>
    </row>
    <row r="17" spans="1:49" ht="18" x14ac:dyDescent="0.35">
      <c r="A17" s="10">
        <v>11</v>
      </c>
      <c r="B17" s="10"/>
      <c r="C17" s="10"/>
      <c r="D17" s="10">
        <f t="shared" si="19"/>
        <v>0</v>
      </c>
      <c r="E17" s="10">
        <f t="shared" si="58"/>
        <v>0</v>
      </c>
      <c r="F17" s="10"/>
      <c r="G17" s="10"/>
      <c r="H17" s="10"/>
      <c r="I17" s="10"/>
      <c r="J17" s="10">
        <f t="shared" si="59"/>
        <v>0</v>
      </c>
      <c r="K17" s="10">
        <f t="shared" si="60"/>
        <v>0</v>
      </c>
      <c r="L17" s="10">
        <f t="shared" si="61"/>
        <v>0</v>
      </c>
      <c r="M17" s="10">
        <f t="shared" si="62"/>
        <v>0</v>
      </c>
      <c r="N17" s="10">
        <f t="shared" si="61"/>
        <v>0</v>
      </c>
      <c r="O17" s="10">
        <f t="shared" si="62"/>
        <v>0</v>
      </c>
      <c r="P17" s="10">
        <f t="shared" si="61"/>
        <v>0</v>
      </c>
      <c r="Q17" s="10">
        <f t="shared" si="62"/>
        <v>0</v>
      </c>
      <c r="R17" s="10">
        <f t="shared" si="61"/>
        <v>0</v>
      </c>
      <c r="S17" s="10">
        <f t="shared" si="62"/>
        <v>0</v>
      </c>
      <c r="T17" s="10">
        <f t="shared" si="61"/>
        <v>0</v>
      </c>
      <c r="U17" s="10">
        <f t="shared" si="62"/>
        <v>0</v>
      </c>
      <c r="V17" s="10">
        <f t="shared" si="61"/>
        <v>0</v>
      </c>
      <c r="W17" s="10">
        <f t="shared" si="62"/>
        <v>0</v>
      </c>
      <c r="X17" s="10">
        <f t="shared" si="61"/>
        <v>0</v>
      </c>
      <c r="Y17" s="10">
        <f t="shared" si="62"/>
        <v>0</v>
      </c>
      <c r="Z17" s="10">
        <f t="shared" si="61"/>
        <v>0</v>
      </c>
      <c r="AA17" s="10">
        <f t="shared" si="62"/>
        <v>0</v>
      </c>
      <c r="AB17" s="10">
        <f t="shared" si="61"/>
        <v>0</v>
      </c>
      <c r="AC17" s="10">
        <f t="shared" si="62"/>
        <v>0</v>
      </c>
      <c r="AD17" s="10">
        <f t="shared" si="61"/>
        <v>0</v>
      </c>
      <c r="AE17" s="10">
        <f t="shared" si="62"/>
        <v>0</v>
      </c>
      <c r="AF17" s="10">
        <f t="shared" si="61"/>
        <v>0</v>
      </c>
      <c r="AG17" s="10">
        <f t="shared" si="62"/>
        <v>0</v>
      </c>
      <c r="AH17" s="10">
        <f t="shared" si="61"/>
        <v>0</v>
      </c>
      <c r="AI17" s="10">
        <f t="shared" si="62"/>
        <v>0</v>
      </c>
      <c r="AJ17" s="10">
        <f t="shared" si="61"/>
        <v>0</v>
      </c>
      <c r="AK17" s="10">
        <f t="shared" si="62"/>
        <v>0</v>
      </c>
      <c r="AL17" s="10">
        <f t="shared" si="61"/>
        <v>0</v>
      </c>
      <c r="AM17" s="10">
        <f t="shared" si="62"/>
        <v>0</v>
      </c>
      <c r="AN17" s="10">
        <f t="shared" si="61"/>
        <v>0</v>
      </c>
      <c r="AO17" s="10">
        <f t="shared" si="62"/>
        <v>0</v>
      </c>
      <c r="AP17" s="10">
        <f t="shared" si="61"/>
        <v>0</v>
      </c>
      <c r="AQ17" s="10">
        <f t="shared" si="62"/>
        <v>0</v>
      </c>
      <c r="AR17" s="10">
        <f t="shared" si="61"/>
        <v>0</v>
      </c>
      <c r="AS17" s="10">
        <f t="shared" si="62"/>
        <v>0</v>
      </c>
      <c r="AT17" s="10">
        <f t="shared" si="61"/>
        <v>0</v>
      </c>
      <c r="AU17" s="10">
        <f t="shared" si="62"/>
        <v>0</v>
      </c>
      <c r="AV17" s="10">
        <f t="shared" si="61"/>
        <v>0</v>
      </c>
      <c r="AW17" s="10">
        <f t="shared" si="62"/>
        <v>0</v>
      </c>
    </row>
    <row r="18" spans="1:49" ht="18" x14ac:dyDescent="0.35">
      <c r="A18" s="10">
        <v>12</v>
      </c>
      <c r="B18" s="10"/>
      <c r="C18" s="10"/>
      <c r="D18" s="10">
        <f t="shared" si="19"/>
        <v>0</v>
      </c>
      <c r="E18" s="10">
        <f t="shared" si="58"/>
        <v>0</v>
      </c>
      <c r="F18" s="10"/>
      <c r="G18" s="10"/>
      <c r="H18" s="10"/>
      <c r="I18" s="10"/>
      <c r="J18" s="10">
        <f t="shared" si="59"/>
        <v>0</v>
      </c>
      <c r="K18" s="10">
        <f t="shared" si="60"/>
        <v>0</v>
      </c>
      <c r="L18" s="10">
        <f t="shared" si="61"/>
        <v>0</v>
      </c>
      <c r="M18" s="10">
        <f t="shared" si="62"/>
        <v>0</v>
      </c>
      <c r="N18" s="10">
        <f t="shared" si="61"/>
        <v>0</v>
      </c>
      <c r="O18" s="10">
        <f t="shared" si="62"/>
        <v>0</v>
      </c>
      <c r="P18" s="10">
        <f t="shared" si="61"/>
        <v>0</v>
      </c>
      <c r="Q18" s="10">
        <f t="shared" si="62"/>
        <v>0</v>
      </c>
      <c r="R18" s="10">
        <f t="shared" si="61"/>
        <v>0</v>
      </c>
      <c r="S18" s="10">
        <f t="shared" si="62"/>
        <v>0</v>
      </c>
      <c r="T18" s="10">
        <f t="shared" si="61"/>
        <v>0</v>
      </c>
      <c r="U18" s="10">
        <f t="shared" si="62"/>
        <v>0</v>
      </c>
      <c r="V18" s="10">
        <f t="shared" si="61"/>
        <v>0</v>
      </c>
      <c r="W18" s="10">
        <f t="shared" si="62"/>
        <v>0</v>
      </c>
      <c r="X18" s="10">
        <f t="shared" si="61"/>
        <v>0</v>
      </c>
      <c r="Y18" s="10">
        <f t="shared" si="62"/>
        <v>0</v>
      </c>
      <c r="Z18" s="10">
        <f t="shared" si="61"/>
        <v>0</v>
      </c>
      <c r="AA18" s="10">
        <f t="shared" si="62"/>
        <v>0</v>
      </c>
      <c r="AB18" s="10">
        <f t="shared" si="61"/>
        <v>0</v>
      </c>
      <c r="AC18" s="10">
        <f t="shared" si="62"/>
        <v>0</v>
      </c>
      <c r="AD18" s="10">
        <f t="shared" si="61"/>
        <v>0</v>
      </c>
      <c r="AE18" s="10">
        <f t="shared" si="62"/>
        <v>0</v>
      </c>
      <c r="AF18" s="10">
        <f t="shared" si="61"/>
        <v>0</v>
      </c>
      <c r="AG18" s="10">
        <f t="shared" si="62"/>
        <v>0</v>
      </c>
      <c r="AH18" s="10">
        <f t="shared" si="61"/>
        <v>0</v>
      </c>
      <c r="AI18" s="10">
        <f t="shared" si="62"/>
        <v>0</v>
      </c>
      <c r="AJ18" s="10">
        <f t="shared" si="61"/>
        <v>0</v>
      </c>
      <c r="AK18" s="10">
        <f t="shared" si="62"/>
        <v>0</v>
      </c>
      <c r="AL18" s="10">
        <f t="shared" si="61"/>
        <v>0</v>
      </c>
      <c r="AM18" s="10">
        <f t="shared" si="62"/>
        <v>0</v>
      </c>
      <c r="AN18" s="10">
        <f t="shared" si="61"/>
        <v>0</v>
      </c>
      <c r="AO18" s="10">
        <f t="shared" si="62"/>
        <v>0</v>
      </c>
      <c r="AP18" s="10">
        <f t="shared" si="61"/>
        <v>0</v>
      </c>
      <c r="AQ18" s="10">
        <f t="shared" si="62"/>
        <v>0</v>
      </c>
      <c r="AR18" s="10">
        <f t="shared" si="61"/>
        <v>0</v>
      </c>
      <c r="AS18" s="10">
        <f t="shared" si="62"/>
        <v>0</v>
      </c>
      <c r="AT18" s="10">
        <f t="shared" si="61"/>
        <v>0</v>
      </c>
      <c r="AU18" s="10">
        <f t="shared" si="62"/>
        <v>0</v>
      </c>
      <c r="AV18" s="10">
        <f t="shared" si="61"/>
        <v>0</v>
      </c>
      <c r="AW18" s="10">
        <f t="shared" si="62"/>
        <v>0</v>
      </c>
    </row>
    <row r="19" spans="1:49" ht="18" x14ac:dyDescent="0.35">
      <c r="A19" s="10">
        <v>13</v>
      </c>
      <c r="B19" s="10"/>
      <c r="C19" s="10"/>
      <c r="D19" s="10">
        <f t="shared" si="19"/>
        <v>0</v>
      </c>
      <c r="E19" s="10">
        <f t="shared" si="58"/>
        <v>0</v>
      </c>
      <c r="F19" s="10"/>
      <c r="G19" s="10"/>
      <c r="H19" s="10"/>
      <c r="I19" s="10"/>
      <c r="J19" s="10">
        <f t="shared" si="59"/>
        <v>0</v>
      </c>
      <c r="K19" s="10">
        <f t="shared" si="60"/>
        <v>0</v>
      </c>
      <c r="L19" s="10">
        <f t="shared" si="61"/>
        <v>0</v>
      </c>
      <c r="M19" s="10">
        <f t="shared" si="62"/>
        <v>0</v>
      </c>
      <c r="N19" s="10">
        <f t="shared" si="61"/>
        <v>0</v>
      </c>
      <c r="O19" s="10">
        <f t="shared" si="62"/>
        <v>0</v>
      </c>
      <c r="P19" s="10">
        <f t="shared" si="61"/>
        <v>0</v>
      </c>
      <c r="Q19" s="10">
        <f t="shared" si="62"/>
        <v>0</v>
      </c>
      <c r="R19" s="10">
        <f t="shared" si="61"/>
        <v>0</v>
      </c>
      <c r="S19" s="10">
        <f t="shared" si="62"/>
        <v>0</v>
      </c>
      <c r="T19" s="10">
        <f t="shared" si="61"/>
        <v>0</v>
      </c>
      <c r="U19" s="10">
        <f t="shared" si="62"/>
        <v>0</v>
      </c>
      <c r="V19" s="10">
        <f t="shared" si="61"/>
        <v>0</v>
      </c>
      <c r="W19" s="10">
        <f t="shared" si="62"/>
        <v>0</v>
      </c>
      <c r="X19" s="10">
        <f t="shared" si="61"/>
        <v>0</v>
      </c>
      <c r="Y19" s="10">
        <f t="shared" si="62"/>
        <v>0</v>
      </c>
      <c r="Z19" s="10">
        <f t="shared" si="61"/>
        <v>0</v>
      </c>
      <c r="AA19" s="10">
        <f t="shared" si="62"/>
        <v>0</v>
      </c>
      <c r="AB19" s="10">
        <f t="shared" si="61"/>
        <v>0</v>
      </c>
      <c r="AC19" s="10">
        <f t="shared" si="62"/>
        <v>0</v>
      </c>
      <c r="AD19" s="10">
        <f t="shared" si="61"/>
        <v>0</v>
      </c>
      <c r="AE19" s="10">
        <f t="shared" si="62"/>
        <v>0</v>
      </c>
      <c r="AF19" s="10">
        <f t="shared" si="61"/>
        <v>0</v>
      </c>
      <c r="AG19" s="10">
        <f t="shared" si="62"/>
        <v>0</v>
      </c>
      <c r="AH19" s="10">
        <f t="shared" si="61"/>
        <v>0</v>
      </c>
      <c r="AI19" s="10">
        <f t="shared" si="62"/>
        <v>0</v>
      </c>
      <c r="AJ19" s="10">
        <f t="shared" si="61"/>
        <v>0</v>
      </c>
      <c r="AK19" s="10">
        <f t="shared" si="62"/>
        <v>0</v>
      </c>
      <c r="AL19" s="10">
        <f t="shared" si="61"/>
        <v>0</v>
      </c>
      <c r="AM19" s="10">
        <f t="shared" si="62"/>
        <v>0</v>
      </c>
      <c r="AN19" s="10">
        <f t="shared" si="61"/>
        <v>0</v>
      </c>
      <c r="AO19" s="10">
        <f t="shared" si="62"/>
        <v>0</v>
      </c>
      <c r="AP19" s="10">
        <f t="shared" si="61"/>
        <v>0</v>
      </c>
      <c r="AQ19" s="10">
        <f t="shared" si="62"/>
        <v>0</v>
      </c>
      <c r="AR19" s="10">
        <f t="shared" si="61"/>
        <v>0</v>
      </c>
      <c r="AS19" s="10">
        <f t="shared" si="62"/>
        <v>0</v>
      </c>
      <c r="AT19" s="10">
        <f t="shared" si="61"/>
        <v>0</v>
      </c>
      <c r="AU19" s="10">
        <f t="shared" si="62"/>
        <v>0</v>
      </c>
      <c r="AV19" s="10">
        <f t="shared" si="61"/>
        <v>0</v>
      </c>
      <c r="AW19" s="10">
        <f t="shared" si="62"/>
        <v>0</v>
      </c>
    </row>
    <row r="20" spans="1:49" ht="18" x14ac:dyDescent="0.35">
      <c r="A20" s="10">
        <v>14</v>
      </c>
      <c r="B20" s="10"/>
      <c r="C20" s="10"/>
      <c r="D20" s="10">
        <f t="shared" si="19"/>
        <v>0</v>
      </c>
      <c r="E20" s="10">
        <f t="shared" si="58"/>
        <v>0</v>
      </c>
      <c r="F20" s="10"/>
      <c r="G20" s="10"/>
      <c r="H20" s="10"/>
      <c r="I20" s="10"/>
      <c r="J20" s="10">
        <f t="shared" si="59"/>
        <v>0</v>
      </c>
      <c r="K20" s="10">
        <f t="shared" si="60"/>
        <v>0</v>
      </c>
      <c r="L20" s="10">
        <f t="shared" si="61"/>
        <v>0</v>
      </c>
      <c r="M20" s="10">
        <f t="shared" si="62"/>
        <v>0</v>
      </c>
      <c r="N20" s="10">
        <f t="shared" si="61"/>
        <v>0</v>
      </c>
      <c r="O20" s="10">
        <f t="shared" si="62"/>
        <v>0</v>
      </c>
      <c r="P20" s="10">
        <f t="shared" si="61"/>
        <v>0</v>
      </c>
      <c r="Q20" s="10">
        <f t="shared" si="62"/>
        <v>0</v>
      </c>
      <c r="R20" s="10">
        <f t="shared" si="61"/>
        <v>0</v>
      </c>
      <c r="S20" s="10">
        <f t="shared" si="62"/>
        <v>0</v>
      </c>
      <c r="T20" s="10">
        <f t="shared" si="61"/>
        <v>0</v>
      </c>
      <c r="U20" s="10">
        <f t="shared" si="62"/>
        <v>0</v>
      </c>
      <c r="V20" s="10">
        <f t="shared" si="61"/>
        <v>0</v>
      </c>
      <c r="W20" s="10">
        <f t="shared" si="62"/>
        <v>0</v>
      </c>
      <c r="X20" s="10">
        <f t="shared" si="61"/>
        <v>0</v>
      </c>
      <c r="Y20" s="10">
        <f t="shared" si="62"/>
        <v>0</v>
      </c>
      <c r="Z20" s="10">
        <f t="shared" si="61"/>
        <v>0</v>
      </c>
      <c r="AA20" s="10">
        <f t="shared" si="62"/>
        <v>0</v>
      </c>
      <c r="AB20" s="10">
        <f t="shared" si="61"/>
        <v>0</v>
      </c>
      <c r="AC20" s="10">
        <f t="shared" si="62"/>
        <v>0</v>
      </c>
      <c r="AD20" s="10">
        <f t="shared" si="61"/>
        <v>0</v>
      </c>
      <c r="AE20" s="10">
        <f t="shared" si="62"/>
        <v>0</v>
      </c>
      <c r="AF20" s="10">
        <f t="shared" si="61"/>
        <v>0</v>
      </c>
      <c r="AG20" s="10">
        <f t="shared" si="62"/>
        <v>0</v>
      </c>
      <c r="AH20" s="10">
        <f t="shared" si="61"/>
        <v>0</v>
      </c>
      <c r="AI20" s="10">
        <f t="shared" si="62"/>
        <v>0</v>
      </c>
      <c r="AJ20" s="10">
        <f t="shared" si="61"/>
        <v>0</v>
      </c>
      <c r="AK20" s="10">
        <f t="shared" si="62"/>
        <v>0</v>
      </c>
      <c r="AL20" s="10">
        <f t="shared" si="61"/>
        <v>0</v>
      </c>
      <c r="AM20" s="10">
        <f t="shared" si="62"/>
        <v>0</v>
      </c>
      <c r="AN20" s="10">
        <f t="shared" si="61"/>
        <v>0</v>
      </c>
      <c r="AO20" s="10">
        <f t="shared" si="62"/>
        <v>0</v>
      </c>
      <c r="AP20" s="10">
        <f t="shared" si="61"/>
        <v>0</v>
      </c>
      <c r="AQ20" s="10">
        <f t="shared" si="62"/>
        <v>0</v>
      </c>
      <c r="AR20" s="10">
        <f t="shared" si="61"/>
        <v>0</v>
      </c>
      <c r="AS20" s="10">
        <f t="shared" si="62"/>
        <v>0</v>
      </c>
      <c r="AT20" s="10">
        <f t="shared" si="61"/>
        <v>0</v>
      </c>
      <c r="AU20" s="10">
        <f t="shared" si="62"/>
        <v>0</v>
      </c>
      <c r="AV20" s="10">
        <f t="shared" si="61"/>
        <v>0</v>
      </c>
      <c r="AW20" s="10">
        <f t="shared" si="62"/>
        <v>0</v>
      </c>
    </row>
    <row r="21" spans="1:49" ht="18" x14ac:dyDescent="0.35">
      <c r="A21" s="10">
        <v>15</v>
      </c>
      <c r="B21" s="10"/>
      <c r="C21" s="10"/>
      <c r="D21" s="10">
        <f t="shared" si="19"/>
        <v>0</v>
      </c>
      <c r="E21" s="10">
        <f t="shared" si="58"/>
        <v>0</v>
      </c>
      <c r="F21" s="10"/>
      <c r="G21" s="10"/>
      <c r="H21" s="10"/>
      <c r="I21" s="10"/>
      <c r="J21" s="10">
        <f t="shared" si="59"/>
        <v>0</v>
      </c>
      <c r="K21" s="10">
        <f t="shared" si="60"/>
        <v>0</v>
      </c>
      <c r="L21" s="10">
        <f t="shared" si="61"/>
        <v>0</v>
      </c>
      <c r="M21" s="10">
        <f t="shared" si="62"/>
        <v>0</v>
      </c>
      <c r="N21" s="10">
        <f t="shared" si="61"/>
        <v>0</v>
      </c>
      <c r="O21" s="10">
        <f t="shared" si="62"/>
        <v>0</v>
      </c>
      <c r="P21" s="10">
        <f t="shared" si="61"/>
        <v>0</v>
      </c>
      <c r="Q21" s="10">
        <f t="shared" si="62"/>
        <v>0</v>
      </c>
      <c r="R21" s="10">
        <f t="shared" si="61"/>
        <v>0</v>
      </c>
      <c r="S21" s="10">
        <f t="shared" si="62"/>
        <v>0</v>
      </c>
      <c r="T21" s="10">
        <f t="shared" si="61"/>
        <v>0</v>
      </c>
      <c r="U21" s="10">
        <f t="shared" si="62"/>
        <v>0</v>
      </c>
      <c r="V21" s="10">
        <f t="shared" si="61"/>
        <v>0</v>
      </c>
      <c r="W21" s="10">
        <f t="shared" si="62"/>
        <v>0</v>
      </c>
      <c r="X21" s="10">
        <f t="shared" si="61"/>
        <v>0</v>
      </c>
      <c r="Y21" s="10">
        <f t="shared" si="62"/>
        <v>0</v>
      </c>
      <c r="Z21" s="10">
        <f t="shared" si="61"/>
        <v>0</v>
      </c>
      <c r="AA21" s="10">
        <f t="shared" si="62"/>
        <v>0</v>
      </c>
      <c r="AB21" s="10">
        <f t="shared" si="61"/>
        <v>0</v>
      </c>
      <c r="AC21" s="10">
        <f t="shared" si="62"/>
        <v>0</v>
      </c>
      <c r="AD21" s="10">
        <f t="shared" si="61"/>
        <v>0</v>
      </c>
      <c r="AE21" s="10">
        <f t="shared" si="62"/>
        <v>0</v>
      </c>
      <c r="AF21" s="10">
        <f t="shared" si="61"/>
        <v>0</v>
      </c>
      <c r="AG21" s="10">
        <f t="shared" si="62"/>
        <v>0</v>
      </c>
      <c r="AH21" s="10">
        <f t="shared" si="61"/>
        <v>0</v>
      </c>
      <c r="AI21" s="10">
        <f t="shared" si="62"/>
        <v>0</v>
      </c>
      <c r="AJ21" s="10">
        <f t="shared" si="61"/>
        <v>0</v>
      </c>
      <c r="AK21" s="10">
        <f t="shared" si="62"/>
        <v>0</v>
      </c>
      <c r="AL21" s="10">
        <f t="shared" si="61"/>
        <v>0</v>
      </c>
      <c r="AM21" s="10">
        <f t="shared" si="62"/>
        <v>0</v>
      </c>
      <c r="AN21" s="10">
        <f t="shared" si="61"/>
        <v>0</v>
      </c>
      <c r="AO21" s="10">
        <f t="shared" si="62"/>
        <v>0</v>
      </c>
      <c r="AP21" s="10">
        <f t="shared" si="61"/>
        <v>0</v>
      </c>
      <c r="AQ21" s="10">
        <f t="shared" si="62"/>
        <v>0</v>
      </c>
      <c r="AR21" s="10">
        <f t="shared" si="61"/>
        <v>0</v>
      </c>
      <c r="AS21" s="10">
        <f t="shared" si="62"/>
        <v>0</v>
      </c>
      <c r="AT21" s="10">
        <f t="shared" si="61"/>
        <v>0</v>
      </c>
      <c r="AU21" s="10">
        <f t="shared" si="62"/>
        <v>0</v>
      </c>
      <c r="AV21" s="10">
        <f t="shared" si="61"/>
        <v>0</v>
      </c>
      <c r="AW21" s="10">
        <f t="shared" si="62"/>
        <v>0</v>
      </c>
    </row>
    <row r="22" spans="1:49" ht="18" x14ac:dyDescent="0.35">
      <c r="A22" s="10">
        <v>16</v>
      </c>
      <c r="B22" s="10"/>
      <c r="C22" s="10"/>
      <c r="D22" s="10">
        <f t="shared" si="19"/>
        <v>0</v>
      </c>
      <c r="E22" s="10">
        <f t="shared" si="58"/>
        <v>0</v>
      </c>
      <c r="F22" s="10"/>
      <c r="G22" s="10"/>
      <c r="H22" s="10"/>
      <c r="I22" s="10"/>
      <c r="J22" s="10">
        <f t="shared" si="59"/>
        <v>0</v>
      </c>
      <c r="K22" s="10">
        <f t="shared" si="60"/>
        <v>0</v>
      </c>
      <c r="L22" s="10">
        <f t="shared" si="61"/>
        <v>0</v>
      </c>
      <c r="M22" s="10">
        <f t="shared" si="62"/>
        <v>0</v>
      </c>
      <c r="N22" s="10">
        <f t="shared" si="61"/>
        <v>0</v>
      </c>
      <c r="O22" s="10">
        <f t="shared" si="62"/>
        <v>0</v>
      </c>
      <c r="P22" s="10">
        <f t="shared" si="61"/>
        <v>0</v>
      </c>
      <c r="Q22" s="10">
        <f t="shared" si="62"/>
        <v>0</v>
      </c>
      <c r="R22" s="10">
        <f t="shared" si="61"/>
        <v>0</v>
      </c>
      <c r="S22" s="10">
        <f t="shared" si="62"/>
        <v>0</v>
      </c>
      <c r="T22" s="10">
        <f t="shared" si="61"/>
        <v>0</v>
      </c>
      <c r="U22" s="10">
        <f t="shared" si="62"/>
        <v>0</v>
      </c>
      <c r="V22" s="10">
        <f t="shared" si="61"/>
        <v>0</v>
      </c>
      <c r="W22" s="10">
        <f t="shared" si="62"/>
        <v>0</v>
      </c>
      <c r="X22" s="10">
        <f t="shared" si="61"/>
        <v>0</v>
      </c>
      <c r="Y22" s="10">
        <f t="shared" si="62"/>
        <v>0</v>
      </c>
      <c r="Z22" s="10">
        <f t="shared" si="61"/>
        <v>0</v>
      </c>
      <c r="AA22" s="10">
        <f t="shared" si="62"/>
        <v>0</v>
      </c>
      <c r="AB22" s="10">
        <f t="shared" ref="L22:AV26" si="63">IF(AB$5=$F22,$H22,0)</f>
        <v>0</v>
      </c>
      <c r="AC22" s="10">
        <f t="shared" ref="M22:AW26" si="64">IF(AB$5=$G22,$I22,0)</f>
        <v>0</v>
      </c>
      <c r="AD22" s="10">
        <f t="shared" si="63"/>
        <v>0</v>
      </c>
      <c r="AE22" s="10">
        <f t="shared" si="64"/>
        <v>0</v>
      </c>
      <c r="AF22" s="10">
        <f t="shared" si="63"/>
        <v>0</v>
      </c>
      <c r="AG22" s="10">
        <f t="shared" si="64"/>
        <v>0</v>
      </c>
      <c r="AH22" s="10">
        <f t="shared" si="63"/>
        <v>0</v>
      </c>
      <c r="AI22" s="10">
        <f t="shared" si="64"/>
        <v>0</v>
      </c>
      <c r="AJ22" s="10">
        <f t="shared" si="63"/>
        <v>0</v>
      </c>
      <c r="AK22" s="10">
        <f t="shared" si="64"/>
        <v>0</v>
      </c>
      <c r="AL22" s="10">
        <f t="shared" si="63"/>
        <v>0</v>
      </c>
      <c r="AM22" s="10">
        <f t="shared" si="64"/>
        <v>0</v>
      </c>
      <c r="AN22" s="10">
        <f t="shared" si="63"/>
        <v>0</v>
      </c>
      <c r="AO22" s="10">
        <f t="shared" si="64"/>
        <v>0</v>
      </c>
      <c r="AP22" s="10">
        <f t="shared" si="63"/>
        <v>0</v>
      </c>
      <c r="AQ22" s="10">
        <f t="shared" si="64"/>
        <v>0</v>
      </c>
      <c r="AR22" s="10">
        <f t="shared" si="63"/>
        <v>0</v>
      </c>
      <c r="AS22" s="10">
        <f t="shared" si="64"/>
        <v>0</v>
      </c>
      <c r="AT22" s="10">
        <f t="shared" si="63"/>
        <v>0</v>
      </c>
      <c r="AU22" s="10">
        <f t="shared" si="64"/>
        <v>0</v>
      </c>
      <c r="AV22" s="10">
        <f t="shared" si="63"/>
        <v>0</v>
      </c>
      <c r="AW22" s="10">
        <f t="shared" si="64"/>
        <v>0</v>
      </c>
    </row>
    <row r="23" spans="1:49" ht="18" x14ac:dyDescent="0.35">
      <c r="A23" s="10">
        <v>17</v>
      </c>
      <c r="B23" s="10"/>
      <c r="C23" s="10"/>
      <c r="D23" s="10">
        <f t="shared" si="19"/>
        <v>0</v>
      </c>
      <c r="E23" s="10">
        <f t="shared" si="58"/>
        <v>0</v>
      </c>
      <c r="F23" s="10"/>
      <c r="G23" s="10"/>
      <c r="H23" s="10"/>
      <c r="I23" s="10"/>
      <c r="J23" s="10">
        <f t="shared" si="59"/>
        <v>0</v>
      </c>
      <c r="K23" s="10">
        <f t="shared" si="60"/>
        <v>0</v>
      </c>
      <c r="L23" s="10">
        <f t="shared" si="63"/>
        <v>0</v>
      </c>
      <c r="M23" s="10">
        <f t="shared" si="64"/>
        <v>0</v>
      </c>
      <c r="N23" s="10">
        <f t="shared" si="63"/>
        <v>0</v>
      </c>
      <c r="O23" s="10">
        <f t="shared" si="64"/>
        <v>0</v>
      </c>
      <c r="P23" s="10">
        <f t="shared" si="63"/>
        <v>0</v>
      </c>
      <c r="Q23" s="10">
        <f t="shared" si="64"/>
        <v>0</v>
      </c>
      <c r="R23" s="10">
        <f t="shared" si="63"/>
        <v>0</v>
      </c>
      <c r="S23" s="10">
        <f t="shared" si="64"/>
        <v>0</v>
      </c>
      <c r="T23" s="10">
        <f t="shared" si="63"/>
        <v>0</v>
      </c>
      <c r="U23" s="10">
        <f t="shared" si="64"/>
        <v>0</v>
      </c>
      <c r="V23" s="10">
        <f t="shared" si="63"/>
        <v>0</v>
      </c>
      <c r="W23" s="10">
        <f t="shared" si="64"/>
        <v>0</v>
      </c>
      <c r="X23" s="10">
        <f t="shared" si="63"/>
        <v>0</v>
      </c>
      <c r="Y23" s="10">
        <f t="shared" si="64"/>
        <v>0</v>
      </c>
      <c r="Z23" s="10">
        <f t="shared" si="63"/>
        <v>0</v>
      </c>
      <c r="AA23" s="10">
        <f t="shared" si="64"/>
        <v>0</v>
      </c>
      <c r="AB23" s="10">
        <f t="shared" si="63"/>
        <v>0</v>
      </c>
      <c r="AC23" s="10">
        <f t="shared" si="64"/>
        <v>0</v>
      </c>
      <c r="AD23" s="10">
        <f t="shared" si="63"/>
        <v>0</v>
      </c>
      <c r="AE23" s="10">
        <f t="shared" si="64"/>
        <v>0</v>
      </c>
      <c r="AF23" s="10">
        <f t="shared" si="63"/>
        <v>0</v>
      </c>
      <c r="AG23" s="10">
        <f t="shared" si="64"/>
        <v>0</v>
      </c>
      <c r="AH23" s="10">
        <f t="shared" si="63"/>
        <v>0</v>
      </c>
      <c r="AI23" s="10">
        <f t="shared" si="64"/>
        <v>0</v>
      </c>
      <c r="AJ23" s="10">
        <f t="shared" si="63"/>
        <v>0</v>
      </c>
      <c r="AK23" s="10">
        <f t="shared" si="64"/>
        <v>0</v>
      </c>
      <c r="AL23" s="10">
        <f t="shared" si="63"/>
        <v>0</v>
      </c>
      <c r="AM23" s="10">
        <f t="shared" si="64"/>
        <v>0</v>
      </c>
      <c r="AN23" s="10">
        <f t="shared" si="63"/>
        <v>0</v>
      </c>
      <c r="AO23" s="10">
        <f t="shared" si="64"/>
        <v>0</v>
      </c>
      <c r="AP23" s="10">
        <f t="shared" si="63"/>
        <v>0</v>
      </c>
      <c r="AQ23" s="10">
        <f t="shared" si="64"/>
        <v>0</v>
      </c>
      <c r="AR23" s="10">
        <f t="shared" si="63"/>
        <v>0</v>
      </c>
      <c r="AS23" s="10">
        <f t="shared" si="64"/>
        <v>0</v>
      </c>
      <c r="AT23" s="10">
        <f t="shared" si="63"/>
        <v>0</v>
      </c>
      <c r="AU23" s="10">
        <f t="shared" si="64"/>
        <v>0</v>
      </c>
      <c r="AV23" s="10">
        <f t="shared" si="63"/>
        <v>0</v>
      </c>
      <c r="AW23" s="10">
        <f t="shared" si="64"/>
        <v>0</v>
      </c>
    </row>
    <row r="24" spans="1:49" ht="18" x14ac:dyDescent="0.35">
      <c r="A24" s="10">
        <v>18</v>
      </c>
      <c r="B24" s="10"/>
      <c r="C24" s="10"/>
      <c r="D24" s="10">
        <f t="shared" si="19"/>
        <v>0</v>
      </c>
      <c r="E24" s="10">
        <f t="shared" si="58"/>
        <v>0</v>
      </c>
      <c r="F24" s="10"/>
      <c r="G24" s="10"/>
      <c r="H24" s="10"/>
      <c r="I24" s="10"/>
      <c r="J24" s="10">
        <f t="shared" si="59"/>
        <v>0</v>
      </c>
      <c r="K24" s="10">
        <f t="shared" si="60"/>
        <v>0</v>
      </c>
      <c r="L24" s="10">
        <f t="shared" si="63"/>
        <v>0</v>
      </c>
      <c r="M24" s="10">
        <f t="shared" si="64"/>
        <v>0</v>
      </c>
      <c r="N24" s="10">
        <f t="shared" si="63"/>
        <v>0</v>
      </c>
      <c r="O24" s="10">
        <f t="shared" si="64"/>
        <v>0</v>
      </c>
      <c r="P24" s="10">
        <f t="shared" si="63"/>
        <v>0</v>
      </c>
      <c r="Q24" s="10">
        <f t="shared" si="64"/>
        <v>0</v>
      </c>
      <c r="R24" s="10">
        <f t="shared" si="63"/>
        <v>0</v>
      </c>
      <c r="S24" s="10">
        <f t="shared" si="64"/>
        <v>0</v>
      </c>
      <c r="T24" s="10">
        <f t="shared" si="63"/>
        <v>0</v>
      </c>
      <c r="U24" s="10">
        <f t="shared" si="64"/>
        <v>0</v>
      </c>
      <c r="V24" s="10">
        <f t="shared" si="63"/>
        <v>0</v>
      </c>
      <c r="W24" s="10">
        <f t="shared" si="64"/>
        <v>0</v>
      </c>
      <c r="X24" s="10">
        <f t="shared" si="63"/>
        <v>0</v>
      </c>
      <c r="Y24" s="10">
        <f t="shared" si="64"/>
        <v>0</v>
      </c>
      <c r="Z24" s="10">
        <f t="shared" si="63"/>
        <v>0</v>
      </c>
      <c r="AA24" s="10">
        <f t="shared" si="64"/>
        <v>0</v>
      </c>
      <c r="AB24" s="10">
        <f t="shared" si="63"/>
        <v>0</v>
      </c>
      <c r="AC24" s="10">
        <f t="shared" si="64"/>
        <v>0</v>
      </c>
      <c r="AD24" s="10">
        <f t="shared" si="63"/>
        <v>0</v>
      </c>
      <c r="AE24" s="10">
        <f t="shared" si="64"/>
        <v>0</v>
      </c>
      <c r="AF24" s="10">
        <f t="shared" si="63"/>
        <v>0</v>
      </c>
      <c r="AG24" s="10">
        <f t="shared" si="64"/>
        <v>0</v>
      </c>
      <c r="AH24" s="10">
        <f t="shared" si="63"/>
        <v>0</v>
      </c>
      <c r="AI24" s="10">
        <f t="shared" si="64"/>
        <v>0</v>
      </c>
      <c r="AJ24" s="10">
        <f t="shared" si="63"/>
        <v>0</v>
      </c>
      <c r="AK24" s="10">
        <f t="shared" si="64"/>
        <v>0</v>
      </c>
      <c r="AL24" s="10">
        <f t="shared" si="63"/>
        <v>0</v>
      </c>
      <c r="AM24" s="10">
        <f t="shared" si="64"/>
        <v>0</v>
      </c>
      <c r="AN24" s="10">
        <f t="shared" si="63"/>
        <v>0</v>
      </c>
      <c r="AO24" s="10">
        <f t="shared" si="64"/>
        <v>0</v>
      </c>
      <c r="AP24" s="10">
        <f t="shared" si="63"/>
        <v>0</v>
      </c>
      <c r="AQ24" s="10">
        <f t="shared" si="64"/>
        <v>0</v>
      </c>
      <c r="AR24" s="10">
        <f t="shared" si="63"/>
        <v>0</v>
      </c>
      <c r="AS24" s="10">
        <f t="shared" si="64"/>
        <v>0</v>
      </c>
      <c r="AT24" s="10">
        <f t="shared" si="63"/>
        <v>0</v>
      </c>
      <c r="AU24" s="10">
        <f t="shared" si="64"/>
        <v>0</v>
      </c>
      <c r="AV24" s="10">
        <f t="shared" si="63"/>
        <v>0</v>
      </c>
      <c r="AW24" s="10">
        <f t="shared" si="64"/>
        <v>0</v>
      </c>
    </row>
    <row r="25" spans="1:49" ht="18" x14ac:dyDescent="0.35">
      <c r="A25" s="10">
        <v>19</v>
      </c>
      <c r="B25" s="10"/>
      <c r="C25" s="10"/>
      <c r="D25" s="10">
        <f t="shared" si="19"/>
        <v>0</v>
      </c>
      <c r="E25" s="10">
        <f t="shared" si="58"/>
        <v>0</v>
      </c>
      <c r="F25" s="10"/>
      <c r="G25" s="10"/>
      <c r="H25" s="10"/>
      <c r="I25" s="10"/>
      <c r="J25" s="10">
        <f t="shared" si="59"/>
        <v>0</v>
      </c>
      <c r="K25" s="10">
        <f t="shared" si="60"/>
        <v>0</v>
      </c>
      <c r="L25" s="10">
        <f t="shared" si="63"/>
        <v>0</v>
      </c>
      <c r="M25" s="10">
        <f t="shared" si="64"/>
        <v>0</v>
      </c>
      <c r="N25" s="10">
        <f t="shared" si="63"/>
        <v>0</v>
      </c>
      <c r="O25" s="10">
        <f t="shared" si="64"/>
        <v>0</v>
      </c>
      <c r="P25" s="10">
        <f t="shared" si="63"/>
        <v>0</v>
      </c>
      <c r="Q25" s="10">
        <f t="shared" si="64"/>
        <v>0</v>
      </c>
      <c r="R25" s="10">
        <f t="shared" si="63"/>
        <v>0</v>
      </c>
      <c r="S25" s="10">
        <f t="shared" si="64"/>
        <v>0</v>
      </c>
      <c r="T25" s="10">
        <f t="shared" si="63"/>
        <v>0</v>
      </c>
      <c r="U25" s="10">
        <f t="shared" si="64"/>
        <v>0</v>
      </c>
      <c r="V25" s="10">
        <f t="shared" si="63"/>
        <v>0</v>
      </c>
      <c r="W25" s="10">
        <f t="shared" si="64"/>
        <v>0</v>
      </c>
      <c r="X25" s="10">
        <f t="shared" si="63"/>
        <v>0</v>
      </c>
      <c r="Y25" s="10">
        <f t="shared" si="64"/>
        <v>0</v>
      </c>
      <c r="Z25" s="10">
        <f t="shared" si="63"/>
        <v>0</v>
      </c>
      <c r="AA25" s="10">
        <f t="shared" si="64"/>
        <v>0</v>
      </c>
      <c r="AB25" s="10">
        <f t="shared" si="63"/>
        <v>0</v>
      </c>
      <c r="AC25" s="10">
        <f t="shared" si="64"/>
        <v>0</v>
      </c>
      <c r="AD25" s="10">
        <f t="shared" si="63"/>
        <v>0</v>
      </c>
      <c r="AE25" s="10">
        <f t="shared" si="64"/>
        <v>0</v>
      </c>
      <c r="AF25" s="10">
        <f t="shared" si="63"/>
        <v>0</v>
      </c>
      <c r="AG25" s="10">
        <f t="shared" si="64"/>
        <v>0</v>
      </c>
      <c r="AH25" s="10">
        <f t="shared" si="63"/>
        <v>0</v>
      </c>
      <c r="AI25" s="10">
        <f t="shared" si="64"/>
        <v>0</v>
      </c>
      <c r="AJ25" s="10">
        <f t="shared" si="63"/>
        <v>0</v>
      </c>
      <c r="AK25" s="10">
        <f t="shared" si="64"/>
        <v>0</v>
      </c>
      <c r="AL25" s="10">
        <f t="shared" si="63"/>
        <v>0</v>
      </c>
      <c r="AM25" s="10">
        <f t="shared" si="64"/>
        <v>0</v>
      </c>
      <c r="AN25" s="10">
        <f t="shared" si="63"/>
        <v>0</v>
      </c>
      <c r="AO25" s="10">
        <f t="shared" si="64"/>
        <v>0</v>
      </c>
      <c r="AP25" s="10">
        <f t="shared" si="63"/>
        <v>0</v>
      </c>
      <c r="AQ25" s="10">
        <f t="shared" si="64"/>
        <v>0</v>
      </c>
      <c r="AR25" s="10">
        <f t="shared" si="63"/>
        <v>0</v>
      </c>
      <c r="AS25" s="10">
        <f t="shared" si="64"/>
        <v>0</v>
      </c>
      <c r="AT25" s="10">
        <f t="shared" si="63"/>
        <v>0</v>
      </c>
      <c r="AU25" s="10">
        <f t="shared" si="64"/>
        <v>0</v>
      </c>
      <c r="AV25" s="10">
        <f t="shared" si="63"/>
        <v>0</v>
      </c>
      <c r="AW25" s="10">
        <f t="shared" si="64"/>
        <v>0</v>
      </c>
    </row>
    <row r="26" spans="1:49" ht="18" x14ac:dyDescent="0.35">
      <c r="A26" s="10">
        <v>20</v>
      </c>
      <c r="B26" s="10"/>
      <c r="C26" s="10"/>
      <c r="D26" s="10">
        <f t="shared" si="19"/>
        <v>0</v>
      </c>
      <c r="E26" s="10">
        <f t="shared" si="58"/>
        <v>0</v>
      </c>
      <c r="F26" s="10"/>
      <c r="G26" s="10"/>
      <c r="H26" s="10"/>
      <c r="I26" s="10"/>
      <c r="J26" s="10">
        <f t="shared" si="59"/>
        <v>0</v>
      </c>
      <c r="K26" s="10">
        <f t="shared" si="60"/>
        <v>0</v>
      </c>
      <c r="L26" s="10">
        <f t="shared" si="63"/>
        <v>0</v>
      </c>
      <c r="M26" s="10">
        <f t="shared" si="64"/>
        <v>0</v>
      </c>
      <c r="N26" s="10">
        <f t="shared" si="63"/>
        <v>0</v>
      </c>
      <c r="O26" s="10">
        <f t="shared" si="64"/>
        <v>0</v>
      </c>
      <c r="P26" s="10">
        <f t="shared" si="63"/>
        <v>0</v>
      </c>
      <c r="Q26" s="10">
        <f t="shared" si="64"/>
        <v>0</v>
      </c>
      <c r="R26" s="10">
        <f t="shared" si="63"/>
        <v>0</v>
      </c>
      <c r="S26" s="10">
        <f t="shared" si="64"/>
        <v>0</v>
      </c>
      <c r="T26" s="10">
        <f t="shared" si="63"/>
        <v>0</v>
      </c>
      <c r="U26" s="10">
        <f t="shared" si="64"/>
        <v>0</v>
      </c>
      <c r="V26" s="10">
        <f t="shared" si="63"/>
        <v>0</v>
      </c>
      <c r="W26" s="10">
        <f t="shared" si="64"/>
        <v>0</v>
      </c>
      <c r="X26" s="10">
        <f t="shared" si="63"/>
        <v>0</v>
      </c>
      <c r="Y26" s="10">
        <f t="shared" si="64"/>
        <v>0</v>
      </c>
      <c r="Z26" s="10">
        <f t="shared" si="63"/>
        <v>0</v>
      </c>
      <c r="AA26" s="10">
        <f t="shared" si="64"/>
        <v>0</v>
      </c>
      <c r="AB26" s="10">
        <f t="shared" si="63"/>
        <v>0</v>
      </c>
      <c r="AC26" s="10">
        <f t="shared" si="64"/>
        <v>0</v>
      </c>
      <c r="AD26" s="10">
        <f t="shared" si="63"/>
        <v>0</v>
      </c>
      <c r="AE26" s="10">
        <f t="shared" si="64"/>
        <v>0</v>
      </c>
      <c r="AF26" s="10">
        <f t="shared" si="63"/>
        <v>0</v>
      </c>
      <c r="AG26" s="10">
        <f t="shared" si="64"/>
        <v>0</v>
      </c>
      <c r="AH26" s="10">
        <f t="shared" si="63"/>
        <v>0</v>
      </c>
      <c r="AI26" s="10">
        <f t="shared" si="64"/>
        <v>0</v>
      </c>
      <c r="AJ26" s="10">
        <f t="shared" si="63"/>
        <v>0</v>
      </c>
      <c r="AK26" s="10">
        <f t="shared" si="64"/>
        <v>0</v>
      </c>
      <c r="AL26" s="10">
        <f t="shared" si="63"/>
        <v>0</v>
      </c>
      <c r="AM26" s="10">
        <f t="shared" si="64"/>
        <v>0</v>
      </c>
      <c r="AN26" s="10">
        <f t="shared" si="63"/>
        <v>0</v>
      </c>
      <c r="AO26" s="10">
        <f t="shared" si="64"/>
        <v>0</v>
      </c>
      <c r="AP26" s="10">
        <f t="shared" si="63"/>
        <v>0</v>
      </c>
      <c r="AQ26" s="10">
        <f t="shared" si="64"/>
        <v>0</v>
      </c>
      <c r="AR26" s="10">
        <f t="shared" si="63"/>
        <v>0</v>
      </c>
      <c r="AS26" s="10">
        <f t="shared" si="64"/>
        <v>0</v>
      </c>
      <c r="AT26" s="10">
        <f t="shared" si="63"/>
        <v>0</v>
      </c>
      <c r="AU26" s="10">
        <f t="shared" si="64"/>
        <v>0</v>
      </c>
      <c r="AV26" s="10">
        <f t="shared" si="63"/>
        <v>0</v>
      </c>
      <c r="AW26" s="10">
        <f t="shared" si="64"/>
        <v>0</v>
      </c>
    </row>
    <row r="27" spans="1:49" ht="15" customHeight="1" x14ac:dyDescent="0.35">
      <c r="A27" s="24" t="s">
        <v>18</v>
      </c>
      <c r="B27" s="24"/>
      <c r="C27" s="24"/>
      <c r="D27" s="10">
        <f t="shared" si="19"/>
        <v>0</v>
      </c>
      <c r="E27" s="10">
        <f t="shared" si="58"/>
        <v>0</v>
      </c>
      <c r="F27" s="10">
        <f t="shared" ref="F27:I27" si="65">SUM(F7:F26)</f>
        <v>0</v>
      </c>
      <c r="G27" s="10">
        <f t="shared" si="65"/>
        <v>0</v>
      </c>
      <c r="H27" s="10">
        <f t="shared" si="65"/>
        <v>0</v>
      </c>
      <c r="I27" s="10">
        <f t="shared" si="65"/>
        <v>0</v>
      </c>
      <c r="J27" s="10">
        <f>SUM(J7:J26)</f>
        <v>0</v>
      </c>
      <c r="K27" s="10">
        <f t="shared" ref="K27:AW27" si="66">SUM(K7:K26)</f>
        <v>0</v>
      </c>
      <c r="L27" s="10">
        <f t="shared" si="66"/>
        <v>0</v>
      </c>
      <c r="M27" s="10">
        <f t="shared" si="66"/>
        <v>0</v>
      </c>
      <c r="N27" s="10">
        <f t="shared" si="66"/>
        <v>0</v>
      </c>
      <c r="O27" s="10">
        <f t="shared" si="66"/>
        <v>0</v>
      </c>
      <c r="P27" s="10">
        <f t="shared" si="66"/>
        <v>0</v>
      </c>
      <c r="Q27" s="10">
        <f t="shared" si="66"/>
        <v>0</v>
      </c>
      <c r="R27" s="10">
        <f t="shared" si="66"/>
        <v>0</v>
      </c>
      <c r="S27" s="10">
        <f t="shared" si="66"/>
        <v>0</v>
      </c>
      <c r="T27" s="10">
        <f t="shared" si="66"/>
        <v>0</v>
      </c>
      <c r="U27" s="10">
        <f t="shared" si="66"/>
        <v>0</v>
      </c>
      <c r="V27" s="10">
        <f t="shared" si="66"/>
        <v>0</v>
      </c>
      <c r="W27" s="10">
        <f t="shared" si="66"/>
        <v>0</v>
      </c>
      <c r="X27" s="10">
        <f t="shared" si="66"/>
        <v>0</v>
      </c>
      <c r="Y27" s="10">
        <f t="shared" si="66"/>
        <v>0</v>
      </c>
      <c r="Z27" s="10">
        <f t="shared" si="66"/>
        <v>0</v>
      </c>
      <c r="AA27" s="10">
        <f t="shared" si="66"/>
        <v>0</v>
      </c>
      <c r="AB27" s="10">
        <f t="shared" si="66"/>
        <v>0</v>
      </c>
      <c r="AC27" s="10">
        <f t="shared" si="66"/>
        <v>0</v>
      </c>
      <c r="AD27" s="10">
        <f t="shared" si="66"/>
        <v>0</v>
      </c>
      <c r="AE27" s="10">
        <f t="shared" si="66"/>
        <v>0</v>
      </c>
      <c r="AF27" s="10">
        <f t="shared" si="66"/>
        <v>0</v>
      </c>
      <c r="AG27" s="10">
        <f t="shared" si="66"/>
        <v>0</v>
      </c>
      <c r="AH27" s="10">
        <f t="shared" si="66"/>
        <v>0</v>
      </c>
      <c r="AI27" s="10">
        <f t="shared" si="66"/>
        <v>0</v>
      </c>
      <c r="AJ27" s="10">
        <f t="shared" si="66"/>
        <v>0</v>
      </c>
      <c r="AK27" s="10">
        <f t="shared" si="66"/>
        <v>0</v>
      </c>
      <c r="AL27" s="10">
        <f t="shared" si="66"/>
        <v>0</v>
      </c>
      <c r="AM27" s="10">
        <f t="shared" si="66"/>
        <v>0</v>
      </c>
      <c r="AN27" s="10">
        <f t="shared" si="66"/>
        <v>0</v>
      </c>
      <c r="AO27" s="10">
        <f t="shared" si="66"/>
        <v>0</v>
      </c>
      <c r="AP27" s="10">
        <f t="shared" si="66"/>
        <v>0</v>
      </c>
      <c r="AQ27" s="10">
        <f t="shared" si="66"/>
        <v>0</v>
      </c>
      <c r="AR27" s="10">
        <f t="shared" si="66"/>
        <v>0</v>
      </c>
      <c r="AS27" s="10">
        <f t="shared" si="66"/>
        <v>0</v>
      </c>
      <c r="AT27" s="10">
        <f t="shared" si="66"/>
        <v>0</v>
      </c>
      <c r="AU27" s="10">
        <f t="shared" si="66"/>
        <v>0</v>
      </c>
      <c r="AV27" s="10">
        <f t="shared" si="66"/>
        <v>0</v>
      </c>
      <c r="AW27" s="10">
        <f t="shared" si="66"/>
        <v>0</v>
      </c>
    </row>
  </sheetData>
  <mergeCells count="68"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AV4:AW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J4:AK4"/>
    <mergeCell ref="AL4:AM4"/>
    <mergeCell ref="AN4:AO4"/>
    <mergeCell ref="AP4:AQ4"/>
    <mergeCell ref="AR4:AS4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R3:AS3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84BAA0-D440-4DDC-AA82-A54ACF32B3D1}">
          <x14:formula1>
            <xm:f>'دليل الحسابات'!$B$2:$B$21</xm:f>
          </x14:formula1>
          <xm:sqref>F7:G26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4762-0F4D-403C-AC6A-C3C9D376818A}">
  <sheetPr codeName="Sheet14"/>
  <dimension ref="A1:AX27"/>
  <sheetViews>
    <sheetView rightToLeft="1" topLeftCell="AD1" zoomScale="70" zoomScaleNormal="70" workbookViewId="0">
      <selection activeCell="AV5" sqref="AV4:AX5"/>
    </sheetView>
  </sheetViews>
  <sheetFormatPr defaultRowHeight="14.4" x14ac:dyDescent="0.3"/>
  <cols>
    <col min="3" max="3" width="8.88671875" customWidth="1"/>
    <col min="7" max="7" width="8.88671875" customWidth="1"/>
  </cols>
  <sheetData>
    <row r="1" spans="1:50" ht="14.4" customHeight="1" x14ac:dyDescent="0.35">
      <c r="A1" s="25" t="s">
        <v>7</v>
      </c>
      <c r="B1" s="25"/>
      <c r="C1" s="25"/>
      <c r="D1" s="25"/>
      <c r="E1" s="25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50" ht="31.2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50" ht="31.2" customHeight="1" x14ac:dyDescent="0.35">
      <c r="A3" s="25"/>
      <c r="B3" s="25"/>
      <c r="C3" s="25"/>
      <c r="D3" s="25"/>
      <c r="E3" s="25"/>
      <c r="F3" s="9"/>
      <c r="G3" s="9"/>
      <c r="H3" s="9"/>
      <c r="I3" s="9"/>
      <c r="J3" s="24">
        <f>J27-K27</f>
        <v>0</v>
      </c>
      <c r="K3" s="24"/>
      <c r="L3" s="24">
        <f t="shared" ref="L3" si="0">L27-M27</f>
        <v>0</v>
      </c>
      <c r="M3" s="24"/>
      <c r="N3" s="24">
        <f t="shared" ref="N3" si="1">N27-O27</f>
        <v>0</v>
      </c>
      <c r="O3" s="24"/>
      <c r="P3" s="24">
        <f t="shared" ref="P3" si="2">P27-Q27</f>
        <v>0</v>
      </c>
      <c r="Q3" s="24"/>
      <c r="R3" s="24">
        <f t="shared" ref="R3" si="3">R27-S27</f>
        <v>0</v>
      </c>
      <c r="S3" s="24"/>
      <c r="T3" s="24">
        <f t="shared" ref="T3" si="4">T27-U27</f>
        <v>0</v>
      </c>
      <c r="U3" s="24"/>
      <c r="V3" s="24">
        <f t="shared" ref="V3" si="5">V27-W27</f>
        <v>0</v>
      </c>
      <c r="W3" s="24"/>
      <c r="X3" s="24">
        <f t="shared" ref="X3" si="6">X27-Y27</f>
        <v>0</v>
      </c>
      <c r="Y3" s="24"/>
      <c r="Z3" s="24">
        <f t="shared" ref="Z3" si="7">Z27-AA27</f>
        <v>0</v>
      </c>
      <c r="AA3" s="24"/>
      <c r="AB3" s="24">
        <f t="shared" ref="AB3" si="8">AB27-AC27</f>
        <v>0</v>
      </c>
      <c r="AC3" s="24"/>
      <c r="AD3" s="24">
        <f t="shared" ref="AD3" si="9">AD27-AE27</f>
        <v>0</v>
      </c>
      <c r="AE3" s="24"/>
      <c r="AF3" s="24">
        <f t="shared" ref="AF3" si="10">AF27-AG27</f>
        <v>0</v>
      </c>
      <c r="AG3" s="24"/>
      <c r="AH3" s="24">
        <f t="shared" ref="AH3" si="11">AH27-AI27</f>
        <v>0</v>
      </c>
      <c r="AI3" s="24"/>
      <c r="AJ3" s="24">
        <f t="shared" ref="AJ3" si="12">AJ27-AK27</f>
        <v>0</v>
      </c>
      <c r="AK3" s="24"/>
      <c r="AL3" s="24">
        <f t="shared" ref="AL3" si="13">AL27-AM27</f>
        <v>0</v>
      </c>
      <c r="AM3" s="24"/>
      <c r="AN3" s="24">
        <f t="shared" ref="AN3" si="14">AN27-AO27</f>
        <v>0</v>
      </c>
      <c r="AO3" s="24"/>
      <c r="AP3" s="24">
        <f t="shared" ref="AP3" si="15">AP27-AQ27</f>
        <v>0</v>
      </c>
      <c r="AQ3" s="24"/>
      <c r="AR3" s="24">
        <f t="shared" ref="AR3" si="16">AR27-AS27</f>
        <v>0</v>
      </c>
      <c r="AS3" s="24"/>
      <c r="AT3" s="24">
        <f t="shared" ref="AT3" si="17">AT27-AU27</f>
        <v>0</v>
      </c>
      <c r="AU3" s="24"/>
      <c r="AV3" s="24">
        <f t="shared" ref="AV3" si="18">AV27-AW27</f>
        <v>0</v>
      </c>
      <c r="AW3" s="24"/>
    </row>
    <row r="4" spans="1:50" ht="18" x14ac:dyDescent="0.35">
      <c r="A4" s="25" t="s">
        <v>8</v>
      </c>
      <c r="B4" s="25" t="s">
        <v>9</v>
      </c>
      <c r="C4" s="25" t="s">
        <v>10</v>
      </c>
      <c r="D4" s="25" t="s">
        <v>11</v>
      </c>
      <c r="E4" s="25"/>
      <c r="F4" s="25" t="s">
        <v>19</v>
      </c>
      <c r="G4" s="25"/>
      <c r="H4" s="25" t="s">
        <v>20</v>
      </c>
      <c r="I4" s="25"/>
      <c r="J4" s="24">
        <v>1</v>
      </c>
      <c r="K4" s="24"/>
      <c r="L4" s="24">
        <v>2</v>
      </c>
      <c r="M4" s="24"/>
      <c r="N4" s="24">
        <v>3</v>
      </c>
      <c r="O4" s="24"/>
      <c r="P4" s="24">
        <v>4</v>
      </c>
      <c r="Q4" s="24"/>
      <c r="R4" s="24">
        <v>5</v>
      </c>
      <c r="S4" s="24"/>
      <c r="T4" s="24">
        <v>6</v>
      </c>
      <c r="U4" s="24"/>
      <c r="V4" s="24">
        <v>7</v>
      </c>
      <c r="W4" s="24"/>
      <c r="X4" s="24">
        <v>8</v>
      </c>
      <c r="Y4" s="24"/>
      <c r="Z4" s="24">
        <v>9</v>
      </c>
      <c r="AA4" s="24"/>
      <c r="AB4" s="24">
        <v>10</v>
      </c>
      <c r="AC4" s="24"/>
      <c r="AD4" s="24">
        <v>11</v>
      </c>
      <c r="AE4" s="24"/>
      <c r="AF4" s="24">
        <v>12</v>
      </c>
      <c r="AG4" s="24"/>
      <c r="AH4" s="24">
        <v>13</v>
      </c>
      <c r="AI4" s="24"/>
      <c r="AJ4" s="24">
        <v>14</v>
      </c>
      <c r="AK4" s="24"/>
      <c r="AL4" s="24">
        <v>15</v>
      </c>
      <c r="AM4" s="24"/>
      <c r="AN4" s="24">
        <v>16</v>
      </c>
      <c r="AO4" s="24"/>
      <c r="AP4" s="24">
        <v>17</v>
      </c>
      <c r="AQ4" s="24"/>
      <c r="AR4" s="24">
        <v>18</v>
      </c>
      <c r="AS4" s="24"/>
      <c r="AT4" s="24">
        <v>19</v>
      </c>
      <c r="AU4" s="24"/>
      <c r="AV4" s="24">
        <v>20</v>
      </c>
      <c r="AW4" s="24"/>
    </row>
    <row r="5" spans="1:50" ht="14.4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4" t="str">
        <f>VLOOKUP(J4,'دليل الحسابات'!$A:$B,2,0)</f>
        <v>الاصول الثايته</v>
      </c>
      <c r="K5" s="24"/>
      <c r="L5" s="24" t="str">
        <f>VLOOKUP(L4,'دليل الحسابات'!$A:$B,2,0)</f>
        <v>راس المال</v>
      </c>
      <c r="M5" s="24"/>
      <c r="N5" s="24" t="str">
        <f>VLOOKUP(N4,'دليل الحسابات'!$A:$B,2,0)</f>
        <v xml:space="preserve">الصندوق </v>
      </c>
      <c r="O5" s="24"/>
      <c r="P5" s="24" t="str">
        <f>VLOOKUP(P4,'دليل الحسابات'!$A:$B,2,0)</f>
        <v>مبيعات اجل</v>
      </c>
      <c r="Q5" s="24"/>
      <c r="R5" s="24" t="str">
        <f>VLOOKUP(R4,'دليل الحسابات'!$A:$B,2,0)</f>
        <v>مشترايات</v>
      </c>
      <c r="S5" s="24"/>
      <c r="T5" s="24" t="str">
        <f>VLOOKUP(T4,'دليل الحسابات'!$A:$B,2,0)</f>
        <v>ضريبه القيمه المضافه</v>
      </c>
      <c r="U5" s="24"/>
      <c r="V5" s="24" t="str">
        <f>VLOOKUP(V4,'دليل الحسابات'!$A:$B,2,0)</f>
        <v>ضريبه الخصم و التحصيل</v>
      </c>
      <c r="W5" s="24"/>
      <c r="X5" s="24" t="str">
        <f>VLOOKUP(X4,'دليل الحسابات'!$A:$B,2,0)</f>
        <v>دائنون</v>
      </c>
      <c r="Y5" s="24"/>
      <c r="Z5" s="24" t="str">
        <f>VLOOKUP(Z4,'دليل الحسابات'!$A:$B,2,0)</f>
        <v>مدينون</v>
      </c>
      <c r="AA5" s="24"/>
      <c r="AB5" s="24" t="str">
        <f>VLOOKUP(AB4,'دليل الحسابات'!$A:$B,2,0)</f>
        <v>مخزون اول المدة</v>
      </c>
      <c r="AC5" s="24"/>
      <c r="AD5" s="24" t="str">
        <f>VLOOKUP(AD4,'دليل الحسابات'!$A:$B,2,0)</f>
        <v>مردودات مبيعات</v>
      </c>
      <c r="AE5" s="24"/>
      <c r="AF5" s="24" t="str">
        <f>VLOOKUP(AF4,'دليل الحسابات'!$A:$B,2,0)</f>
        <v>مردودات مشترايات</v>
      </c>
      <c r="AG5" s="24"/>
      <c r="AH5" s="24" t="str">
        <f>VLOOKUP(AH4,'دليل الحسابات'!$A:$B,2,0)</f>
        <v>العملاء</v>
      </c>
      <c r="AI5" s="24"/>
      <c r="AJ5" s="24" t="str">
        <f>VLOOKUP(AJ4,'دليل الحسابات'!$A:$B,2,0)</f>
        <v>مبيعات النقدا</v>
      </c>
      <c r="AK5" s="24"/>
      <c r="AL5" s="24" t="str">
        <f>VLOOKUP(AL4,'دليل الحسابات'!$A:$B,2,0)</f>
        <v>شيكات تحت التحصيل</v>
      </c>
      <c r="AM5" s="24"/>
      <c r="AN5" s="24" t="str">
        <f>VLOOKUP(AN4,'دليل الحسابات'!$A:$B,2,0)</f>
        <v>خصم مكتسب</v>
      </c>
      <c r="AO5" s="24"/>
      <c r="AP5" s="24" t="str">
        <f>VLOOKUP(AP4,'دليل الحسابات'!$A:$B,2,0)</f>
        <v>مصاريف تشغيل</v>
      </c>
      <c r="AQ5" s="24"/>
      <c r="AR5" s="24" t="str">
        <f>VLOOKUP(AR4,'دليل الحسابات'!$A:$B,2,0)</f>
        <v>مصروفات العموميه</v>
      </c>
      <c r="AS5" s="24"/>
      <c r="AT5" s="24" t="str">
        <f>VLOOKUP(AT4,'دليل الحسابات'!$A:$B,2,0)</f>
        <v>مصاروف الاهلاك</v>
      </c>
      <c r="AU5" s="24"/>
      <c r="AV5" s="24" t="str">
        <f>VLOOKUP(AV4,'دليل الحسابات'!$A:$B,2,0)</f>
        <v>خصم مسموح به</v>
      </c>
      <c r="AW5" s="24"/>
      <c r="AX5" s="17"/>
    </row>
    <row r="6" spans="1:50" ht="18" x14ac:dyDescent="0.35">
      <c r="A6" s="25"/>
      <c r="B6" s="25"/>
      <c r="C6" s="25"/>
      <c r="D6" s="10" t="s">
        <v>12</v>
      </c>
      <c r="E6" s="10" t="s">
        <v>13</v>
      </c>
      <c r="F6" s="10" t="s">
        <v>12</v>
      </c>
      <c r="G6" s="10" t="s">
        <v>13</v>
      </c>
      <c r="H6" s="10" t="s">
        <v>12</v>
      </c>
      <c r="I6" s="10" t="s">
        <v>13</v>
      </c>
      <c r="J6" s="10" t="s">
        <v>12</v>
      </c>
      <c r="K6" s="10" t="s">
        <v>13</v>
      </c>
      <c r="L6" s="10" t="s">
        <v>12</v>
      </c>
      <c r="M6" s="10" t="s">
        <v>13</v>
      </c>
      <c r="N6" s="10" t="s">
        <v>12</v>
      </c>
      <c r="O6" s="10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10" t="s">
        <v>12</v>
      </c>
      <c r="U6" s="10" t="s">
        <v>13</v>
      </c>
      <c r="V6" s="10" t="s">
        <v>12</v>
      </c>
      <c r="W6" s="10" t="s">
        <v>13</v>
      </c>
      <c r="X6" s="10" t="s">
        <v>12</v>
      </c>
      <c r="Y6" s="10" t="s">
        <v>13</v>
      </c>
      <c r="Z6" s="10" t="s">
        <v>12</v>
      </c>
      <c r="AA6" s="10" t="s">
        <v>13</v>
      </c>
      <c r="AB6" s="10" t="s">
        <v>12</v>
      </c>
      <c r="AC6" s="10" t="s">
        <v>13</v>
      </c>
      <c r="AD6" s="10" t="s">
        <v>12</v>
      </c>
      <c r="AE6" s="10" t="s">
        <v>13</v>
      </c>
      <c r="AF6" s="10" t="s">
        <v>12</v>
      </c>
      <c r="AG6" s="10" t="s">
        <v>13</v>
      </c>
      <c r="AH6" s="10" t="s">
        <v>12</v>
      </c>
      <c r="AI6" s="10" t="s">
        <v>13</v>
      </c>
      <c r="AJ6" s="10" t="s">
        <v>12</v>
      </c>
      <c r="AK6" s="10" t="s">
        <v>13</v>
      </c>
      <c r="AL6" s="10" t="s">
        <v>12</v>
      </c>
      <c r="AM6" s="10" t="s">
        <v>13</v>
      </c>
      <c r="AN6" s="10" t="s">
        <v>12</v>
      </c>
      <c r="AO6" s="10" t="s">
        <v>13</v>
      </c>
      <c r="AP6" s="10" t="s">
        <v>12</v>
      </c>
      <c r="AQ6" s="10" t="s">
        <v>13</v>
      </c>
      <c r="AR6" s="10" t="s">
        <v>12</v>
      </c>
      <c r="AS6" s="10" t="s">
        <v>13</v>
      </c>
      <c r="AT6" s="10" t="s">
        <v>12</v>
      </c>
      <c r="AU6" s="10" t="s">
        <v>13</v>
      </c>
      <c r="AV6" s="10" t="s">
        <v>12</v>
      </c>
      <c r="AW6" s="10" t="s">
        <v>13</v>
      </c>
    </row>
    <row r="7" spans="1:50" ht="18" x14ac:dyDescent="0.35">
      <c r="A7" s="10">
        <v>1</v>
      </c>
      <c r="B7" s="10"/>
      <c r="C7" s="10"/>
      <c r="D7" s="10">
        <f t="shared" ref="D7:D27" si="19">SUMIF($J$6:$AQ$6,D$6,J7:AQ7)</f>
        <v>0</v>
      </c>
      <c r="E7" s="10">
        <f>SUMIF($J$6:$AQ$6,E$6,J7:AQ7)</f>
        <v>0</v>
      </c>
      <c r="F7" s="10" t="s">
        <v>3</v>
      </c>
      <c r="G7" s="10" t="s">
        <v>4</v>
      </c>
      <c r="H7" s="10"/>
      <c r="I7" s="10"/>
      <c r="J7" s="10">
        <f>IF(J$5=$F7,$H7,0)</f>
        <v>0</v>
      </c>
      <c r="K7" s="10">
        <f>IF(J$5=$G7,$I7,0)</f>
        <v>0</v>
      </c>
      <c r="L7" s="10">
        <f t="shared" ref="L7" si="20">IF(L$5=$F7,$H7,0)</f>
        <v>0</v>
      </c>
      <c r="M7" s="10">
        <f t="shared" ref="M7" si="21">IF(L$5=$G7,$I7,0)</f>
        <v>0</v>
      </c>
      <c r="N7" s="10">
        <f t="shared" ref="N7" si="22">IF(N$5=$F7,$H7,0)</f>
        <v>0</v>
      </c>
      <c r="O7" s="10">
        <f t="shared" ref="O7" si="23">IF(N$5=$G7,$I7,0)</f>
        <v>0</v>
      </c>
      <c r="P7" s="10">
        <f t="shared" ref="P7" si="24">IF(P$5=$F7,$H7,0)</f>
        <v>0</v>
      </c>
      <c r="Q7" s="10">
        <f t="shared" ref="Q7" si="25">IF(P$5=$G7,$I7,0)</f>
        <v>0</v>
      </c>
      <c r="R7" s="10">
        <f t="shared" ref="R7" si="26">IF(R$5=$F7,$H7,0)</f>
        <v>0</v>
      </c>
      <c r="S7" s="10">
        <f t="shared" ref="S7" si="27">IF(R$5=$G7,$I7,0)</f>
        <v>0</v>
      </c>
      <c r="T7" s="10">
        <f t="shared" ref="T7" si="28">IF(T$5=$F7,$H7,0)</f>
        <v>0</v>
      </c>
      <c r="U7" s="10">
        <f t="shared" ref="U7" si="29">IF(T$5=$G7,$I7,0)</f>
        <v>0</v>
      </c>
      <c r="V7" s="10">
        <f t="shared" ref="V7" si="30">IF(V$5=$F7,$H7,0)</f>
        <v>0</v>
      </c>
      <c r="W7" s="10">
        <f t="shared" ref="W7" si="31">IF(V$5=$G7,$I7,0)</f>
        <v>0</v>
      </c>
      <c r="X7" s="10">
        <f t="shared" ref="X7" si="32">IF(X$5=$F7,$H7,0)</f>
        <v>0</v>
      </c>
      <c r="Y7" s="10">
        <f t="shared" ref="Y7" si="33">IF(X$5=$G7,$I7,0)</f>
        <v>0</v>
      </c>
      <c r="Z7" s="10">
        <f t="shared" ref="Z7:AV8" si="34">IF(Z$5=$F7,$H7,0)</f>
        <v>0</v>
      </c>
      <c r="AA7" s="10">
        <f t="shared" ref="AA7:AW8" si="35">IF(Z$5=$G7,$I7,0)</f>
        <v>0</v>
      </c>
      <c r="AB7" s="10">
        <f t="shared" ref="AB7" si="36">IF(AB$5=$F7,$H7,0)</f>
        <v>0</v>
      </c>
      <c r="AC7" s="10">
        <f t="shared" ref="AC7" si="37">IF(AB$5=$G7,$I7,0)</f>
        <v>0</v>
      </c>
      <c r="AD7" s="10">
        <f t="shared" ref="AD7" si="38">IF(AD$5=$F7,$H7,0)</f>
        <v>0</v>
      </c>
      <c r="AE7" s="10">
        <f t="shared" ref="AE7" si="39">IF(AD$5=$G7,$I7,0)</f>
        <v>0</v>
      </c>
      <c r="AF7" s="10">
        <f t="shared" ref="AF7" si="40">IF(AF$5=$F7,$H7,0)</f>
        <v>0</v>
      </c>
      <c r="AG7" s="10">
        <f t="shared" ref="AG7" si="41">IF(AF$5=$G7,$I7,0)</f>
        <v>0</v>
      </c>
      <c r="AH7" s="10">
        <f t="shared" ref="AH7" si="42">IF(AH$5=$F7,$H7,0)</f>
        <v>0</v>
      </c>
      <c r="AI7" s="10">
        <f t="shared" ref="AI7" si="43">IF(AH$5=$G7,$I7,0)</f>
        <v>0</v>
      </c>
      <c r="AJ7" s="10">
        <f t="shared" ref="AJ7" si="44">IF(AJ$5=$F7,$H7,0)</f>
        <v>0</v>
      </c>
      <c r="AK7" s="10">
        <f t="shared" ref="AK7" si="45">IF(AJ$5=$G7,$I7,0)</f>
        <v>0</v>
      </c>
      <c r="AL7" s="10">
        <f t="shared" ref="AL7" si="46">IF(AL$5=$F7,$H7,0)</f>
        <v>0</v>
      </c>
      <c r="AM7" s="10">
        <f t="shared" ref="AM7" si="47">IF(AL$5=$G7,$I7,0)</f>
        <v>0</v>
      </c>
      <c r="AN7" s="10">
        <f t="shared" ref="AN7" si="48">IF(AN$5=$F7,$H7,0)</f>
        <v>0</v>
      </c>
      <c r="AO7" s="10">
        <f t="shared" ref="AO7" si="49">IF(AN$5=$G7,$I7,0)</f>
        <v>0</v>
      </c>
      <c r="AP7" s="10">
        <f t="shared" ref="AP7" si="50">IF(AP$5=$F7,$H7,0)</f>
        <v>0</v>
      </c>
      <c r="AQ7" s="10">
        <f t="shared" ref="AQ7" si="51">IF(AP$5=$G7,$I7,0)</f>
        <v>0</v>
      </c>
      <c r="AR7" s="10">
        <f t="shared" ref="AR7" si="52">IF(AR$5=$F7,$H7,0)</f>
        <v>0</v>
      </c>
      <c r="AS7" s="10">
        <f t="shared" ref="AS7" si="53">IF(AR$5=$G7,$I7,0)</f>
        <v>0</v>
      </c>
      <c r="AT7" s="10">
        <f t="shared" ref="AT7" si="54">IF(AT$5=$F7,$H7,0)</f>
        <v>0</v>
      </c>
      <c r="AU7" s="10">
        <f t="shared" ref="AU7" si="55">IF(AT$5=$G7,$I7,0)</f>
        <v>0</v>
      </c>
      <c r="AV7" s="10">
        <f t="shared" ref="AV7" si="56">IF(AV$5=$F7,$H7,0)</f>
        <v>0</v>
      </c>
      <c r="AW7" s="10">
        <f t="shared" ref="AW7" si="57">IF(AV$5=$G7,$I7,0)</f>
        <v>0</v>
      </c>
    </row>
    <row r="8" spans="1:50" ht="18" x14ac:dyDescent="0.35">
      <c r="A8" s="10">
        <v>2</v>
      </c>
      <c r="B8" s="10"/>
      <c r="C8" s="10"/>
      <c r="D8" s="10">
        <f t="shared" si="19"/>
        <v>0</v>
      </c>
      <c r="E8" s="10">
        <f t="shared" ref="E8:E27" si="58">SUMIF($J$6:$AQ$6,E$6,J8:AQ8)</f>
        <v>0</v>
      </c>
      <c r="F8" s="10"/>
      <c r="G8" s="10"/>
      <c r="H8" s="10"/>
      <c r="I8" s="10"/>
      <c r="J8" s="10">
        <f t="shared" ref="J8:X26" si="59">IF(J$5=$F8,$H8,0)</f>
        <v>0</v>
      </c>
      <c r="K8" s="10">
        <f t="shared" ref="K8:Y26" si="60">IF(J$5=$G8,$I8,0)</f>
        <v>0</v>
      </c>
      <c r="L8" s="10">
        <f t="shared" si="59"/>
        <v>0</v>
      </c>
      <c r="M8" s="10">
        <f t="shared" si="60"/>
        <v>0</v>
      </c>
      <c r="N8" s="10">
        <f t="shared" si="59"/>
        <v>0</v>
      </c>
      <c r="O8" s="10">
        <f t="shared" si="60"/>
        <v>0</v>
      </c>
      <c r="P8" s="10">
        <f t="shared" si="59"/>
        <v>0</v>
      </c>
      <c r="Q8" s="10">
        <f t="shared" si="60"/>
        <v>0</v>
      </c>
      <c r="R8" s="10">
        <f t="shared" si="59"/>
        <v>0</v>
      </c>
      <c r="S8" s="10">
        <f t="shared" si="60"/>
        <v>0</v>
      </c>
      <c r="T8" s="10">
        <f t="shared" si="59"/>
        <v>0</v>
      </c>
      <c r="U8" s="10">
        <f t="shared" si="60"/>
        <v>0</v>
      </c>
      <c r="V8" s="10">
        <f t="shared" si="59"/>
        <v>0</v>
      </c>
      <c r="W8" s="10">
        <f t="shared" si="60"/>
        <v>0</v>
      </c>
      <c r="X8" s="10">
        <f t="shared" si="59"/>
        <v>0</v>
      </c>
      <c r="Y8" s="10">
        <f t="shared" si="60"/>
        <v>0</v>
      </c>
      <c r="Z8" s="10">
        <f t="shared" si="34"/>
        <v>0</v>
      </c>
      <c r="AA8" s="10">
        <f t="shared" si="35"/>
        <v>0</v>
      </c>
      <c r="AB8" s="10">
        <f t="shared" si="34"/>
        <v>0</v>
      </c>
      <c r="AC8" s="10">
        <f t="shared" si="35"/>
        <v>0</v>
      </c>
      <c r="AD8" s="10">
        <f t="shared" si="34"/>
        <v>0</v>
      </c>
      <c r="AE8" s="10">
        <f t="shared" si="35"/>
        <v>0</v>
      </c>
      <c r="AF8" s="10">
        <f t="shared" si="34"/>
        <v>0</v>
      </c>
      <c r="AG8" s="10">
        <f t="shared" si="35"/>
        <v>0</v>
      </c>
      <c r="AH8" s="10">
        <f t="shared" si="34"/>
        <v>0</v>
      </c>
      <c r="AI8" s="10">
        <f t="shared" si="35"/>
        <v>0</v>
      </c>
      <c r="AJ8" s="10">
        <f t="shared" si="34"/>
        <v>0</v>
      </c>
      <c r="AK8" s="10">
        <f t="shared" si="35"/>
        <v>0</v>
      </c>
      <c r="AL8" s="10">
        <f t="shared" si="34"/>
        <v>0</v>
      </c>
      <c r="AM8" s="10">
        <f t="shared" si="35"/>
        <v>0</v>
      </c>
      <c r="AN8" s="10">
        <f t="shared" si="34"/>
        <v>0</v>
      </c>
      <c r="AO8" s="10">
        <f t="shared" si="35"/>
        <v>0</v>
      </c>
      <c r="AP8" s="10">
        <f t="shared" si="34"/>
        <v>0</v>
      </c>
      <c r="AQ8" s="10">
        <f t="shared" si="35"/>
        <v>0</v>
      </c>
      <c r="AR8" s="10">
        <f t="shared" si="34"/>
        <v>0</v>
      </c>
      <c r="AS8" s="10">
        <f t="shared" si="35"/>
        <v>0</v>
      </c>
      <c r="AT8" s="10">
        <f t="shared" si="34"/>
        <v>0</v>
      </c>
      <c r="AU8" s="10">
        <f t="shared" si="35"/>
        <v>0</v>
      </c>
      <c r="AV8" s="10">
        <f t="shared" si="34"/>
        <v>0</v>
      </c>
      <c r="AW8" s="10">
        <f t="shared" si="35"/>
        <v>0</v>
      </c>
    </row>
    <row r="9" spans="1:50" ht="18" x14ac:dyDescent="0.35">
      <c r="A9" s="10">
        <v>3</v>
      </c>
      <c r="B9" s="10"/>
      <c r="C9" s="10"/>
      <c r="D9" s="10">
        <f t="shared" si="19"/>
        <v>0</v>
      </c>
      <c r="E9" s="10">
        <f t="shared" si="58"/>
        <v>0</v>
      </c>
      <c r="F9" s="10"/>
      <c r="G9" s="10"/>
      <c r="H9" s="10"/>
      <c r="I9" s="10"/>
      <c r="J9" s="10">
        <f t="shared" si="59"/>
        <v>0</v>
      </c>
      <c r="K9" s="10">
        <f t="shared" si="60"/>
        <v>0</v>
      </c>
      <c r="L9" s="10">
        <f t="shared" ref="L9:AV22" si="61">IF(L$5=$F9,$H9,0)</f>
        <v>0</v>
      </c>
      <c r="M9" s="10">
        <f t="shared" ref="M9:AW22" si="62">IF(L$5=$G9,$I9,0)</f>
        <v>0</v>
      </c>
      <c r="N9" s="10">
        <f t="shared" si="61"/>
        <v>0</v>
      </c>
      <c r="O9" s="10">
        <f t="shared" si="62"/>
        <v>0</v>
      </c>
      <c r="P9" s="10">
        <f t="shared" si="61"/>
        <v>0</v>
      </c>
      <c r="Q9" s="10">
        <f t="shared" si="62"/>
        <v>0</v>
      </c>
      <c r="R9" s="10">
        <f t="shared" si="61"/>
        <v>0</v>
      </c>
      <c r="S9" s="10">
        <f t="shared" si="62"/>
        <v>0</v>
      </c>
      <c r="T9" s="10">
        <f t="shared" si="61"/>
        <v>0</v>
      </c>
      <c r="U9" s="10">
        <f t="shared" si="62"/>
        <v>0</v>
      </c>
      <c r="V9" s="10">
        <f t="shared" si="61"/>
        <v>0</v>
      </c>
      <c r="W9" s="10">
        <f t="shared" si="62"/>
        <v>0</v>
      </c>
      <c r="X9" s="10">
        <f t="shared" si="61"/>
        <v>0</v>
      </c>
      <c r="Y9" s="10">
        <f t="shared" si="62"/>
        <v>0</v>
      </c>
      <c r="Z9" s="10">
        <f t="shared" si="61"/>
        <v>0</v>
      </c>
      <c r="AA9" s="10">
        <f t="shared" si="62"/>
        <v>0</v>
      </c>
      <c r="AB9" s="10">
        <f t="shared" si="61"/>
        <v>0</v>
      </c>
      <c r="AC9" s="10">
        <f t="shared" si="62"/>
        <v>0</v>
      </c>
      <c r="AD9" s="10">
        <f t="shared" si="61"/>
        <v>0</v>
      </c>
      <c r="AE9" s="10">
        <f t="shared" si="62"/>
        <v>0</v>
      </c>
      <c r="AF9" s="10">
        <f t="shared" si="61"/>
        <v>0</v>
      </c>
      <c r="AG9" s="10">
        <f t="shared" si="62"/>
        <v>0</v>
      </c>
      <c r="AH9" s="10">
        <f t="shared" si="61"/>
        <v>0</v>
      </c>
      <c r="AI9" s="10">
        <f t="shared" si="62"/>
        <v>0</v>
      </c>
      <c r="AJ9" s="10">
        <f t="shared" si="61"/>
        <v>0</v>
      </c>
      <c r="AK9" s="10">
        <f t="shared" si="62"/>
        <v>0</v>
      </c>
      <c r="AL9" s="10">
        <f t="shared" si="61"/>
        <v>0</v>
      </c>
      <c r="AM9" s="10">
        <f t="shared" si="62"/>
        <v>0</v>
      </c>
      <c r="AN9" s="10">
        <f t="shared" si="61"/>
        <v>0</v>
      </c>
      <c r="AO9" s="10">
        <f t="shared" si="62"/>
        <v>0</v>
      </c>
      <c r="AP9" s="10">
        <f t="shared" si="61"/>
        <v>0</v>
      </c>
      <c r="AQ9" s="10">
        <f t="shared" si="62"/>
        <v>0</v>
      </c>
      <c r="AR9" s="10">
        <f t="shared" si="61"/>
        <v>0</v>
      </c>
      <c r="AS9" s="10">
        <f t="shared" si="62"/>
        <v>0</v>
      </c>
      <c r="AT9" s="10">
        <f t="shared" si="61"/>
        <v>0</v>
      </c>
      <c r="AU9" s="10">
        <f t="shared" si="62"/>
        <v>0</v>
      </c>
      <c r="AV9" s="10">
        <f t="shared" si="61"/>
        <v>0</v>
      </c>
      <c r="AW9" s="10">
        <f t="shared" si="62"/>
        <v>0</v>
      </c>
    </row>
    <row r="10" spans="1:50" ht="18" x14ac:dyDescent="0.35">
      <c r="A10" s="10">
        <v>4</v>
      </c>
      <c r="B10" s="10"/>
      <c r="C10" s="10"/>
      <c r="D10" s="10">
        <f t="shared" si="19"/>
        <v>0</v>
      </c>
      <c r="E10" s="10">
        <f t="shared" si="58"/>
        <v>0</v>
      </c>
      <c r="F10" s="10"/>
      <c r="G10" s="10"/>
      <c r="H10" s="10"/>
      <c r="I10" s="10"/>
      <c r="J10" s="10">
        <f t="shared" si="59"/>
        <v>0</v>
      </c>
      <c r="K10" s="10">
        <f t="shared" si="60"/>
        <v>0</v>
      </c>
      <c r="L10" s="10">
        <f t="shared" si="61"/>
        <v>0</v>
      </c>
      <c r="M10" s="10">
        <f t="shared" si="62"/>
        <v>0</v>
      </c>
      <c r="N10" s="10">
        <f t="shared" si="61"/>
        <v>0</v>
      </c>
      <c r="O10" s="10">
        <f t="shared" si="62"/>
        <v>0</v>
      </c>
      <c r="P10" s="10">
        <f t="shared" si="61"/>
        <v>0</v>
      </c>
      <c r="Q10" s="10">
        <f t="shared" si="62"/>
        <v>0</v>
      </c>
      <c r="R10" s="10">
        <f t="shared" si="61"/>
        <v>0</v>
      </c>
      <c r="S10" s="10">
        <f t="shared" si="62"/>
        <v>0</v>
      </c>
      <c r="T10" s="10">
        <f t="shared" si="61"/>
        <v>0</v>
      </c>
      <c r="U10" s="10">
        <f t="shared" si="62"/>
        <v>0</v>
      </c>
      <c r="V10" s="10">
        <f t="shared" si="61"/>
        <v>0</v>
      </c>
      <c r="W10" s="10">
        <f t="shared" si="62"/>
        <v>0</v>
      </c>
      <c r="X10" s="10">
        <f t="shared" si="61"/>
        <v>0</v>
      </c>
      <c r="Y10" s="10">
        <f t="shared" si="62"/>
        <v>0</v>
      </c>
      <c r="Z10" s="10">
        <f t="shared" si="61"/>
        <v>0</v>
      </c>
      <c r="AA10" s="10">
        <f t="shared" si="62"/>
        <v>0</v>
      </c>
      <c r="AB10" s="10">
        <f t="shared" si="61"/>
        <v>0</v>
      </c>
      <c r="AC10" s="10">
        <f t="shared" si="62"/>
        <v>0</v>
      </c>
      <c r="AD10" s="10">
        <f t="shared" si="61"/>
        <v>0</v>
      </c>
      <c r="AE10" s="10">
        <f t="shared" si="62"/>
        <v>0</v>
      </c>
      <c r="AF10" s="10">
        <f t="shared" si="61"/>
        <v>0</v>
      </c>
      <c r="AG10" s="10">
        <f t="shared" si="62"/>
        <v>0</v>
      </c>
      <c r="AH10" s="10">
        <f t="shared" si="61"/>
        <v>0</v>
      </c>
      <c r="AI10" s="10">
        <f t="shared" si="62"/>
        <v>0</v>
      </c>
      <c r="AJ10" s="10">
        <f t="shared" si="61"/>
        <v>0</v>
      </c>
      <c r="AK10" s="10">
        <f t="shared" si="62"/>
        <v>0</v>
      </c>
      <c r="AL10" s="10">
        <f t="shared" si="61"/>
        <v>0</v>
      </c>
      <c r="AM10" s="10">
        <f t="shared" si="62"/>
        <v>0</v>
      </c>
      <c r="AN10" s="10">
        <f t="shared" si="61"/>
        <v>0</v>
      </c>
      <c r="AO10" s="10">
        <f t="shared" si="62"/>
        <v>0</v>
      </c>
      <c r="AP10" s="10">
        <f t="shared" si="61"/>
        <v>0</v>
      </c>
      <c r="AQ10" s="10">
        <f t="shared" si="62"/>
        <v>0</v>
      </c>
      <c r="AR10" s="10">
        <f t="shared" si="61"/>
        <v>0</v>
      </c>
      <c r="AS10" s="10">
        <f t="shared" si="62"/>
        <v>0</v>
      </c>
      <c r="AT10" s="10">
        <f t="shared" si="61"/>
        <v>0</v>
      </c>
      <c r="AU10" s="10">
        <f t="shared" si="62"/>
        <v>0</v>
      </c>
      <c r="AV10" s="10">
        <f t="shared" si="61"/>
        <v>0</v>
      </c>
      <c r="AW10" s="10">
        <f t="shared" si="62"/>
        <v>0</v>
      </c>
    </row>
    <row r="11" spans="1:50" ht="18" x14ac:dyDescent="0.35">
      <c r="A11" s="10">
        <v>5</v>
      </c>
      <c r="B11" s="10"/>
      <c r="C11" s="10"/>
      <c r="D11" s="10">
        <f t="shared" si="19"/>
        <v>0</v>
      </c>
      <c r="E11" s="10">
        <f t="shared" si="58"/>
        <v>0</v>
      </c>
      <c r="F11" s="10"/>
      <c r="G11" s="10"/>
      <c r="H11" s="10"/>
      <c r="I11" s="10"/>
      <c r="J11" s="10">
        <f t="shared" si="59"/>
        <v>0</v>
      </c>
      <c r="K11" s="10">
        <f t="shared" si="60"/>
        <v>0</v>
      </c>
      <c r="L11" s="10">
        <f t="shared" si="61"/>
        <v>0</v>
      </c>
      <c r="M11" s="10">
        <f t="shared" si="62"/>
        <v>0</v>
      </c>
      <c r="N11" s="10">
        <f t="shared" si="61"/>
        <v>0</v>
      </c>
      <c r="O11" s="10">
        <f t="shared" si="62"/>
        <v>0</v>
      </c>
      <c r="P11" s="10">
        <f t="shared" si="61"/>
        <v>0</v>
      </c>
      <c r="Q11" s="10">
        <f t="shared" si="62"/>
        <v>0</v>
      </c>
      <c r="R11" s="10">
        <f t="shared" si="61"/>
        <v>0</v>
      </c>
      <c r="S11" s="10">
        <f t="shared" si="62"/>
        <v>0</v>
      </c>
      <c r="T11" s="10">
        <f t="shared" si="61"/>
        <v>0</v>
      </c>
      <c r="U11" s="10">
        <f t="shared" si="62"/>
        <v>0</v>
      </c>
      <c r="V11" s="10">
        <f t="shared" si="61"/>
        <v>0</v>
      </c>
      <c r="W11" s="10">
        <f t="shared" si="62"/>
        <v>0</v>
      </c>
      <c r="X11" s="10">
        <f t="shared" si="61"/>
        <v>0</v>
      </c>
      <c r="Y11" s="10">
        <f t="shared" si="62"/>
        <v>0</v>
      </c>
      <c r="Z11" s="10">
        <f t="shared" si="61"/>
        <v>0</v>
      </c>
      <c r="AA11" s="10">
        <f t="shared" si="62"/>
        <v>0</v>
      </c>
      <c r="AB11" s="10">
        <f t="shared" si="61"/>
        <v>0</v>
      </c>
      <c r="AC11" s="10">
        <f t="shared" si="62"/>
        <v>0</v>
      </c>
      <c r="AD11" s="10">
        <f t="shared" si="61"/>
        <v>0</v>
      </c>
      <c r="AE11" s="10">
        <f t="shared" si="62"/>
        <v>0</v>
      </c>
      <c r="AF11" s="10">
        <f t="shared" si="61"/>
        <v>0</v>
      </c>
      <c r="AG11" s="10">
        <f t="shared" si="62"/>
        <v>0</v>
      </c>
      <c r="AH11" s="10">
        <f t="shared" si="61"/>
        <v>0</v>
      </c>
      <c r="AI11" s="10">
        <f t="shared" si="62"/>
        <v>0</v>
      </c>
      <c r="AJ11" s="10">
        <f t="shared" si="61"/>
        <v>0</v>
      </c>
      <c r="AK11" s="10">
        <f t="shared" si="62"/>
        <v>0</v>
      </c>
      <c r="AL11" s="10">
        <f t="shared" si="61"/>
        <v>0</v>
      </c>
      <c r="AM11" s="10">
        <f t="shared" si="62"/>
        <v>0</v>
      </c>
      <c r="AN11" s="10">
        <f t="shared" si="61"/>
        <v>0</v>
      </c>
      <c r="AO11" s="10">
        <f t="shared" si="62"/>
        <v>0</v>
      </c>
      <c r="AP11" s="10">
        <f t="shared" si="61"/>
        <v>0</v>
      </c>
      <c r="AQ11" s="10">
        <f t="shared" si="62"/>
        <v>0</v>
      </c>
      <c r="AR11" s="10">
        <f t="shared" si="61"/>
        <v>0</v>
      </c>
      <c r="AS11" s="10">
        <f t="shared" si="62"/>
        <v>0</v>
      </c>
      <c r="AT11" s="10">
        <f t="shared" si="61"/>
        <v>0</v>
      </c>
      <c r="AU11" s="10">
        <f t="shared" si="62"/>
        <v>0</v>
      </c>
      <c r="AV11" s="10">
        <f t="shared" si="61"/>
        <v>0</v>
      </c>
      <c r="AW11" s="10">
        <f t="shared" si="62"/>
        <v>0</v>
      </c>
    </row>
    <row r="12" spans="1:50" ht="18" x14ac:dyDescent="0.35">
      <c r="A12" s="10">
        <v>6</v>
      </c>
      <c r="B12" s="10"/>
      <c r="C12" s="10"/>
      <c r="D12" s="10">
        <f t="shared" si="19"/>
        <v>0</v>
      </c>
      <c r="E12" s="10">
        <f t="shared" si="58"/>
        <v>0</v>
      </c>
      <c r="F12" s="10"/>
      <c r="G12" s="10"/>
      <c r="H12" s="10"/>
      <c r="I12" s="10"/>
      <c r="J12" s="10">
        <f t="shared" si="59"/>
        <v>0</v>
      </c>
      <c r="K12" s="10">
        <f t="shared" si="60"/>
        <v>0</v>
      </c>
      <c r="L12" s="10">
        <f t="shared" si="61"/>
        <v>0</v>
      </c>
      <c r="M12" s="10">
        <f t="shared" si="62"/>
        <v>0</v>
      </c>
      <c r="N12" s="10">
        <f t="shared" si="61"/>
        <v>0</v>
      </c>
      <c r="O12" s="10">
        <f t="shared" si="62"/>
        <v>0</v>
      </c>
      <c r="P12" s="10">
        <f t="shared" si="61"/>
        <v>0</v>
      </c>
      <c r="Q12" s="10">
        <f t="shared" si="62"/>
        <v>0</v>
      </c>
      <c r="R12" s="10">
        <f t="shared" si="61"/>
        <v>0</v>
      </c>
      <c r="S12" s="10">
        <f t="shared" si="62"/>
        <v>0</v>
      </c>
      <c r="T12" s="10">
        <f t="shared" si="61"/>
        <v>0</v>
      </c>
      <c r="U12" s="10">
        <f t="shared" si="62"/>
        <v>0</v>
      </c>
      <c r="V12" s="10">
        <f t="shared" si="61"/>
        <v>0</v>
      </c>
      <c r="W12" s="10">
        <f t="shared" si="62"/>
        <v>0</v>
      </c>
      <c r="X12" s="10">
        <f t="shared" si="61"/>
        <v>0</v>
      </c>
      <c r="Y12" s="10">
        <f t="shared" si="62"/>
        <v>0</v>
      </c>
      <c r="Z12" s="10">
        <f t="shared" si="61"/>
        <v>0</v>
      </c>
      <c r="AA12" s="10">
        <f t="shared" si="62"/>
        <v>0</v>
      </c>
      <c r="AB12" s="10">
        <f t="shared" si="61"/>
        <v>0</v>
      </c>
      <c r="AC12" s="10">
        <f t="shared" si="62"/>
        <v>0</v>
      </c>
      <c r="AD12" s="10">
        <f t="shared" si="61"/>
        <v>0</v>
      </c>
      <c r="AE12" s="10">
        <f t="shared" si="62"/>
        <v>0</v>
      </c>
      <c r="AF12" s="10">
        <f t="shared" si="61"/>
        <v>0</v>
      </c>
      <c r="AG12" s="10">
        <f t="shared" si="62"/>
        <v>0</v>
      </c>
      <c r="AH12" s="10">
        <f t="shared" si="61"/>
        <v>0</v>
      </c>
      <c r="AI12" s="10">
        <f t="shared" si="62"/>
        <v>0</v>
      </c>
      <c r="AJ12" s="10">
        <f t="shared" si="61"/>
        <v>0</v>
      </c>
      <c r="AK12" s="10">
        <f t="shared" si="62"/>
        <v>0</v>
      </c>
      <c r="AL12" s="10">
        <f t="shared" si="61"/>
        <v>0</v>
      </c>
      <c r="AM12" s="10">
        <f t="shared" si="62"/>
        <v>0</v>
      </c>
      <c r="AN12" s="10">
        <f t="shared" si="61"/>
        <v>0</v>
      </c>
      <c r="AO12" s="10">
        <f t="shared" si="62"/>
        <v>0</v>
      </c>
      <c r="AP12" s="10">
        <f t="shared" si="61"/>
        <v>0</v>
      </c>
      <c r="AQ12" s="10">
        <f t="shared" si="62"/>
        <v>0</v>
      </c>
      <c r="AR12" s="10">
        <f t="shared" si="61"/>
        <v>0</v>
      </c>
      <c r="AS12" s="10">
        <f t="shared" si="62"/>
        <v>0</v>
      </c>
      <c r="AT12" s="10">
        <f t="shared" si="61"/>
        <v>0</v>
      </c>
      <c r="AU12" s="10">
        <f t="shared" si="62"/>
        <v>0</v>
      </c>
      <c r="AV12" s="10">
        <f t="shared" si="61"/>
        <v>0</v>
      </c>
      <c r="AW12" s="10">
        <f t="shared" si="62"/>
        <v>0</v>
      </c>
    </row>
    <row r="13" spans="1:50" ht="18" x14ac:dyDescent="0.35">
      <c r="A13" s="10">
        <v>7</v>
      </c>
      <c r="B13" s="10"/>
      <c r="C13" s="10"/>
      <c r="D13" s="10">
        <f t="shared" si="19"/>
        <v>0</v>
      </c>
      <c r="E13" s="10">
        <f t="shared" si="58"/>
        <v>0</v>
      </c>
      <c r="F13" s="10"/>
      <c r="G13" s="10"/>
      <c r="H13" s="10"/>
      <c r="I13" s="10"/>
      <c r="J13" s="10">
        <f t="shared" si="59"/>
        <v>0</v>
      </c>
      <c r="K13" s="10">
        <f t="shared" si="60"/>
        <v>0</v>
      </c>
      <c r="L13" s="10">
        <f t="shared" si="61"/>
        <v>0</v>
      </c>
      <c r="M13" s="10">
        <f t="shared" si="62"/>
        <v>0</v>
      </c>
      <c r="N13" s="10">
        <f t="shared" si="61"/>
        <v>0</v>
      </c>
      <c r="O13" s="10">
        <f t="shared" si="62"/>
        <v>0</v>
      </c>
      <c r="P13" s="10">
        <f t="shared" si="61"/>
        <v>0</v>
      </c>
      <c r="Q13" s="10">
        <f t="shared" si="62"/>
        <v>0</v>
      </c>
      <c r="R13" s="10">
        <f t="shared" si="61"/>
        <v>0</v>
      </c>
      <c r="S13" s="10">
        <f t="shared" si="62"/>
        <v>0</v>
      </c>
      <c r="T13" s="10">
        <f t="shared" si="61"/>
        <v>0</v>
      </c>
      <c r="U13" s="10">
        <f t="shared" si="62"/>
        <v>0</v>
      </c>
      <c r="V13" s="10">
        <f t="shared" si="61"/>
        <v>0</v>
      </c>
      <c r="W13" s="10">
        <f t="shared" si="62"/>
        <v>0</v>
      </c>
      <c r="X13" s="10">
        <f t="shared" si="61"/>
        <v>0</v>
      </c>
      <c r="Y13" s="10">
        <f t="shared" si="62"/>
        <v>0</v>
      </c>
      <c r="Z13" s="10">
        <f t="shared" si="61"/>
        <v>0</v>
      </c>
      <c r="AA13" s="10">
        <f t="shared" si="62"/>
        <v>0</v>
      </c>
      <c r="AB13" s="10">
        <f t="shared" si="61"/>
        <v>0</v>
      </c>
      <c r="AC13" s="10">
        <f t="shared" si="62"/>
        <v>0</v>
      </c>
      <c r="AD13" s="10">
        <f t="shared" si="61"/>
        <v>0</v>
      </c>
      <c r="AE13" s="10">
        <f t="shared" si="62"/>
        <v>0</v>
      </c>
      <c r="AF13" s="10">
        <f t="shared" si="61"/>
        <v>0</v>
      </c>
      <c r="AG13" s="10">
        <f t="shared" si="62"/>
        <v>0</v>
      </c>
      <c r="AH13" s="10">
        <f t="shared" si="61"/>
        <v>0</v>
      </c>
      <c r="AI13" s="10">
        <f t="shared" si="62"/>
        <v>0</v>
      </c>
      <c r="AJ13" s="10">
        <f t="shared" si="61"/>
        <v>0</v>
      </c>
      <c r="AK13" s="10">
        <f t="shared" si="62"/>
        <v>0</v>
      </c>
      <c r="AL13" s="10">
        <f t="shared" si="61"/>
        <v>0</v>
      </c>
      <c r="AM13" s="10">
        <f t="shared" si="62"/>
        <v>0</v>
      </c>
      <c r="AN13" s="10">
        <f t="shared" si="61"/>
        <v>0</v>
      </c>
      <c r="AO13" s="10">
        <f t="shared" si="62"/>
        <v>0</v>
      </c>
      <c r="AP13" s="10">
        <f t="shared" si="61"/>
        <v>0</v>
      </c>
      <c r="AQ13" s="10">
        <f t="shared" si="62"/>
        <v>0</v>
      </c>
      <c r="AR13" s="10">
        <f t="shared" si="61"/>
        <v>0</v>
      </c>
      <c r="AS13" s="10">
        <f t="shared" si="62"/>
        <v>0</v>
      </c>
      <c r="AT13" s="10">
        <f t="shared" si="61"/>
        <v>0</v>
      </c>
      <c r="AU13" s="10">
        <f t="shared" si="62"/>
        <v>0</v>
      </c>
      <c r="AV13" s="10">
        <f t="shared" si="61"/>
        <v>0</v>
      </c>
      <c r="AW13" s="10">
        <f t="shared" si="62"/>
        <v>0</v>
      </c>
    </row>
    <row r="14" spans="1:50" ht="18" x14ac:dyDescent="0.35">
      <c r="A14" s="10">
        <v>8</v>
      </c>
      <c r="B14" s="10"/>
      <c r="C14" s="10"/>
      <c r="D14" s="10">
        <f t="shared" si="19"/>
        <v>0</v>
      </c>
      <c r="E14" s="10">
        <f t="shared" si="58"/>
        <v>0</v>
      </c>
      <c r="F14" s="10"/>
      <c r="G14" s="10"/>
      <c r="H14" s="10"/>
      <c r="I14" s="10"/>
      <c r="J14" s="10">
        <f t="shared" si="59"/>
        <v>0</v>
      </c>
      <c r="K14" s="10">
        <f t="shared" si="60"/>
        <v>0</v>
      </c>
      <c r="L14" s="10">
        <f t="shared" si="61"/>
        <v>0</v>
      </c>
      <c r="M14" s="10">
        <f t="shared" si="62"/>
        <v>0</v>
      </c>
      <c r="N14" s="10">
        <f t="shared" si="61"/>
        <v>0</v>
      </c>
      <c r="O14" s="10">
        <f t="shared" si="62"/>
        <v>0</v>
      </c>
      <c r="P14" s="10">
        <f t="shared" si="61"/>
        <v>0</v>
      </c>
      <c r="Q14" s="10">
        <f t="shared" si="62"/>
        <v>0</v>
      </c>
      <c r="R14" s="10">
        <f t="shared" si="61"/>
        <v>0</v>
      </c>
      <c r="S14" s="10">
        <f t="shared" si="62"/>
        <v>0</v>
      </c>
      <c r="T14" s="10">
        <f t="shared" si="61"/>
        <v>0</v>
      </c>
      <c r="U14" s="10">
        <f t="shared" si="62"/>
        <v>0</v>
      </c>
      <c r="V14" s="10">
        <f t="shared" si="61"/>
        <v>0</v>
      </c>
      <c r="W14" s="10">
        <f t="shared" si="62"/>
        <v>0</v>
      </c>
      <c r="X14" s="10">
        <f t="shared" si="61"/>
        <v>0</v>
      </c>
      <c r="Y14" s="10">
        <f t="shared" si="62"/>
        <v>0</v>
      </c>
      <c r="Z14" s="10">
        <f t="shared" si="61"/>
        <v>0</v>
      </c>
      <c r="AA14" s="10">
        <f t="shared" si="62"/>
        <v>0</v>
      </c>
      <c r="AB14" s="10">
        <f t="shared" si="61"/>
        <v>0</v>
      </c>
      <c r="AC14" s="10">
        <f t="shared" si="62"/>
        <v>0</v>
      </c>
      <c r="AD14" s="10">
        <f t="shared" si="61"/>
        <v>0</v>
      </c>
      <c r="AE14" s="10">
        <f t="shared" si="62"/>
        <v>0</v>
      </c>
      <c r="AF14" s="10">
        <f t="shared" si="61"/>
        <v>0</v>
      </c>
      <c r="AG14" s="10">
        <f t="shared" si="62"/>
        <v>0</v>
      </c>
      <c r="AH14" s="10">
        <f t="shared" si="61"/>
        <v>0</v>
      </c>
      <c r="AI14" s="10">
        <f t="shared" si="62"/>
        <v>0</v>
      </c>
      <c r="AJ14" s="10">
        <f t="shared" si="61"/>
        <v>0</v>
      </c>
      <c r="AK14" s="10">
        <f t="shared" si="62"/>
        <v>0</v>
      </c>
      <c r="AL14" s="10">
        <f t="shared" si="61"/>
        <v>0</v>
      </c>
      <c r="AM14" s="10">
        <f t="shared" si="62"/>
        <v>0</v>
      </c>
      <c r="AN14" s="10">
        <f t="shared" si="61"/>
        <v>0</v>
      </c>
      <c r="AO14" s="10">
        <f t="shared" si="62"/>
        <v>0</v>
      </c>
      <c r="AP14" s="10">
        <f t="shared" si="61"/>
        <v>0</v>
      </c>
      <c r="AQ14" s="10">
        <f t="shared" si="62"/>
        <v>0</v>
      </c>
      <c r="AR14" s="10">
        <f t="shared" si="61"/>
        <v>0</v>
      </c>
      <c r="AS14" s="10">
        <f t="shared" si="62"/>
        <v>0</v>
      </c>
      <c r="AT14" s="10">
        <f t="shared" si="61"/>
        <v>0</v>
      </c>
      <c r="AU14" s="10">
        <f t="shared" si="62"/>
        <v>0</v>
      </c>
      <c r="AV14" s="10">
        <f t="shared" si="61"/>
        <v>0</v>
      </c>
      <c r="AW14" s="10">
        <f t="shared" si="62"/>
        <v>0</v>
      </c>
    </row>
    <row r="15" spans="1:50" ht="18" x14ac:dyDescent="0.35">
      <c r="A15" s="10">
        <v>9</v>
      </c>
      <c r="B15" s="10"/>
      <c r="C15" s="10"/>
      <c r="D15" s="10">
        <f t="shared" si="19"/>
        <v>0</v>
      </c>
      <c r="E15" s="10">
        <f t="shared" si="58"/>
        <v>0</v>
      </c>
      <c r="F15" s="10"/>
      <c r="G15" s="10"/>
      <c r="H15" s="10"/>
      <c r="I15" s="10"/>
      <c r="J15" s="10">
        <f t="shared" si="59"/>
        <v>0</v>
      </c>
      <c r="K15" s="10">
        <f t="shared" si="60"/>
        <v>0</v>
      </c>
      <c r="L15" s="10">
        <f t="shared" si="61"/>
        <v>0</v>
      </c>
      <c r="M15" s="10">
        <f t="shared" si="62"/>
        <v>0</v>
      </c>
      <c r="N15" s="10">
        <f t="shared" si="61"/>
        <v>0</v>
      </c>
      <c r="O15" s="10">
        <f t="shared" si="62"/>
        <v>0</v>
      </c>
      <c r="P15" s="10">
        <f t="shared" si="61"/>
        <v>0</v>
      </c>
      <c r="Q15" s="10">
        <f t="shared" si="62"/>
        <v>0</v>
      </c>
      <c r="R15" s="10">
        <f t="shared" si="61"/>
        <v>0</v>
      </c>
      <c r="S15" s="10">
        <f t="shared" si="62"/>
        <v>0</v>
      </c>
      <c r="T15" s="10">
        <f t="shared" si="61"/>
        <v>0</v>
      </c>
      <c r="U15" s="10">
        <f t="shared" si="62"/>
        <v>0</v>
      </c>
      <c r="V15" s="10">
        <f t="shared" si="61"/>
        <v>0</v>
      </c>
      <c r="W15" s="10">
        <f t="shared" si="62"/>
        <v>0</v>
      </c>
      <c r="X15" s="10">
        <f t="shared" si="61"/>
        <v>0</v>
      </c>
      <c r="Y15" s="10">
        <f t="shared" si="62"/>
        <v>0</v>
      </c>
      <c r="Z15" s="10">
        <f t="shared" si="61"/>
        <v>0</v>
      </c>
      <c r="AA15" s="10">
        <f t="shared" si="62"/>
        <v>0</v>
      </c>
      <c r="AB15" s="10">
        <f t="shared" si="61"/>
        <v>0</v>
      </c>
      <c r="AC15" s="10">
        <f t="shared" si="62"/>
        <v>0</v>
      </c>
      <c r="AD15" s="10">
        <f t="shared" si="61"/>
        <v>0</v>
      </c>
      <c r="AE15" s="10">
        <f t="shared" si="62"/>
        <v>0</v>
      </c>
      <c r="AF15" s="10">
        <f t="shared" si="61"/>
        <v>0</v>
      </c>
      <c r="AG15" s="10">
        <f t="shared" si="62"/>
        <v>0</v>
      </c>
      <c r="AH15" s="10">
        <f t="shared" si="61"/>
        <v>0</v>
      </c>
      <c r="AI15" s="10">
        <f t="shared" si="62"/>
        <v>0</v>
      </c>
      <c r="AJ15" s="10">
        <f t="shared" si="61"/>
        <v>0</v>
      </c>
      <c r="AK15" s="10">
        <f t="shared" si="62"/>
        <v>0</v>
      </c>
      <c r="AL15" s="10">
        <f t="shared" si="61"/>
        <v>0</v>
      </c>
      <c r="AM15" s="10">
        <f t="shared" si="62"/>
        <v>0</v>
      </c>
      <c r="AN15" s="10">
        <f t="shared" si="61"/>
        <v>0</v>
      </c>
      <c r="AO15" s="10">
        <f t="shared" si="62"/>
        <v>0</v>
      </c>
      <c r="AP15" s="10">
        <f t="shared" si="61"/>
        <v>0</v>
      </c>
      <c r="AQ15" s="10">
        <f t="shared" si="62"/>
        <v>0</v>
      </c>
      <c r="AR15" s="10">
        <f t="shared" si="61"/>
        <v>0</v>
      </c>
      <c r="AS15" s="10">
        <f t="shared" si="62"/>
        <v>0</v>
      </c>
      <c r="AT15" s="10">
        <f t="shared" si="61"/>
        <v>0</v>
      </c>
      <c r="AU15" s="10">
        <f t="shared" si="62"/>
        <v>0</v>
      </c>
      <c r="AV15" s="10">
        <f t="shared" si="61"/>
        <v>0</v>
      </c>
      <c r="AW15" s="10">
        <f t="shared" si="62"/>
        <v>0</v>
      </c>
    </row>
    <row r="16" spans="1:50" ht="18" x14ac:dyDescent="0.35">
      <c r="A16" s="10">
        <v>10</v>
      </c>
      <c r="B16" s="10"/>
      <c r="C16" s="10"/>
      <c r="D16" s="10">
        <f t="shared" si="19"/>
        <v>0</v>
      </c>
      <c r="E16" s="10">
        <f t="shared" si="58"/>
        <v>0</v>
      </c>
      <c r="F16" s="10"/>
      <c r="G16" s="10"/>
      <c r="H16" s="10"/>
      <c r="I16" s="10"/>
      <c r="J16" s="10">
        <f t="shared" si="59"/>
        <v>0</v>
      </c>
      <c r="K16" s="10">
        <f t="shared" si="60"/>
        <v>0</v>
      </c>
      <c r="L16" s="10">
        <f t="shared" si="61"/>
        <v>0</v>
      </c>
      <c r="M16" s="10">
        <f t="shared" si="62"/>
        <v>0</v>
      </c>
      <c r="N16" s="10">
        <f t="shared" si="61"/>
        <v>0</v>
      </c>
      <c r="O16" s="10">
        <f t="shared" si="62"/>
        <v>0</v>
      </c>
      <c r="P16" s="10">
        <f t="shared" si="61"/>
        <v>0</v>
      </c>
      <c r="Q16" s="10">
        <f t="shared" si="62"/>
        <v>0</v>
      </c>
      <c r="R16" s="10">
        <f t="shared" si="61"/>
        <v>0</v>
      </c>
      <c r="S16" s="10">
        <f t="shared" si="62"/>
        <v>0</v>
      </c>
      <c r="T16" s="10">
        <f t="shared" si="61"/>
        <v>0</v>
      </c>
      <c r="U16" s="10">
        <f t="shared" si="62"/>
        <v>0</v>
      </c>
      <c r="V16" s="10">
        <f t="shared" si="61"/>
        <v>0</v>
      </c>
      <c r="W16" s="10">
        <f t="shared" si="62"/>
        <v>0</v>
      </c>
      <c r="X16" s="10">
        <f t="shared" si="61"/>
        <v>0</v>
      </c>
      <c r="Y16" s="10">
        <f t="shared" si="62"/>
        <v>0</v>
      </c>
      <c r="Z16" s="10">
        <f t="shared" si="61"/>
        <v>0</v>
      </c>
      <c r="AA16" s="10">
        <f t="shared" si="62"/>
        <v>0</v>
      </c>
      <c r="AB16" s="10">
        <f t="shared" si="61"/>
        <v>0</v>
      </c>
      <c r="AC16" s="10">
        <f t="shared" si="62"/>
        <v>0</v>
      </c>
      <c r="AD16" s="10">
        <f t="shared" si="61"/>
        <v>0</v>
      </c>
      <c r="AE16" s="10">
        <f t="shared" si="62"/>
        <v>0</v>
      </c>
      <c r="AF16" s="10">
        <f t="shared" si="61"/>
        <v>0</v>
      </c>
      <c r="AG16" s="10">
        <f t="shared" si="62"/>
        <v>0</v>
      </c>
      <c r="AH16" s="10">
        <f t="shared" si="61"/>
        <v>0</v>
      </c>
      <c r="AI16" s="10">
        <f t="shared" si="62"/>
        <v>0</v>
      </c>
      <c r="AJ16" s="10">
        <f t="shared" si="61"/>
        <v>0</v>
      </c>
      <c r="AK16" s="10">
        <f t="shared" si="62"/>
        <v>0</v>
      </c>
      <c r="AL16" s="10">
        <f t="shared" si="61"/>
        <v>0</v>
      </c>
      <c r="AM16" s="10">
        <f t="shared" si="62"/>
        <v>0</v>
      </c>
      <c r="AN16" s="10">
        <f t="shared" si="61"/>
        <v>0</v>
      </c>
      <c r="AO16" s="10">
        <f t="shared" si="62"/>
        <v>0</v>
      </c>
      <c r="AP16" s="10">
        <f t="shared" si="61"/>
        <v>0</v>
      </c>
      <c r="AQ16" s="10">
        <f t="shared" si="62"/>
        <v>0</v>
      </c>
      <c r="AR16" s="10">
        <f t="shared" si="61"/>
        <v>0</v>
      </c>
      <c r="AS16" s="10">
        <f t="shared" si="62"/>
        <v>0</v>
      </c>
      <c r="AT16" s="10">
        <f t="shared" si="61"/>
        <v>0</v>
      </c>
      <c r="AU16" s="10">
        <f t="shared" si="62"/>
        <v>0</v>
      </c>
      <c r="AV16" s="10">
        <f t="shared" si="61"/>
        <v>0</v>
      </c>
      <c r="AW16" s="10">
        <f t="shared" si="62"/>
        <v>0</v>
      </c>
    </row>
    <row r="17" spans="1:49" ht="18" x14ac:dyDescent="0.35">
      <c r="A17" s="10">
        <v>11</v>
      </c>
      <c r="B17" s="10"/>
      <c r="C17" s="10"/>
      <c r="D17" s="10">
        <f t="shared" si="19"/>
        <v>0</v>
      </c>
      <c r="E17" s="10">
        <f t="shared" si="58"/>
        <v>0</v>
      </c>
      <c r="F17" s="10"/>
      <c r="G17" s="10"/>
      <c r="H17" s="10"/>
      <c r="I17" s="10"/>
      <c r="J17" s="10">
        <f t="shared" si="59"/>
        <v>0</v>
      </c>
      <c r="K17" s="10">
        <f t="shared" si="60"/>
        <v>0</v>
      </c>
      <c r="L17" s="10">
        <f t="shared" si="61"/>
        <v>0</v>
      </c>
      <c r="M17" s="10">
        <f t="shared" si="62"/>
        <v>0</v>
      </c>
      <c r="N17" s="10">
        <f t="shared" si="61"/>
        <v>0</v>
      </c>
      <c r="O17" s="10">
        <f t="shared" si="62"/>
        <v>0</v>
      </c>
      <c r="P17" s="10">
        <f t="shared" si="61"/>
        <v>0</v>
      </c>
      <c r="Q17" s="10">
        <f t="shared" si="62"/>
        <v>0</v>
      </c>
      <c r="R17" s="10">
        <f t="shared" si="61"/>
        <v>0</v>
      </c>
      <c r="S17" s="10">
        <f t="shared" si="62"/>
        <v>0</v>
      </c>
      <c r="T17" s="10">
        <f t="shared" si="61"/>
        <v>0</v>
      </c>
      <c r="U17" s="10">
        <f t="shared" si="62"/>
        <v>0</v>
      </c>
      <c r="V17" s="10">
        <f t="shared" si="61"/>
        <v>0</v>
      </c>
      <c r="W17" s="10">
        <f t="shared" si="62"/>
        <v>0</v>
      </c>
      <c r="X17" s="10">
        <f t="shared" si="61"/>
        <v>0</v>
      </c>
      <c r="Y17" s="10">
        <f t="shared" si="62"/>
        <v>0</v>
      </c>
      <c r="Z17" s="10">
        <f t="shared" si="61"/>
        <v>0</v>
      </c>
      <c r="AA17" s="10">
        <f t="shared" si="62"/>
        <v>0</v>
      </c>
      <c r="AB17" s="10">
        <f t="shared" si="61"/>
        <v>0</v>
      </c>
      <c r="AC17" s="10">
        <f t="shared" si="62"/>
        <v>0</v>
      </c>
      <c r="AD17" s="10">
        <f t="shared" si="61"/>
        <v>0</v>
      </c>
      <c r="AE17" s="10">
        <f t="shared" si="62"/>
        <v>0</v>
      </c>
      <c r="AF17" s="10">
        <f t="shared" si="61"/>
        <v>0</v>
      </c>
      <c r="AG17" s="10">
        <f t="shared" si="62"/>
        <v>0</v>
      </c>
      <c r="AH17" s="10">
        <f t="shared" si="61"/>
        <v>0</v>
      </c>
      <c r="AI17" s="10">
        <f t="shared" si="62"/>
        <v>0</v>
      </c>
      <c r="AJ17" s="10">
        <f t="shared" si="61"/>
        <v>0</v>
      </c>
      <c r="AK17" s="10">
        <f t="shared" si="62"/>
        <v>0</v>
      </c>
      <c r="AL17" s="10">
        <f t="shared" si="61"/>
        <v>0</v>
      </c>
      <c r="AM17" s="10">
        <f t="shared" si="62"/>
        <v>0</v>
      </c>
      <c r="AN17" s="10">
        <f t="shared" si="61"/>
        <v>0</v>
      </c>
      <c r="AO17" s="10">
        <f t="shared" si="62"/>
        <v>0</v>
      </c>
      <c r="AP17" s="10">
        <f t="shared" si="61"/>
        <v>0</v>
      </c>
      <c r="AQ17" s="10">
        <f t="shared" si="62"/>
        <v>0</v>
      </c>
      <c r="AR17" s="10">
        <f t="shared" si="61"/>
        <v>0</v>
      </c>
      <c r="AS17" s="10">
        <f t="shared" si="62"/>
        <v>0</v>
      </c>
      <c r="AT17" s="10">
        <f t="shared" si="61"/>
        <v>0</v>
      </c>
      <c r="AU17" s="10">
        <f t="shared" si="62"/>
        <v>0</v>
      </c>
      <c r="AV17" s="10">
        <f t="shared" si="61"/>
        <v>0</v>
      </c>
      <c r="AW17" s="10">
        <f t="shared" si="62"/>
        <v>0</v>
      </c>
    </row>
    <row r="18" spans="1:49" ht="18" x14ac:dyDescent="0.35">
      <c r="A18" s="10">
        <v>12</v>
      </c>
      <c r="B18" s="10"/>
      <c r="C18" s="10"/>
      <c r="D18" s="10">
        <f t="shared" si="19"/>
        <v>0</v>
      </c>
      <c r="E18" s="10">
        <f t="shared" si="58"/>
        <v>0</v>
      </c>
      <c r="F18" s="10"/>
      <c r="G18" s="10"/>
      <c r="H18" s="10"/>
      <c r="I18" s="10"/>
      <c r="J18" s="10">
        <f t="shared" si="59"/>
        <v>0</v>
      </c>
      <c r="K18" s="10">
        <f t="shared" si="60"/>
        <v>0</v>
      </c>
      <c r="L18" s="10">
        <f t="shared" si="61"/>
        <v>0</v>
      </c>
      <c r="M18" s="10">
        <f t="shared" si="62"/>
        <v>0</v>
      </c>
      <c r="N18" s="10">
        <f t="shared" si="61"/>
        <v>0</v>
      </c>
      <c r="O18" s="10">
        <f t="shared" si="62"/>
        <v>0</v>
      </c>
      <c r="P18" s="10">
        <f t="shared" si="61"/>
        <v>0</v>
      </c>
      <c r="Q18" s="10">
        <f t="shared" si="62"/>
        <v>0</v>
      </c>
      <c r="R18" s="10">
        <f t="shared" si="61"/>
        <v>0</v>
      </c>
      <c r="S18" s="10">
        <f t="shared" si="62"/>
        <v>0</v>
      </c>
      <c r="T18" s="10">
        <f t="shared" si="61"/>
        <v>0</v>
      </c>
      <c r="U18" s="10">
        <f t="shared" si="62"/>
        <v>0</v>
      </c>
      <c r="V18" s="10">
        <f t="shared" si="61"/>
        <v>0</v>
      </c>
      <c r="W18" s="10">
        <f t="shared" si="62"/>
        <v>0</v>
      </c>
      <c r="X18" s="10">
        <f t="shared" si="61"/>
        <v>0</v>
      </c>
      <c r="Y18" s="10">
        <f t="shared" si="62"/>
        <v>0</v>
      </c>
      <c r="Z18" s="10">
        <f t="shared" si="61"/>
        <v>0</v>
      </c>
      <c r="AA18" s="10">
        <f t="shared" si="62"/>
        <v>0</v>
      </c>
      <c r="AB18" s="10">
        <f t="shared" si="61"/>
        <v>0</v>
      </c>
      <c r="AC18" s="10">
        <f t="shared" si="62"/>
        <v>0</v>
      </c>
      <c r="AD18" s="10">
        <f t="shared" si="61"/>
        <v>0</v>
      </c>
      <c r="AE18" s="10">
        <f t="shared" si="62"/>
        <v>0</v>
      </c>
      <c r="AF18" s="10">
        <f t="shared" si="61"/>
        <v>0</v>
      </c>
      <c r="AG18" s="10">
        <f t="shared" si="62"/>
        <v>0</v>
      </c>
      <c r="AH18" s="10">
        <f t="shared" si="61"/>
        <v>0</v>
      </c>
      <c r="AI18" s="10">
        <f t="shared" si="62"/>
        <v>0</v>
      </c>
      <c r="AJ18" s="10">
        <f t="shared" si="61"/>
        <v>0</v>
      </c>
      <c r="AK18" s="10">
        <f t="shared" si="62"/>
        <v>0</v>
      </c>
      <c r="AL18" s="10">
        <f t="shared" si="61"/>
        <v>0</v>
      </c>
      <c r="AM18" s="10">
        <f t="shared" si="62"/>
        <v>0</v>
      </c>
      <c r="AN18" s="10">
        <f t="shared" si="61"/>
        <v>0</v>
      </c>
      <c r="AO18" s="10">
        <f t="shared" si="62"/>
        <v>0</v>
      </c>
      <c r="AP18" s="10">
        <f t="shared" si="61"/>
        <v>0</v>
      </c>
      <c r="AQ18" s="10">
        <f t="shared" si="62"/>
        <v>0</v>
      </c>
      <c r="AR18" s="10">
        <f t="shared" si="61"/>
        <v>0</v>
      </c>
      <c r="AS18" s="10">
        <f t="shared" si="62"/>
        <v>0</v>
      </c>
      <c r="AT18" s="10">
        <f t="shared" si="61"/>
        <v>0</v>
      </c>
      <c r="AU18" s="10">
        <f t="shared" si="62"/>
        <v>0</v>
      </c>
      <c r="AV18" s="10">
        <f t="shared" si="61"/>
        <v>0</v>
      </c>
      <c r="AW18" s="10">
        <f t="shared" si="62"/>
        <v>0</v>
      </c>
    </row>
    <row r="19" spans="1:49" ht="18" x14ac:dyDescent="0.35">
      <c r="A19" s="10">
        <v>13</v>
      </c>
      <c r="B19" s="10"/>
      <c r="C19" s="10"/>
      <c r="D19" s="10">
        <f t="shared" si="19"/>
        <v>0</v>
      </c>
      <c r="E19" s="10">
        <f t="shared" si="58"/>
        <v>0</v>
      </c>
      <c r="F19" s="10"/>
      <c r="G19" s="10"/>
      <c r="H19" s="10"/>
      <c r="I19" s="10"/>
      <c r="J19" s="10">
        <f t="shared" si="59"/>
        <v>0</v>
      </c>
      <c r="K19" s="10">
        <f t="shared" si="60"/>
        <v>0</v>
      </c>
      <c r="L19" s="10">
        <f t="shared" si="61"/>
        <v>0</v>
      </c>
      <c r="M19" s="10">
        <f t="shared" si="62"/>
        <v>0</v>
      </c>
      <c r="N19" s="10">
        <f t="shared" si="61"/>
        <v>0</v>
      </c>
      <c r="O19" s="10">
        <f t="shared" si="62"/>
        <v>0</v>
      </c>
      <c r="P19" s="10">
        <f t="shared" si="61"/>
        <v>0</v>
      </c>
      <c r="Q19" s="10">
        <f t="shared" si="62"/>
        <v>0</v>
      </c>
      <c r="R19" s="10">
        <f t="shared" si="61"/>
        <v>0</v>
      </c>
      <c r="S19" s="10">
        <f t="shared" si="62"/>
        <v>0</v>
      </c>
      <c r="T19" s="10">
        <f t="shared" si="61"/>
        <v>0</v>
      </c>
      <c r="U19" s="10">
        <f t="shared" si="62"/>
        <v>0</v>
      </c>
      <c r="V19" s="10">
        <f t="shared" si="61"/>
        <v>0</v>
      </c>
      <c r="W19" s="10">
        <f t="shared" si="62"/>
        <v>0</v>
      </c>
      <c r="X19" s="10">
        <f t="shared" si="61"/>
        <v>0</v>
      </c>
      <c r="Y19" s="10">
        <f t="shared" si="62"/>
        <v>0</v>
      </c>
      <c r="Z19" s="10">
        <f t="shared" si="61"/>
        <v>0</v>
      </c>
      <c r="AA19" s="10">
        <f t="shared" si="62"/>
        <v>0</v>
      </c>
      <c r="AB19" s="10">
        <f t="shared" si="61"/>
        <v>0</v>
      </c>
      <c r="AC19" s="10">
        <f t="shared" si="62"/>
        <v>0</v>
      </c>
      <c r="AD19" s="10">
        <f t="shared" si="61"/>
        <v>0</v>
      </c>
      <c r="AE19" s="10">
        <f t="shared" si="62"/>
        <v>0</v>
      </c>
      <c r="AF19" s="10">
        <f t="shared" si="61"/>
        <v>0</v>
      </c>
      <c r="AG19" s="10">
        <f t="shared" si="62"/>
        <v>0</v>
      </c>
      <c r="AH19" s="10">
        <f t="shared" si="61"/>
        <v>0</v>
      </c>
      <c r="AI19" s="10">
        <f t="shared" si="62"/>
        <v>0</v>
      </c>
      <c r="AJ19" s="10">
        <f t="shared" si="61"/>
        <v>0</v>
      </c>
      <c r="AK19" s="10">
        <f t="shared" si="62"/>
        <v>0</v>
      </c>
      <c r="AL19" s="10">
        <f t="shared" si="61"/>
        <v>0</v>
      </c>
      <c r="AM19" s="10">
        <f t="shared" si="62"/>
        <v>0</v>
      </c>
      <c r="AN19" s="10">
        <f t="shared" si="61"/>
        <v>0</v>
      </c>
      <c r="AO19" s="10">
        <f t="shared" si="62"/>
        <v>0</v>
      </c>
      <c r="AP19" s="10">
        <f t="shared" si="61"/>
        <v>0</v>
      </c>
      <c r="AQ19" s="10">
        <f t="shared" si="62"/>
        <v>0</v>
      </c>
      <c r="AR19" s="10">
        <f t="shared" si="61"/>
        <v>0</v>
      </c>
      <c r="AS19" s="10">
        <f t="shared" si="62"/>
        <v>0</v>
      </c>
      <c r="AT19" s="10">
        <f t="shared" si="61"/>
        <v>0</v>
      </c>
      <c r="AU19" s="10">
        <f t="shared" si="62"/>
        <v>0</v>
      </c>
      <c r="AV19" s="10">
        <f t="shared" si="61"/>
        <v>0</v>
      </c>
      <c r="AW19" s="10">
        <f t="shared" si="62"/>
        <v>0</v>
      </c>
    </row>
    <row r="20" spans="1:49" ht="18" x14ac:dyDescent="0.35">
      <c r="A20" s="10">
        <v>14</v>
      </c>
      <c r="B20" s="10"/>
      <c r="C20" s="10"/>
      <c r="D20" s="10">
        <f t="shared" si="19"/>
        <v>0</v>
      </c>
      <c r="E20" s="10">
        <f t="shared" si="58"/>
        <v>0</v>
      </c>
      <c r="F20" s="10"/>
      <c r="G20" s="10"/>
      <c r="H20" s="10"/>
      <c r="I20" s="10"/>
      <c r="J20" s="10">
        <f t="shared" si="59"/>
        <v>0</v>
      </c>
      <c r="K20" s="10">
        <f t="shared" si="60"/>
        <v>0</v>
      </c>
      <c r="L20" s="10">
        <f t="shared" si="61"/>
        <v>0</v>
      </c>
      <c r="M20" s="10">
        <f t="shared" si="62"/>
        <v>0</v>
      </c>
      <c r="N20" s="10">
        <f t="shared" si="61"/>
        <v>0</v>
      </c>
      <c r="O20" s="10">
        <f t="shared" si="62"/>
        <v>0</v>
      </c>
      <c r="P20" s="10">
        <f t="shared" si="61"/>
        <v>0</v>
      </c>
      <c r="Q20" s="10">
        <f t="shared" si="62"/>
        <v>0</v>
      </c>
      <c r="R20" s="10">
        <f t="shared" si="61"/>
        <v>0</v>
      </c>
      <c r="S20" s="10">
        <f t="shared" si="62"/>
        <v>0</v>
      </c>
      <c r="T20" s="10">
        <f t="shared" si="61"/>
        <v>0</v>
      </c>
      <c r="U20" s="10">
        <f t="shared" si="62"/>
        <v>0</v>
      </c>
      <c r="V20" s="10">
        <f t="shared" si="61"/>
        <v>0</v>
      </c>
      <c r="W20" s="10">
        <f t="shared" si="62"/>
        <v>0</v>
      </c>
      <c r="X20" s="10">
        <f t="shared" si="61"/>
        <v>0</v>
      </c>
      <c r="Y20" s="10">
        <f t="shared" si="62"/>
        <v>0</v>
      </c>
      <c r="Z20" s="10">
        <f t="shared" si="61"/>
        <v>0</v>
      </c>
      <c r="AA20" s="10">
        <f t="shared" si="62"/>
        <v>0</v>
      </c>
      <c r="AB20" s="10">
        <f t="shared" si="61"/>
        <v>0</v>
      </c>
      <c r="AC20" s="10">
        <f t="shared" si="62"/>
        <v>0</v>
      </c>
      <c r="AD20" s="10">
        <f t="shared" si="61"/>
        <v>0</v>
      </c>
      <c r="AE20" s="10">
        <f t="shared" si="62"/>
        <v>0</v>
      </c>
      <c r="AF20" s="10">
        <f t="shared" si="61"/>
        <v>0</v>
      </c>
      <c r="AG20" s="10">
        <f t="shared" si="62"/>
        <v>0</v>
      </c>
      <c r="AH20" s="10">
        <f t="shared" si="61"/>
        <v>0</v>
      </c>
      <c r="AI20" s="10">
        <f t="shared" si="62"/>
        <v>0</v>
      </c>
      <c r="AJ20" s="10">
        <f t="shared" si="61"/>
        <v>0</v>
      </c>
      <c r="AK20" s="10">
        <f t="shared" si="62"/>
        <v>0</v>
      </c>
      <c r="AL20" s="10">
        <f t="shared" si="61"/>
        <v>0</v>
      </c>
      <c r="AM20" s="10">
        <f t="shared" si="62"/>
        <v>0</v>
      </c>
      <c r="AN20" s="10">
        <f t="shared" si="61"/>
        <v>0</v>
      </c>
      <c r="AO20" s="10">
        <f t="shared" si="62"/>
        <v>0</v>
      </c>
      <c r="AP20" s="10">
        <f t="shared" si="61"/>
        <v>0</v>
      </c>
      <c r="AQ20" s="10">
        <f t="shared" si="62"/>
        <v>0</v>
      </c>
      <c r="AR20" s="10">
        <f t="shared" si="61"/>
        <v>0</v>
      </c>
      <c r="AS20" s="10">
        <f t="shared" si="62"/>
        <v>0</v>
      </c>
      <c r="AT20" s="10">
        <f t="shared" si="61"/>
        <v>0</v>
      </c>
      <c r="AU20" s="10">
        <f t="shared" si="62"/>
        <v>0</v>
      </c>
      <c r="AV20" s="10">
        <f t="shared" si="61"/>
        <v>0</v>
      </c>
      <c r="AW20" s="10">
        <f t="shared" si="62"/>
        <v>0</v>
      </c>
    </row>
    <row r="21" spans="1:49" ht="18" x14ac:dyDescent="0.35">
      <c r="A21" s="10">
        <v>15</v>
      </c>
      <c r="B21" s="10"/>
      <c r="C21" s="10"/>
      <c r="D21" s="10">
        <f t="shared" si="19"/>
        <v>0</v>
      </c>
      <c r="E21" s="10">
        <f t="shared" si="58"/>
        <v>0</v>
      </c>
      <c r="F21" s="10"/>
      <c r="G21" s="10"/>
      <c r="H21" s="10"/>
      <c r="I21" s="10"/>
      <c r="J21" s="10">
        <f t="shared" si="59"/>
        <v>0</v>
      </c>
      <c r="K21" s="10">
        <f t="shared" si="60"/>
        <v>0</v>
      </c>
      <c r="L21" s="10">
        <f t="shared" si="61"/>
        <v>0</v>
      </c>
      <c r="M21" s="10">
        <f t="shared" si="62"/>
        <v>0</v>
      </c>
      <c r="N21" s="10">
        <f t="shared" si="61"/>
        <v>0</v>
      </c>
      <c r="O21" s="10">
        <f t="shared" si="62"/>
        <v>0</v>
      </c>
      <c r="P21" s="10">
        <f t="shared" si="61"/>
        <v>0</v>
      </c>
      <c r="Q21" s="10">
        <f t="shared" si="62"/>
        <v>0</v>
      </c>
      <c r="R21" s="10">
        <f t="shared" si="61"/>
        <v>0</v>
      </c>
      <c r="S21" s="10">
        <f t="shared" si="62"/>
        <v>0</v>
      </c>
      <c r="T21" s="10">
        <f t="shared" si="61"/>
        <v>0</v>
      </c>
      <c r="U21" s="10">
        <f t="shared" si="62"/>
        <v>0</v>
      </c>
      <c r="V21" s="10">
        <f t="shared" si="61"/>
        <v>0</v>
      </c>
      <c r="W21" s="10">
        <f t="shared" si="62"/>
        <v>0</v>
      </c>
      <c r="X21" s="10">
        <f t="shared" si="61"/>
        <v>0</v>
      </c>
      <c r="Y21" s="10">
        <f t="shared" si="62"/>
        <v>0</v>
      </c>
      <c r="Z21" s="10">
        <f t="shared" si="61"/>
        <v>0</v>
      </c>
      <c r="AA21" s="10">
        <f t="shared" si="62"/>
        <v>0</v>
      </c>
      <c r="AB21" s="10">
        <f t="shared" si="61"/>
        <v>0</v>
      </c>
      <c r="AC21" s="10">
        <f t="shared" si="62"/>
        <v>0</v>
      </c>
      <c r="AD21" s="10">
        <f t="shared" si="61"/>
        <v>0</v>
      </c>
      <c r="AE21" s="10">
        <f t="shared" si="62"/>
        <v>0</v>
      </c>
      <c r="AF21" s="10">
        <f t="shared" si="61"/>
        <v>0</v>
      </c>
      <c r="AG21" s="10">
        <f t="shared" si="62"/>
        <v>0</v>
      </c>
      <c r="AH21" s="10">
        <f t="shared" si="61"/>
        <v>0</v>
      </c>
      <c r="AI21" s="10">
        <f t="shared" si="62"/>
        <v>0</v>
      </c>
      <c r="AJ21" s="10">
        <f t="shared" si="61"/>
        <v>0</v>
      </c>
      <c r="AK21" s="10">
        <f t="shared" si="62"/>
        <v>0</v>
      </c>
      <c r="AL21" s="10">
        <f t="shared" si="61"/>
        <v>0</v>
      </c>
      <c r="AM21" s="10">
        <f t="shared" si="62"/>
        <v>0</v>
      </c>
      <c r="AN21" s="10">
        <f t="shared" si="61"/>
        <v>0</v>
      </c>
      <c r="AO21" s="10">
        <f t="shared" si="62"/>
        <v>0</v>
      </c>
      <c r="AP21" s="10">
        <f t="shared" si="61"/>
        <v>0</v>
      </c>
      <c r="AQ21" s="10">
        <f t="shared" si="62"/>
        <v>0</v>
      </c>
      <c r="AR21" s="10">
        <f t="shared" si="61"/>
        <v>0</v>
      </c>
      <c r="AS21" s="10">
        <f t="shared" si="62"/>
        <v>0</v>
      </c>
      <c r="AT21" s="10">
        <f t="shared" si="61"/>
        <v>0</v>
      </c>
      <c r="AU21" s="10">
        <f t="shared" si="62"/>
        <v>0</v>
      </c>
      <c r="AV21" s="10">
        <f t="shared" si="61"/>
        <v>0</v>
      </c>
      <c r="AW21" s="10">
        <f t="shared" si="62"/>
        <v>0</v>
      </c>
    </row>
    <row r="22" spans="1:49" ht="18" x14ac:dyDescent="0.35">
      <c r="A22" s="10">
        <v>16</v>
      </c>
      <c r="B22" s="10"/>
      <c r="C22" s="10"/>
      <c r="D22" s="10">
        <f t="shared" si="19"/>
        <v>0</v>
      </c>
      <c r="E22" s="10">
        <f t="shared" si="58"/>
        <v>0</v>
      </c>
      <c r="F22" s="10"/>
      <c r="G22" s="10"/>
      <c r="H22" s="10"/>
      <c r="I22" s="10"/>
      <c r="J22" s="10">
        <f t="shared" si="59"/>
        <v>0</v>
      </c>
      <c r="K22" s="10">
        <f t="shared" si="60"/>
        <v>0</v>
      </c>
      <c r="L22" s="10">
        <f t="shared" si="61"/>
        <v>0</v>
      </c>
      <c r="M22" s="10">
        <f t="shared" si="62"/>
        <v>0</v>
      </c>
      <c r="N22" s="10">
        <f t="shared" si="61"/>
        <v>0</v>
      </c>
      <c r="O22" s="10">
        <f t="shared" si="62"/>
        <v>0</v>
      </c>
      <c r="P22" s="10">
        <f t="shared" si="61"/>
        <v>0</v>
      </c>
      <c r="Q22" s="10">
        <f t="shared" si="62"/>
        <v>0</v>
      </c>
      <c r="R22" s="10">
        <f t="shared" si="61"/>
        <v>0</v>
      </c>
      <c r="S22" s="10">
        <f t="shared" si="62"/>
        <v>0</v>
      </c>
      <c r="T22" s="10">
        <f t="shared" si="61"/>
        <v>0</v>
      </c>
      <c r="U22" s="10">
        <f t="shared" si="62"/>
        <v>0</v>
      </c>
      <c r="V22" s="10">
        <f t="shared" si="61"/>
        <v>0</v>
      </c>
      <c r="W22" s="10">
        <f t="shared" si="62"/>
        <v>0</v>
      </c>
      <c r="X22" s="10">
        <f t="shared" si="61"/>
        <v>0</v>
      </c>
      <c r="Y22" s="10">
        <f t="shared" si="62"/>
        <v>0</v>
      </c>
      <c r="Z22" s="10">
        <f t="shared" si="61"/>
        <v>0</v>
      </c>
      <c r="AA22" s="10">
        <f t="shared" si="62"/>
        <v>0</v>
      </c>
      <c r="AB22" s="10">
        <f t="shared" ref="L22:AV26" si="63">IF(AB$5=$F22,$H22,0)</f>
        <v>0</v>
      </c>
      <c r="AC22" s="10">
        <f t="shared" ref="M22:AW26" si="64">IF(AB$5=$G22,$I22,0)</f>
        <v>0</v>
      </c>
      <c r="AD22" s="10">
        <f t="shared" si="63"/>
        <v>0</v>
      </c>
      <c r="AE22" s="10">
        <f t="shared" si="64"/>
        <v>0</v>
      </c>
      <c r="AF22" s="10">
        <f t="shared" si="63"/>
        <v>0</v>
      </c>
      <c r="AG22" s="10">
        <f t="shared" si="64"/>
        <v>0</v>
      </c>
      <c r="AH22" s="10">
        <f t="shared" si="63"/>
        <v>0</v>
      </c>
      <c r="AI22" s="10">
        <f t="shared" si="64"/>
        <v>0</v>
      </c>
      <c r="AJ22" s="10">
        <f t="shared" si="63"/>
        <v>0</v>
      </c>
      <c r="AK22" s="10">
        <f t="shared" si="64"/>
        <v>0</v>
      </c>
      <c r="AL22" s="10">
        <f t="shared" si="63"/>
        <v>0</v>
      </c>
      <c r="AM22" s="10">
        <f t="shared" si="64"/>
        <v>0</v>
      </c>
      <c r="AN22" s="10">
        <f t="shared" si="63"/>
        <v>0</v>
      </c>
      <c r="AO22" s="10">
        <f t="shared" si="64"/>
        <v>0</v>
      </c>
      <c r="AP22" s="10">
        <f t="shared" si="63"/>
        <v>0</v>
      </c>
      <c r="AQ22" s="10">
        <f t="shared" si="64"/>
        <v>0</v>
      </c>
      <c r="AR22" s="10">
        <f t="shared" si="63"/>
        <v>0</v>
      </c>
      <c r="AS22" s="10">
        <f t="shared" si="64"/>
        <v>0</v>
      </c>
      <c r="AT22" s="10">
        <f t="shared" si="63"/>
        <v>0</v>
      </c>
      <c r="AU22" s="10">
        <f t="shared" si="64"/>
        <v>0</v>
      </c>
      <c r="AV22" s="10">
        <f t="shared" si="63"/>
        <v>0</v>
      </c>
      <c r="AW22" s="10">
        <f t="shared" si="64"/>
        <v>0</v>
      </c>
    </row>
    <row r="23" spans="1:49" ht="18" x14ac:dyDescent="0.35">
      <c r="A23" s="10">
        <v>17</v>
      </c>
      <c r="B23" s="10"/>
      <c r="C23" s="10"/>
      <c r="D23" s="10">
        <f t="shared" si="19"/>
        <v>0</v>
      </c>
      <c r="E23" s="10">
        <f t="shared" si="58"/>
        <v>0</v>
      </c>
      <c r="F23" s="10"/>
      <c r="G23" s="10"/>
      <c r="H23" s="10"/>
      <c r="I23" s="10"/>
      <c r="J23" s="10">
        <f t="shared" si="59"/>
        <v>0</v>
      </c>
      <c r="K23" s="10">
        <f t="shared" si="60"/>
        <v>0</v>
      </c>
      <c r="L23" s="10">
        <f t="shared" si="63"/>
        <v>0</v>
      </c>
      <c r="M23" s="10">
        <f t="shared" si="64"/>
        <v>0</v>
      </c>
      <c r="N23" s="10">
        <f t="shared" si="63"/>
        <v>0</v>
      </c>
      <c r="O23" s="10">
        <f t="shared" si="64"/>
        <v>0</v>
      </c>
      <c r="P23" s="10">
        <f t="shared" si="63"/>
        <v>0</v>
      </c>
      <c r="Q23" s="10">
        <f t="shared" si="64"/>
        <v>0</v>
      </c>
      <c r="R23" s="10">
        <f t="shared" si="63"/>
        <v>0</v>
      </c>
      <c r="S23" s="10">
        <f t="shared" si="64"/>
        <v>0</v>
      </c>
      <c r="T23" s="10">
        <f t="shared" si="63"/>
        <v>0</v>
      </c>
      <c r="U23" s="10">
        <f t="shared" si="64"/>
        <v>0</v>
      </c>
      <c r="V23" s="10">
        <f t="shared" si="63"/>
        <v>0</v>
      </c>
      <c r="W23" s="10">
        <f t="shared" si="64"/>
        <v>0</v>
      </c>
      <c r="X23" s="10">
        <f t="shared" si="63"/>
        <v>0</v>
      </c>
      <c r="Y23" s="10">
        <f t="shared" si="64"/>
        <v>0</v>
      </c>
      <c r="Z23" s="10">
        <f t="shared" si="63"/>
        <v>0</v>
      </c>
      <c r="AA23" s="10">
        <f t="shared" si="64"/>
        <v>0</v>
      </c>
      <c r="AB23" s="10">
        <f t="shared" si="63"/>
        <v>0</v>
      </c>
      <c r="AC23" s="10">
        <f t="shared" si="64"/>
        <v>0</v>
      </c>
      <c r="AD23" s="10">
        <f t="shared" si="63"/>
        <v>0</v>
      </c>
      <c r="AE23" s="10">
        <f t="shared" si="64"/>
        <v>0</v>
      </c>
      <c r="AF23" s="10">
        <f t="shared" si="63"/>
        <v>0</v>
      </c>
      <c r="AG23" s="10">
        <f t="shared" si="64"/>
        <v>0</v>
      </c>
      <c r="AH23" s="10">
        <f t="shared" si="63"/>
        <v>0</v>
      </c>
      <c r="AI23" s="10">
        <f t="shared" si="64"/>
        <v>0</v>
      </c>
      <c r="AJ23" s="10">
        <f t="shared" si="63"/>
        <v>0</v>
      </c>
      <c r="AK23" s="10">
        <f t="shared" si="64"/>
        <v>0</v>
      </c>
      <c r="AL23" s="10">
        <f t="shared" si="63"/>
        <v>0</v>
      </c>
      <c r="AM23" s="10">
        <f t="shared" si="64"/>
        <v>0</v>
      </c>
      <c r="AN23" s="10">
        <f t="shared" si="63"/>
        <v>0</v>
      </c>
      <c r="AO23" s="10">
        <f t="shared" si="64"/>
        <v>0</v>
      </c>
      <c r="AP23" s="10">
        <f t="shared" si="63"/>
        <v>0</v>
      </c>
      <c r="AQ23" s="10">
        <f t="shared" si="64"/>
        <v>0</v>
      </c>
      <c r="AR23" s="10">
        <f t="shared" si="63"/>
        <v>0</v>
      </c>
      <c r="AS23" s="10">
        <f t="shared" si="64"/>
        <v>0</v>
      </c>
      <c r="AT23" s="10">
        <f t="shared" si="63"/>
        <v>0</v>
      </c>
      <c r="AU23" s="10">
        <f t="shared" si="64"/>
        <v>0</v>
      </c>
      <c r="AV23" s="10">
        <f t="shared" si="63"/>
        <v>0</v>
      </c>
      <c r="AW23" s="10">
        <f t="shared" si="64"/>
        <v>0</v>
      </c>
    </row>
    <row r="24" spans="1:49" ht="18" x14ac:dyDescent="0.35">
      <c r="A24" s="10">
        <v>18</v>
      </c>
      <c r="B24" s="10"/>
      <c r="C24" s="10"/>
      <c r="D24" s="10">
        <f t="shared" si="19"/>
        <v>0</v>
      </c>
      <c r="E24" s="10">
        <f t="shared" si="58"/>
        <v>0</v>
      </c>
      <c r="F24" s="10"/>
      <c r="G24" s="10"/>
      <c r="H24" s="10"/>
      <c r="I24" s="10"/>
      <c r="J24" s="10">
        <f t="shared" si="59"/>
        <v>0</v>
      </c>
      <c r="K24" s="10">
        <f t="shared" si="60"/>
        <v>0</v>
      </c>
      <c r="L24" s="10">
        <f t="shared" si="63"/>
        <v>0</v>
      </c>
      <c r="M24" s="10">
        <f t="shared" si="64"/>
        <v>0</v>
      </c>
      <c r="N24" s="10">
        <f t="shared" si="63"/>
        <v>0</v>
      </c>
      <c r="O24" s="10">
        <f t="shared" si="64"/>
        <v>0</v>
      </c>
      <c r="P24" s="10">
        <f t="shared" si="63"/>
        <v>0</v>
      </c>
      <c r="Q24" s="10">
        <f t="shared" si="64"/>
        <v>0</v>
      </c>
      <c r="R24" s="10">
        <f t="shared" si="63"/>
        <v>0</v>
      </c>
      <c r="S24" s="10">
        <f t="shared" si="64"/>
        <v>0</v>
      </c>
      <c r="T24" s="10">
        <f t="shared" si="63"/>
        <v>0</v>
      </c>
      <c r="U24" s="10">
        <f t="shared" si="64"/>
        <v>0</v>
      </c>
      <c r="V24" s="10">
        <f t="shared" si="63"/>
        <v>0</v>
      </c>
      <c r="W24" s="10">
        <f t="shared" si="64"/>
        <v>0</v>
      </c>
      <c r="X24" s="10">
        <f t="shared" si="63"/>
        <v>0</v>
      </c>
      <c r="Y24" s="10">
        <f t="shared" si="64"/>
        <v>0</v>
      </c>
      <c r="Z24" s="10">
        <f t="shared" si="63"/>
        <v>0</v>
      </c>
      <c r="AA24" s="10">
        <f t="shared" si="64"/>
        <v>0</v>
      </c>
      <c r="AB24" s="10">
        <f t="shared" si="63"/>
        <v>0</v>
      </c>
      <c r="AC24" s="10">
        <f t="shared" si="64"/>
        <v>0</v>
      </c>
      <c r="AD24" s="10">
        <f t="shared" si="63"/>
        <v>0</v>
      </c>
      <c r="AE24" s="10">
        <f t="shared" si="64"/>
        <v>0</v>
      </c>
      <c r="AF24" s="10">
        <f t="shared" si="63"/>
        <v>0</v>
      </c>
      <c r="AG24" s="10">
        <f t="shared" si="64"/>
        <v>0</v>
      </c>
      <c r="AH24" s="10">
        <f t="shared" si="63"/>
        <v>0</v>
      </c>
      <c r="AI24" s="10">
        <f t="shared" si="64"/>
        <v>0</v>
      </c>
      <c r="AJ24" s="10">
        <f t="shared" si="63"/>
        <v>0</v>
      </c>
      <c r="AK24" s="10">
        <f t="shared" si="64"/>
        <v>0</v>
      </c>
      <c r="AL24" s="10">
        <f t="shared" si="63"/>
        <v>0</v>
      </c>
      <c r="AM24" s="10">
        <f t="shared" si="64"/>
        <v>0</v>
      </c>
      <c r="AN24" s="10">
        <f t="shared" si="63"/>
        <v>0</v>
      </c>
      <c r="AO24" s="10">
        <f t="shared" si="64"/>
        <v>0</v>
      </c>
      <c r="AP24" s="10">
        <f t="shared" si="63"/>
        <v>0</v>
      </c>
      <c r="AQ24" s="10">
        <f t="shared" si="64"/>
        <v>0</v>
      </c>
      <c r="AR24" s="10">
        <f t="shared" si="63"/>
        <v>0</v>
      </c>
      <c r="AS24" s="10">
        <f t="shared" si="64"/>
        <v>0</v>
      </c>
      <c r="AT24" s="10">
        <f t="shared" si="63"/>
        <v>0</v>
      </c>
      <c r="AU24" s="10">
        <f t="shared" si="64"/>
        <v>0</v>
      </c>
      <c r="AV24" s="10">
        <f t="shared" si="63"/>
        <v>0</v>
      </c>
      <c r="AW24" s="10">
        <f t="shared" si="64"/>
        <v>0</v>
      </c>
    </row>
    <row r="25" spans="1:49" ht="18" x14ac:dyDescent="0.35">
      <c r="A25" s="10">
        <v>19</v>
      </c>
      <c r="B25" s="10"/>
      <c r="C25" s="10"/>
      <c r="D25" s="10">
        <f t="shared" si="19"/>
        <v>0</v>
      </c>
      <c r="E25" s="10">
        <f t="shared" si="58"/>
        <v>0</v>
      </c>
      <c r="F25" s="10"/>
      <c r="G25" s="10"/>
      <c r="H25" s="10"/>
      <c r="I25" s="10"/>
      <c r="J25" s="10">
        <f t="shared" si="59"/>
        <v>0</v>
      </c>
      <c r="K25" s="10">
        <f t="shared" si="60"/>
        <v>0</v>
      </c>
      <c r="L25" s="10">
        <f t="shared" si="63"/>
        <v>0</v>
      </c>
      <c r="M25" s="10">
        <f t="shared" si="64"/>
        <v>0</v>
      </c>
      <c r="N25" s="10">
        <f t="shared" si="63"/>
        <v>0</v>
      </c>
      <c r="O25" s="10">
        <f t="shared" si="64"/>
        <v>0</v>
      </c>
      <c r="P25" s="10">
        <f t="shared" si="63"/>
        <v>0</v>
      </c>
      <c r="Q25" s="10">
        <f t="shared" si="64"/>
        <v>0</v>
      </c>
      <c r="R25" s="10">
        <f t="shared" si="63"/>
        <v>0</v>
      </c>
      <c r="S25" s="10">
        <f t="shared" si="64"/>
        <v>0</v>
      </c>
      <c r="T25" s="10">
        <f t="shared" si="63"/>
        <v>0</v>
      </c>
      <c r="U25" s="10">
        <f t="shared" si="64"/>
        <v>0</v>
      </c>
      <c r="V25" s="10">
        <f t="shared" si="63"/>
        <v>0</v>
      </c>
      <c r="W25" s="10">
        <f t="shared" si="64"/>
        <v>0</v>
      </c>
      <c r="X25" s="10">
        <f t="shared" si="63"/>
        <v>0</v>
      </c>
      <c r="Y25" s="10">
        <f t="shared" si="64"/>
        <v>0</v>
      </c>
      <c r="Z25" s="10">
        <f t="shared" si="63"/>
        <v>0</v>
      </c>
      <c r="AA25" s="10">
        <f t="shared" si="64"/>
        <v>0</v>
      </c>
      <c r="AB25" s="10">
        <f t="shared" si="63"/>
        <v>0</v>
      </c>
      <c r="AC25" s="10">
        <f t="shared" si="64"/>
        <v>0</v>
      </c>
      <c r="AD25" s="10">
        <f t="shared" si="63"/>
        <v>0</v>
      </c>
      <c r="AE25" s="10">
        <f t="shared" si="64"/>
        <v>0</v>
      </c>
      <c r="AF25" s="10">
        <f t="shared" si="63"/>
        <v>0</v>
      </c>
      <c r="AG25" s="10">
        <f t="shared" si="64"/>
        <v>0</v>
      </c>
      <c r="AH25" s="10">
        <f t="shared" si="63"/>
        <v>0</v>
      </c>
      <c r="AI25" s="10">
        <f t="shared" si="64"/>
        <v>0</v>
      </c>
      <c r="AJ25" s="10">
        <f t="shared" si="63"/>
        <v>0</v>
      </c>
      <c r="AK25" s="10">
        <f t="shared" si="64"/>
        <v>0</v>
      </c>
      <c r="AL25" s="10">
        <f t="shared" si="63"/>
        <v>0</v>
      </c>
      <c r="AM25" s="10">
        <f t="shared" si="64"/>
        <v>0</v>
      </c>
      <c r="AN25" s="10">
        <f t="shared" si="63"/>
        <v>0</v>
      </c>
      <c r="AO25" s="10">
        <f t="shared" si="64"/>
        <v>0</v>
      </c>
      <c r="AP25" s="10">
        <f t="shared" si="63"/>
        <v>0</v>
      </c>
      <c r="AQ25" s="10">
        <f t="shared" si="64"/>
        <v>0</v>
      </c>
      <c r="AR25" s="10">
        <f t="shared" si="63"/>
        <v>0</v>
      </c>
      <c r="AS25" s="10">
        <f t="shared" si="64"/>
        <v>0</v>
      </c>
      <c r="AT25" s="10">
        <f t="shared" si="63"/>
        <v>0</v>
      </c>
      <c r="AU25" s="10">
        <f t="shared" si="64"/>
        <v>0</v>
      </c>
      <c r="AV25" s="10">
        <f t="shared" si="63"/>
        <v>0</v>
      </c>
      <c r="AW25" s="10">
        <f t="shared" si="64"/>
        <v>0</v>
      </c>
    </row>
    <row r="26" spans="1:49" ht="18" x14ac:dyDescent="0.35">
      <c r="A26" s="10">
        <v>20</v>
      </c>
      <c r="B26" s="10"/>
      <c r="C26" s="10"/>
      <c r="D26" s="10">
        <f t="shared" si="19"/>
        <v>0</v>
      </c>
      <c r="E26" s="10">
        <f t="shared" si="58"/>
        <v>0</v>
      </c>
      <c r="F26" s="10"/>
      <c r="G26" s="10"/>
      <c r="H26" s="10"/>
      <c r="I26" s="10"/>
      <c r="J26" s="10">
        <f t="shared" si="59"/>
        <v>0</v>
      </c>
      <c r="K26" s="10">
        <f t="shared" si="60"/>
        <v>0</v>
      </c>
      <c r="L26" s="10">
        <f t="shared" si="63"/>
        <v>0</v>
      </c>
      <c r="M26" s="10">
        <f t="shared" si="64"/>
        <v>0</v>
      </c>
      <c r="N26" s="10">
        <f t="shared" si="63"/>
        <v>0</v>
      </c>
      <c r="O26" s="10">
        <f t="shared" si="64"/>
        <v>0</v>
      </c>
      <c r="P26" s="10">
        <f t="shared" si="63"/>
        <v>0</v>
      </c>
      <c r="Q26" s="10">
        <f t="shared" si="64"/>
        <v>0</v>
      </c>
      <c r="R26" s="10">
        <f t="shared" si="63"/>
        <v>0</v>
      </c>
      <c r="S26" s="10">
        <f t="shared" si="64"/>
        <v>0</v>
      </c>
      <c r="T26" s="10">
        <f t="shared" si="63"/>
        <v>0</v>
      </c>
      <c r="U26" s="10">
        <f t="shared" si="64"/>
        <v>0</v>
      </c>
      <c r="V26" s="10">
        <f t="shared" si="63"/>
        <v>0</v>
      </c>
      <c r="W26" s="10">
        <f t="shared" si="64"/>
        <v>0</v>
      </c>
      <c r="X26" s="10">
        <f t="shared" si="63"/>
        <v>0</v>
      </c>
      <c r="Y26" s="10">
        <f t="shared" si="64"/>
        <v>0</v>
      </c>
      <c r="Z26" s="10">
        <f t="shared" si="63"/>
        <v>0</v>
      </c>
      <c r="AA26" s="10">
        <f t="shared" si="64"/>
        <v>0</v>
      </c>
      <c r="AB26" s="10">
        <f t="shared" si="63"/>
        <v>0</v>
      </c>
      <c r="AC26" s="10">
        <f t="shared" si="64"/>
        <v>0</v>
      </c>
      <c r="AD26" s="10">
        <f t="shared" si="63"/>
        <v>0</v>
      </c>
      <c r="AE26" s="10">
        <f t="shared" si="64"/>
        <v>0</v>
      </c>
      <c r="AF26" s="10">
        <f t="shared" si="63"/>
        <v>0</v>
      </c>
      <c r="AG26" s="10">
        <f t="shared" si="64"/>
        <v>0</v>
      </c>
      <c r="AH26" s="10">
        <f t="shared" si="63"/>
        <v>0</v>
      </c>
      <c r="AI26" s="10">
        <f t="shared" si="64"/>
        <v>0</v>
      </c>
      <c r="AJ26" s="10">
        <f t="shared" si="63"/>
        <v>0</v>
      </c>
      <c r="AK26" s="10">
        <f t="shared" si="64"/>
        <v>0</v>
      </c>
      <c r="AL26" s="10">
        <f t="shared" si="63"/>
        <v>0</v>
      </c>
      <c r="AM26" s="10">
        <f t="shared" si="64"/>
        <v>0</v>
      </c>
      <c r="AN26" s="10">
        <f t="shared" si="63"/>
        <v>0</v>
      </c>
      <c r="AO26" s="10">
        <f t="shared" si="64"/>
        <v>0</v>
      </c>
      <c r="AP26" s="10">
        <f t="shared" si="63"/>
        <v>0</v>
      </c>
      <c r="AQ26" s="10">
        <f t="shared" si="64"/>
        <v>0</v>
      </c>
      <c r="AR26" s="10">
        <f t="shared" si="63"/>
        <v>0</v>
      </c>
      <c r="AS26" s="10">
        <f t="shared" si="64"/>
        <v>0</v>
      </c>
      <c r="AT26" s="10">
        <f t="shared" si="63"/>
        <v>0</v>
      </c>
      <c r="AU26" s="10">
        <f t="shared" si="64"/>
        <v>0</v>
      </c>
      <c r="AV26" s="10">
        <f t="shared" si="63"/>
        <v>0</v>
      </c>
      <c r="AW26" s="10">
        <f t="shared" si="64"/>
        <v>0</v>
      </c>
    </row>
    <row r="27" spans="1:49" ht="15" customHeight="1" x14ac:dyDescent="0.35">
      <c r="A27" s="24" t="s">
        <v>18</v>
      </c>
      <c r="B27" s="24"/>
      <c r="C27" s="24"/>
      <c r="D27" s="10">
        <f t="shared" si="19"/>
        <v>0</v>
      </c>
      <c r="E27" s="10">
        <f t="shared" si="58"/>
        <v>0</v>
      </c>
      <c r="F27" s="10">
        <f t="shared" ref="F27:I27" si="65">SUM(F7:F26)</f>
        <v>0</v>
      </c>
      <c r="G27" s="10">
        <f t="shared" si="65"/>
        <v>0</v>
      </c>
      <c r="H27" s="10">
        <f t="shared" si="65"/>
        <v>0</v>
      </c>
      <c r="I27" s="10">
        <f t="shared" si="65"/>
        <v>0</v>
      </c>
      <c r="J27" s="10">
        <f>SUM(J7:J26)</f>
        <v>0</v>
      </c>
      <c r="K27" s="10">
        <f t="shared" ref="K27:AW27" si="66">SUM(K7:K26)</f>
        <v>0</v>
      </c>
      <c r="L27" s="10">
        <f t="shared" si="66"/>
        <v>0</v>
      </c>
      <c r="M27" s="10">
        <f t="shared" si="66"/>
        <v>0</v>
      </c>
      <c r="N27" s="10">
        <f t="shared" si="66"/>
        <v>0</v>
      </c>
      <c r="O27" s="10">
        <f t="shared" si="66"/>
        <v>0</v>
      </c>
      <c r="P27" s="10">
        <f t="shared" si="66"/>
        <v>0</v>
      </c>
      <c r="Q27" s="10">
        <f t="shared" si="66"/>
        <v>0</v>
      </c>
      <c r="R27" s="10">
        <f t="shared" si="66"/>
        <v>0</v>
      </c>
      <c r="S27" s="10">
        <f t="shared" si="66"/>
        <v>0</v>
      </c>
      <c r="T27" s="10">
        <f t="shared" si="66"/>
        <v>0</v>
      </c>
      <c r="U27" s="10">
        <f t="shared" si="66"/>
        <v>0</v>
      </c>
      <c r="V27" s="10">
        <f t="shared" si="66"/>
        <v>0</v>
      </c>
      <c r="W27" s="10">
        <f t="shared" si="66"/>
        <v>0</v>
      </c>
      <c r="X27" s="10">
        <f t="shared" si="66"/>
        <v>0</v>
      </c>
      <c r="Y27" s="10">
        <f t="shared" si="66"/>
        <v>0</v>
      </c>
      <c r="Z27" s="10">
        <f t="shared" si="66"/>
        <v>0</v>
      </c>
      <c r="AA27" s="10">
        <f t="shared" si="66"/>
        <v>0</v>
      </c>
      <c r="AB27" s="10">
        <f t="shared" si="66"/>
        <v>0</v>
      </c>
      <c r="AC27" s="10">
        <f t="shared" si="66"/>
        <v>0</v>
      </c>
      <c r="AD27" s="10">
        <f t="shared" si="66"/>
        <v>0</v>
      </c>
      <c r="AE27" s="10">
        <f t="shared" si="66"/>
        <v>0</v>
      </c>
      <c r="AF27" s="10">
        <f t="shared" si="66"/>
        <v>0</v>
      </c>
      <c r="AG27" s="10">
        <f t="shared" si="66"/>
        <v>0</v>
      </c>
      <c r="AH27" s="10">
        <f t="shared" si="66"/>
        <v>0</v>
      </c>
      <c r="AI27" s="10">
        <f t="shared" si="66"/>
        <v>0</v>
      </c>
      <c r="AJ27" s="10">
        <f t="shared" si="66"/>
        <v>0</v>
      </c>
      <c r="AK27" s="10">
        <f t="shared" si="66"/>
        <v>0</v>
      </c>
      <c r="AL27" s="10">
        <f t="shared" si="66"/>
        <v>0</v>
      </c>
      <c r="AM27" s="10">
        <f t="shared" si="66"/>
        <v>0</v>
      </c>
      <c r="AN27" s="10">
        <f t="shared" si="66"/>
        <v>0</v>
      </c>
      <c r="AO27" s="10">
        <f t="shared" si="66"/>
        <v>0</v>
      </c>
      <c r="AP27" s="10">
        <f t="shared" si="66"/>
        <v>0</v>
      </c>
      <c r="AQ27" s="10">
        <f t="shared" si="66"/>
        <v>0</v>
      </c>
      <c r="AR27" s="10">
        <f t="shared" si="66"/>
        <v>0</v>
      </c>
      <c r="AS27" s="10">
        <f t="shared" si="66"/>
        <v>0</v>
      </c>
      <c r="AT27" s="10">
        <f t="shared" si="66"/>
        <v>0</v>
      </c>
      <c r="AU27" s="10">
        <f t="shared" si="66"/>
        <v>0</v>
      </c>
      <c r="AV27" s="10">
        <f t="shared" si="66"/>
        <v>0</v>
      </c>
      <c r="AW27" s="10">
        <f t="shared" si="66"/>
        <v>0</v>
      </c>
    </row>
  </sheetData>
  <mergeCells count="68"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AV4:AW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J4:AK4"/>
    <mergeCell ref="AL4:AM4"/>
    <mergeCell ref="AN4:AO4"/>
    <mergeCell ref="AP4:AQ4"/>
    <mergeCell ref="AR4:AS4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R3:AS3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9629F8-314D-4FAD-ACD9-A742F3F0ED70}">
          <x14:formula1>
            <xm:f>'دليل الحسابات'!$B$2:$B$21</xm:f>
          </x14:formula1>
          <xm:sqref>F7:G26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0E14-6B9F-4CED-8DD5-32F2506574E5}">
  <sheetPr codeName="Sheet15"/>
  <dimension ref="A1:BU27"/>
  <sheetViews>
    <sheetView rightToLeft="1" zoomScale="70" zoomScaleNormal="70" workbookViewId="0">
      <selection sqref="A1:E3"/>
    </sheetView>
  </sheetViews>
  <sheetFormatPr defaultRowHeight="14.4" x14ac:dyDescent="0.3"/>
  <cols>
    <col min="3" max="3" width="8.88671875" customWidth="1"/>
  </cols>
  <sheetData>
    <row r="1" spans="1:73" ht="14.4" customHeight="1" x14ac:dyDescent="0.35">
      <c r="A1" s="28" t="s">
        <v>7</v>
      </c>
      <c r="B1" s="28"/>
      <c r="C1" s="28"/>
      <c r="D1" s="28"/>
      <c r="E1" s="28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31.2" customHeight="1" x14ac:dyDescent="0.35">
      <c r="A2" s="28"/>
      <c r="B2" s="28"/>
      <c r="C2" s="28"/>
      <c r="D2" s="28"/>
      <c r="E2" s="28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31.2" customHeight="1" x14ac:dyDescent="0.35">
      <c r="A3" s="28"/>
      <c r="B3" s="28"/>
      <c r="C3" s="28"/>
      <c r="D3" s="28"/>
      <c r="E3" s="28"/>
      <c r="F3" s="2"/>
      <c r="G3" s="2"/>
      <c r="H3" s="2"/>
      <c r="I3" s="2"/>
      <c r="J3" s="27">
        <f>J27-K27</f>
        <v>0</v>
      </c>
      <c r="K3" s="27"/>
      <c r="L3" s="27">
        <f t="shared" ref="L3" si="0">L27-M27</f>
        <v>0</v>
      </c>
      <c r="M3" s="27"/>
      <c r="N3" s="27">
        <f t="shared" ref="N3" si="1">N27-O27</f>
        <v>0</v>
      </c>
      <c r="O3" s="27"/>
      <c r="P3" s="27">
        <f t="shared" ref="P3" si="2">P27-Q27</f>
        <v>0</v>
      </c>
      <c r="Q3" s="27"/>
      <c r="R3" s="27">
        <f t="shared" ref="R3" si="3">R27-S27</f>
        <v>0</v>
      </c>
      <c r="S3" s="27"/>
      <c r="T3" s="27">
        <f t="shared" ref="T3" si="4">T27-U27</f>
        <v>0</v>
      </c>
      <c r="U3" s="27"/>
      <c r="V3" s="27">
        <f t="shared" ref="V3" si="5">V27-W27</f>
        <v>0</v>
      </c>
      <c r="W3" s="27"/>
      <c r="X3" s="27">
        <f t="shared" ref="X3" si="6">X27-Y27</f>
        <v>0</v>
      </c>
      <c r="Y3" s="27"/>
      <c r="Z3" s="27">
        <f t="shared" ref="Z3" si="7">Z27-AA27</f>
        <v>0</v>
      </c>
      <c r="AA3" s="27"/>
      <c r="AB3" s="27">
        <f t="shared" ref="AB3" si="8">AB27-AC27</f>
        <v>0</v>
      </c>
      <c r="AC3" s="27"/>
      <c r="AD3" s="27">
        <f t="shared" ref="AD3" si="9">AD27-AE27</f>
        <v>0</v>
      </c>
      <c r="AE3" s="27"/>
      <c r="AF3" s="27">
        <f t="shared" ref="AF3" si="10">AF27-AG27</f>
        <v>0</v>
      </c>
      <c r="AG3" s="27"/>
      <c r="AH3" s="27">
        <f t="shared" ref="AH3" si="11">AH27-AI27</f>
        <v>0</v>
      </c>
      <c r="AI3" s="27"/>
      <c r="AJ3" s="27">
        <f t="shared" ref="AJ3" si="12">AJ27-AK27</f>
        <v>0</v>
      </c>
      <c r="AK3" s="27"/>
      <c r="AL3" s="27">
        <f t="shared" ref="AL3" si="13">AL27-AM27</f>
        <v>0</v>
      </c>
      <c r="AM3" s="27"/>
      <c r="AN3" s="27">
        <f t="shared" ref="AN3" si="14">AN27-AO27</f>
        <v>0</v>
      </c>
      <c r="AO3" s="27"/>
      <c r="AP3" s="27">
        <f t="shared" ref="AP3" si="15">AP27-AQ27</f>
        <v>0</v>
      </c>
      <c r="AQ3" s="27"/>
      <c r="AR3" s="27">
        <f t="shared" ref="AR3" si="16">AR27-AS27</f>
        <v>0</v>
      </c>
      <c r="AS3" s="27"/>
      <c r="AT3" s="27">
        <f t="shared" ref="AT3" si="17">AT27-AU27</f>
        <v>0</v>
      </c>
      <c r="AU3" s="27"/>
      <c r="AV3" s="27">
        <f t="shared" ref="AV3" si="18">AV27-AW27</f>
        <v>0</v>
      </c>
      <c r="AW3" s="27"/>
      <c r="AX3" s="27">
        <f t="shared" ref="AX3" si="19">AX27-AY27</f>
        <v>0</v>
      </c>
      <c r="AY3" s="27"/>
      <c r="AZ3" s="27">
        <f t="shared" ref="AZ3" si="20">AZ27-BA27</f>
        <v>0</v>
      </c>
      <c r="BA3" s="27"/>
      <c r="BB3" s="27">
        <f t="shared" ref="BB3" si="21">BB27-BC27</f>
        <v>0</v>
      </c>
      <c r="BC3" s="27"/>
      <c r="BD3" s="27">
        <f t="shared" ref="BD3" si="22">BD27-BE27</f>
        <v>0</v>
      </c>
      <c r="BE3" s="27"/>
      <c r="BF3" s="27">
        <f t="shared" ref="BF3" si="23">BF27-BG27</f>
        <v>0</v>
      </c>
      <c r="BG3" s="27"/>
      <c r="BH3" s="27">
        <f t="shared" ref="BH3" si="24">BH27-BI27</f>
        <v>0</v>
      </c>
      <c r="BI3" s="27"/>
      <c r="BJ3" s="27">
        <f t="shared" ref="BJ3" si="25">BJ27-BK27</f>
        <v>0</v>
      </c>
      <c r="BK3" s="27"/>
      <c r="BL3" s="27">
        <f t="shared" ref="BL3" si="26">BL27-BM27</f>
        <v>0</v>
      </c>
      <c r="BM3" s="27"/>
      <c r="BN3" s="27">
        <f t="shared" ref="BN3" si="27">BN27-BO27</f>
        <v>0</v>
      </c>
      <c r="BO3" s="27"/>
      <c r="BP3" s="27">
        <f t="shared" ref="BP3" si="28">BP27-BQ27</f>
        <v>0</v>
      </c>
      <c r="BQ3" s="27"/>
      <c r="BR3" s="27">
        <f t="shared" ref="BR3" si="29">BR27-BS27</f>
        <v>0</v>
      </c>
      <c r="BS3" s="27"/>
      <c r="BT3" s="27">
        <f t="shared" ref="BT3" si="30">BT27-BU27</f>
        <v>0</v>
      </c>
      <c r="BU3" s="27"/>
    </row>
    <row r="4" spans="1:73" ht="18" x14ac:dyDescent="0.35">
      <c r="A4" s="28" t="s">
        <v>8</v>
      </c>
      <c r="B4" s="28" t="s">
        <v>9</v>
      </c>
      <c r="C4" s="28" t="s">
        <v>10</v>
      </c>
      <c r="D4" s="28" t="s">
        <v>11</v>
      </c>
      <c r="E4" s="28"/>
      <c r="F4" s="28" t="s">
        <v>19</v>
      </c>
      <c r="G4" s="28"/>
      <c r="H4" s="28" t="s">
        <v>20</v>
      </c>
      <c r="I4" s="28"/>
      <c r="J4" s="27">
        <v>1</v>
      </c>
      <c r="K4" s="27"/>
      <c r="L4" s="27">
        <v>2</v>
      </c>
      <c r="M4" s="27"/>
      <c r="N4" s="27">
        <v>3</v>
      </c>
      <c r="O4" s="27"/>
      <c r="P4" s="27">
        <v>4</v>
      </c>
      <c r="Q4" s="27"/>
      <c r="R4" s="27">
        <v>5</v>
      </c>
      <c r="S4" s="27"/>
      <c r="T4" s="27">
        <v>6</v>
      </c>
      <c r="U4" s="27"/>
      <c r="V4" s="27">
        <v>7</v>
      </c>
      <c r="W4" s="27"/>
      <c r="X4" s="27">
        <v>8</v>
      </c>
      <c r="Y4" s="27"/>
      <c r="Z4" s="27">
        <v>9</v>
      </c>
      <c r="AA4" s="27"/>
      <c r="AB4" s="27">
        <v>10</v>
      </c>
      <c r="AC4" s="27"/>
      <c r="AD4" s="27">
        <v>11</v>
      </c>
      <c r="AE4" s="27"/>
      <c r="AF4" s="27">
        <v>12</v>
      </c>
      <c r="AG4" s="27"/>
      <c r="AH4" s="27">
        <v>13</v>
      </c>
      <c r="AI4" s="27"/>
      <c r="AJ4" s="27">
        <v>14</v>
      </c>
      <c r="AK4" s="27"/>
      <c r="AL4" s="27">
        <v>15</v>
      </c>
      <c r="AM4" s="27"/>
      <c r="AN4" s="27">
        <v>16</v>
      </c>
      <c r="AO4" s="27"/>
      <c r="AP4" s="27">
        <v>17</v>
      </c>
      <c r="AQ4" s="27"/>
      <c r="AR4" s="27">
        <v>18</v>
      </c>
      <c r="AS4" s="27"/>
      <c r="AT4" s="27">
        <v>19</v>
      </c>
      <c r="AU4" s="27"/>
      <c r="AV4" s="27">
        <v>20</v>
      </c>
      <c r="AW4" s="27"/>
      <c r="AX4" s="27">
        <v>21</v>
      </c>
      <c r="AY4" s="27"/>
      <c r="AZ4" s="27">
        <v>22</v>
      </c>
      <c r="BA4" s="27"/>
      <c r="BB4" s="27">
        <v>23</v>
      </c>
      <c r="BC4" s="27"/>
      <c r="BD4" s="27">
        <v>24</v>
      </c>
      <c r="BE4" s="27"/>
      <c r="BF4" s="27">
        <v>25</v>
      </c>
      <c r="BG4" s="27"/>
      <c r="BH4" s="27">
        <v>26</v>
      </c>
      <c r="BI4" s="27"/>
      <c r="BJ4" s="27">
        <v>27</v>
      </c>
      <c r="BK4" s="27"/>
      <c r="BL4" s="27">
        <v>28</v>
      </c>
      <c r="BM4" s="27"/>
      <c r="BN4" s="27">
        <v>29</v>
      </c>
      <c r="BO4" s="27"/>
      <c r="BP4" s="27">
        <v>30</v>
      </c>
      <c r="BQ4" s="27"/>
      <c r="BR4" s="27">
        <v>31</v>
      </c>
      <c r="BS4" s="27"/>
    </row>
    <row r="5" spans="1:73" ht="14.4" customHeight="1" x14ac:dyDescent="0.35">
      <c r="A5" s="28"/>
      <c r="B5" s="28"/>
      <c r="C5" s="28"/>
      <c r="D5" s="28"/>
      <c r="E5" s="28"/>
      <c r="F5" s="28"/>
      <c r="G5" s="28"/>
      <c r="H5" s="28"/>
      <c r="I5" s="28"/>
      <c r="J5" s="27" t="str">
        <f>VLOOKUP(J4,'دليل الحسابات'!$A:$B,2,0)</f>
        <v>الاصول الثايته</v>
      </c>
      <c r="K5" s="27"/>
      <c r="L5" s="27" t="str">
        <f>VLOOKUP(L4,'دليل الحسابات'!$A:$B,2,0)</f>
        <v>راس المال</v>
      </c>
      <c r="M5" s="27"/>
      <c r="N5" s="27" t="str">
        <f>VLOOKUP(N4,'دليل الحسابات'!$A:$B,2,0)</f>
        <v xml:space="preserve">الصندوق </v>
      </c>
      <c r="O5" s="27"/>
      <c r="P5" s="27" t="str">
        <f>VLOOKUP(P4,'دليل الحسابات'!$A:$B,2,0)</f>
        <v>مبيعات اجل</v>
      </c>
      <c r="Q5" s="27"/>
      <c r="R5" s="27" t="str">
        <f>VLOOKUP(R4,'دليل الحسابات'!$A:$B,2,0)</f>
        <v>مشترايات</v>
      </c>
      <c r="S5" s="27"/>
      <c r="T5" s="27" t="str">
        <f>VLOOKUP(T4,'دليل الحسابات'!$A:$B,2,0)</f>
        <v>ضريبه القيمه المضافه</v>
      </c>
      <c r="U5" s="27"/>
      <c r="V5" s="27" t="str">
        <f>VLOOKUP(V4,'دليل الحسابات'!$A:$B,2,0)</f>
        <v>ضريبه الخصم و التحصيل</v>
      </c>
      <c r="W5" s="27"/>
      <c r="X5" s="27" t="str">
        <f>VLOOKUP(X4,'دليل الحسابات'!$A:$B,2,0)</f>
        <v>دائنون</v>
      </c>
      <c r="Y5" s="27"/>
      <c r="Z5" s="27" t="str">
        <f>VLOOKUP(Z4,'دليل الحسابات'!$A:$B,2,0)</f>
        <v>مدينون</v>
      </c>
      <c r="AA5" s="27"/>
      <c r="AB5" s="27" t="str">
        <f>VLOOKUP(AB4,'دليل الحسابات'!$A:$B,2,0)</f>
        <v>مخزون اول المدة</v>
      </c>
      <c r="AC5" s="27"/>
      <c r="AD5" s="27" t="str">
        <f>VLOOKUP(AD4,'دليل الحسابات'!$A:$B,2,0)</f>
        <v>مردودات مبيعات</v>
      </c>
      <c r="AE5" s="27"/>
      <c r="AF5" s="27" t="str">
        <f>VLOOKUP(AF4,'دليل الحسابات'!$A:$B,2,0)</f>
        <v>مردودات مشترايات</v>
      </c>
      <c r="AG5" s="27"/>
      <c r="AH5" s="27" t="str">
        <f>VLOOKUP(AH4,'دليل الحسابات'!$A:$B,2,0)</f>
        <v>العملاء</v>
      </c>
      <c r="AI5" s="27"/>
      <c r="AJ5" s="27" t="str">
        <f>VLOOKUP(AJ4,'دليل الحسابات'!$A:$B,2,0)</f>
        <v>مبيعات النقدا</v>
      </c>
      <c r="AK5" s="27"/>
      <c r="AL5" s="27" t="str">
        <f>VLOOKUP(AL4,'دليل الحسابات'!$A:$B,2,0)</f>
        <v>شيكات تحت التحصيل</v>
      </c>
      <c r="AM5" s="27"/>
      <c r="AN5" s="27" t="str">
        <f>VLOOKUP(AN4,'دليل الحسابات'!$A:$B,2,0)</f>
        <v>خصم مكتسب</v>
      </c>
      <c r="AO5" s="27"/>
      <c r="AP5" s="27" t="str">
        <f>VLOOKUP(AP4,'دليل الحسابات'!$A:$B,2,0)</f>
        <v>مصاريف تشغيل</v>
      </c>
      <c r="AQ5" s="27"/>
      <c r="AR5" s="27" t="str">
        <f>VLOOKUP(AR4,'دليل الحسابات'!$A:$B,2,0)</f>
        <v>مصروفات العموميه</v>
      </c>
      <c r="AS5" s="27"/>
      <c r="AT5" s="27" t="str">
        <f>VLOOKUP(AT4,'دليل الحسابات'!$A:$B,2,0)</f>
        <v>مصاروف الاهلاك</v>
      </c>
      <c r="AU5" s="27"/>
      <c r="AV5" s="27" t="str">
        <f>VLOOKUP(AV4,'دليل الحسابات'!$A:$B,2,0)</f>
        <v>خصم مسموح به</v>
      </c>
      <c r="AW5" s="27"/>
      <c r="AX5" s="27" t="str">
        <f>VLOOKUP(AX4,'دليل الحسابات'!$A:$B,2,0)</f>
        <v>مجمع اهلاك اصول ثابته</v>
      </c>
      <c r="AY5" s="27"/>
      <c r="AZ5" s="27" t="str">
        <f>VLOOKUP(AZ4,'دليل الحسابات'!$A:$B,2,0)</f>
        <v>نقيده في البنك</v>
      </c>
      <c r="BA5" s="27"/>
      <c r="BB5" s="27" t="str">
        <f>VLOOKUP(BB4,'دليل الحسابات'!$A:$B,2,0)</f>
        <v>مصروفات مقدمة</v>
      </c>
      <c r="BC5" s="27"/>
      <c r="BD5" s="27" t="str">
        <f>VLOOKUP(BD4,'دليل الحسابات'!$A:$B,2,0)</f>
        <v>ايرادات مستحقة</v>
      </c>
      <c r="BE5" s="27"/>
      <c r="BF5" s="27" t="str">
        <f>VLOOKUP(BF4,'دليل الحسابات'!$A:$B,2,0)</f>
        <v>جاري ضريبه المبيعات</v>
      </c>
      <c r="BG5" s="27"/>
      <c r="BH5" s="27" t="str">
        <f>VLOOKUP(BH4,'دليل الحسابات'!$A:$B,2,0)</f>
        <v>جاري تامينات اجتماعيه</v>
      </c>
      <c r="BI5" s="27"/>
      <c r="BJ5" s="27" t="str">
        <f>VLOOKUP(BJ4,'دليل الحسابات'!$A:$B,2,0)</f>
        <v>ايرادات مقدمة</v>
      </c>
      <c r="BK5" s="27"/>
      <c r="BL5" s="27" t="str">
        <f>VLOOKUP(BL4,'دليل الحسابات'!$A:$B,2,0)</f>
        <v>قروض طويلة الاجل</v>
      </c>
      <c r="BM5" s="27"/>
      <c r="BN5" s="27" t="str">
        <f>VLOOKUP(BN4,'دليل الحسابات'!$A:$B,2,0)</f>
        <v>مصاروفات مستحقه</v>
      </c>
      <c r="BO5" s="27"/>
      <c r="BP5" s="27" t="str">
        <f>VLOOKUP(BP4,'دليل الحسابات'!$A:$B,2,0)</f>
        <v xml:space="preserve">الارباح االمحتجزة </v>
      </c>
      <c r="BQ5" s="27"/>
      <c r="BR5" s="27" t="str">
        <f>VLOOKUP(BR4,'دليل الحسابات'!$A:$B,2,0)</f>
        <v>المسحوبات</v>
      </c>
      <c r="BS5" s="27"/>
    </row>
    <row r="6" spans="1:73" ht="18" x14ac:dyDescent="0.35">
      <c r="A6" s="28"/>
      <c r="B6" s="28"/>
      <c r="C6" s="28"/>
      <c r="D6" s="1" t="s">
        <v>12</v>
      </c>
      <c r="E6" s="1" t="s">
        <v>13</v>
      </c>
      <c r="F6" s="1" t="s">
        <v>12</v>
      </c>
      <c r="G6" s="1" t="s">
        <v>13</v>
      </c>
      <c r="H6" s="1" t="s">
        <v>12</v>
      </c>
      <c r="I6" s="1" t="s">
        <v>13</v>
      </c>
      <c r="J6" s="1" t="s">
        <v>12</v>
      </c>
      <c r="K6" s="1" t="s">
        <v>13</v>
      </c>
      <c r="L6" s="1" t="s">
        <v>12</v>
      </c>
      <c r="M6" s="1" t="s">
        <v>13</v>
      </c>
      <c r="N6" s="1" t="s">
        <v>12</v>
      </c>
      <c r="O6" s="1" t="s">
        <v>13</v>
      </c>
      <c r="P6" s="1" t="s">
        <v>12</v>
      </c>
      <c r="Q6" s="1" t="s">
        <v>13</v>
      </c>
      <c r="R6" s="1" t="s">
        <v>12</v>
      </c>
      <c r="S6" s="1" t="s">
        <v>13</v>
      </c>
      <c r="T6" s="1" t="s">
        <v>12</v>
      </c>
      <c r="U6" s="1" t="s">
        <v>13</v>
      </c>
      <c r="V6" s="1" t="s">
        <v>12</v>
      </c>
      <c r="W6" s="1" t="s">
        <v>13</v>
      </c>
      <c r="X6" s="1" t="s">
        <v>12</v>
      </c>
      <c r="Y6" s="1" t="s">
        <v>13</v>
      </c>
      <c r="Z6" s="1" t="s">
        <v>12</v>
      </c>
      <c r="AA6" s="1" t="s">
        <v>13</v>
      </c>
      <c r="AB6" s="1" t="s">
        <v>12</v>
      </c>
      <c r="AC6" s="1" t="s">
        <v>13</v>
      </c>
      <c r="AD6" s="1" t="s">
        <v>12</v>
      </c>
      <c r="AE6" s="1" t="s">
        <v>13</v>
      </c>
      <c r="AF6" s="1" t="s">
        <v>12</v>
      </c>
      <c r="AG6" s="1" t="s">
        <v>13</v>
      </c>
      <c r="AH6" s="1" t="s">
        <v>12</v>
      </c>
      <c r="AI6" s="1" t="s">
        <v>13</v>
      </c>
      <c r="AJ6" s="1" t="s">
        <v>12</v>
      </c>
      <c r="AK6" s="1" t="s">
        <v>13</v>
      </c>
      <c r="AL6" s="1" t="s">
        <v>12</v>
      </c>
      <c r="AM6" s="1" t="s">
        <v>13</v>
      </c>
      <c r="AN6" s="1" t="s">
        <v>12</v>
      </c>
      <c r="AO6" s="1" t="s">
        <v>13</v>
      </c>
      <c r="AP6" s="1" t="s">
        <v>12</v>
      </c>
      <c r="AQ6" s="1" t="s">
        <v>13</v>
      </c>
      <c r="AR6" s="1" t="s">
        <v>12</v>
      </c>
      <c r="AS6" s="1" t="s">
        <v>13</v>
      </c>
      <c r="AT6" s="1" t="s">
        <v>12</v>
      </c>
      <c r="AU6" s="1" t="s">
        <v>13</v>
      </c>
      <c r="AV6" s="1" t="s">
        <v>12</v>
      </c>
      <c r="AW6" s="1" t="s">
        <v>13</v>
      </c>
      <c r="AX6" s="1" t="s">
        <v>12</v>
      </c>
      <c r="AY6" s="1" t="s">
        <v>13</v>
      </c>
      <c r="AZ6" s="1" t="s">
        <v>12</v>
      </c>
      <c r="BA6" s="1" t="s">
        <v>13</v>
      </c>
      <c r="BB6" s="1" t="s">
        <v>12</v>
      </c>
      <c r="BC6" s="1" t="s">
        <v>13</v>
      </c>
      <c r="BD6" s="1" t="s">
        <v>12</v>
      </c>
      <c r="BE6" s="1" t="s">
        <v>13</v>
      </c>
      <c r="BF6" s="1" t="s">
        <v>12</v>
      </c>
      <c r="BG6" s="1" t="s">
        <v>13</v>
      </c>
      <c r="BH6" s="1" t="s">
        <v>12</v>
      </c>
      <c r="BI6" s="1" t="s">
        <v>13</v>
      </c>
      <c r="BJ6" s="1" t="s">
        <v>12</v>
      </c>
      <c r="BK6" s="1" t="s">
        <v>13</v>
      </c>
      <c r="BL6" s="1" t="s">
        <v>12</v>
      </c>
      <c r="BM6" s="1" t="s">
        <v>13</v>
      </c>
      <c r="BN6" s="1" t="s">
        <v>12</v>
      </c>
      <c r="BO6" s="1" t="s">
        <v>13</v>
      </c>
      <c r="BP6" s="1" t="s">
        <v>12</v>
      </c>
      <c r="BQ6" s="1" t="s">
        <v>13</v>
      </c>
      <c r="BR6" s="1" t="s">
        <v>12</v>
      </c>
      <c r="BS6" s="1" t="s">
        <v>13</v>
      </c>
    </row>
    <row r="7" spans="1:73" ht="18" x14ac:dyDescent="0.35">
      <c r="A7" s="1">
        <v>1</v>
      </c>
      <c r="B7" s="1"/>
      <c r="C7" s="1"/>
      <c r="D7" s="1">
        <f t="shared" ref="D7:D27" si="31">SUMIF($J$6:$AQ$6,D$6,J7:AQ7)</f>
        <v>0</v>
      </c>
      <c r="E7" s="1">
        <f>SUMIF($J$6:$AQ$6,E$6,J7:AQ7)</f>
        <v>0</v>
      </c>
      <c r="F7" s="1" t="s">
        <v>3</v>
      </c>
      <c r="G7" s="1" t="s">
        <v>4</v>
      </c>
      <c r="H7" s="1"/>
      <c r="I7" s="1"/>
      <c r="J7" s="1">
        <f>IF(J$5=$F7,$H7,0)</f>
        <v>0</v>
      </c>
      <c r="K7" s="1">
        <f>IF(J$5=$G7,$I7,0)</f>
        <v>0</v>
      </c>
      <c r="L7" s="1">
        <f t="shared" ref="L7" si="32">IF(L$5=$F7,$H7,0)</f>
        <v>0</v>
      </c>
      <c r="M7" s="1">
        <f t="shared" ref="M7" si="33">IF(L$5=$G7,$I7,0)</f>
        <v>0</v>
      </c>
      <c r="N7" s="1">
        <f t="shared" ref="N7" si="34">IF(N$5=$F7,$H7,0)</f>
        <v>0</v>
      </c>
      <c r="O7" s="1">
        <f t="shared" ref="O7" si="35">IF(N$5=$G7,$I7,0)</f>
        <v>0</v>
      </c>
      <c r="P7" s="1">
        <f t="shared" ref="P7" si="36">IF(P$5=$F7,$H7,0)</f>
        <v>0</v>
      </c>
      <c r="Q7" s="1">
        <f t="shared" ref="Q7" si="37">IF(P$5=$G7,$I7,0)</f>
        <v>0</v>
      </c>
      <c r="R7" s="1">
        <f t="shared" ref="R7" si="38">IF(R$5=$F7,$H7,0)</f>
        <v>0</v>
      </c>
      <c r="S7" s="1">
        <f t="shared" ref="S7" si="39">IF(R$5=$G7,$I7,0)</f>
        <v>0</v>
      </c>
      <c r="T7" s="1">
        <f t="shared" ref="T7" si="40">IF(T$5=$F7,$H7,0)</f>
        <v>0</v>
      </c>
      <c r="U7" s="1">
        <f t="shared" ref="U7" si="41">IF(T$5=$G7,$I7,0)</f>
        <v>0</v>
      </c>
      <c r="V7" s="1">
        <f t="shared" ref="V7" si="42">IF(V$5=$F7,$H7,0)</f>
        <v>0</v>
      </c>
      <c r="W7" s="1">
        <f t="shared" ref="W7" si="43">IF(V$5=$G7,$I7,0)</f>
        <v>0</v>
      </c>
      <c r="X7" s="1">
        <f t="shared" ref="X7" si="44">IF(X$5=$F7,$H7,0)</f>
        <v>0</v>
      </c>
      <c r="Y7" s="1">
        <f t="shared" ref="Y7" si="45">IF(X$5=$G7,$I7,0)</f>
        <v>0</v>
      </c>
      <c r="Z7" s="1">
        <f t="shared" ref="Z7:AX21" si="46">IF(Z$5=$F7,$H7,0)</f>
        <v>0</v>
      </c>
      <c r="AA7" s="1">
        <f t="shared" ref="AA7:AW8" si="47">IF(Z$5=$G7,$I7,0)</f>
        <v>0</v>
      </c>
      <c r="AB7" s="1">
        <f t="shared" ref="AB7" si="48">IF(AB$5=$F7,$H7,0)</f>
        <v>0</v>
      </c>
      <c r="AC7" s="1">
        <f t="shared" ref="AC7" si="49">IF(AB$5=$G7,$I7,0)</f>
        <v>0</v>
      </c>
      <c r="AD7" s="1">
        <f t="shared" ref="AD7" si="50">IF(AD$5=$F7,$H7,0)</f>
        <v>0</v>
      </c>
      <c r="AE7" s="1">
        <f t="shared" ref="AE7" si="51">IF(AD$5=$G7,$I7,0)</f>
        <v>0</v>
      </c>
      <c r="AF7" s="1">
        <f t="shared" ref="AF7" si="52">IF(AF$5=$F7,$H7,0)</f>
        <v>0</v>
      </c>
      <c r="AG7" s="1">
        <f t="shared" ref="AG7" si="53">IF(AF$5=$G7,$I7,0)</f>
        <v>0</v>
      </c>
      <c r="AH7" s="1">
        <f t="shared" ref="AH7" si="54">IF(AH$5=$F7,$H7,0)</f>
        <v>0</v>
      </c>
      <c r="AI7" s="1">
        <f t="shared" ref="AI7" si="55">IF(AH$5=$G7,$I7,0)</f>
        <v>0</v>
      </c>
      <c r="AJ7" s="1">
        <f t="shared" ref="AJ7" si="56">IF(AJ$5=$F7,$H7,0)</f>
        <v>0</v>
      </c>
      <c r="AK7" s="1">
        <f t="shared" ref="AK7" si="57">IF(AJ$5=$G7,$I7,0)</f>
        <v>0</v>
      </c>
      <c r="AL7" s="1">
        <f t="shared" ref="AL7" si="58">IF(AL$5=$F7,$H7,0)</f>
        <v>0</v>
      </c>
      <c r="AM7" s="1">
        <f t="shared" ref="AM7" si="59">IF(AL$5=$G7,$I7,0)</f>
        <v>0</v>
      </c>
      <c r="AN7" s="1">
        <f t="shared" ref="AN7" si="60">IF(AN$5=$F7,$H7,0)</f>
        <v>0</v>
      </c>
      <c r="AO7" s="1">
        <f t="shared" ref="AO7" si="61">IF(AN$5=$G7,$I7,0)</f>
        <v>0</v>
      </c>
      <c r="AP7" s="1">
        <f t="shared" ref="AP7" si="62">IF(AP$5=$F7,$H7,0)</f>
        <v>0</v>
      </c>
      <c r="AQ7" s="1">
        <f t="shared" ref="AQ7" si="63">IF(AP$5=$G7,$I7,0)</f>
        <v>0</v>
      </c>
      <c r="AR7" s="1">
        <f t="shared" ref="AR7" si="64">IF(AR$5=$F7,$H7,0)</f>
        <v>0</v>
      </c>
      <c r="AS7" s="1">
        <f t="shared" ref="AS7" si="65">IF(AR$5=$G7,$I7,0)</f>
        <v>0</v>
      </c>
      <c r="AT7" s="1">
        <f t="shared" ref="AT7" si="66">IF(AT$5=$F7,$H7,0)</f>
        <v>0</v>
      </c>
      <c r="AU7" s="1">
        <f t="shared" ref="AU7" si="67">IF(AT$5=$G7,$I7,0)</f>
        <v>0</v>
      </c>
      <c r="AV7" s="1">
        <f t="shared" ref="AV7" si="68">IF(AV$5=$F7,$H7,0)</f>
        <v>0</v>
      </c>
      <c r="AW7" s="1">
        <f t="shared" ref="AW7" si="69">IF(AV$5=$G7,$I7,0)</f>
        <v>0</v>
      </c>
      <c r="AX7" s="1">
        <f t="shared" ref="AX7:BR7" si="70">IF(AX$5=$F7,$H7,0)</f>
        <v>0</v>
      </c>
      <c r="AY7" s="1">
        <f t="shared" ref="AY7:BM22" si="71">IF(AX$5=$G7,$I7,0)</f>
        <v>0</v>
      </c>
      <c r="AZ7" s="1">
        <f t="shared" ref="AZ7:BR22" si="72">IF(AZ$5=$F7,$H7,0)</f>
        <v>0</v>
      </c>
      <c r="BA7" s="1">
        <f t="shared" ref="BA7:BA8" si="73">IF(AZ$5=$G7,$I7,0)</f>
        <v>0</v>
      </c>
      <c r="BB7" s="1">
        <f t="shared" si="70"/>
        <v>0</v>
      </c>
      <c r="BC7" s="1">
        <f t="shared" ref="BC7:BC8" si="74">IF(BB$5=$G7,$I7,0)</f>
        <v>0</v>
      </c>
      <c r="BD7" s="1">
        <f t="shared" si="72"/>
        <v>0</v>
      </c>
      <c r="BE7" s="1">
        <f t="shared" ref="BE7:BE8" si="75">IF(BD$5=$G7,$I7,0)</f>
        <v>0</v>
      </c>
      <c r="BF7" s="1">
        <f t="shared" si="70"/>
        <v>0</v>
      </c>
      <c r="BG7" s="1">
        <f t="shared" ref="BG7:BG8" si="76">IF(BF$5=$G7,$I7,0)</f>
        <v>0</v>
      </c>
      <c r="BH7" s="1">
        <f t="shared" si="72"/>
        <v>0</v>
      </c>
      <c r="BI7" s="1">
        <f t="shared" ref="BI7:BI8" si="77">IF(BH$5=$G7,$I7,0)</f>
        <v>0</v>
      </c>
      <c r="BJ7" s="1">
        <f t="shared" si="70"/>
        <v>0</v>
      </c>
      <c r="BK7" s="1">
        <f t="shared" ref="BK7:BK8" si="78">IF(BJ$5=$G7,$I7,0)</f>
        <v>0</v>
      </c>
      <c r="BL7" s="1">
        <f t="shared" si="72"/>
        <v>0</v>
      </c>
      <c r="BM7" s="1">
        <f t="shared" ref="BM7:BM8" si="79">IF(BL$5=$G7,$I7,0)</f>
        <v>0</v>
      </c>
      <c r="BN7" s="1">
        <f t="shared" si="70"/>
        <v>0</v>
      </c>
      <c r="BO7" s="1">
        <f t="shared" ref="BO7:BS22" si="80">IF(BN$5=$G7,$I7,0)</f>
        <v>0</v>
      </c>
      <c r="BP7" s="1">
        <f t="shared" si="72"/>
        <v>0</v>
      </c>
      <c r="BQ7" s="1">
        <f t="shared" ref="BQ7:BQ8" si="81">IF(BP$5=$G7,$I7,0)</f>
        <v>0</v>
      </c>
      <c r="BR7" s="1">
        <f t="shared" si="70"/>
        <v>0</v>
      </c>
      <c r="BS7" s="1">
        <f t="shared" ref="BS7:BS8" si="82">IF(BR$5=$G7,$I7,0)</f>
        <v>0</v>
      </c>
    </row>
    <row r="8" spans="1:73" ht="18" x14ac:dyDescent="0.35">
      <c r="A8" s="1">
        <v>2</v>
      </c>
      <c r="B8" s="1"/>
      <c r="C8" s="1"/>
      <c r="D8" s="1">
        <f t="shared" si="31"/>
        <v>0</v>
      </c>
      <c r="E8" s="1">
        <f t="shared" ref="E8:E27" si="83">SUMIF($J$6:$AQ$6,E$6,J8:AQ8)</f>
        <v>0</v>
      </c>
      <c r="F8" s="1"/>
      <c r="G8" s="1"/>
      <c r="H8" s="1"/>
      <c r="I8" s="1"/>
      <c r="J8" s="1">
        <f t="shared" ref="J8:X26" si="84">IF(J$5=$F8,$H8,0)</f>
        <v>0</v>
      </c>
      <c r="K8" s="1">
        <f t="shared" ref="K8:Y26" si="85">IF(J$5=$G8,$I8,0)</f>
        <v>0</v>
      </c>
      <c r="L8" s="1">
        <f t="shared" si="84"/>
        <v>0</v>
      </c>
      <c r="M8" s="1">
        <f t="shared" si="85"/>
        <v>0</v>
      </c>
      <c r="N8" s="1">
        <f t="shared" si="84"/>
        <v>0</v>
      </c>
      <c r="O8" s="1">
        <f t="shared" si="85"/>
        <v>0</v>
      </c>
      <c r="P8" s="1">
        <f t="shared" si="84"/>
        <v>0</v>
      </c>
      <c r="Q8" s="1">
        <f t="shared" si="85"/>
        <v>0</v>
      </c>
      <c r="R8" s="1">
        <f t="shared" si="84"/>
        <v>0</v>
      </c>
      <c r="S8" s="1">
        <f t="shared" si="85"/>
        <v>0</v>
      </c>
      <c r="T8" s="1">
        <f t="shared" si="84"/>
        <v>0</v>
      </c>
      <c r="U8" s="1">
        <f t="shared" si="85"/>
        <v>0</v>
      </c>
      <c r="V8" s="1">
        <f t="shared" si="84"/>
        <v>0</v>
      </c>
      <c r="W8" s="1">
        <f t="shared" si="85"/>
        <v>0</v>
      </c>
      <c r="X8" s="1">
        <f t="shared" si="84"/>
        <v>0</v>
      </c>
      <c r="Y8" s="1">
        <f t="shared" si="85"/>
        <v>0</v>
      </c>
      <c r="Z8" s="1">
        <f t="shared" si="46"/>
        <v>0</v>
      </c>
      <c r="AA8" s="1">
        <f t="shared" si="47"/>
        <v>0</v>
      </c>
      <c r="AB8" s="1">
        <f t="shared" si="46"/>
        <v>0</v>
      </c>
      <c r="AC8" s="1">
        <f t="shared" si="47"/>
        <v>0</v>
      </c>
      <c r="AD8" s="1">
        <f t="shared" si="46"/>
        <v>0</v>
      </c>
      <c r="AE8" s="1">
        <f t="shared" si="47"/>
        <v>0</v>
      </c>
      <c r="AF8" s="1">
        <f t="shared" si="46"/>
        <v>0</v>
      </c>
      <c r="AG8" s="1">
        <f t="shared" si="47"/>
        <v>0</v>
      </c>
      <c r="AH8" s="1">
        <f t="shared" si="46"/>
        <v>0</v>
      </c>
      <c r="AI8" s="1">
        <f t="shared" si="47"/>
        <v>0</v>
      </c>
      <c r="AJ8" s="1">
        <f t="shared" si="46"/>
        <v>0</v>
      </c>
      <c r="AK8" s="1">
        <f t="shared" si="47"/>
        <v>0</v>
      </c>
      <c r="AL8" s="1">
        <f t="shared" si="46"/>
        <v>0</v>
      </c>
      <c r="AM8" s="1">
        <f t="shared" si="47"/>
        <v>0</v>
      </c>
      <c r="AN8" s="1">
        <f t="shared" si="46"/>
        <v>0</v>
      </c>
      <c r="AO8" s="1">
        <f t="shared" si="47"/>
        <v>0</v>
      </c>
      <c r="AP8" s="1">
        <f t="shared" si="46"/>
        <v>0</v>
      </c>
      <c r="AQ8" s="1">
        <f t="shared" si="47"/>
        <v>0</v>
      </c>
      <c r="AR8" s="1">
        <f t="shared" si="46"/>
        <v>0</v>
      </c>
      <c r="AS8" s="1">
        <f t="shared" si="47"/>
        <v>0</v>
      </c>
      <c r="AT8" s="1">
        <f t="shared" si="46"/>
        <v>0</v>
      </c>
      <c r="AU8" s="1">
        <f t="shared" si="47"/>
        <v>0</v>
      </c>
      <c r="AV8" s="1">
        <f t="shared" si="46"/>
        <v>0</v>
      </c>
      <c r="AW8" s="1">
        <f t="shared" si="47"/>
        <v>0</v>
      </c>
      <c r="AX8" s="1">
        <f t="shared" si="46"/>
        <v>0</v>
      </c>
      <c r="AY8" s="1">
        <f t="shared" si="71"/>
        <v>0</v>
      </c>
      <c r="AZ8" s="1">
        <f t="shared" si="72"/>
        <v>0</v>
      </c>
      <c r="BA8" s="1">
        <f t="shared" si="73"/>
        <v>0</v>
      </c>
      <c r="BB8" s="1">
        <f t="shared" si="72"/>
        <v>0</v>
      </c>
      <c r="BC8" s="1">
        <f t="shared" si="74"/>
        <v>0</v>
      </c>
      <c r="BD8" s="1">
        <f t="shared" si="72"/>
        <v>0</v>
      </c>
      <c r="BE8" s="1">
        <f t="shared" si="75"/>
        <v>0</v>
      </c>
      <c r="BF8" s="1">
        <f t="shared" si="72"/>
        <v>0</v>
      </c>
      <c r="BG8" s="1">
        <f t="shared" si="76"/>
        <v>0</v>
      </c>
      <c r="BH8" s="1">
        <f t="shared" si="72"/>
        <v>0</v>
      </c>
      <c r="BI8" s="1">
        <f t="shared" si="77"/>
        <v>0</v>
      </c>
      <c r="BJ8" s="1">
        <f t="shared" si="72"/>
        <v>0</v>
      </c>
      <c r="BK8" s="1">
        <f t="shared" si="78"/>
        <v>0</v>
      </c>
      <c r="BL8" s="1">
        <f t="shared" si="72"/>
        <v>0</v>
      </c>
      <c r="BM8" s="1">
        <f t="shared" si="79"/>
        <v>0</v>
      </c>
      <c r="BN8" s="1">
        <f t="shared" si="72"/>
        <v>0</v>
      </c>
      <c r="BO8" s="1">
        <f t="shared" si="80"/>
        <v>0</v>
      </c>
      <c r="BP8" s="1">
        <f t="shared" si="72"/>
        <v>0</v>
      </c>
      <c r="BQ8" s="1">
        <f t="shared" si="81"/>
        <v>0</v>
      </c>
      <c r="BR8" s="1">
        <f t="shared" si="72"/>
        <v>0</v>
      </c>
      <c r="BS8" s="1">
        <f t="shared" si="82"/>
        <v>0</v>
      </c>
    </row>
    <row r="9" spans="1:73" ht="18" x14ac:dyDescent="0.35">
      <c r="A9" s="1">
        <v>3</v>
      </c>
      <c r="B9" s="1"/>
      <c r="C9" s="1"/>
      <c r="D9" s="1">
        <f t="shared" si="31"/>
        <v>0</v>
      </c>
      <c r="E9" s="1">
        <f t="shared" si="83"/>
        <v>0</v>
      </c>
      <c r="F9" s="1"/>
      <c r="G9" s="1"/>
      <c r="H9" s="1"/>
      <c r="I9" s="1"/>
      <c r="J9" s="1">
        <f t="shared" si="84"/>
        <v>0</v>
      </c>
      <c r="K9" s="1">
        <f t="shared" si="85"/>
        <v>0</v>
      </c>
      <c r="L9" s="1">
        <f t="shared" ref="L9:AV22" si="86">IF(L$5=$F9,$H9,0)</f>
        <v>0</v>
      </c>
      <c r="M9" s="1">
        <f t="shared" ref="M9:AW22" si="87">IF(L$5=$G9,$I9,0)</f>
        <v>0</v>
      </c>
      <c r="N9" s="1">
        <f t="shared" si="86"/>
        <v>0</v>
      </c>
      <c r="O9" s="1">
        <f t="shared" si="87"/>
        <v>0</v>
      </c>
      <c r="P9" s="1">
        <f t="shared" si="86"/>
        <v>0</v>
      </c>
      <c r="Q9" s="1">
        <f t="shared" si="87"/>
        <v>0</v>
      </c>
      <c r="R9" s="1">
        <f t="shared" si="86"/>
        <v>0</v>
      </c>
      <c r="S9" s="1">
        <f t="shared" si="87"/>
        <v>0</v>
      </c>
      <c r="T9" s="1">
        <f t="shared" si="86"/>
        <v>0</v>
      </c>
      <c r="U9" s="1">
        <f t="shared" si="87"/>
        <v>0</v>
      </c>
      <c r="V9" s="1">
        <f t="shared" si="86"/>
        <v>0</v>
      </c>
      <c r="W9" s="1">
        <f t="shared" si="87"/>
        <v>0</v>
      </c>
      <c r="X9" s="1">
        <f t="shared" si="86"/>
        <v>0</v>
      </c>
      <c r="Y9" s="1">
        <f t="shared" si="87"/>
        <v>0</v>
      </c>
      <c r="Z9" s="1">
        <f t="shared" si="86"/>
        <v>0</v>
      </c>
      <c r="AA9" s="1">
        <f t="shared" si="87"/>
        <v>0</v>
      </c>
      <c r="AB9" s="1">
        <f t="shared" si="86"/>
        <v>0</v>
      </c>
      <c r="AC9" s="1">
        <f t="shared" si="87"/>
        <v>0</v>
      </c>
      <c r="AD9" s="1">
        <f t="shared" si="86"/>
        <v>0</v>
      </c>
      <c r="AE9" s="1">
        <f t="shared" si="87"/>
        <v>0</v>
      </c>
      <c r="AF9" s="1">
        <f t="shared" si="86"/>
        <v>0</v>
      </c>
      <c r="AG9" s="1">
        <f t="shared" si="87"/>
        <v>0</v>
      </c>
      <c r="AH9" s="1">
        <f t="shared" si="86"/>
        <v>0</v>
      </c>
      <c r="AI9" s="1">
        <f t="shared" si="87"/>
        <v>0</v>
      </c>
      <c r="AJ9" s="1">
        <f t="shared" si="86"/>
        <v>0</v>
      </c>
      <c r="AK9" s="1">
        <f t="shared" si="87"/>
        <v>0</v>
      </c>
      <c r="AL9" s="1">
        <f t="shared" si="86"/>
        <v>0</v>
      </c>
      <c r="AM9" s="1">
        <f t="shared" si="87"/>
        <v>0</v>
      </c>
      <c r="AN9" s="1">
        <f t="shared" si="86"/>
        <v>0</v>
      </c>
      <c r="AO9" s="1">
        <f t="shared" si="87"/>
        <v>0</v>
      </c>
      <c r="AP9" s="1">
        <f t="shared" si="86"/>
        <v>0</v>
      </c>
      <c r="AQ9" s="1">
        <f t="shared" si="87"/>
        <v>0</v>
      </c>
      <c r="AR9" s="1">
        <f t="shared" si="86"/>
        <v>0</v>
      </c>
      <c r="AS9" s="1">
        <f t="shared" si="87"/>
        <v>0</v>
      </c>
      <c r="AT9" s="1">
        <f t="shared" si="86"/>
        <v>0</v>
      </c>
      <c r="AU9" s="1">
        <f t="shared" si="87"/>
        <v>0</v>
      </c>
      <c r="AV9" s="1">
        <f t="shared" si="86"/>
        <v>0</v>
      </c>
      <c r="AW9" s="1">
        <f t="shared" si="87"/>
        <v>0</v>
      </c>
      <c r="AX9" s="1">
        <f t="shared" si="46"/>
        <v>0</v>
      </c>
      <c r="AY9" s="1">
        <f t="shared" si="71"/>
        <v>0</v>
      </c>
      <c r="AZ9" s="1">
        <f t="shared" si="72"/>
        <v>0</v>
      </c>
      <c r="BA9" s="1">
        <f t="shared" si="71"/>
        <v>0</v>
      </c>
      <c r="BB9" s="1">
        <f t="shared" si="72"/>
        <v>0</v>
      </c>
      <c r="BC9" s="1">
        <f t="shared" si="71"/>
        <v>0</v>
      </c>
      <c r="BD9" s="1">
        <f t="shared" si="72"/>
        <v>0</v>
      </c>
      <c r="BE9" s="1">
        <f t="shared" si="71"/>
        <v>0</v>
      </c>
      <c r="BF9" s="1">
        <f t="shared" si="72"/>
        <v>0</v>
      </c>
      <c r="BG9" s="1">
        <f t="shared" si="71"/>
        <v>0</v>
      </c>
      <c r="BH9" s="1">
        <f t="shared" si="72"/>
        <v>0</v>
      </c>
      <c r="BI9" s="1">
        <f t="shared" si="71"/>
        <v>0</v>
      </c>
      <c r="BJ9" s="1">
        <f t="shared" si="72"/>
        <v>0</v>
      </c>
      <c r="BK9" s="1">
        <f t="shared" si="71"/>
        <v>0</v>
      </c>
      <c r="BL9" s="1">
        <f t="shared" si="72"/>
        <v>0</v>
      </c>
      <c r="BM9" s="1">
        <f t="shared" si="71"/>
        <v>0</v>
      </c>
      <c r="BN9" s="1">
        <f t="shared" si="72"/>
        <v>0</v>
      </c>
      <c r="BO9" s="1">
        <f t="shared" si="80"/>
        <v>0</v>
      </c>
      <c r="BP9" s="1">
        <f t="shared" si="72"/>
        <v>0</v>
      </c>
      <c r="BQ9" s="1">
        <f t="shared" si="80"/>
        <v>0</v>
      </c>
      <c r="BR9" s="1">
        <f t="shared" si="72"/>
        <v>0</v>
      </c>
      <c r="BS9" s="1">
        <f t="shared" si="80"/>
        <v>0</v>
      </c>
    </row>
    <row r="10" spans="1:73" ht="18" x14ac:dyDescent="0.35">
      <c r="A10" s="1">
        <v>4</v>
      </c>
      <c r="B10" s="1"/>
      <c r="C10" s="1"/>
      <c r="D10" s="1">
        <f t="shared" si="31"/>
        <v>0</v>
      </c>
      <c r="E10" s="1">
        <f t="shared" si="83"/>
        <v>0</v>
      </c>
      <c r="F10" s="1"/>
      <c r="G10" s="1"/>
      <c r="H10" s="1"/>
      <c r="I10" s="1"/>
      <c r="J10" s="1">
        <f t="shared" si="84"/>
        <v>0</v>
      </c>
      <c r="K10" s="1">
        <f t="shared" si="85"/>
        <v>0</v>
      </c>
      <c r="L10" s="1">
        <f t="shared" si="86"/>
        <v>0</v>
      </c>
      <c r="M10" s="1">
        <f t="shared" si="87"/>
        <v>0</v>
      </c>
      <c r="N10" s="1">
        <f t="shared" si="86"/>
        <v>0</v>
      </c>
      <c r="O10" s="1">
        <f t="shared" si="87"/>
        <v>0</v>
      </c>
      <c r="P10" s="1">
        <f t="shared" si="86"/>
        <v>0</v>
      </c>
      <c r="Q10" s="1">
        <f t="shared" si="87"/>
        <v>0</v>
      </c>
      <c r="R10" s="1">
        <f t="shared" si="86"/>
        <v>0</v>
      </c>
      <c r="S10" s="1">
        <f t="shared" si="87"/>
        <v>0</v>
      </c>
      <c r="T10" s="1">
        <f t="shared" si="86"/>
        <v>0</v>
      </c>
      <c r="U10" s="1">
        <f t="shared" si="87"/>
        <v>0</v>
      </c>
      <c r="V10" s="1">
        <f t="shared" si="86"/>
        <v>0</v>
      </c>
      <c r="W10" s="1">
        <f t="shared" si="87"/>
        <v>0</v>
      </c>
      <c r="X10" s="1">
        <f t="shared" si="86"/>
        <v>0</v>
      </c>
      <c r="Y10" s="1">
        <f t="shared" si="87"/>
        <v>0</v>
      </c>
      <c r="Z10" s="1">
        <f t="shared" si="86"/>
        <v>0</v>
      </c>
      <c r="AA10" s="1">
        <f t="shared" si="87"/>
        <v>0</v>
      </c>
      <c r="AB10" s="1">
        <f t="shared" si="86"/>
        <v>0</v>
      </c>
      <c r="AC10" s="1">
        <f t="shared" si="87"/>
        <v>0</v>
      </c>
      <c r="AD10" s="1">
        <f t="shared" si="86"/>
        <v>0</v>
      </c>
      <c r="AE10" s="1">
        <f t="shared" si="87"/>
        <v>0</v>
      </c>
      <c r="AF10" s="1">
        <f t="shared" si="86"/>
        <v>0</v>
      </c>
      <c r="AG10" s="1">
        <f t="shared" si="87"/>
        <v>0</v>
      </c>
      <c r="AH10" s="1">
        <f t="shared" si="86"/>
        <v>0</v>
      </c>
      <c r="AI10" s="1">
        <f t="shared" si="87"/>
        <v>0</v>
      </c>
      <c r="AJ10" s="1">
        <f t="shared" si="86"/>
        <v>0</v>
      </c>
      <c r="AK10" s="1">
        <f t="shared" si="87"/>
        <v>0</v>
      </c>
      <c r="AL10" s="1">
        <f t="shared" si="86"/>
        <v>0</v>
      </c>
      <c r="AM10" s="1">
        <f t="shared" si="87"/>
        <v>0</v>
      </c>
      <c r="AN10" s="1">
        <f t="shared" si="86"/>
        <v>0</v>
      </c>
      <c r="AO10" s="1">
        <f t="shared" si="87"/>
        <v>0</v>
      </c>
      <c r="AP10" s="1">
        <f t="shared" si="86"/>
        <v>0</v>
      </c>
      <c r="AQ10" s="1">
        <f t="shared" si="87"/>
        <v>0</v>
      </c>
      <c r="AR10" s="1">
        <f t="shared" si="86"/>
        <v>0</v>
      </c>
      <c r="AS10" s="1">
        <f t="shared" si="87"/>
        <v>0</v>
      </c>
      <c r="AT10" s="1">
        <f t="shared" si="86"/>
        <v>0</v>
      </c>
      <c r="AU10" s="1">
        <f t="shared" si="87"/>
        <v>0</v>
      </c>
      <c r="AV10" s="1">
        <f t="shared" si="86"/>
        <v>0</v>
      </c>
      <c r="AW10" s="1">
        <f t="shared" si="87"/>
        <v>0</v>
      </c>
      <c r="AX10" s="1">
        <f t="shared" si="46"/>
        <v>0</v>
      </c>
      <c r="AY10" s="1">
        <f t="shared" si="71"/>
        <v>0</v>
      </c>
      <c r="AZ10" s="1">
        <f t="shared" si="72"/>
        <v>0</v>
      </c>
      <c r="BA10" s="1">
        <f t="shared" si="71"/>
        <v>0</v>
      </c>
      <c r="BB10" s="1">
        <f t="shared" si="72"/>
        <v>0</v>
      </c>
      <c r="BC10" s="1">
        <f t="shared" si="71"/>
        <v>0</v>
      </c>
      <c r="BD10" s="1">
        <f t="shared" si="72"/>
        <v>0</v>
      </c>
      <c r="BE10" s="1">
        <f t="shared" si="71"/>
        <v>0</v>
      </c>
      <c r="BF10" s="1">
        <f t="shared" si="72"/>
        <v>0</v>
      </c>
      <c r="BG10" s="1">
        <f t="shared" si="71"/>
        <v>0</v>
      </c>
      <c r="BH10" s="1">
        <f t="shared" si="72"/>
        <v>0</v>
      </c>
      <c r="BI10" s="1">
        <f t="shared" si="71"/>
        <v>0</v>
      </c>
      <c r="BJ10" s="1">
        <f t="shared" si="72"/>
        <v>0</v>
      </c>
      <c r="BK10" s="1">
        <f t="shared" si="71"/>
        <v>0</v>
      </c>
      <c r="BL10" s="1">
        <f t="shared" si="72"/>
        <v>0</v>
      </c>
      <c r="BM10" s="1">
        <f t="shared" si="71"/>
        <v>0</v>
      </c>
      <c r="BN10" s="1">
        <f t="shared" si="72"/>
        <v>0</v>
      </c>
      <c r="BO10" s="1">
        <f t="shared" si="80"/>
        <v>0</v>
      </c>
      <c r="BP10" s="1">
        <f t="shared" si="72"/>
        <v>0</v>
      </c>
      <c r="BQ10" s="1">
        <f t="shared" si="80"/>
        <v>0</v>
      </c>
      <c r="BR10" s="1">
        <f t="shared" si="72"/>
        <v>0</v>
      </c>
      <c r="BS10" s="1">
        <f t="shared" si="80"/>
        <v>0</v>
      </c>
    </row>
    <row r="11" spans="1:73" ht="18" x14ac:dyDescent="0.35">
      <c r="A11" s="1">
        <v>5</v>
      </c>
      <c r="B11" s="1"/>
      <c r="C11" s="1"/>
      <c r="D11" s="1">
        <f t="shared" si="31"/>
        <v>0</v>
      </c>
      <c r="E11" s="1">
        <f t="shared" si="83"/>
        <v>0</v>
      </c>
      <c r="F11" s="1"/>
      <c r="G11" s="1"/>
      <c r="H11" s="1"/>
      <c r="I11" s="1"/>
      <c r="J11" s="1">
        <f t="shared" si="84"/>
        <v>0</v>
      </c>
      <c r="K11" s="1">
        <f t="shared" si="85"/>
        <v>0</v>
      </c>
      <c r="L11" s="1">
        <f t="shared" si="86"/>
        <v>0</v>
      </c>
      <c r="M11" s="1">
        <f t="shared" si="87"/>
        <v>0</v>
      </c>
      <c r="N11" s="1">
        <f t="shared" si="86"/>
        <v>0</v>
      </c>
      <c r="O11" s="1">
        <f t="shared" si="87"/>
        <v>0</v>
      </c>
      <c r="P11" s="1">
        <f t="shared" si="86"/>
        <v>0</v>
      </c>
      <c r="Q11" s="1">
        <f t="shared" si="87"/>
        <v>0</v>
      </c>
      <c r="R11" s="1">
        <f t="shared" si="86"/>
        <v>0</v>
      </c>
      <c r="S11" s="1">
        <f t="shared" si="87"/>
        <v>0</v>
      </c>
      <c r="T11" s="1">
        <f t="shared" si="86"/>
        <v>0</v>
      </c>
      <c r="U11" s="1">
        <f t="shared" si="87"/>
        <v>0</v>
      </c>
      <c r="V11" s="1">
        <f t="shared" si="86"/>
        <v>0</v>
      </c>
      <c r="W11" s="1">
        <f t="shared" si="87"/>
        <v>0</v>
      </c>
      <c r="X11" s="1">
        <f t="shared" si="86"/>
        <v>0</v>
      </c>
      <c r="Y11" s="1">
        <f t="shared" si="87"/>
        <v>0</v>
      </c>
      <c r="Z11" s="1">
        <f t="shared" si="86"/>
        <v>0</v>
      </c>
      <c r="AA11" s="1">
        <f t="shared" si="87"/>
        <v>0</v>
      </c>
      <c r="AB11" s="1">
        <f t="shared" si="86"/>
        <v>0</v>
      </c>
      <c r="AC11" s="1">
        <f t="shared" si="87"/>
        <v>0</v>
      </c>
      <c r="AD11" s="1">
        <f t="shared" si="86"/>
        <v>0</v>
      </c>
      <c r="AE11" s="1">
        <f t="shared" si="87"/>
        <v>0</v>
      </c>
      <c r="AF11" s="1">
        <f t="shared" si="86"/>
        <v>0</v>
      </c>
      <c r="AG11" s="1">
        <f t="shared" si="87"/>
        <v>0</v>
      </c>
      <c r="AH11" s="1">
        <f t="shared" si="86"/>
        <v>0</v>
      </c>
      <c r="AI11" s="1">
        <f t="shared" si="87"/>
        <v>0</v>
      </c>
      <c r="AJ11" s="1">
        <f t="shared" si="86"/>
        <v>0</v>
      </c>
      <c r="AK11" s="1">
        <f t="shared" si="87"/>
        <v>0</v>
      </c>
      <c r="AL11" s="1">
        <f t="shared" si="86"/>
        <v>0</v>
      </c>
      <c r="AM11" s="1">
        <f t="shared" si="87"/>
        <v>0</v>
      </c>
      <c r="AN11" s="1">
        <f t="shared" si="86"/>
        <v>0</v>
      </c>
      <c r="AO11" s="1">
        <f t="shared" si="87"/>
        <v>0</v>
      </c>
      <c r="AP11" s="1">
        <f t="shared" si="86"/>
        <v>0</v>
      </c>
      <c r="AQ11" s="1">
        <f t="shared" si="87"/>
        <v>0</v>
      </c>
      <c r="AR11" s="1">
        <f t="shared" si="86"/>
        <v>0</v>
      </c>
      <c r="AS11" s="1">
        <f t="shared" si="87"/>
        <v>0</v>
      </c>
      <c r="AT11" s="1">
        <f t="shared" si="86"/>
        <v>0</v>
      </c>
      <c r="AU11" s="1">
        <f t="shared" si="87"/>
        <v>0</v>
      </c>
      <c r="AV11" s="1">
        <f t="shared" si="86"/>
        <v>0</v>
      </c>
      <c r="AW11" s="1">
        <f t="shared" si="87"/>
        <v>0</v>
      </c>
      <c r="AX11" s="1">
        <f t="shared" si="46"/>
        <v>0</v>
      </c>
      <c r="AY11" s="1">
        <f t="shared" si="71"/>
        <v>0</v>
      </c>
      <c r="AZ11" s="1">
        <f t="shared" si="72"/>
        <v>0</v>
      </c>
      <c r="BA11" s="1">
        <f t="shared" si="71"/>
        <v>0</v>
      </c>
      <c r="BB11" s="1">
        <f t="shared" si="72"/>
        <v>0</v>
      </c>
      <c r="BC11" s="1">
        <f t="shared" si="71"/>
        <v>0</v>
      </c>
      <c r="BD11" s="1">
        <f t="shared" si="72"/>
        <v>0</v>
      </c>
      <c r="BE11" s="1">
        <f t="shared" si="71"/>
        <v>0</v>
      </c>
      <c r="BF11" s="1">
        <f t="shared" si="72"/>
        <v>0</v>
      </c>
      <c r="BG11" s="1">
        <f t="shared" si="71"/>
        <v>0</v>
      </c>
      <c r="BH11" s="1">
        <f t="shared" si="72"/>
        <v>0</v>
      </c>
      <c r="BI11" s="1">
        <f t="shared" si="71"/>
        <v>0</v>
      </c>
      <c r="BJ11" s="1">
        <f t="shared" si="72"/>
        <v>0</v>
      </c>
      <c r="BK11" s="1">
        <f t="shared" si="71"/>
        <v>0</v>
      </c>
      <c r="BL11" s="1">
        <f t="shared" si="72"/>
        <v>0</v>
      </c>
      <c r="BM11" s="1">
        <f t="shared" si="71"/>
        <v>0</v>
      </c>
      <c r="BN11" s="1">
        <f t="shared" si="72"/>
        <v>0</v>
      </c>
      <c r="BO11" s="1">
        <f t="shared" si="80"/>
        <v>0</v>
      </c>
      <c r="BP11" s="1">
        <f t="shared" si="72"/>
        <v>0</v>
      </c>
      <c r="BQ11" s="1">
        <f t="shared" si="80"/>
        <v>0</v>
      </c>
      <c r="BR11" s="1">
        <f t="shared" si="72"/>
        <v>0</v>
      </c>
      <c r="BS11" s="1">
        <f t="shared" si="80"/>
        <v>0</v>
      </c>
    </row>
    <row r="12" spans="1:73" ht="18" x14ac:dyDescent="0.35">
      <c r="A12" s="1">
        <v>6</v>
      </c>
      <c r="B12" s="1"/>
      <c r="C12" s="1"/>
      <c r="D12" s="1">
        <f t="shared" si="31"/>
        <v>0</v>
      </c>
      <c r="E12" s="1">
        <f t="shared" si="83"/>
        <v>0</v>
      </c>
      <c r="F12" s="1"/>
      <c r="G12" s="1"/>
      <c r="H12" s="1"/>
      <c r="I12" s="1"/>
      <c r="J12" s="1">
        <f t="shared" si="84"/>
        <v>0</v>
      </c>
      <c r="K12" s="1">
        <f t="shared" si="85"/>
        <v>0</v>
      </c>
      <c r="L12" s="1">
        <f t="shared" si="86"/>
        <v>0</v>
      </c>
      <c r="M12" s="1">
        <f t="shared" si="87"/>
        <v>0</v>
      </c>
      <c r="N12" s="1">
        <f t="shared" si="86"/>
        <v>0</v>
      </c>
      <c r="O12" s="1">
        <f t="shared" si="87"/>
        <v>0</v>
      </c>
      <c r="P12" s="1">
        <f t="shared" si="86"/>
        <v>0</v>
      </c>
      <c r="Q12" s="1">
        <f t="shared" si="87"/>
        <v>0</v>
      </c>
      <c r="R12" s="1">
        <f t="shared" si="86"/>
        <v>0</v>
      </c>
      <c r="S12" s="1">
        <f t="shared" si="87"/>
        <v>0</v>
      </c>
      <c r="T12" s="1">
        <f t="shared" si="86"/>
        <v>0</v>
      </c>
      <c r="U12" s="1">
        <f t="shared" si="87"/>
        <v>0</v>
      </c>
      <c r="V12" s="1">
        <f t="shared" si="86"/>
        <v>0</v>
      </c>
      <c r="W12" s="1">
        <f t="shared" si="87"/>
        <v>0</v>
      </c>
      <c r="X12" s="1">
        <f t="shared" si="86"/>
        <v>0</v>
      </c>
      <c r="Y12" s="1">
        <f t="shared" si="87"/>
        <v>0</v>
      </c>
      <c r="Z12" s="1">
        <f t="shared" si="86"/>
        <v>0</v>
      </c>
      <c r="AA12" s="1">
        <f t="shared" si="87"/>
        <v>0</v>
      </c>
      <c r="AB12" s="1">
        <f t="shared" si="86"/>
        <v>0</v>
      </c>
      <c r="AC12" s="1">
        <f t="shared" si="87"/>
        <v>0</v>
      </c>
      <c r="AD12" s="1">
        <f t="shared" si="86"/>
        <v>0</v>
      </c>
      <c r="AE12" s="1">
        <f t="shared" si="87"/>
        <v>0</v>
      </c>
      <c r="AF12" s="1">
        <f t="shared" si="86"/>
        <v>0</v>
      </c>
      <c r="AG12" s="1">
        <f t="shared" si="87"/>
        <v>0</v>
      </c>
      <c r="AH12" s="1">
        <f t="shared" si="86"/>
        <v>0</v>
      </c>
      <c r="AI12" s="1">
        <f t="shared" si="87"/>
        <v>0</v>
      </c>
      <c r="AJ12" s="1">
        <f t="shared" si="86"/>
        <v>0</v>
      </c>
      <c r="AK12" s="1">
        <f t="shared" si="87"/>
        <v>0</v>
      </c>
      <c r="AL12" s="1">
        <f t="shared" si="86"/>
        <v>0</v>
      </c>
      <c r="AM12" s="1">
        <f t="shared" si="87"/>
        <v>0</v>
      </c>
      <c r="AN12" s="1">
        <f t="shared" si="86"/>
        <v>0</v>
      </c>
      <c r="AO12" s="1">
        <f t="shared" si="87"/>
        <v>0</v>
      </c>
      <c r="AP12" s="1">
        <f t="shared" si="86"/>
        <v>0</v>
      </c>
      <c r="AQ12" s="1">
        <f t="shared" si="87"/>
        <v>0</v>
      </c>
      <c r="AR12" s="1">
        <f t="shared" si="86"/>
        <v>0</v>
      </c>
      <c r="AS12" s="1">
        <f t="shared" si="87"/>
        <v>0</v>
      </c>
      <c r="AT12" s="1">
        <f t="shared" si="86"/>
        <v>0</v>
      </c>
      <c r="AU12" s="1">
        <f t="shared" si="87"/>
        <v>0</v>
      </c>
      <c r="AV12" s="1">
        <f t="shared" si="86"/>
        <v>0</v>
      </c>
      <c r="AW12" s="1">
        <f t="shared" si="87"/>
        <v>0</v>
      </c>
      <c r="AX12" s="1">
        <f t="shared" si="46"/>
        <v>0</v>
      </c>
      <c r="AY12" s="1">
        <f t="shared" si="71"/>
        <v>0</v>
      </c>
      <c r="AZ12" s="1">
        <f t="shared" si="72"/>
        <v>0</v>
      </c>
      <c r="BA12" s="1">
        <f t="shared" si="71"/>
        <v>0</v>
      </c>
      <c r="BB12" s="1">
        <f t="shared" si="72"/>
        <v>0</v>
      </c>
      <c r="BC12" s="1">
        <f t="shared" si="71"/>
        <v>0</v>
      </c>
      <c r="BD12" s="1">
        <f t="shared" si="72"/>
        <v>0</v>
      </c>
      <c r="BE12" s="1">
        <f t="shared" si="71"/>
        <v>0</v>
      </c>
      <c r="BF12" s="1">
        <f t="shared" si="72"/>
        <v>0</v>
      </c>
      <c r="BG12" s="1">
        <f t="shared" si="71"/>
        <v>0</v>
      </c>
      <c r="BH12" s="1">
        <f t="shared" si="72"/>
        <v>0</v>
      </c>
      <c r="BI12" s="1">
        <f t="shared" si="71"/>
        <v>0</v>
      </c>
      <c r="BJ12" s="1">
        <f t="shared" si="72"/>
        <v>0</v>
      </c>
      <c r="BK12" s="1">
        <f t="shared" si="71"/>
        <v>0</v>
      </c>
      <c r="BL12" s="1">
        <f t="shared" si="72"/>
        <v>0</v>
      </c>
      <c r="BM12" s="1">
        <f t="shared" si="71"/>
        <v>0</v>
      </c>
      <c r="BN12" s="1">
        <f t="shared" si="72"/>
        <v>0</v>
      </c>
      <c r="BO12" s="1">
        <f t="shared" si="80"/>
        <v>0</v>
      </c>
      <c r="BP12" s="1">
        <f t="shared" si="72"/>
        <v>0</v>
      </c>
      <c r="BQ12" s="1">
        <f t="shared" si="80"/>
        <v>0</v>
      </c>
      <c r="BR12" s="1">
        <f t="shared" si="72"/>
        <v>0</v>
      </c>
      <c r="BS12" s="1">
        <f t="shared" si="80"/>
        <v>0</v>
      </c>
    </row>
    <row r="13" spans="1:73" ht="18" x14ac:dyDescent="0.35">
      <c r="A13" s="1">
        <v>7</v>
      </c>
      <c r="B13" s="1"/>
      <c r="C13" s="1"/>
      <c r="D13" s="1">
        <f t="shared" si="31"/>
        <v>0</v>
      </c>
      <c r="E13" s="1">
        <f t="shared" si="83"/>
        <v>0</v>
      </c>
      <c r="F13" s="1"/>
      <c r="G13" s="1"/>
      <c r="H13" s="1"/>
      <c r="I13" s="1"/>
      <c r="J13" s="1">
        <f t="shared" si="84"/>
        <v>0</v>
      </c>
      <c r="K13" s="1">
        <f t="shared" si="85"/>
        <v>0</v>
      </c>
      <c r="L13" s="1">
        <f t="shared" si="86"/>
        <v>0</v>
      </c>
      <c r="M13" s="1">
        <f t="shared" si="87"/>
        <v>0</v>
      </c>
      <c r="N13" s="1">
        <f t="shared" si="86"/>
        <v>0</v>
      </c>
      <c r="O13" s="1">
        <f t="shared" si="87"/>
        <v>0</v>
      </c>
      <c r="P13" s="1">
        <f t="shared" si="86"/>
        <v>0</v>
      </c>
      <c r="Q13" s="1">
        <f t="shared" si="87"/>
        <v>0</v>
      </c>
      <c r="R13" s="1">
        <f t="shared" si="86"/>
        <v>0</v>
      </c>
      <c r="S13" s="1">
        <f t="shared" si="87"/>
        <v>0</v>
      </c>
      <c r="T13" s="1">
        <f t="shared" si="86"/>
        <v>0</v>
      </c>
      <c r="U13" s="1">
        <f t="shared" si="87"/>
        <v>0</v>
      </c>
      <c r="V13" s="1">
        <f t="shared" si="86"/>
        <v>0</v>
      </c>
      <c r="W13" s="1">
        <f t="shared" si="87"/>
        <v>0</v>
      </c>
      <c r="X13" s="1">
        <f t="shared" si="86"/>
        <v>0</v>
      </c>
      <c r="Y13" s="1">
        <f t="shared" si="87"/>
        <v>0</v>
      </c>
      <c r="Z13" s="1">
        <f t="shared" si="86"/>
        <v>0</v>
      </c>
      <c r="AA13" s="1">
        <f t="shared" si="87"/>
        <v>0</v>
      </c>
      <c r="AB13" s="1">
        <f t="shared" si="86"/>
        <v>0</v>
      </c>
      <c r="AC13" s="1">
        <f t="shared" si="87"/>
        <v>0</v>
      </c>
      <c r="AD13" s="1">
        <f t="shared" si="86"/>
        <v>0</v>
      </c>
      <c r="AE13" s="1">
        <f t="shared" si="87"/>
        <v>0</v>
      </c>
      <c r="AF13" s="1">
        <f t="shared" si="86"/>
        <v>0</v>
      </c>
      <c r="AG13" s="1">
        <f t="shared" si="87"/>
        <v>0</v>
      </c>
      <c r="AH13" s="1">
        <f t="shared" si="86"/>
        <v>0</v>
      </c>
      <c r="AI13" s="1">
        <f t="shared" si="87"/>
        <v>0</v>
      </c>
      <c r="AJ13" s="1">
        <f t="shared" si="86"/>
        <v>0</v>
      </c>
      <c r="AK13" s="1">
        <f t="shared" si="87"/>
        <v>0</v>
      </c>
      <c r="AL13" s="1">
        <f t="shared" si="86"/>
        <v>0</v>
      </c>
      <c r="AM13" s="1">
        <f t="shared" si="87"/>
        <v>0</v>
      </c>
      <c r="AN13" s="1">
        <f t="shared" si="86"/>
        <v>0</v>
      </c>
      <c r="AO13" s="1">
        <f t="shared" si="87"/>
        <v>0</v>
      </c>
      <c r="AP13" s="1">
        <f t="shared" si="86"/>
        <v>0</v>
      </c>
      <c r="AQ13" s="1">
        <f t="shared" si="87"/>
        <v>0</v>
      </c>
      <c r="AR13" s="1">
        <f t="shared" si="86"/>
        <v>0</v>
      </c>
      <c r="AS13" s="1">
        <f t="shared" si="87"/>
        <v>0</v>
      </c>
      <c r="AT13" s="1">
        <f t="shared" si="86"/>
        <v>0</v>
      </c>
      <c r="AU13" s="1">
        <f t="shared" si="87"/>
        <v>0</v>
      </c>
      <c r="AV13" s="1">
        <f t="shared" si="86"/>
        <v>0</v>
      </c>
      <c r="AW13" s="1">
        <f t="shared" si="87"/>
        <v>0</v>
      </c>
      <c r="AX13" s="1">
        <f t="shared" si="46"/>
        <v>0</v>
      </c>
      <c r="AY13" s="1">
        <f t="shared" si="71"/>
        <v>0</v>
      </c>
      <c r="AZ13" s="1">
        <f t="shared" si="72"/>
        <v>0</v>
      </c>
      <c r="BA13" s="1">
        <f t="shared" si="71"/>
        <v>0</v>
      </c>
      <c r="BB13" s="1">
        <f t="shared" si="72"/>
        <v>0</v>
      </c>
      <c r="BC13" s="1">
        <f t="shared" si="71"/>
        <v>0</v>
      </c>
      <c r="BD13" s="1">
        <f t="shared" si="72"/>
        <v>0</v>
      </c>
      <c r="BE13" s="1">
        <f t="shared" si="71"/>
        <v>0</v>
      </c>
      <c r="BF13" s="1">
        <f t="shared" si="72"/>
        <v>0</v>
      </c>
      <c r="BG13" s="1">
        <f t="shared" si="71"/>
        <v>0</v>
      </c>
      <c r="BH13" s="1">
        <f t="shared" si="72"/>
        <v>0</v>
      </c>
      <c r="BI13" s="1">
        <f t="shared" si="71"/>
        <v>0</v>
      </c>
      <c r="BJ13" s="1">
        <f t="shared" si="72"/>
        <v>0</v>
      </c>
      <c r="BK13" s="1">
        <f t="shared" si="71"/>
        <v>0</v>
      </c>
      <c r="BL13" s="1">
        <f t="shared" si="72"/>
        <v>0</v>
      </c>
      <c r="BM13" s="1">
        <f t="shared" si="71"/>
        <v>0</v>
      </c>
      <c r="BN13" s="1">
        <f t="shared" si="72"/>
        <v>0</v>
      </c>
      <c r="BO13" s="1">
        <f t="shared" si="80"/>
        <v>0</v>
      </c>
      <c r="BP13" s="1">
        <f t="shared" si="72"/>
        <v>0</v>
      </c>
      <c r="BQ13" s="1">
        <f t="shared" si="80"/>
        <v>0</v>
      </c>
      <c r="BR13" s="1">
        <f t="shared" si="72"/>
        <v>0</v>
      </c>
      <c r="BS13" s="1">
        <f t="shared" si="80"/>
        <v>0</v>
      </c>
    </row>
    <row r="14" spans="1:73" ht="18" x14ac:dyDescent="0.35">
      <c r="A14" s="1">
        <v>8</v>
      </c>
      <c r="B14" s="1"/>
      <c r="C14" s="1"/>
      <c r="D14" s="1">
        <f t="shared" si="31"/>
        <v>0</v>
      </c>
      <c r="E14" s="1">
        <f t="shared" si="83"/>
        <v>0</v>
      </c>
      <c r="F14" s="1"/>
      <c r="G14" s="1"/>
      <c r="H14" s="1"/>
      <c r="I14" s="1"/>
      <c r="J14" s="1">
        <f t="shared" si="84"/>
        <v>0</v>
      </c>
      <c r="K14" s="1">
        <f t="shared" si="85"/>
        <v>0</v>
      </c>
      <c r="L14" s="1">
        <f t="shared" si="86"/>
        <v>0</v>
      </c>
      <c r="M14" s="1">
        <f t="shared" si="87"/>
        <v>0</v>
      </c>
      <c r="N14" s="1">
        <f t="shared" si="86"/>
        <v>0</v>
      </c>
      <c r="O14" s="1">
        <f t="shared" si="87"/>
        <v>0</v>
      </c>
      <c r="P14" s="1">
        <f t="shared" si="86"/>
        <v>0</v>
      </c>
      <c r="Q14" s="1">
        <f t="shared" si="87"/>
        <v>0</v>
      </c>
      <c r="R14" s="1">
        <f t="shared" si="86"/>
        <v>0</v>
      </c>
      <c r="S14" s="1">
        <f t="shared" si="87"/>
        <v>0</v>
      </c>
      <c r="T14" s="1">
        <f t="shared" si="86"/>
        <v>0</v>
      </c>
      <c r="U14" s="1">
        <f t="shared" si="87"/>
        <v>0</v>
      </c>
      <c r="V14" s="1">
        <f t="shared" si="86"/>
        <v>0</v>
      </c>
      <c r="W14" s="1">
        <f t="shared" si="87"/>
        <v>0</v>
      </c>
      <c r="X14" s="1">
        <f t="shared" si="86"/>
        <v>0</v>
      </c>
      <c r="Y14" s="1">
        <f t="shared" si="87"/>
        <v>0</v>
      </c>
      <c r="Z14" s="1">
        <f t="shared" si="86"/>
        <v>0</v>
      </c>
      <c r="AA14" s="1">
        <f t="shared" si="87"/>
        <v>0</v>
      </c>
      <c r="AB14" s="1">
        <f t="shared" si="86"/>
        <v>0</v>
      </c>
      <c r="AC14" s="1">
        <f t="shared" si="87"/>
        <v>0</v>
      </c>
      <c r="AD14" s="1">
        <f t="shared" si="86"/>
        <v>0</v>
      </c>
      <c r="AE14" s="1">
        <f t="shared" si="87"/>
        <v>0</v>
      </c>
      <c r="AF14" s="1">
        <f t="shared" si="86"/>
        <v>0</v>
      </c>
      <c r="AG14" s="1">
        <f t="shared" si="87"/>
        <v>0</v>
      </c>
      <c r="AH14" s="1">
        <f t="shared" si="86"/>
        <v>0</v>
      </c>
      <c r="AI14" s="1">
        <f t="shared" si="87"/>
        <v>0</v>
      </c>
      <c r="AJ14" s="1">
        <f t="shared" si="86"/>
        <v>0</v>
      </c>
      <c r="AK14" s="1">
        <f t="shared" si="87"/>
        <v>0</v>
      </c>
      <c r="AL14" s="1">
        <f t="shared" si="86"/>
        <v>0</v>
      </c>
      <c r="AM14" s="1">
        <f t="shared" si="87"/>
        <v>0</v>
      </c>
      <c r="AN14" s="1">
        <f t="shared" si="86"/>
        <v>0</v>
      </c>
      <c r="AO14" s="1">
        <f t="shared" si="87"/>
        <v>0</v>
      </c>
      <c r="AP14" s="1">
        <f t="shared" si="86"/>
        <v>0</v>
      </c>
      <c r="AQ14" s="1">
        <f t="shared" si="87"/>
        <v>0</v>
      </c>
      <c r="AR14" s="1">
        <f t="shared" si="86"/>
        <v>0</v>
      </c>
      <c r="AS14" s="1">
        <f t="shared" si="87"/>
        <v>0</v>
      </c>
      <c r="AT14" s="1">
        <f t="shared" si="86"/>
        <v>0</v>
      </c>
      <c r="AU14" s="1">
        <f t="shared" si="87"/>
        <v>0</v>
      </c>
      <c r="AV14" s="1">
        <f t="shared" si="86"/>
        <v>0</v>
      </c>
      <c r="AW14" s="1">
        <f t="shared" si="87"/>
        <v>0</v>
      </c>
      <c r="AX14" s="1">
        <f t="shared" si="46"/>
        <v>0</v>
      </c>
      <c r="AY14" s="1">
        <f t="shared" si="71"/>
        <v>0</v>
      </c>
      <c r="AZ14" s="1">
        <f t="shared" si="72"/>
        <v>0</v>
      </c>
      <c r="BA14" s="1">
        <f t="shared" si="71"/>
        <v>0</v>
      </c>
      <c r="BB14" s="1">
        <f t="shared" si="72"/>
        <v>0</v>
      </c>
      <c r="BC14" s="1">
        <f t="shared" si="71"/>
        <v>0</v>
      </c>
      <c r="BD14" s="1">
        <f t="shared" si="72"/>
        <v>0</v>
      </c>
      <c r="BE14" s="1">
        <f t="shared" si="71"/>
        <v>0</v>
      </c>
      <c r="BF14" s="1">
        <f t="shared" si="72"/>
        <v>0</v>
      </c>
      <c r="BG14" s="1">
        <f t="shared" si="71"/>
        <v>0</v>
      </c>
      <c r="BH14" s="1">
        <f t="shared" si="72"/>
        <v>0</v>
      </c>
      <c r="BI14" s="1">
        <f t="shared" si="71"/>
        <v>0</v>
      </c>
      <c r="BJ14" s="1">
        <f t="shared" si="72"/>
        <v>0</v>
      </c>
      <c r="BK14" s="1">
        <f t="shared" si="71"/>
        <v>0</v>
      </c>
      <c r="BL14" s="1">
        <f t="shared" si="72"/>
        <v>0</v>
      </c>
      <c r="BM14" s="1">
        <f t="shared" si="71"/>
        <v>0</v>
      </c>
      <c r="BN14" s="1">
        <f t="shared" si="72"/>
        <v>0</v>
      </c>
      <c r="BO14" s="1">
        <f t="shared" si="80"/>
        <v>0</v>
      </c>
      <c r="BP14" s="1">
        <f t="shared" si="72"/>
        <v>0</v>
      </c>
      <c r="BQ14" s="1">
        <f t="shared" si="80"/>
        <v>0</v>
      </c>
      <c r="BR14" s="1">
        <f t="shared" si="72"/>
        <v>0</v>
      </c>
      <c r="BS14" s="1">
        <f t="shared" si="80"/>
        <v>0</v>
      </c>
    </row>
    <row r="15" spans="1:73" ht="18" x14ac:dyDescent="0.35">
      <c r="A15" s="1">
        <v>9</v>
      </c>
      <c r="B15" s="1"/>
      <c r="C15" s="1"/>
      <c r="D15" s="1">
        <f t="shared" si="31"/>
        <v>0</v>
      </c>
      <c r="E15" s="1">
        <f t="shared" si="83"/>
        <v>0</v>
      </c>
      <c r="F15" s="1"/>
      <c r="G15" s="1"/>
      <c r="H15" s="1"/>
      <c r="I15" s="1"/>
      <c r="J15" s="1">
        <f t="shared" si="84"/>
        <v>0</v>
      </c>
      <c r="K15" s="1">
        <f t="shared" si="85"/>
        <v>0</v>
      </c>
      <c r="L15" s="1">
        <f t="shared" si="86"/>
        <v>0</v>
      </c>
      <c r="M15" s="1">
        <f t="shared" si="87"/>
        <v>0</v>
      </c>
      <c r="N15" s="1">
        <f t="shared" si="86"/>
        <v>0</v>
      </c>
      <c r="O15" s="1">
        <f t="shared" si="87"/>
        <v>0</v>
      </c>
      <c r="P15" s="1">
        <f t="shared" si="86"/>
        <v>0</v>
      </c>
      <c r="Q15" s="1">
        <f t="shared" si="87"/>
        <v>0</v>
      </c>
      <c r="R15" s="1">
        <f t="shared" si="86"/>
        <v>0</v>
      </c>
      <c r="S15" s="1">
        <f t="shared" si="87"/>
        <v>0</v>
      </c>
      <c r="T15" s="1">
        <f t="shared" si="86"/>
        <v>0</v>
      </c>
      <c r="U15" s="1">
        <f t="shared" si="87"/>
        <v>0</v>
      </c>
      <c r="V15" s="1">
        <f t="shared" si="86"/>
        <v>0</v>
      </c>
      <c r="W15" s="1">
        <f t="shared" si="87"/>
        <v>0</v>
      </c>
      <c r="X15" s="1">
        <f t="shared" si="86"/>
        <v>0</v>
      </c>
      <c r="Y15" s="1">
        <f t="shared" si="87"/>
        <v>0</v>
      </c>
      <c r="Z15" s="1">
        <f t="shared" si="86"/>
        <v>0</v>
      </c>
      <c r="AA15" s="1">
        <f t="shared" si="87"/>
        <v>0</v>
      </c>
      <c r="AB15" s="1">
        <f t="shared" si="86"/>
        <v>0</v>
      </c>
      <c r="AC15" s="1">
        <f t="shared" si="87"/>
        <v>0</v>
      </c>
      <c r="AD15" s="1">
        <f t="shared" si="86"/>
        <v>0</v>
      </c>
      <c r="AE15" s="1">
        <f t="shared" si="87"/>
        <v>0</v>
      </c>
      <c r="AF15" s="1">
        <f t="shared" si="86"/>
        <v>0</v>
      </c>
      <c r="AG15" s="1">
        <f t="shared" si="87"/>
        <v>0</v>
      </c>
      <c r="AH15" s="1">
        <f t="shared" si="86"/>
        <v>0</v>
      </c>
      <c r="AI15" s="1">
        <f t="shared" si="87"/>
        <v>0</v>
      </c>
      <c r="AJ15" s="1">
        <f t="shared" si="86"/>
        <v>0</v>
      </c>
      <c r="AK15" s="1">
        <f t="shared" si="87"/>
        <v>0</v>
      </c>
      <c r="AL15" s="1">
        <f t="shared" si="86"/>
        <v>0</v>
      </c>
      <c r="AM15" s="1">
        <f t="shared" si="87"/>
        <v>0</v>
      </c>
      <c r="AN15" s="1">
        <f t="shared" si="86"/>
        <v>0</v>
      </c>
      <c r="AO15" s="1">
        <f t="shared" si="87"/>
        <v>0</v>
      </c>
      <c r="AP15" s="1">
        <f t="shared" si="86"/>
        <v>0</v>
      </c>
      <c r="AQ15" s="1">
        <f t="shared" si="87"/>
        <v>0</v>
      </c>
      <c r="AR15" s="1">
        <f t="shared" si="86"/>
        <v>0</v>
      </c>
      <c r="AS15" s="1">
        <f t="shared" si="87"/>
        <v>0</v>
      </c>
      <c r="AT15" s="1">
        <f t="shared" si="86"/>
        <v>0</v>
      </c>
      <c r="AU15" s="1">
        <f t="shared" si="87"/>
        <v>0</v>
      </c>
      <c r="AV15" s="1">
        <f t="shared" si="86"/>
        <v>0</v>
      </c>
      <c r="AW15" s="1">
        <f t="shared" si="87"/>
        <v>0</v>
      </c>
      <c r="AX15" s="1">
        <f t="shared" si="46"/>
        <v>0</v>
      </c>
      <c r="AY15" s="1">
        <f t="shared" si="71"/>
        <v>0</v>
      </c>
      <c r="AZ15" s="1">
        <f t="shared" si="72"/>
        <v>0</v>
      </c>
      <c r="BA15" s="1">
        <f t="shared" si="71"/>
        <v>0</v>
      </c>
      <c r="BB15" s="1">
        <f t="shared" si="72"/>
        <v>0</v>
      </c>
      <c r="BC15" s="1">
        <f t="shared" si="71"/>
        <v>0</v>
      </c>
      <c r="BD15" s="1">
        <f t="shared" si="72"/>
        <v>0</v>
      </c>
      <c r="BE15" s="1">
        <f t="shared" si="71"/>
        <v>0</v>
      </c>
      <c r="BF15" s="1">
        <f t="shared" si="72"/>
        <v>0</v>
      </c>
      <c r="BG15" s="1">
        <f t="shared" si="71"/>
        <v>0</v>
      </c>
      <c r="BH15" s="1">
        <f t="shared" si="72"/>
        <v>0</v>
      </c>
      <c r="BI15" s="1">
        <f t="shared" si="71"/>
        <v>0</v>
      </c>
      <c r="BJ15" s="1">
        <f t="shared" si="72"/>
        <v>0</v>
      </c>
      <c r="BK15" s="1">
        <f t="shared" si="71"/>
        <v>0</v>
      </c>
      <c r="BL15" s="1">
        <f t="shared" si="72"/>
        <v>0</v>
      </c>
      <c r="BM15" s="1">
        <f t="shared" si="71"/>
        <v>0</v>
      </c>
      <c r="BN15" s="1">
        <f t="shared" si="72"/>
        <v>0</v>
      </c>
      <c r="BO15" s="1">
        <f t="shared" si="80"/>
        <v>0</v>
      </c>
      <c r="BP15" s="1">
        <f t="shared" si="72"/>
        <v>0</v>
      </c>
      <c r="BQ15" s="1">
        <f t="shared" si="80"/>
        <v>0</v>
      </c>
      <c r="BR15" s="1">
        <f t="shared" si="72"/>
        <v>0</v>
      </c>
      <c r="BS15" s="1">
        <f t="shared" si="80"/>
        <v>0</v>
      </c>
    </row>
    <row r="16" spans="1:73" ht="18" x14ac:dyDescent="0.35">
      <c r="A16" s="1">
        <v>10</v>
      </c>
      <c r="B16" s="1"/>
      <c r="C16" s="1"/>
      <c r="D16" s="1">
        <f t="shared" si="31"/>
        <v>0</v>
      </c>
      <c r="E16" s="1">
        <f t="shared" si="83"/>
        <v>0</v>
      </c>
      <c r="F16" s="1"/>
      <c r="G16" s="1"/>
      <c r="H16" s="1"/>
      <c r="I16" s="1"/>
      <c r="J16" s="1">
        <f t="shared" si="84"/>
        <v>0</v>
      </c>
      <c r="K16" s="1">
        <f t="shared" si="85"/>
        <v>0</v>
      </c>
      <c r="L16" s="1">
        <f t="shared" si="86"/>
        <v>0</v>
      </c>
      <c r="M16" s="1">
        <f t="shared" si="87"/>
        <v>0</v>
      </c>
      <c r="N16" s="1">
        <f t="shared" si="86"/>
        <v>0</v>
      </c>
      <c r="O16" s="1">
        <f t="shared" si="87"/>
        <v>0</v>
      </c>
      <c r="P16" s="1">
        <f t="shared" si="86"/>
        <v>0</v>
      </c>
      <c r="Q16" s="1">
        <f t="shared" si="87"/>
        <v>0</v>
      </c>
      <c r="R16" s="1">
        <f t="shared" si="86"/>
        <v>0</v>
      </c>
      <c r="S16" s="1">
        <f t="shared" si="87"/>
        <v>0</v>
      </c>
      <c r="T16" s="1">
        <f t="shared" si="86"/>
        <v>0</v>
      </c>
      <c r="U16" s="1">
        <f t="shared" si="87"/>
        <v>0</v>
      </c>
      <c r="V16" s="1">
        <f t="shared" si="86"/>
        <v>0</v>
      </c>
      <c r="W16" s="1">
        <f t="shared" si="87"/>
        <v>0</v>
      </c>
      <c r="X16" s="1">
        <f t="shared" si="86"/>
        <v>0</v>
      </c>
      <c r="Y16" s="1">
        <f t="shared" si="87"/>
        <v>0</v>
      </c>
      <c r="Z16" s="1">
        <f t="shared" si="86"/>
        <v>0</v>
      </c>
      <c r="AA16" s="1">
        <f t="shared" si="87"/>
        <v>0</v>
      </c>
      <c r="AB16" s="1">
        <f t="shared" si="86"/>
        <v>0</v>
      </c>
      <c r="AC16" s="1">
        <f t="shared" si="87"/>
        <v>0</v>
      </c>
      <c r="AD16" s="1">
        <f t="shared" si="86"/>
        <v>0</v>
      </c>
      <c r="AE16" s="1">
        <f t="shared" si="87"/>
        <v>0</v>
      </c>
      <c r="AF16" s="1">
        <f t="shared" si="86"/>
        <v>0</v>
      </c>
      <c r="AG16" s="1">
        <f t="shared" si="87"/>
        <v>0</v>
      </c>
      <c r="AH16" s="1">
        <f t="shared" si="86"/>
        <v>0</v>
      </c>
      <c r="AI16" s="1">
        <f t="shared" si="87"/>
        <v>0</v>
      </c>
      <c r="AJ16" s="1">
        <f t="shared" si="86"/>
        <v>0</v>
      </c>
      <c r="AK16" s="1">
        <f t="shared" si="87"/>
        <v>0</v>
      </c>
      <c r="AL16" s="1">
        <f t="shared" si="86"/>
        <v>0</v>
      </c>
      <c r="AM16" s="1">
        <f t="shared" si="87"/>
        <v>0</v>
      </c>
      <c r="AN16" s="1">
        <f t="shared" si="86"/>
        <v>0</v>
      </c>
      <c r="AO16" s="1">
        <f t="shared" si="87"/>
        <v>0</v>
      </c>
      <c r="AP16" s="1">
        <f t="shared" si="86"/>
        <v>0</v>
      </c>
      <c r="AQ16" s="1">
        <f t="shared" si="87"/>
        <v>0</v>
      </c>
      <c r="AR16" s="1">
        <f t="shared" si="86"/>
        <v>0</v>
      </c>
      <c r="AS16" s="1">
        <f t="shared" si="87"/>
        <v>0</v>
      </c>
      <c r="AT16" s="1">
        <f t="shared" si="86"/>
        <v>0</v>
      </c>
      <c r="AU16" s="1">
        <f t="shared" si="87"/>
        <v>0</v>
      </c>
      <c r="AV16" s="1">
        <f t="shared" si="86"/>
        <v>0</v>
      </c>
      <c r="AW16" s="1">
        <f t="shared" si="87"/>
        <v>0</v>
      </c>
      <c r="AX16" s="1">
        <f t="shared" si="46"/>
        <v>0</v>
      </c>
      <c r="AY16" s="1">
        <f t="shared" si="71"/>
        <v>0</v>
      </c>
      <c r="AZ16" s="1">
        <f t="shared" si="72"/>
        <v>0</v>
      </c>
      <c r="BA16" s="1">
        <f t="shared" si="71"/>
        <v>0</v>
      </c>
      <c r="BB16" s="1">
        <f t="shared" si="72"/>
        <v>0</v>
      </c>
      <c r="BC16" s="1">
        <f t="shared" si="71"/>
        <v>0</v>
      </c>
      <c r="BD16" s="1">
        <f t="shared" si="72"/>
        <v>0</v>
      </c>
      <c r="BE16" s="1">
        <f t="shared" si="71"/>
        <v>0</v>
      </c>
      <c r="BF16" s="1">
        <f t="shared" si="72"/>
        <v>0</v>
      </c>
      <c r="BG16" s="1">
        <f t="shared" si="71"/>
        <v>0</v>
      </c>
      <c r="BH16" s="1">
        <f t="shared" si="72"/>
        <v>0</v>
      </c>
      <c r="BI16" s="1">
        <f t="shared" si="71"/>
        <v>0</v>
      </c>
      <c r="BJ16" s="1">
        <f t="shared" si="72"/>
        <v>0</v>
      </c>
      <c r="BK16" s="1">
        <f t="shared" si="71"/>
        <v>0</v>
      </c>
      <c r="BL16" s="1">
        <f t="shared" si="72"/>
        <v>0</v>
      </c>
      <c r="BM16" s="1">
        <f t="shared" si="71"/>
        <v>0</v>
      </c>
      <c r="BN16" s="1">
        <f t="shared" si="72"/>
        <v>0</v>
      </c>
      <c r="BO16" s="1">
        <f t="shared" si="80"/>
        <v>0</v>
      </c>
      <c r="BP16" s="1">
        <f t="shared" si="72"/>
        <v>0</v>
      </c>
      <c r="BQ16" s="1">
        <f t="shared" si="80"/>
        <v>0</v>
      </c>
      <c r="BR16" s="1">
        <f t="shared" si="72"/>
        <v>0</v>
      </c>
      <c r="BS16" s="1">
        <f t="shared" si="80"/>
        <v>0</v>
      </c>
    </row>
    <row r="17" spans="1:71" ht="18" x14ac:dyDescent="0.35">
      <c r="A17" s="1">
        <v>11</v>
      </c>
      <c r="B17" s="1"/>
      <c r="C17" s="1"/>
      <c r="D17" s="1">
        <f t="shared" si="31"/>
        <v>0</v>
      </c>
      <c r="E17" s="1">
        <f t="shared" si="83"/>
        <v>0</v>
      </c>
      <c r="F17" s="1"/>
      <c r="G17" s="1"/>
      <c r="H17" s="1"/>
      <c r="I17" s="1"/>
      <c r="J17" s="1">
        <f t="shared" si="84"/>
        <v>0</v>
      </c>
      <c r="K17" s="1">
        <f t="shared" si="85"/>
        <v>0</v>
      </c>
      <c r="L17" s="1">
        <f t="shared" si="86"/>
        <v>0</v>
      </c>
      <c r="M17" s="1">
        <f t="shared" si="87"/>
        <v>0</v>
      </c>
      <c r="N17" s="1">
        <f t="shared" si="86"/>
        <v>0</v>
      </c>
      <c r="O17" s="1">
        <f t="shared" si="87"/>
        <v>0</v>
      </c>
      <c r="P17" s="1">
        <f t="shared" si="86"/>
        <v>0</v>
      </c>
      <c r="Q17" s="1">
        <f t="shared" si="87"/>
        <v>0</v>
      </c>
      <c r="R17" s="1">
        <f t="shared" si="86"/>
        <v>0</v>
      </c>
      <c r="S17" s="1">
        <f t="shared" si="87"/>
        <v>0</v>
      </c>
      <c r="T17" s="1">
        <f t="shared" si="86"/>
        <v>0</v>
      </c>
      <c r="U17" s="1">
        <f t="shared" si="87"/>
        <v>0</v>
      </c>
      <c r="V17" s="1">
        <f t="shared" si="86"/>
        <v>0</v>
      </c>
      <c r="W17" s="1">
        <f t="shared" si="87"/>
        <v>0</v>
      </c>
      <c r="X17" s="1">
        <f t="shared" si="86"/>
        <v>0</v>
      </c>
      <c r="Y17" s="1">
        <f t="shared" si="87"/>
        <v>0</v>
      </c>
      <c r="Z17" s="1">
        <f t="shared" si="86"/>
        <v>0</v>
      </c>
      <c r="AA17" s="1">
        <f t="shared" si="87"/>
        <v>0</v>
      </c>
      <c r="AB17" s="1">
        <f t="shared" si="86"/>
        <v>0</v>
      </c>
      <c r="AC17" s="1">
        <f t="shared" si="87"/>
        <v>0</v>
      </c>
      <c r="AD17" s="1">
        <f t="shared" si="86"/>
        <v>0</v>
      </c>
      <c r="AE17" s="1">
        <f t="shared" si="87"/>
        <v>0</v>
      </c>
      <c r="AF17" s="1">
        <f t="shared" si="86"/>
        <v>0</v>
      </c>
      <c r="AG17" s="1">
        <f t="shared" si="87"/>
        <v>0</v>
      </c>
      <c r="AH17" s="1">
        <f t="shared" si="86"/>
        <v>0</v>
      </c>
      <c r="AI17" s="1">
        <f t="shared" si="87"/>
        <v>0</v>
      </c>
      <c r="AJ17" s="1">
        <f t="shared" si="86"/>
        <v>0</v>
      </c>
      <c r="AK17" s="1">
        <f t="shared" si="87"/>
        <v>0</v>
      </c>
      <c r="AL17" s="1">
        <f t="shared" si="86"/>
        <v>0</v>
      </c>
      <c r="AM17" s="1">
        <f t="shared" si="87"/>
        <v>0</v>
      </c>
      <c r="AN17" s="1">
        <f t="shared" si="86"/>
        <v>0</v>
      </c>
      <c r="AO17" s="1">
        <f t="shared" si="87"/>
        <v>0</v>
      </c>
      <c r="AP17" s="1">
        <f t="shared" si="86"/>
        <v>0</v>
      </c>
      <c r="AQ17" s="1">
        <f t="shared" si="87"/>
        <v>0</v>
      </c>
      <c r="AR17" s="1">
        <f t="shared" si="86"/>
        <v>0</v>
      </c>
      <c r="AS17" s="1">
        <f t="shared" si="87"/>
        <v>0</v>
      </c>
      <c r="AT17" s="1">
        <f t="shared" si="86"/>
        <v>0</v>
      </c>
      <c r="AU17" s="1">
        <f t="shared" si="87"/>
        <v>0</v>
      </c>
      <c r="AV17" s="1">
        <f t="shared" si="86"/>
        <v>0</v>
      </c>
      <c r="AW17" s="1">
        <f t="shared" si="87"/>
        <v>0</v>
      </c>
      <c r="AX17" s="1">
        <f t="shared" si="46"/>
        <v>0</v>
      </c>
      <c r="AY17" s="1">
        <f t="shared" si="71"/>
        <v>0</v>
      </c>
      <c r="AZ17" s="1">
        <f t="shared" si="72"/>
        <v>0</v>
      </c>
      <c r="BA17" s="1">
        <f t="shared" si="71"/>
        <v>0</v>
      </c>
      <c r="BB17" s="1">
        <f t="shared" si="72"/>
        <v>0</v>
      </c>
      <c r="BC17" s="1">
        <f t="shared" si="71"/>
        <v>0</v>
      </c>
      <c r="BD17" s="1">
        <f t="shared" si="72"/>
        <v>0</v>
      </c>
      <c r="BE17" s="1">
        <f t="shared" si="71"/>
        <v>0</v>
      </c>
      <c r="BF17" s="1">
        <f t="shared" si="72"/>
        <v>0</v>
      </c>
      <c r="BG17" s="1">
        <f t="shared" si="71"/>
        <v>0</v>
      </c>
      <c r="BH17" s="1">
        <f t="shared" si="72"/>
        <v>0</v>
      </c>
      <c r="BI17" s="1">
        <f t="shared" si="71"/>
        <v>0</v>
      </c>
      <c r="BJ17" s="1">
        <f t="shared" si="72"/>
        <v>0</v>
      </c>
      <c r="BK17" s="1">
        <f t="shared" si="71"/>
        <v>0</v>
      </c>
      <c r="BL17" s="1">
        <f t="shared" si="72"/>
        <v>0</v>
      </c>
      <c r="BM17" s="1">
        <f t="shared" si="71"/>
        <v>0</v>
      </c>
      <c r="BN17" s="1">
        <f t="shared" si="72"/>
        <v>0</v>
      </c>
      <c r="BO17" s="1">
        <f t="shared" si="80"/>
        <v>0</v>
      </c>
      <c r="BP17" s="1">
        <f t="shared" si="72"/>
        <v>0</v>
      </c>
      <c r="BQ17" s="1">
        <f t="shared" si="80"/>
        <v>0</v>
      </c>
      <c r="BR17" s="1">
        <f t="shared" si="72"/>
        <v>0</v>
      </c>
      <c r="BS17" s="1">
        <f t="shared" si="80"/>
        <v>0</v>
      </c>
    </row>
    <row r="18" spans="1:71" ht="18" x14ac:dyDescent="0.35">
      <c r="A18" s="1">
        <v>12</v>
      </c>
      <c r="B18" s="1"/>
      <c r="C18" s="1"/>
      <c r="D18" s="1">
        <f t="shared" si="31"/>
        <v>0</v>
      </c>
      <c r="E18" s="1">
        <f t="shared" si="83"/>
        <v>0</v>
      </c>
      <c r="F18" s="1"/>
      <c r="G18" s="1"/>
      <c r="H18" s="1"/>
      <c r="I18" s="1"/>
      <c r="J18" s="1">
        <f t="shared" si="84"/>
        <v>0</v>
      </c>
      <c r="K18" s="1">
        <f t="shared" si="85"/>
        <v>0</v>
      </c>
      <c r="L18" s="1">
        <f t="shared" si="86"/>
        <v>0</v>
      </c>
      <c r="M18" s="1">
        <f t="shared" si="87"/>
        <v>0</v>
      </c>
      <c r="N18" s="1">
        <f t="shared" si="86"/>
        <v>0</v>
      </c>
      <c r="O18" s="1">
        <f t="shared" si="87"/>
        <v>0</v>
      </c>
      <c r="P18" s="1">
        <f t="shared" si="86"/>
        <v>0</v>
      </c>
      <c r="Q18" s="1">
        <f t="shared" si="87"/>
        <v>0</v>
      </c>
      <c r="R18" s="1">
        <f t="shared" si="86"/>
        <v>0</v>
      </c>
      <c r="S18" s="1">
        <f t="shared" si="87"/>
        <v>0</v>
      </c>
      <c r="T18" s="1">
        <f t="shared" si="86"/>
        <v>0</v>
      </c>
      <c r="U18" s="1">
        <f t="shared" si="87"/>
        <v>0</v>
      </c>
      <c r="V18" s="1">
        <f t="shared" si="86"/>
        <v>0</v>
      </c>
      <c r="W18" s="1">
        <f t="shared" si="87"/>
        <v>0</v>
      </c>
      <c r="X18" s="1">
        <f t="shared" si="86"/>
        <v>0</v>
      </c>
      <c r="Y18" s="1">
        <f t="shared" si="87"/>
        <v>0</v>
      </c>
      <c r="Z18" s="1">
        <f t="shared" si="86"/>
        <v>0</v>
      </c>
      <c r="AA18" s="1">
        <f t="shared" si="87"/>
        <v>0</v>
      </c>
      <c r="AB18" s="1">
        <f t="shared" si="86"/>
        <v>0</v>
      </c>
      <c r="AC18" s="1">
        <f t="shared" si="87"/>
        <v>0</v>
      </c>
      <c r="AD18" s="1">
        <f t="shared" si="86"/>
        <v>0</v>
      </c>
      <c r="AE18" s="1">
        <f t="shared" si="87"/>
        <v>0</v>
      </c>
      <c r="AF18" s="1">
        <f t="shared" si="86"/>
        <v>0</v>
      </c>
      <c r="AG18" s="1">
        <f t="shared" si="87"/>
        <v>0</v>
      </c>
      <c r="AH18" s="1">
        <f t="shared" si="86"/>
        <v>0</v>
      </c>
      <c r="AI18" s="1">
        <f t="shared" si="87"/>
        <v>0</v>
      </c>
      <c r="AJ18" s="1">
        <f t="shared" si="86"/>
        <v>0</v>
      </c>
      <c r="AK18" s="1">
        <f t="shared" si="87"/>
        <v>0</v>
      </c>
      <c r="AL18" s="1">
        <f t="shared" si="86"/>
        <v>0</v>
      </c>
      <c r="AM18" s="1">
        <f t="shared" si="87"/>
        <v>0</v>
      </c>
      <c r="AN18" s="1">
        <f t="shared" si="86"/>
        <v>0</v>
      </c>
      <c r="AO18" s="1">
        <f t="shared" si="87"/>
        <v>0</v>
      </c>
      <c r="AP18" s="1">
        <f t="shared" si="86"/>
        <v>0</v>
      </c>
      <c r="AQ18" s="1">
        <f t="shared" si="87"/>
        <v>0</v>
      </c>
      <c r="AR18" s="1">
        <f t="shared" si="86"/>
        <v>0</v>
      </c>
      <c r="AS18" s="1">
        <f t="shared" si="87"/>
        <v>0</v>
      </c>
      <c r="AT18" s="1">
        <f t="shared" si="86"/>
        <v>0</v>
      </c>
      <c r="AU18" s="1">
        <f t="shared" si="87"/>
        <v>0</v>
      </c>
      <c r="AV18" s="1">
        <f t="shared" si="86"/>
        <v>0</v>
      </c>
      <c r="AW18" s="1">
        <f t="shared" si="87"/>
        <v>0</v>
      </c>
      <c r="AX18" s="1">
        <f t="shared" si="46"/>
        <v>0</v>
      </c>
      <c r="AY18" s="1">
        <f t="shared" si="71"/>
        <v>0</v>
      </c>
      <c r="AZ18" s="1">
        <f t="shared" si="72"/>
        <v>0</v>
      </c>
      <c r="BA18" s="1">
        <f t="shared" si="71"/>
        <v>0</v>
      </c>
      <c r="BB18" s="1">
        <f t="shared" si="72"/>
        <v>0</v>
      </c>
      <c r="BC18" s="1">
        <f t="shared" si="71"/>
        <v>0</v>
      </c>
      <c r="BD18" s="1">
        <f t="shared" si="72"/>
        <v>0</v>
      </c>
      <c r="BE18" s="1">
        <f t="shared" si="71"/>
        <v>0</v>
      </c>
      <c r="BF18" s="1">
        <f t="shared" si="72"/>
        <v>0</v>
      </c>
      <c r="BG18" s="1">
        <f t="shared" si="71"/>
        <v>0</v>
      </c>
      <c r="BH18" s="1">
        <f t="shared" si="72"/>
        <v>0</v>
      </c>
      <c r="BI18" s="1">
        <f t="shared" si="71"/>
        <v>0</v>
      </c>
      <c r="BJ18" s="1">
        <f t="shared" si="72"/>
        <v>0</v>
      </c>
      <c r="BK18" s="1">
        <f t="shared" si="71"/>
        <v>0</v>
      </c>
      <c r="BL18" s="1">
        <f t="shared" si="72"/>
        <v>0</v>
      </c>
      <c r="BM18" s="1">
        <f t="shared" si="71"/>
        <v>0</v>
      </c>
      <c r="BN18" s="1">
        <f t="shared" si="72"/>
        <v>0</v>
      </c>
      <c r="BO18" s="1">
        <f t="shared" si="80"/>
        <v>0</v>
      </c>
      <c r="BP18" s="1">
        <f t="shared" si="72"/>
        <v>0</v>
      </c>
      <c r="BQ18" s="1">
        <f t="shared" si="80"/>
        <v>0</v>
      </c>
      <c r="BR18" s="1">
        <f t="shared" si="72"/>
        <v>0</v>
      </c>
      <c r="BS18" s="1">
        <f t="shared" si="80"/>
        <v>0</v>
      </c>
    </row>
    <row r="19" spans="1:71" ht="18" x14ac:dyDescent="0.35">
      <c r="A19" s="1">
        <v>13</v>
      </c>
      <c r="B19" s="1"/>
      <c r="C19" s="1"/>
      <c r="D19" s="1">
        <f t="shared" si="31"/>
        <v>0</v>
      </c>
      <c r="E19" s="1">
        <f t="shared" si="83"/>
        <v>0</v>
      </c>
      <c r="F19" s="1"/>
      <c r="G19" s="1"/>
      <c r="H19" s="1"/>
      <c r="I19" s="1"/>
      <c r="J19" s="1">
        <f t="shared" si="84"/>
        <v>0</v>
      </c>
      <c r="K19" s="1">
        <f t="shared" si="85"/>
        <v>0</v>
      </c>
      <c r="L19" s="1">
        <f t="shared" si="86"/>
        <v>0</v>
      </c>
      <c r="M19" s="1">
        <f t="shared" si="87"/>
        <v>0</v>
      </c>
      <c r="N19" s="1">
        <f t="shared" si="86"/>
        <v>0</v>
      </c>
      <c r="O19" s="1">
        <f t="shared" si="87"/>
        <v>0</v>
      </c>
      <c r="P19" s="1">
        <f t="shared" si="86"/>
        <v>0</v>
      </c>
      <c r="Q19" s="1">
        <f t="shared" si="87"/>
        <v>0</v>
      </c>
      <c r="R19" s="1">
        <f t="shared" si="86"/>
        <v>0</v>
      </c>
      <c r="S19" s="1">
        <f t="shared" si="87"/>
        <v>0</v>
      </c>
      <c r="T19" s="1">
        <f t="shared" si="86"/>
        <v>0</v>
      </c>
      <c r="U19" s="1">
        <f t="shared" si="87"/>
        <v>0</v>
      </c>
      <c r="V19" s="1">
        <f t="shared" si="86"/>
        <v>0</v>
      </c>
      <c r="W19" s="1">
        <f t="shared" si="87"/>
        <v>0</v>
      </c>
      <c r="X19" s="1">
        <f t="shared" si="86"/>
        <v>0</v>
      </c>
      <c r="Y19" s="1">
        <f t="shared" si="87"/>
        <v>0</v>
      </c>
      <c r="Z19" s="1">
        <f t="shared" si="86"/>
        <v>0</v>
      </c>
      <c r="AA19" s="1">
        <f t="shared" si="87"/>
        <v>0</v>
      </c>
      <c r="AB19" s="1">
        <f t="shared" si="86"/>
        <v>0</v>
      </c>
      <c r="AC19" s="1">
        <f t="shared" si="87"/>
        <v>0</v>
      </c>
      <c r="AD19" s="1">
        <f t="shared" si="86"/>
        <v>0</v>
      </c>
      <c r="AE19" s="1">
        <f t="shared" si="87"/>
        <v>0</v>
      </c>
      <c r="AF19" s="1">
        <f t="shared" si="86"/>
        <v>0</v>
      </c>
      <c r="AG19" s="1">
        <f t="shared" si="87"/>
        <v>0</v>
      </c>
      <c r="AH19" s="1">
        <f t="shared" si="86"/>
        <v>0</v>
      </c>
      <c r="AI19" s="1">
        <f t="shared" si="87"/>
        <v>0</v>
      </c>
      <c r="AJ19" s="1">
        <f t="shared" si="86"/>
        <v>0</v>
      </c>
      <c r="AK19" s="1">
        <f t="shared" si="87"/>
        <v>0</v>
      </c>
      <c r="AL19" s="1">
        <f t="shared" si="86"/>
        <v>0</v>
      </c>
      <c r="AM19" s="1">
        <f t="shared" si="87"/>
        <v>0</v>
      </c>
      <c r="AN19" s="1">
        <f t="shared" si="86"/>
        <v>0</v>
      </c>
      <c r="AO19" s="1">
        <f t="shared" si="87"/>
        <v>0</v>
      </c>
      <c r="AP19" s="1">
        <f t="shared" si="86"/>
        <v>0</v>
      </c>
      <c r="AQ19" s="1">
        <f t="shared" si="87"/>
        <v>0</v>
      </c>
      <c r="AR19" s="1">
        <f t="shared" si="86"/>
        <v>0</v>
      </c>
      <c r="AS19" s="1">
        <f t="shared" si="87"/>
        <v>0</v>
      </c>
      <c r="AT19" s="1">
        <f t="shared" si="86"/>
        <v>0</v>
      </c>
      <c r="AU19" s="1">
        <f t="shared" si="87"/>
        <v>0</v>
      </c>
      <c r="AV19" s="1">
        <f t="shared" si="86"/>
        <v>0</v>
      </c>
      <c r="AW19" s="1">
        <f t="shared" si="87"/>
        <v>0</v>
      </c>
      <c r="AX19" s="1">
        <f t="shared" si="46"/>
        <v>0</v>
      </c>
      <c r="AY19" s="1">
        <f t="shared" si="71"/>
        <v>0</v>
      </c>
      <c r="AZ19" s="1">
        <f t="shared" si="72"/>
        <v>0</v>
      </c>
      <c r="BA19" s="1">
        <f t="shared" si="71"/>
        <v>0</v>
      </c>
      <c r="BB19" s="1">
        <f t="shared" si="72"/>
        <v>0</v>
      </c>
      <c r="BC19" s="1">
        <f t="shared" si="71"/>
        <v>0</v>
      </c>
      <c r="BD19" s="1">
        <f t="shared" si="72"/>
        <v>0</v>
      </c>
      <c r="BE19" s="1">
        <f t="shared" si="71"/>
        <v>0</v>
      </c>
      <c r="BF19" s="1">
        <f t="shared" si="72"/>
        <v>0</v>
      </c>
      <c r="BG19" s="1">
        <f t="shared" si="71"/>
        <v>0</v>
      </c>
      <c r="BH19" s="1">
        <f t="shared" si="72"/>
        <v>0</v>
      </c>
      <c r="BI19" s="1">
        <f t="shared" si="71"/>
        <v>0</v>
      </c>
      <c r="BJ19" s="1">
        <f t="shared" si="72"/>
        <v>0</v>
      </c>
      <c r="BK19" s="1">
        <f t="shared" si="71"/>
        <v>0</v>
      </c>
      <c r="BL19" s="1">
        <f t="shared" si="72"/>
        <v>0</v>
      </c>
      <c r="BM19" s="1">
        <f t="shared" si="71"/>
        <v>0</v>
      </c>
      <c r="BN19" s="1">
        <f t="shared" si="72"/>
        <v>0</v>
      </c>
      <c r="BO19" s="1">
        <f t="shared" si="80"/>
        <v>0</v>
      </c>
      <c r="BP19" s="1">
        <f t="shared" si="72"/>
        <v>0</v>
      </c>
      <c r="BQ19" s="1">
        <f t="shared" si="80"/>
        <v>0</v>
      </c>
      <c r="BR19" s="1">
        <f t="shared" si="72"/>
        <v>0</v>
      </c>
      <c r="BS19" s="1">
        <f t="shared" si="80"/>
        <v>0</v>
      </c>
    </row>
    <row r="20" spans="1:71" ht="18" x14ac:dyDescent="0.35">
      <c r="A20" s="1">
        <v>14</v>
      </c>
      <c r="B20" s="1"/>
      <c r="C20" s="1"/>
      <c r="D20" s="1">
        <f t="shared" si="31"/>
        <v>0</v>
      </c>
      <c r="E20" s="1">
        <f t="shared" si="83"/>
        <v>0</v>
      </c>
      <c r="F20" s="1"/>
      <c r="G20" s="1"/>
      <c r="H20" s="1"/>
      <c r="I20" s="1"/>
      <c r="J20" s="1">
        <f t="shared" si="84"/>
        <v>0</v>
      </c>
      <c r="K20" s="1">
        <f t="shared" si="85"/>
        <v>0</v>
      </c>
      <c r="L20" s="1">
        <f t="shared" si="86"/>
        <v>0</v>
      </c>
      <c r="M20" s="1">
        <f t="shared" si="87"/>
        <v>0</v>
      </c>
      <c r="N20" s="1">
        <f t="shared" si="86"/>
        <v>0</v>
      </c>
      <c r="O20" s="1">
        <f t="shared" si="87"/>
        <v>0</v>
      </c>
      <c r="P20" s="1">
        <f t="shared" si="86"/>
        <v>0</v>
      </c>
      <c r="Q20" s="1">
        <f t="shared" si="87"/>
        <v>0</v>
      </c>
      <c r="R20" s="1">
        <f t="shared" si="86"/>
        <v>0</v>
      </c>
      <c r="S20" s="1">
        <f t="shared" si="87"/>
        <v>0</v>
      </c>
      <c r="T20" s="1">
        <f t="shared" si="86"/>
        <v>0</v>
      </c>
      <c r="U20" s="1">
        <f t="shared" si="87"/>
        <v>0</v>
      </c>
      <c r="V20" s="1">
        <f t="shared" si="86"/>
        <v>0</v>
      </c>
      <c r="W20" s="1">
        <f t="shared" si="87"/>
        <v>0</v>
      </c>
      <c r="X20" s="1">
        <f t="shared" si="86"/>
        <v>0</v>
      </c>
      <c r="Y20" s="1">
        <f t="shared" si="87"/>
        <v>0</v>
      </c>
      <c r="Z20" s="1">
        <f t="shared" si="86"/>
        <v>0</v>
      </c>
      <c r="AA20" s="1">
        <f t="shared" si="87"/>
        <v>0</v>
      </c>
      <c r="AB20" s="1">
        <f t="shared" si="86"/>
        <v>0</v>
      </c>
      <c r="AC20" s="1">
        <f t="shared" si="87"/>
        <v>0</v>
      </c>
      <c r="AD20" s="1">
        <f t="shared" si="86"/>
        <v>0</v>
      </c>
      <c r="AE20" s="1">
        <f t="shared" si="87"/>
        <v>0</v>
      </c>
      <c r="AF20" s="1">
        <f t="shared" si="86"/>
        <v>0</v>
      </c>
      <c r="AG20" s="1">
        <f t="shared" si="87"/>
        <v>0</v>
      </c>
      <c r="AH20" s="1">
        <f t="shared" si="86"/>
        <v>0</v>
      </c>
      <c r="AI20" s="1">
        <f t="shared" si="87"/>
        <v>0</v>
      </c>
      <c r="AJ20" s="1">
        <f t="shared" si="86"/>
        <v>0</v>
      </c>
      <c r="AK20" s="1">
        <f t="shared" si="87"/>
        <v>0</v>
      </c>
      <c r="AL20" s="1">
        <f t="shared" si="86"/>
        <v>0</v>
      </c>
      <c r="AM20" s="1">
        <f t="shared" si="87"/>
        <v>0</v>
      </c>
      <c r="AN20" s="1">
        <f t="shared" si="86"/>
        <v>0</v>
      </c>
      <c r="AO20" s="1">
        <f t="shared" si="87"/>
        <v>0</v>
      </c>
      <c r="AP20" s="1">
        <f t="shared" si="86"/>
        <v>0</v>
      </c>
      <c r="AQ20" s="1">
        <f t="shared" si="87"/>
        <v>0</v>
      </c>
      <c r="AR20" s="1">
        <f t="shared" si="86"/>
        <v>0</v>
      </c>
      <c r="AS20" s="1">
        <f t="shared" si="87"/>
        <v>0</v>
      </c>
      <c r="AT20" s="1">
        <f t="shared" si="86"/>
        <v>0</v>
      </c>
      <c r="AU20" s="1">
        <f t="shared" si="87"/>
        <v>0</v>
      </c>
      <c r="AV20" s="1">
        <f t="shared" si="86"/>
        <v>0</v>
      </c>
      <c r="AW20" s="1">
        <f t="shared" si="87"/>
        <v>0</v>
      </c>
      <c r="AX20" s="1">
        <f t="shared" si="46"/>
        <v>0</v>
      </c>
      <c r="AY20" s="1">
        <f t="shared" si="71"/>
        <v>0</v>
      </c>
      <c r="AZ20" s="1">
        <f t="shared" si="72"/>
        <v>0</v>
      </c>
      <c r="BA20" s="1">
        <f t="shared" si="71"/>
        <v>0</v>
      </c>
      <c r="BB20" s="1">
        <f t="shared" si="72"/>
        <v>0</v>
      </c>
      <c r="BC20" s="1">
        <f t="shared" si="71"/>
        <v>0</v>
      </c>
      <c r="BD20" s="1">
        <f t="shared" si="72"/>
        <v>0</v>
      </c>
      <c r="BE20" s="1">
        <f t="shared" si="71"/>
        <v>0</v>
      </c>
      <c r="BF20" s="1">
        <f t="shared" si="72"/>
        <v>0</v>
      </c>
      <c r="BG20" s="1">
        <f t="shared" si="71"/>
        <v>0</v>
      </c>
      <c r="BH20" s="1">
        <f t="shared" si="72"/>
        <v>0</v>
      </c>
      <c r="BI20" s="1">
        <f t="shared" si="71"/>
        <v>0</v>
      </c>
      <c r="BJ20" s="1">
        <f t="shared" si="72"/>
        <v>0</v>
      </c>
      <c r="BK20" s="1">
        <f t="shared" si="71"/>
        <v>0</v>
      </c>
      <c r="BL20" s="1">
        <f t="shared" si="72"/>
        <v>0</v>
      </c>
      <c r="BM20" s="1">
        <f t="shared" si="71"/>
        <v>0</v>
      </c>
      <c r="BN20" s="1">
        <f t="shared" si="72"/>
        <v>0</v>
      </c>
      <c r="BO20" s="1">
        <f t="shared" si="80"/>
        <v>0</v>
      </c>
      <c r="BP20" s="1">
        <f t="shared" si="72"/>
        <v>0</v>
      </c>
      <c r="BQ20" s="1">
        <f t="shared" si="80"/>
        <v>0</v>
      </c>
      <c r="BR20" s="1">
        <f t="shared" si="72"/>
        <v>0</v>
      </c>
      <c r="BS20" s="1">
        <f t="shared" si="80"/>
        <v>0</v>
      </c>
    </row>
    <row r="21" spans="1:71" ht="18" x14ac:dyDescent="0.35">
      <c r="A21" s="1">
        <v>15</v>
      </c>
      <c r="B21" s="1"/>
      <c r="C21" s="1"/>
      <c r="D21" s="1">
        <f t="shared" si="31"/>
        <v>0</v>
      </c>
      <c r="E21" s="1">
        <f t="shared" si="83"/>
        <v>0</v>
      </c>
      <c r="F21" s="1"/>
      <c r="G21" s="1"/>
      <c r="H21" s="1"/>
      <c r="I21" s="1"/>
      <c r="J21" s="1">
        <f t="shared" si="84"/>
        <v>0</v>
      </c>
      <c r="K21" s="1">
        <f t="shared" si="85"/>
        <v>0</v>
      </c>
      <c r="L21" s="1">
        <f t="shared" si="86"/>
        <v>0</v>
      </c>
      <c r="M21" s="1">
        <f t="shared" si="87"/>
        <v>0</v>
      </c>
      <c r="N21" s="1">
        <f t="shared" si="86"/>
        <v>0</v>
      </c>
      <c r="O21" s="1">
        <f t="shared" si="87"/>
        <v>0</v>
      </c>
      <c r="P21" s="1">
        <f t="shared" si="86"/>
        <v>0</v>
      </c>
      <c r="Q21" s="1">
        <f t="shared" si="87"/>
        <v>0</v>
      </c>
      <c r="R21" s="1">
        <f t="shared" si="86"/>
        <v>0</v>
      </c>
      <c r="S21" s="1">
        <f t="shared" si="87"/>
        <v>0</v>
      </c>
      <c r="T21" s="1">
        <f t="shared" si="86"/>
        <v>0</v>
      </c>
      <c r="U21" s="1">
        <f t="shared" si="87"/>
        <v>0</v>
      </c>
      <c r="V21" s="1">
        <f t="shared" si="86"/>
        <v>0</v>
      </c>
      <c r="W21" s="1">
        <f t="shared" si="87"/>
        <v>0</v>
      </c>
      <c r="X21" s="1">
        <f t="shared" si="86"/>
        <v>0</v>
      </c>
      <c r="Y21" s="1">
        <f t="shared" si="87"/>
        <v>0</v>
      </c>
      <c r="Z21" s="1">
        <f t="shared" si="86"/>
        <v>0</v>
      </c>
      <c r="AA21" s="1">
        <f t="shared" si="87"/>
        <v>0</v>
      </c>
      <c r="AB21" s="1">
        <f t="shared" si="86"/>
        <v>0</v>
      </c>
      <c r="AC21" s="1">
        <f t="shared" si="87"/>
        <v>0</v>
      </c>
      <c r="AD21" s="1">
        <f t="shared" si="86"/>
        <v>0</v>
      </c>
      <c r="AE21" s="1">
        <f t="shared" si="87"/>
        <v>0</v>
      </c>
      <c r="AF21" s="1">
        <f t="shared" si="86"/>
        <v>0</v>
      </c>
      <c r="AG21" s="1">
        <f t="shared" si="87"/>
        <v>0</v>
      </c>
      <c r="AH21" s="1">
        <f t="shared" si="86"/>
        <v>0</v>
      </c>
      <c r="AI21" s="1">
        <f t="shared" si="87"/>
        <v>0</v>
      </c>
      <c r="AJ21" s="1">
        <f t="shared" si="86"/>
        <v>0</v>
      </c>
      <c r="AK21" s="1">
        <f t="shared" si="87"/>
        <v>0</v>
      </c>
      <c r="AL21" s="1">
        <f t="shared" si="86"/>
        <v>0</v>
      </c>
      <c r="AM21" s="1">
        <f t="shared" si="87"/>
        <v>0</v>
      </c>
      <c r="AN21" s="1">
        <f t="shared" si="86"/>
        <v>0</v>
      </c>
      <c r="AO21" s="1">
        <f t="shared" si="87"/>
        <v>0</v>
      </c>
      <c r="AP21" s="1">
        <f t="shared" si="86"/>
        <v>0</v>
      </c>
      <c r="AQ21" s="1">
        <f t="shared" si="87"/>
        <v>0</v>
      </c>
      <c r="AR21" s="1">
        <f t="shared" si="86"/>
        <v>0</v>
      </c>
      <c r="AS21" s="1">
        <f t="shared" si="87"/>
        <v>0</v>
      </c>
      <c r="AT21" s="1">
        <f t="shared" si="86"/>
        <v>0</v>
      </c>
      <c r="AU21" s="1">
        <f t="shared" si="87"/>
        <v>0</v>
      </c>
      <c r="AV21" s="1">
        <f t="shared" si="86"/>
        <v>0</v>
      </c>
      <c r="AW21" s="1">
        <f t="shared" si="87"/>
        <v>0</v>
      </c>
      <c r="AX21" s="1">
        <f t="shared" si="46"/>
        <v>0</v>
      </c>
      <c r="AY21" s="1">
        <f t="shared" si="71"/>
        <v>0</v>
      </c>
      <c r="AZ21" s="1">
        <f t="shared" si="72"/>
        <v>0</v>
      </c>
      <c r="BA21" s="1">
        <f t="shared" si="71"/>
        <v>0</v>
      </c>
      <c r="BB21" s="1">
        <f t="shared" si="72"/>
        <v>0</v>
      </c>
      <c r="BC21" s="1">
        <f t="shared" si="71"/>
        <v>0</v>
      </c>
      <c r="BD21" s="1">
        <f t="shared" si="72"/>
        <v>0</v>
      </c>
      <c r="BE21" s="1">
        <f t="shared" si="71"/>
        <v>0</v>
      </c>
      <c r="BF21" s="1">
        <f t="shared" si="72"/>
        <v>0</v>
      </c>
      <c r="BG21" s="1">
        <f t="shared" si="71"/>
        <v>0</v>
      </c>
      <c r="BH21" s="1">
        <f t="shared" si="72"/>
        <v>0</v>
      </c>
      <c r="BI21" s="1">
        <f t="shared" si="71"/>
        <v>0</v>
      </c>
      <c r="BJ21" s="1">
        <f t="shared" si="72"/>
        <v>0</v>
      </c>
      <c r="BK21" s="1">
        <f t="shared" si="71"/>
        <v>0</v>
      </c>
      <c r="BL21" s="1">
        <f t="shared" si="72"/>
        <v>0</v>
      </c>
      <c r="BM21" s="1">
        <f t="shared" si="71"/>
        <v>0</v>
      </c>
      <c r="BN21" s="1">
        <f t="shared" si="72"/>
        <v>0</v>
      </c>
      <c r="BO21" s="1">
        <f t="shared" si="80"/>
        <v>0</v>
      </c>
      <c r="BP21" s="1">
        <f t="shared" si="72"/>
        <v>0</v>
      </c>
      <c r="BQ21" s="1">
        <f t="shared" si="80"/>
        <v>0</v>
      </c>
      <c r="BR21" s="1">
        <f t="shared" si="72"/>
        <v>0</v>
      </c>
      <c r="BS21" s="1">
        <f t="shared" si="80"/>
        <v>0</v>
      </c>
    </row>
    <row r="22" spans="1:71" ht="18" x14ac:dyDescent="0.35">
      <c r="A22" s="1">
        <v>16</v>
      </c>
      <c r="B22" s="1"/>
      <c r="C22" s="1"/>
      <c r="D22" s="1">
        <f t="shared" si="31"/>
        <v>0</v>
      </c>
      <c r="E22" s="1">
        <f t="shared" si="83"/>
        <v>0</v>
      </c>
      <c r="F22" s="1"/>
      <c r="G22" s="1"/>
      <c r="H22" s="1"/>
      <c r="I22" s="1"/>
      <c r="J22" s="1">
        <f t="shared" si="84"/>
        <v>0</v>
      </c>
      <c r="K22" s="1">
        <f t="shared" si="85"/>
        <v>0</v>
      </c>
      <c r="L22" s="1">
        <f t="shared" si="86"/>
        <v>0</v>
      </c>
      <c r="M22" s="1">
        <f t="shared" si="87"/>
        <v>0</v>
      </c>
      <c r="N22" s="1">
        <f t="shared" si="86"/>
        <v>0</v>
      </c>
      <c r="O22" s="1">
        <f t="shared" si="87"/>
        <v>0</v>
      </c>
      <c r="P22" s="1">
        <f t="shared" si="86"/>
        <v>0</v>
      </c>
      <c r="Q22" s="1">
        <f t="shared" si="87"/>
        <v>0</v>
      </c>
      <c r="R22" s="1">
        <f t="shared" si="86"/>
        <v>0</v>
      </c>
      <c r="S22" s="1">
        <f t="shared" si="87"/>
        <v>0</v>
      </c>
      <c r="T22" s="1">
        <f t="shared" si="86"/>
        <v>0</v>
      </c>
      <c r="U22" s="1">
        <f t="shared" si="87"/>
        <v>0</v>
      </c>
      <c r="V22" s="1">
        <f t="shared" si="86"/>
        <v>0</v>
      </c>
      <c r="W22" s="1">
        <f t="shared" si="87"/>
        <v>0</v>
      </c>
      <c r="X22" s="1">
        <f t="shared" si="86"/>
        <v>0</v>
      </c>
      <c r="Y22" s="1">
        <f t="shared" si="87"/>
        <v>0</v>
      </c>
      <c r="Z22" s="1">
        <f t="shared" si="86"/>
        <v>0</v>
      </c>
      <c r="AA22" s="1">
        <f t="shared" si="87"/>
        <v>0</v>
      </c>
      <c r="AB22" s="1">
        <f t="shared" ref="L22:AX26" si="88">IF(AB$5=$F22,$H22,0)</f>
        <v>0</v>
      </c>
      <c r="AC22" s="1">
        <f t="shared" ref="M22:AW26" si="89">IF(AB$5=$G22,$I22,0)</f>
        <v>0</v>
      </c>
      <c r="AD22" s="1">
        <f t="shared" si="88"/>
        <v>0</v>
      </c>
      <c r="AE22" s="1">
        <f t="shared" si="89"/>
        <v>0</v>
      </c>
      <c r="AF22" s="1">
        <f t="shared" si="88"/>
        <v>0</v>
      </c>
      <c r="AG22" s="1">
        <f t="shared" si="89"/>
        <v>0</v>
      </c>
      <c r="AH22" s="1">
        <f t="shared" si="88"/>
        <v>0</v>
      </c>
      <c r="AI22" s="1">
        <f t="shared" si="89"/>
        <v>0</v>
      </c>
      <c r="AJ22" s="1">
        <f t="shared" si="88"/>
        <v>0</v>
      </c>
      <c r="AK22" s="1">
        <f t="shared" si="89"/>
        <v>0</v>
      </c>
      <c r="AL22" s="1">
        <f t="shared" si="88"/>
        <v>0</v>
      </c>
      <c r="AM22" s="1">
        <f t="shared" si="89"/>
        <v>0</v>
      </c>
      <c r="AN22" s="1">
        <f t="shared" si="88"/>
        <v>0</v>
      </c>
      <c r="AO22" s="1">
        <f t="shared" si="89"/>
        <v>0</v>
      </c>
      <c r="AP22" s="1">
        <f t="shared" si="88"/>
        <v>0</v>
      </c>
      <c r="AQ22" s="1">
        <f t="shared" si="89"/>
        <v>0</v>
      </c>
      <c r="AR22" s="1">
        <f t="shared" si="88"/>
        <v>0</v>
      </c>
      <c r="AS22" s="1">
        <f t="shared" si="89"/>
        <v>0</v>
      </c>
      <c r="AT22" s="1">
        <f t="shared" si="88"/>
        <v>0</v>
      </c>
      <c r="AU22" s="1">
        <f t="shared" si="89"/>
        <v>0</v>
      </c>
      <c r="AV22" s="1">
        <f t="shared" si="88"/>
        <v>0</v>
      </c>
      <c r="AW22" s="1">
        <f t="shared" si="89"/>
        <v>0</v>
      </c>
      <c r="AX22" s="1">
        <f t="shared" si="88"/>
        <v>0</v>
      </c>
      <c r="AY22" s="1">
        <f t="shared" si="71"/>
        <v>0</v>
      </c>
      <c r="AZ22" s="1">
        <f t="shared" si="72"/>
        <v>0</v>
      </c>
      <c r="BA22" s="1">
        <f t="shared" si="71"/>
        <v>0</v>
      </c>
      <c r="BB22" s="1">
        <f t="shared" si="72"/>
        <v>0</v>
      </c>
      <c r="BC22" s="1">
        <f t="shared" si="71"/>
        <v>0</v>
      </c>
      <c r="BD22" s="1">
        <f t="shared" si="72"/>
        <v>0</v>
      </c>
      <c r="BE22" s="1">
        <f t="shared" si="71"/>
        <v>0</v>
      </c>
      <c r="BF22" s="1">
        <f t="shared" si="72"/>
        <v>0</v>
      </c>
      <c r="BG22" s="1">
        <f t="shared" si="71"/>
        <v>0</v>
      </c>
      <c r="BH22" s="1">
        <f t="shared" si="72"/>
        <v>0</v>
      </c>
      <c r="BI22" s="1">
        <f t="shared" si="71"/>
        <v>0</v>
      </c>
      <c r="BJ22" s="1">
        <f t="shared" si="72"/>
        <v>0</v>
      </c>
      <c r="BK22" s="1">
        <f t="shared" si="71"/>
        <v>0</v>
      </c>
      <c r="BL22" s="1">
        <f t="shared" si="72"/>
        <v>0</v>
      </c>
      <c r="BM22" s="1">
        <f t="shared" si="71"/>
        <v>0</v>
      </c>
      <c r="BN22" s="1">
        <f t="shared" si="72"/>
        <v>0</v>
      </c>
      <c r="BO22" s="1">
        <f t="shared" si="80"/>
        <v>0</v>
      </c>
      <c r="BP22" s="1">
        <f t="shared" si="72"/>
        <v>0</v>
      </c>
      <c r="BQ22" s="1">
        <f t="shared" si="80"/>
        <v>0</v>
      </c>
      <c r="BR22" s="1">
        <f t="shared" si="72"/>
        <v>0</v>
      </c>
      <c r="BS22" s="1">
        <f t="shared" si="80"/>
        <v>0</v>
      </c>
    </row>
    <row r="23" spans="1:71" ht="18" x14ac:dyDescent="0.35">
      <c r="A23" s="1">
        <v>17</v>
      </c>
      <c r="B23" s="1"/>
      <c r="C23" s="1"/>
      <c r="D23" s="1">
        <f t="shared" si="31"/>
        <v>0</v>
      </c>
      <c r="E23" s="1">
        <f t="shared" si="83"/>
        <v>0</v>
      </c>
      <c r="F23" s="1"/>
      <c r="G23" s="1"/>
      <c r="H23" s="1"/>
      <c r="I23" s="1"/>
      <c r="J23" s="1">
        <f t="shared" si="84"/>
        <v>0</v>
      </c>
      <c r="K23" s="1">
        <f t="shared" si="85"/>
        <v>0</v>
      </c>
      <c r="L23" s="1">
        <f t="shared" si="88"/>
        <v>0</v>
      </c>
      <c r="M23" s="1">
        <f t="shared" si="89"/>
        <v>0</v>
      </c>
      <c r="N23" s="1">
        <f t="shared" si="88"/>
        <v>0</v>
      </c>
      <c r="O23" s="1">
        <f t="shared" si="89"/>
        <v>0</v>
      </c>
      <c r="P23" s="1">
        <f t="shared" si="88"/>
        <v>0</v>
      </c>
      <c r="Q23" s="1">
        <f t="shared" si="89"/>
        <v>0</v>
      </c>
      <c r="R23" s="1">
        <f t="shared" si="88"/>
        <v>0</v>
      </c>
      <c r="S23" s="1">
        <f t="shared" si="89"/>
        <v>0</v>
      </c>
      <c r="T23" s="1">
        <f t="shared" si="88"/>
        <v>0</v>
      </c>
      <c r="U23" s="1">
        <f t="shared" si="89"/>
        <v>0</v>
      </c>
      <c r="V23" s="1">
        <f t="shared" si="88"/>
        <v>0</v>
      </c>
      <c r="W23" s="1">
        <f t="shared" si="89"/>
        <v>0</v>
      </c>
      <c r="X23" s="1">
        <f t="shared" si="88"/>
        <v>0</v>
      </c>
      <c r="Y23" s="1">
        <f t="shared" si="89"/>
        <v>0</v>
      </c>
      <c r="Z23" s="1">
        <f t="shared" si="88"/>
        <v>0</v>
      </c>
      <c r="AA23" s="1">
        <f t="shared" si="89"/>
        <v>0</v>
      </c>
      <c r="AB23" s="1">
        <f t="shared" si="88"/>
        <v>0</v>
      </c>
      <c r="AC23" s="1">
        <f t="shared" si="89"/>
        <v>0</v>
      </c>
      <c r="AD23" s="1">
        <f t="shared" si="88"/>
        <v>0</v>
      </c>
      <c r="AE23" s="1">
        <f t="shared" si="89"/>
        <v>0</v>
      </c>
      <c r="AF23" s="1">
        <f t="shared" si="88"/>
        <v>0</v>
      </c>
      <c r="AG23" s="1">
        <f t="shared" si="89"/>
        <v>0</v>
      </c>
      <c r="AH23" s="1">
        <f t="shared" si="88"/>
        <v>0</v>
      </c>
      <c r="AI23" s="1">
        <f t="shared" si="89"/>
        <v>0</v>
      </c>
      <c r="AJ23" s="1">
        <f t="shared" si="88"/>
        <v>0</v>
      </c>
      <c r="AK23" s="1">
        <f t="shared" si="89"/>
        <v>0</v>
      </c>
      <c r="AL23" s="1">
        <f t="shared" si="88"/>
        <v>0</v>
      </c>
      <c r="AM23" s="1">
        <f t="shared" si="89"/>
        <v>0</v>
      </c>
      <c r="AN23" s="1">
        <f t="shared" si="88"/>
        <v>0</v>
      </c>
      <c r="AO23" s="1">
        <f t="shared" si="89"/>
        <v>0</v>
      </c>
      <c r="AP23" s="1">
        <f t="shared" si="88"/>
        <v>0</v>
      </c>
      <c r="AQ23" s="1">
        <f t="shared" si="89"/>
        <v>0</v>
      </c>
      <c r="AR23" s="1">
        <f t="shared" si="88"/>
        <v>0</v>
      </c>
      <c r="AS23" s="1">
        <f t="shared" si="89"/>
        <v>0</v>
      </c>
      <c r="AT23" s="1">
        <f t="shared" si="88"/>
        <v>0</v>
      </c>
      <c r="AU23" s="1">
        <f t="shared" si="89"/>
        <v>0</v>
      </c>
      <c r="AV23" s="1">
        <f t="shared" si="88"/>
        <v>0</v>
      </c>
      <c r="AW23" s="1">
        <f t="shared" si="89"/>
        <v>0</v>
      </c>
      <c r="AX23" s="1">
        <f t="shared" ref="AX23:BR26" si="90">IF(AX$5=$F23,$H23,0)</f>
        <v>0</v>
      </c>
      <c r="AY23" s="1">
        <f t="shared" ref="AY23:AY26" si="91">IF(AX$5=$G23,$I23,0)</f>
        <v>0</v>
      </c>
      <c r="AZ23" s="1">
        <f t="shared" si="90"/>
        <v>0</v>
      </c>
      <c r="BA23" s="1">
        <f t="shared" ref="BA23:BA26" si="92">IF(AZ$5=$G23,$I23,0)</f>
        <v>0</v>
      </c>
      <c r="BB23" s="1">
        <f t="shared" si="90"/>
        <v>0</v>
      </c>
      <c r="BC23" s="1">
        <f t="shared" ref="BC23:BC26" si="93">IF(BB$5=$G23,$I23,0)</f>
        <v>0</v>
      </c>
      <c r="BD23" s="1">
        <f t="shared" si="90"/>
        <v>0</v>
      </c>
      <c r="BE23" s="1">
        <f t="shared" ref="BE23:BE26" si="94">IF(BD$5=$G23,$I23,0)</f>
        <v>0</v>
      </c>
      <c r="BF23" s="1">
        <f t="shared" si="90"/>
        <v>0</v>
      </c>
      <c r="BG23" s="1">
        <f t="shared" ref="BG23:BG26" si="95">IF(BF$5=$G23,$I23,0)</f>
        <v>0</v>
      </c>
      <c r="BH23" s="1">
        <f t="shared" si="90"/>
        <v>0</v>
      </c>
      <c r="BI23" s="1">
        <f t="shared" ref="BI23:BI26" si="96">IF(BH$5=$G23,$I23,0)</f>
        <v>0</v>
      </c>
      <c r="BJ23" s="1">
        <f t="shared" si="90"/>
        <v>0</v>
      </c>
      <c r="BK23" s="1">
        <f t="shared" ref="BK23:BK26" si="97">IF(BJ$5=$G23,$I23,0)</f>
        <v>0</v>
      </c>
      <c r="BL23" s="1">
        <f t="shared" si="90"/>
        <v>0</v>
      </c>
      <c r="BM23" s="1">
        <f t="shared" ref="BM23:BM26" si="98">IF(BL$5=$G23,$I23,0)</f>
        <v>0</v>
      </c>
      <c r="BN23" s="1">
        <f t="shared" si="90"/>
        <v>0</v>
      </c>
      <c r="BO23" s="1">
        <f t="shared" ref="BO23:BO26" si="99">IF(BN$5=$G23,$I23,0)</f>
        <v>0</v>
      </c>
      <c r="BP23" s="1">
        <f t="shared" si="90"/>
        <v>0</v>
      </c>
      <c r="BQ23" s="1">
        <f t="shared" ref="BQ23:BQ26" si="100">IF(BP$5=$G23,$I23,0)</f>
        <v>0</v>
      </c>
      <c r="BR23" s="1">
        <f t="shared" si="90"/>
        <v>0</v>
      </c>
      <c r="BS23" s="1">
        <f t="shared" ref="BS23:BS26" si="101">IF(BR$5=$G23,$I23,0)</f>
        <v>0</v>
      </c>
    </row>
    <row r="24" spans="1:71" ht="18" x14ac:dyDescent="0.35">
      <c r="A24" s="1">
        <v>18</v>
      </c>
      <c r="B24" s="1"/>
      <c r="C24" s="1"/>
      <c r="D24" s="1">
        <f t="shared" si="31"/>
        <v>0</v>
      </c>
      <c r="E24" s="1">
        <f t="shared" si="83"/>
        <v>0</v>
      </c>
      <c r="F24" s="1"/>
      <c r="G24" s="1"/>
      <c r="H24" s="1"/>
      <c r="I24" s="1"/>
      <c r="J24" s="1">
        <f t="shared" si="84"/>
        <v>0</v>
      </c>
      <c r="K24" s="1">
        <f t="shared" si="85"/>
        <v>0</v>
      </c>
      <c r="L24" s="1">
        <f t="shared" si="88"/>
        <v>0</v>
      </c>
      <c r="M24" s="1">
        <f t="shared" si="89"/>
        <v>0</v>
      </c>
      <c r="N24" s="1">
        <f t="shared" si="88"/>
        <v>0</v>
      </c>
      <c r="O24" s="1">
        <f t="shared" si="89"/>
        <v>0</v>
      </c>
      <c r="P24" s="1">
        <f t="shared" si="88"/>
        <v>0</v>
      </c>
      <c r="Q24" s="1">
        <f t="shared" si="89"/>
        <v>0</v>
      </c>
      <c r="R24" s="1">
        <f t="shared" si="88"/>
        <v>0</v>
      </c>
      <c r="S24" s="1">
        <f t="shared" si="89"/>
        <v>0</v>
      </c>
      <c r="T24" s="1">
        <f t="shared" si="88"/>
        <v>0</v>
      </c>
      <c r="U24" s="1">
        <f t="shared" si="89"/>
        <v>0</v>
      </c>
      <c r="V24" s="1">
        <f t="shared" si="88"/>
        <v>0</v>
      </c>
      <c r="W24" s="1">
        <f t="shared" si="89"/>
        <v>0</v>
      </c>
      <c r="X24" s="1">
        <f t="shared" si="88"/>
        <v>0</v>
      </c>
      <c r="Y24" s="1">
        <f t="shared" si="89"/>
        <v>0</v>
      </c>
      <c r="Z24" s="1">
        <f t="shared" si="88"/>
        <v>0</v>
      </c>
      <c r="AA24" s="1">
        <f t="shared" si="89"/>
        <v>0</v>
      </c>
      <c r="AB24" s="1">
        <f t="shared" si="88"/>
        <v>0</v>
      </c>
      <c r="AC24" s="1">
        <f t="shared" si="89"/>
        <v>0</v>
      </c>
      <c r="AD24" s="1">
        <f t="shared" si="88"/>
        <v>0</v>
      </c>
      <c r="AE24" s="1">
        <f t="shared" si="89"/>
        <v>0</v>
      </c>
      <c r="AF24" s="1">
        <f t="shared" si="88"/>
        <v>0</v>
      </c>
      <c r="AG24" s="1">
        <f t="shared" si="89"/>
        <v>0</v>
      </c>
      <c r="AH24" s="1">
        <f t="shared" si="88"/>
        <v>0</v>
      </c>
      <c r="AI24" s="1">
        <f t="shared" si="89"/>
        <v>0</v>
      </c>
      <c r="AJ24" s="1">
        <f t="shared" si="88"/>
        <v>0</v>
      </c>
      <c r="AK24" s="1">
        <f t="shared" si="89"/>
        <v>0</v>
      </c>
      <c r="AL24" s="1">
        <f t="shared" si="88"/>
        <v>0</v>
      </c>
      <c r="AM24" s="1">
        <f t="shared" si="89"/>
        <v>0</v>
      </c>
      <c r="AN24" s="1">
        <f t="shared" si="88"/>
        <v>0</v>
      </c>
      <c r="AO24" s="1">
        <f t="shared" si="89"/>
        <v>0</v>
      </c>
      <c r="AP24" s="1">
        <f t="shared" si="88"/>
        <v>0</v>
      </c>
      <c r="AQ24" s="1">
        <f t="shared" si="89"/>
        <v>0</v>
      </c>
      <c r="AR24" s="1">
        <f t="shared" si="88"/>
        <v>0</v>
      </c>
      <c r="AS24" s="1">
        <f t="shared" si="89"/>
        <v>0</v>
      </c>
      <c r="AT24" s="1">
        <f t="shared" si="88"/>
        <v>0</v>
      </c>
      <c r="AU24" s="1">
        <f t="shared" si="89"/>
        <v>0</v>
      </c>
      <c r="AV24" s="1">
        <f t="shared" si="88"/>
        <v>0</v>
      </c>
      <c r="AW24" s="1">
        <f t="shared" si="89"/>
        <v>0</v>
      </c>
      <c r="AX24" s="1">
        <f t="shared" si="90"/>
        <v>0</v>
      </c>
      <c r="AY24" s="1">
        <f t="shared" si="91"/>
        <v>0</v>
      </c>
      <c r="AZ24" s="1">
        <f t="shared" si="90"/>
        <v>0</v>
      </c>
      <c r="BA24" s="1">
        <f t="shared" si="92"/>
        <v>0</v>
      </c>
      <c r="BB24" s="1">
        <f t="shared" si="90"/>
        <v>0</v>
      </c>
      <c r="BC24" s="1">
        <f t="shared" si="93"/>
        <v>0</v>
      </c>
      <c r="BD24" s="1">
        <f t="shared" si="90"/>
        <v>0</v>
      </c>
      <c r="BE24" s="1">
        <f t="shared" si="94"/>
        <v>0</v>
      </c>
      <c r="BF24" s="1">
        <f t="shared" si="90"/>
        <v>0</v>
      </c>
      <c r="BG24" s="1">
        <f t="shared" si="95"/>
        <v>0</v>
      </c>
      <c r="BH24" s="1">
        <f t="shared" si="90"/>
        <v>0</v>
      </c>
      <c r="BI24" s="1">
        <f t="shared" si="96"/>
        <v>0</v>
      </c>
      <c r="BJ24" s="1">
        <f t="shared" si="90"/>
        <v>0</v>
      </c>
      <c r="BK24" s="1">
        <f t="shared" si="97"/>
        <v>0</v>
      </c>
      <c r="BL24" s="1">
        <f t="shared" si="90"/>
        <v>0</v>
      </c>
      <c r="BM24" s="1">
        <f t="shared" si="98"/>
        <v>0</v>
      </c>
      <c r="BN24" s="1">
        <f t="shared" si="90"/>
        <v>0</v>
      </c>
      <c r="BO24" s="1">
        <f t="shared" si="99"/>
        <v>0</v>
      </c>
      <c r="BP24" s="1">
        <f t="shared" si="90"/>
        <v>0</v>
      </c>
      <c r="BQ24" s="1">
        <f t="shared" si="100"/>
        <v>0</v>
      </c>
      <c r="BR24" s="1">
        <f t="shared" si="90"/>
        <v>0</v>
      </c>
      <c r="BS24" s="1">
        <f t="shared" si="101"/>
        <v>0</v>
      </c>
    </row>
    <row r="25" spans="1:71" ht="18" x14ac:dyDescent="0.35">
      <c r="A25" s="1">
        <v>19</v>
      </c>
      <c r="B25" s="1"/>
      <c r="C25" s="1"/>
      <c r="D25" s="1">
        <f t="shared" si="31"/>
        <v>0</v>
      </c>
      <c r="E25" s="1">
        <f t="shared" si="83"/>
        <v>0</v>
      </c>
      <c r="F25" s="1"/>
      <c r="G25" s="1"/>
      <c r="H25" s="1"/>
      <c r="I25" s="1"/>
      <c r="J25" s="1">
        <f t="shared" si="84"/>
        <v>0</v>
      </c>
      <c r="K25" s="1">
        <f t="shared" si="85"/>
        <v>0</v>
      </c>
      <c r="L25" s="1">
        <f t="shared" si="88"/>
        <v>0</v>
      </c>
      <c r="M25" s="1">
        <f t="shared" si="89"/>
        <v>0</v>
      </c>
      <c r="N25" s="1">
        <f t="shared" si="88"/>
        <v>0</v>
      </c>
      <c r="O25" s="1">
        <f t="shared" si="89"/>
        <v>0</v>
      </c>
      <c r="P25" s="1">
        <f t="shared" si="88"/>
        <v>0</v>
      </c>
      <c r="Q25" s="1">
        <f t="shared" si="89"/>
        <v>0</v>
      </c>
      <c r="R25" s="1">
        <f t="shared" si="88"/>
        <v>0</v>
      </c>
      <c r="S25" s="1">
        <f t="shared" si="89"/>
        <v>0</v>
      </c>
      <c r="T25" s="1">
        <f t="shared" si="88"/>
        <v>0</v>
      </c>
      <c r="U25" s="1">
        <f t="shared" si="89"/>
        <v>0</v>
      </c>
      <c r="V25" s="1">
        <f t="shared" si="88"/>
        <v>0</v>
      </c>
      <c r="W25" s="1">
        <f t="shared" si="89"/>
        <v>0</v>
      </c>
      <c r="X25" s="1">
        <f t="shared" si="88"/>
        <v>0</v>
      </c>
      <c r="Y25" s="1">
        <f t="shared" si="89"/>
        <v>0</v>
      </c>
      <c r="Z25" s="1">
        <f t="shared" si="88"/>
        <v>0</v>
      </c>
      <c r="AA25" s="1">
        <f t="shared" si="89"/>
        <v>0</v>
      </c>
      <c r="AB25" s="1">
        <f t="shared" si="88"/>
        <v>0</v>
      </c>
      <c r="AC25" s="1">
        <f t="shared" si="89"/>
        <v>0</v>
      </c>
      <c r="AD25" s="1">
        <f t="shared" si="88"/>
        <v>0</v>
      </c>
      <c r="AE25" s="1">
        <f t="shared" si="89"/>
        <v>0</v>
      </c>
      <c r="AF25" s="1">
        <f t="shared" si="88"/>
        <v>0</v>
      </c>
      <c r="AG25" s="1">
        <f t="shared" si="89"/>
        <v>0</v>
      </c>
      <c r="AH25" s="1">
        <f t="shared" si="88"/>
        <v>0</v>
      </c>
      <c r="AI25" s="1">
        <f t="shared" si="89"/>
        <v>0</v>
      </c>
      <c r="AJ25" s="1">
        <f t="shared" si="88"/>
        <v>0</v>
      </c>
      <c r="AK25" s="1">
        <f t="shared" si="89"/>
        <v>0</v>
      </c>
      <c r="AL25" s="1">
        <f t="shared" si="88"/>
        <v>0</v>
      </c>
      <c r="AM25" s="1">
        <f t="shared" si="89"/>
        <v>0</v>
      </c>
      <c r="AN25" s="1">
        <f t="shared" si="88"/>
        <v>0</v>
      </c>
      <c r="AO25" s="1">
        <f t="shared" si="89"/>
        <v>0</v>
      </c>
      <c r="AP25" s="1">
        <f t="shared" si="88"/>
        <v>0</v>
      </c>
      <c r="AQ25" s="1">
        <f t="shared" si="89"/>
        <v>0</v>
      </c>
      <c r="AR25" s="1">
        <f t="shared" si="88"/>
        <v>0</v>
      </c>
      <c r="AS25" s="1">
        <f t="shared" si="89"/>
        <v>0</v>
      </c>
      <c r="AT25" s="1">
        <f t="shared" si="88"/>
        <v>0</v>
      </c>
      <c r="AU25" s="1">
        <f t="shared" si="89"/>
        <v>0</v>
      </c>
      <c r="AV25" s="1">
        <f t="shared" si="88"/>
        <v>0</v>
      </c>
      <c r="AW25" s="1">
        <f t="shared" si="89"/>
        <v>0</v>
      </c>
      <c r="AX25" s="1">
        <f t="shared" si="90"/>
        <v>0</v>
      </c>
      <c r="AY25" s="1">
        <f t="shared" si="91"/>
        <v>0</v>
      </c>
      <c r="AZ25" s="1">
        <f t="shared" si="90"/>
        <v>0</v>
      </c>
      <c r="BA25" s="1">
        <f t="shared" si="92"/>
        <v>0</v>
      </c>
      <c r="BB25" s="1">
        <f t="shared" si="90"/>
        <v>0</v>
      </c>
      <c r="BC25" s="1">
        <f t="shared" si="93"/>
        <v>0</v>
      </c>
      <c r="BD25" s="1">
        <f t="shared" si="90"/>
        <v>0</v>
      </c>
      <c r="BE25" s="1">
        <f t="shared" si="94"/>
        <v>0</v>
      </c>
      <c r="BF25" s="1">
        <f t="shared" si="90"/>
        <v>0</v>
      </c>
      <c r="BG25" s="1">
        <f t="shared" si="95"/>
        <v>0</v>
      </c>
      <c r="BH25" s="1">
        <f t="shared" si="90"/>
        <v>0</v>
      </c>
      <c r="BI25" s="1">
        <f t="shared" si="96"/>
        <v>0</v>
      </c>
      <c r="BJ25" s="1">
        <f t="shared" si="90"/>
        <v>0</v>
      </c>
      <c r="BK25" s="1">
        <f t="shared" si="97"/>
        <v>0</v>
      </c>
      <c r="BL25" s="1">
        <f t="shared" si="90"/>
        <v>0</v>
      </c>
      <c r="BM25" s="1">
        <f t="shared" si="98"/>
        <v>0</v>
      </c>
      <c r="BN25" s="1">
        <f t="shared" si="90"/>
        <v>0</v>
      </c>
      <c r="BO25" s="1">
        <f t="shared" si="99"/>
        <v>0</v>
      </c>
      <c r="BP25" s="1">
        <f t="shared" si="90"/>
        <v>0</v>
      </c>
      <c r="BQ25" s="1">
        <f t="shared" si="100"/>
        <v>0</v>
      </c>
      <c r="BR25" s="1">
        <f t="shared" si="90"/>
        <v>0</v>
      </c>
      <c r="BS25" s="1">
        <f t="shared" si="101"/>
        <v>0</v>
      </c>
    </row>
    <row r="26" spans="1:71" ht="18" x14ac:dyDescent="0.35">
      <c r="A26" s="1">
        <v>20</v>
      </c>
      <c r="B26" s="1"/>
      <c r="C26" s="1"/>
      <c r="D26" s="1">
        <f t="shared" si="31"/>
        <v>0</v>
      </c>
      <c r="E26" s="1">
        <f t="shared" si="83"/>
        <v>0</v>
      </c>
      <c r="F26" s="1"/>
      <c r="G26" s="1"/>
      <c r="H26" s="1"/>
      <c r="I26" s="1"/>
      <c r="J26" s="1">
        <f t="shared" si="84"/>
        <v>0</v>
      </c>
      <c r="K26" s="1">
        <f t="shared" si="85"/>
        <v>0</v>
      </c>
      <c r="L26" s="1">
        <f t="shared" si="88"/>
        <v>0</v>
      </c>
      <c r="M26" s="1">
        <f t="shared" si="89"/>
        <v>0</v>
      </c>
      <c r="N26" s="1">
        <f t="shared" si="88"/>
        <v>0</v>
      </c>
      <c r="O26" s="1">
        <f t="shared" si="89"/>
        <v>0</v>
      </c>
      <c r="P26" s="1">
        <f t="shared" si="88"/>
        <v>0</v>
      </c>
      <c r="Q26" s="1">
        <f t="shared" si="89"/>
        <v>0</v>
      </c>
      <c r="R26" s="1">
        <f t="shared" si="88"/>
        <v>0</v>
      </c>
      <c r="S26" s="1">
        <f t="shared" si="89"/>
        <v>0</v>
      </c>
      <c r="T26" s="1">
        <f t="shared" si="88"/>
        <v>0</v>
      </c>
      <c r="U26" s="1">
        <f t="shared" si="89"/>
        <v>0</v>
      </c>
      <c r="V26" s="1">
        <f t="shared" si="88"/>
        <v>0</v>
      </c>
      <c r="W26" s="1">
        <f t="shared" si="89"/>
        <v>0</v>
      </c>
      <c r="X26" s="1">
        <f t="shared" si="88"/>
        <v>0</v>
      </c>
      <c r="Y26" s="1">
        <f t="shared" si="89"/>
        <v>0</v>
      </c>
      <c r="Z26" s="1">
        <f t="shared" si="88"/>
        <v>0</v>
      </c>
      <c r="AA26" s="1">
        <f t="shared" si="89"/>
        <v>0</v>
      </c>
      <c r="AB26" s="1">
        <f t="shared" si="88"/>
        <v>0</v>
      </c>
      <c r="AC26" s="1">
        <f t="shared" si="89"/>
        <v>0</v>
      </c>
      <c r="AD26" s="1">
        <f t="shared" si="88"/>
        <v>0</v>
      </c>
      <c r="AE26" s="1">
        <f t="shared" si="89"/>
        <v>0</v>
      </c>
      <c r="AF26" s="1">
        <f t="shared" si="88"/>
        <v>0</v>
      </c>
      <c r="AG26" s="1">
        <f t="shared" si="89"/>
        <v>0</v>
      </c>
      <c r="AH26" s="1">
        <f t="shared" si="88"/>
        <v>0</v>
      </c>
      <c r="AI26" s="1">
        <f t="shared" si="89"/>
        <v>0</v>
      </c>
      <c r="AJ26" s="1">
        <f t="shared" si="88"/>
        <v>0</v>
      </c>
      <c r="AK26" s="1">
        <f t="shared" si="89"/>
        <v>0</v>
      </c>
      <c r="AL26" s="1">
        <f t="shared" si="88"/>
        <v>0</v>
      </c>
      <c r="AM26" s="1">
        <f t="shared" si="89"/>
        <v>0</v>
      </c>
      <c r="AN26" s="1">
        <f t="shared" si="88"/>
        <v>0</v>
      </c>
      <c r="AO26" s="1">
        <f t="shared" si="89"/>
        <v>0</v>
      </c>
      <c r="AP26" s="1">
        <f t="shared" si="88"/>
        <v>0</v>
      </c>
      <c r="AQ26" s="1">
        <f t="shared" si="89"/>
        <v>0</v>
      </c>
      <c r="AR26" s="1">
        <f t="shared" si="88"/>
        <v>0</v>
      </c>
      <c r="AS26" s="1">
        <f t="shared" si="89"/>
        <v>0</v>
      </c>
      <c r="AT26" s="1">
        <f t="shared" si="88"/>
        <v>0</v>
      </c>
      <c r="AU26" s="1">
        <f t="shared" si="89"/>
        <v>0</v>
      </c>
      <c r="AV26" s="1">
        <f t="shared" si="88"/>
        <v>0</v>
      </c>
      <c r="AW26" s="1">
        <f t="shared" si="89"/>
        <v>0</v>
      </c>
      <c r="AX26" s="1">
        <f t="shared" si="90"/>
        <v>0</v>
      </c>
      <c r="AY26" s="1">
        <f t="shared" si="91"/>
        <v>0</v>
      </c>
      <c r="AZ26" s="1">
        <f t="shared" si="90"/>
        <v>0</v>
      </c>
      <c r="BA26" s="1">
        <f t="shared" si="92"/>
        <v>0</v>
      </c>
      <c r="BB26" s="1">
        <f t="shared" si="90"/>
        <v>0</v>
      </c>
      <c r="BC26" s="1">
        <f t="shared" si="93"/>
        <v>0</v>
      </c>
      <c r="BD26" s="1">
        <f t="shared" si="90"/>
        <v>0</v>
      </c>
      <c r="BE26" s="1">
        <f t="shared" si="94"/>
        <v>0</v>
      </c>
      <c r="BF26" s="1">
        <f t="shared" si="90"/>
        <v>0</v>
      </c>
      <c r="BG26" s="1">
        <f t="shared" si="95"/>
        <v>0</v>
      </c>
      <c r="BH26" s="1">
        <f t="shared" si="90"/>
        <v>0</v>
      </c>
      <c r="BI26" s="1">
        <f t="shared" si="96"/>
        <v>0</v>
      </c>
      <c r="BJ26" s="1">
        <f t="shared" si="90"/>
        <v>0</v>
      </c>
      <c r="BK26" s="1">
        <f t="shared" si="97"/>
        <v>0</v>
      </c>
      <c r="BL26" s="1">
        <f t="shared" si="90"/>
        <v>0</v>
      </c>
      <c r="BM26" s="1">
        <f t="shared" si="98"/>
        <v>0</v>
      </c>
      <c r="BN26" s="1">
        <f t="shared" si="90"/>
        <v>0</v>
      </c>
      <c r="BO26" s="1">
        <f t="shared" si="99"/>
        <v>0</v>
      </c>
      <c r="BP26" s="1">
        <f t="shared" si="90"/>
        <v>0</v>
      </c>
      <c r="BQ26" s="1">
        <f t="shared" si="100"/>
        <v>0</v>
      </c>
      <c r="BR26" s="1">
        <f t="shared" si="90"/>
        <v>0</v>
      </c>
      <c r="BS26" s="1">
        <f t="shared" si="101"/>
        <v>0</v>
      </c>
    </row>
    <row r="27" spans="1:71" ht="15" customHeight="1" x14ac:dyDescent="0.35">
      <c r="A27" s="27" t="s">
        <v>18</v>
      </c>
      <c r="B27" s="27"/>
      <c r="C27" s="27"/>
      <c r="D27" s="1">
        <f t="shared" si="31"/>
        <v>0</v>
      </c>
      <c r="E27" s="1">
        <f t="shared" si="83"/>
        <v>0</v>
      </c>
      <c r="F27" s="1">
        <f t="shared" ref="F27:I27" si="102">SUM(F7:F26)</f>
        <v>0</v>
      </c>
      <c r="G27" s="1">
        <f t="shared" si="102"/>
        <v>0</v>
      </c>
      <c r="H27" s="1">
        <f t="shared" si="102"/>
        <v>0</v>
      </c>
      <c r="I27" s="1">
        <f t="shared" si="102"/>
        <v>0</v>
      </c>
      <c r="J27" s="1">
        <v>0</v>
      </c>
      <c r="K27" s="1">
        <f t="shared" ref="K27:AW27" si="103">SUM(K7:K26)</f>
        <v>0</v>
      </c>
      <c r="L27" s="1">
        <f t="shared" si="103"/>
        <v>0</v>
      </c>
      <c r="M27" s="1">
        <f t="shared" si="103"/>
        <v>0</v>
      </c>
      <c r="N27" s="1">
        <f t="shared" si="103"/>
        <v>0</v>
      </c>
      <c r="O27" s="1">
        <f t="shared" si="103"/>
        <v>0</v>
      </c>
      <c r="P27" s="1">
        <f t="shared" si="103"/>
        <v>0</v>
      </c>
      <c r="Q27" s="1">
        <f t="shared" si="103"/>
        <v>0</v>
      </c>
      <c r="R27" s="1">
        <f t="shared" si="103"/>
        <v>0</v>
      </c>
      <c r="S27" s="1">
        <f t="shared" si="103"/>
        <v>0</v>
      </c>
      <c r="T27" s="1">
        <f t="shared" si="103"/>
        <v>0</v>
      </c>
      <c r="U27" s="1">
        <f t="shared" si="103"/>
        <v>0</v>
      </c>
      <c r="V27" s="1">
        <f t="shared" si="103"/>
        <v>0</v>
      </c>
      <c r="W27" s="1">
        <f t="shared" si="103"/>
        <v>0</v>
      </c>
      <c r="X27" s="1">
        <f t="shared" si="103"/>
        <v>0</v>
      </c>
      <c r="Y27" s="1">
        <f t="shared" si="103"/>
        <v>0</v>
      </c>
      <c r="Z27" s="1">
        <f t="shared" si="103"/>
        <v>0</v>
      </c>
      <c r="AA27" s="1">
        <f t="shared" si="103"/>
        <v>0</v>
      </c>
      <c r="AB27" s="1">
        <f t="shared" si="103"/>
        <v>0</v>
      </c>
      <c r="AC27" s="1">
        <f t="shared" si="103"/>
        <v>0</v>
      </c>
      <c r="AD27" s="1">
        <f t="shared" si="103"/>
        <v>0</v>
      </c>
      <c r="AE27" s="1">
        <f t="shared" si="103"/>
        <v>0</v>
      </c>
      <c r="AF27" s="1">
        <f t="shared" si="103"/>
        <v>0</v>
      </c>
      <c r="AG27" s="1">
        <f t="shared" si="103"/>
        <v>0</v>
      </c>
      <c r="AH27" s="1">
        <f t="shared" si="103"/>
        <v>0</v>
      </c>
      <c r="AI27" s="1">
        <f t="shared" si="103"/>
        <v>0</v>
      </c>
      <c r="AJ27" s="1">
        <f t="shared" si="103"/>
        <v>0</v>
      </c>
      <c r="AK27" s="1">
        <f t="shared" si="103"/>
        <v>0</v>
      </c>
      <c r="AL27" s="1">
        <f t="shared" si="103"/>
        <v>0</v>
      </c>
      <c r="AM27" s="1">
        <f t="shared" si="103"/>
        <v>0</v>
      </c>
      <c r="AN27" s="1">
        <f t="shared" si="103"/>
        <v>0</v>
      </c>
      <c r="AO27" s="1">
        <f t="shared" si="103"/>
        <v>0</v>
      </c>
      <c r="AP27" s="1">
        <f t="shared" si="103"/>
        <v>0</v>
      </c>
      <c r="AQ27" s="1">
        <f t="shared" si="103"/>
        <v>0</v>
      </c>
      <c r="AR27" s="1">
        <f t="shared" si="103"/>
        <v>0</v>
      </c>
      <c r="AS27" s="1">
        <f t="shared" si="103"/>
        <v>0</v>
      </c>
      <c r="AT27" s="1">
        <f t="shared" si="103"/>
        <v>0</v>
      </c>
      <c r="AU27" s="1">
        <f t="shared" si="103"/>
        <v>0</v>
      </c>
      <c r="AV27" s="1">
        <f t="shared" si="103"/>
        <v>0</v>
      </c>
      <c r="AW27" s="1">
        <f t="shared" si="103"/>
        <v>0</v>
      </c>
      <c r="AX27" s="1">
        <f t="shared" ref="AX27:BS27" si="104">SUM(AX7:AX26)</f>
        <v>0</v>
      </c>
      <c r="AY27" s="1">
        <f t="shared" si="104"/>
        <v>0</v>
      </c>
      <c r="AZ27" s="1">
        <f t="shared" si="104"/>
        <v>0</v>
      </c>
      <c r="BA27" s="1">
        <f t="shared" si="104"/>
        <v>0</v>
      </c>
      <c r="BB27" s="1">
        <f t="shared" si="104"/>
        <v>0</v>
      </c>
      <c r="BC27" s="1">
        <f t="shared" si="104"/>
        <v>0</v>
      </c>
      <c r="BD27" s="1">
        <f t="shared" si="104"/>
        <v>0</v>
      </c>
      <c r="BE27" s="1">
        <f t="shared" si="104"/>
        <v>0</v>
      </c>
      <c r="BF27" s="1">
        <f t="shared" si="104"/>
        <v>0</v>
      </c>
      <c r="BG27" s="1">
        <f t="shared" si="104"/>
        <v>0</v>
      </c>
      <c r="BH27" s="1">
        <f t="shared" si="104"/>
        <v>0</v>
      </c>
      <c r="BI27" s="1">
        <f t="shared" si="104"/>
        <v>0</v>
      </c>
      <c r="BJ27" s="1">
        <f t="shared" si="104"/>
        <v>0</v>
      </c>
      <c r="BK27" s="1">
        <f t="shared" si="104"/>
        <v>0</v>
      </c>
      <c r="BL27" s="1">
        <f t="shared" si="104"/>
        <v>0</v>
      </c>
      <c r="BM27" s="1">
        <f t="shared" si="104"/>
        <v>0</v>
      </c>
      <c r="BN27" s="1">
        <f t="shared" si="104"/>
        <v>0</v>
      </c>
      <c r="BO27" s="1">
        <f t="shared" si="104"/>
        <v>0</v>
      </c>
      <c r="BP27" s="1">
        <f t="shared" si="104"/>
        <v>0</v>
      </c>
      <c r="BQ27" s="1">
        <f t="shared" si="104"/>
        <v>0</v>
      </c>
      <c r="BR27" s="1">
        <f t="shared" si="104"/>
        <v>0</v>
      </c>
      <c r="BS27" s="1">
        <f t="shared" si="104"/>
        <v>0</v>
      </c>
    </row>
  </sheetData>
  <mergeCells count="102">
    <mergeCell ref="BR3:BS3"/>
    <mergeCell ref="BT3:BU3"/>
    <mergeCell ref="BH3:BI3"/>
    <mergeCell ref="BJ3:BK3"/>
    <mergeCell ref="BL3:BM3"/>
    <mergeCell ref="BN3:BO3"/>
    <mergeCell ref="BP3:BQ3"/>
    <mergeCell ref="AX3:AY3"/>
    <mergeCell ref="AZ3:BA3"/>
    <mergeCell ref="BB3:BC3"/>
    <mergeCell ref="BD3:BE3"/>
    <mergeCell ref="BF3:BG3"/>
    <mergeCell ref="BR5:BS5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H5:BI5"/>
    <mergeCell ref="BJ5:BK5"/>
    <mergeCell ref="BL5:BM5"/>
    <mergeCell ref="BN5:BO5"/>
    <mergeCell ref="BP5:BQ5"/>
    <mergeCell ref="AX5:AY5"/>
    <mergeCell ref="AZ5:BA5"/>
    <mergeCell ref="BB5:BC5"/>
    <mergeCell ref="BD5:BE5"/>
    <mergeCell ref="BF5:BG5"/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L5:M5"/>
    <mergeCell ref="N5:O5"/>
    <mergeCell ref="P5:Q5"/>
    <mergeCell ref="R5:S5"/>
    <mergeCell ref="T5:U5"/>
    <mergeCell ref="V5:W5"/>
    <mergeCell ref="X5:Y5"/>
    <mergeCell ref="Z5:AA5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AJ4:AK4"/>
    <mergeCell ref="AD4:AE4"/>
    <mergeCell ref="AF4:AG4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AV4:AW4"/>
    <mergeCell ref="J5:K5"/>
    <mergeCell ref="N3:O3"/>
    <mergeCell ref="P3:Q3"/>
    <mergeCell ref="AL4:AM4"/>
    <mergeCell ref="R3:S3"/>
    <mergeCell ref="T3:U3"/>
    <mergeCell ref="V3:W3"/>
    <mergeCell ref="X3:Y3"/>
    <mergeCell ref="Z3:AA3"/>
    <mergeCell ref="AB3:AC3"/>
    <mergeCell ref="Z4:AA4"/>
    <mergeCell ref="AB4:AC4"/>
    <mergeCell ref="AR3:AS3"/>
    <mergeCell ref="AN4:AO4"/>
    <mergeCell ref="AP4:AQ4"/>
    <mergeCell ref="AR4:AS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46F21E-B7A1-4141-80C4-9450F2AECA86}">
          <x14:formula1>
            <xm:f>'دليل الحسابات'!$B$2:$B$21</xm:f>
          </x14:formula1>
          <xm:sqref>F7:G26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6D935-A442-49C2-A100-E72F49B039A5}">
  <sheetPr codeName="Sheet16"/>
  <dimension ref="A1:BM21"/>
  <sheetViews>
    <sheetView rightToLeft="1" tabSelected="1" zoomScale="70" zoomScaleNormal="70" workbookViewId="0">
      <selection activeCell="J14" sqref="J14"/>
    </sheetView>
  </sheetViews>
  <sheetFormatPr defaultRowHeight="14.4" x14ac:dyDescent="0.3"/>
  <cols>
    <col min="3" max="3" width="8.88671875" customWidth="1"/>
  </cols>
  <sheetData>
    <row r="1" spans="1:65" ht="13.8" customHeight="1" x14ac:dyDescent="0.3">
      <c r="A1" s="6" t="s">
        <v>21</v>
      </c>
      <c r="B1" s="6"/>
      <c r="C1" s="6"/>
      <c r="D1" s="6"/>
      <c r="E1" s="6"/>
      <c r="F1" s="7"/>
      <c r="G1" s="7"/>
      <c r="H1" s="7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</row>
    <row r="2" spans="1:65" ht="13.8" customHeight="1" x14ac:dyDescent="0.3">
      <c r="A2" s="30" t="s">
        <v>36</v>
      </c>
      <c r="B2" s="30"/>
      <c r="C2" s="30"/>
      <c r="D2" s="6"/>
      <c r="E2" s="6"/>
      <c r="F2" s="7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</row>
    <row r="3" spans="1:65" ht="13.8" customHeight="1" x14ac:dyDescent="0.3">
      <c r="A3" s="30"/>
      <c r="B3" s="30"/>
      <c r="C3" s="30"/>
      <c r="D3" s="6"/>
      <c r="E3" s="6"/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</row>
    <row r="4" spans="1:65" ht="13.8" customHeight="1" x14ac:dyDescent="0.3">
      <c r="A4" s="30"/>
      <c r="B4" s="30"/>
      <c r="C4" s="30"/>
      <c r="D4" s="29">
        <f>SUM(D21-E21)</f>
        <v>0</v>
      </c>
      <c r="E4" s="29"/>
      <c r="F4" s="29">
        <f t="shared" ref="F4" si="0">SUM(F21-G21)</f>
        <v>0</v>
      </c>
      <c r="G4" s="29"/>
      <c r="H4" s="29">
        <f t="shared" ref="H4" si="1">SUM(H21-I21)</f>
        <v>0</v>
      </c>
      <c r="I4" s="29"/>
      <c r="J4" s="29">
        <f t="shared" ref="J4" si="2">SUM(J21-K21)</f>
        <v>0</v>
      </c>
      <c r="K4" s="29"/>
      <c r="L4" s="29">
        <f t="shared" ref="L4" si="3">SUM(L21-M21)</f>
        <v>0</v>
      </c>
      <c r="M4" s="29"/>
      <c r="N4" s="29">
        <f t="shared" ref="N4" si="4">SUM(N21-O21)</f>
        <v>500</v>
      </c>
      <c r="O4" s="29"/>
      <c r="P4" s="29">
        <f t="shared" ref="P4" si="5">SUM(P21-Q21)</f>
        <v>0</v>
      </c>
      <c r="Q4" s="29"/>
      <c r="R4" s="29">
        <f t="shared" ref="R4" si="6">SUM(R21-S21)</f>
        <v>0</v>
      </c>
      <c r="S4" s="29"/>
      <c r="T4" s="29">
        <f t="shared" ref="T4" si="7">SUM(T21-U21)</f>
        <v>0</v>
      </c>
      <c r="U4" s="29"/>
      <c r="V4" s="29">
        <f t="shared" ref="V4" si="8">SUM(V21-W21)</f>
        <v>0</v>
      </c>
      <c r="W4" s="29"/>
      <c r="X4" s="29">
        <f t="shared" ref="X4" si="9">SUM(X21-Y21)</f>
        <v>0</v>
      </c>
      <c r="Y4" s="29"/>
      <c r="Z4" s="29">
        <f t="shared" ref="Z4" si="10">SUM(Z21-AA21)</f>
        <v>0</v>
      </c>
      <c r="AA4" s="29"/>
      <c r="AB4" s="29">
        <f t="shared" ref="AB4" si="11">SUM(AB21-AC21)</f>
        <v>9000</v>
      </c>
      <c r="AC4" s="29"/>
      <c r="AD4" s="29">
        <f t="shared" ref="AD4" si="12">SUM(AD21-AE21)</f>
        <v>0</v>
      </c>
      <c r="AE4" s="29"/>
      <c r="AF4" s="29">
        <f t="shared" ref="AF4" si="13">SUM(AF21-AG21)</f>
        <v>0</v>
      </c>
      <c r="AG4" s="29"/>
      <c r="AH4" s="29">
        <f t="shared" ref="AH4" si="14">SUM(AH21-AI21)</f>
        <v>0</v>
      </c>
      <c r="AI4" s="29"/>
      <c r="AJ4" s="29">
        <f t="shared" ref="AJ4" si="15">SUM(AJ21-AK21)</f>
        <v>0</v>
      </c>
      <c r="AK4" s="29"/>
      <c r="AL4" s="29">
        <f t="shared" ref="AL4" si="16">SUM(AL21-AM21)</f>
        <v>0</v>
      </c>
      <c r="AM4" s="29"/>
      <c r="AN4" s="29">
        <f t="shared" ref="AN4" si="17">SUM(AN21-AO21)</f>
        <v>0</v>
      </c>
      <c r="AO4" s="29"/>
      <c r="AP4" s="29">
        <f t="shared" ref="AP4" si="18">SUM(AP21-AQ21)</f>
        <v>0</v>
      </c>
      <c r="AQ4" s="29"/>
      <c r="AR4" s="29">
        <f t="shared" ref="AR4" si="19">SUM(AR21-AS21)</f>
        <v>0</v>
      </c>
      <c r="AS4" s="29"/>
      <c r="AT4" s="29">
        <f t="shared" ref="AT4" si="20">SUM(AT21-AU21)</f>
        <v>0</v>
      </c>
      <c r="AU4" s="29"/>
      <c r="AV4" s="29">
        <f t="shared" ref="AV4" si="21">SUM(AV21-AW21)</f>
        <v>0</v>
      </c>
      <c r="AW4" s="29"/>
      <c r="AX4" s="29">
        <f t="shared" ref="AX4" si="22">SUM(AX21-AY21)</f>
        <v>0</v>
      </c>
      <c r="AY4" s="29"/>
      <c r="AZ4" s="29">
        <f t="shared" ref="AZ4" si="23">SUM(AZ21-BA21)</f>
        <v>0</v>
      </c>
      <c r="BA4" s="29"/>
      <c r="BB4" s="29">
        <f t="shared" ref="BB4" si="24">SUM(BB21-BC21)</f>
        <v>0</v>
      </c>
      <c r="BC4" s="29"/>
      <c r="BD4" s="29">
        <f t="shared" ref="BD4" si="25">SUM(BD21-BE21)</f>
        <v>0</v>
      </c>
      <c r="BE4" s="29"/>
      <c r="BF4" s="29">
        <f t="shared" ref="BF4" si="26">SUM(BF21-BG21)</f>
        <v>0</v>
      </c>
      <c r="BG4" s="29"/>
      <c r="BH4" s="29">
        <f t="shared" ref="BH4" si="27">SUM(BH21-BI21)</f>
        <v>500</v>
      </c>
      <c r="BI4" s="29"/>
      <c r="BJ4" s="29">
        <f t="shared" ref="BJ4" si="28">SUM(BJ21-BK21)</f>
        <v>0</v>
      </c>
      <c r="BK4" s="29"/>
      <c r="BL4" s="29">
        <f t="shared" ref="BL4" si="29">SUM(BL21-BM21)</f>
        <v>0</v>
      </c>
      <c r="BM4" s="29"/>
    </row>
    <row r="5" spans="1:65" x14ac:dyDescent="0.3">
      <c r="A5" s="33" t="s">
        <v>22</v>
      </c>
      <c r="B5" s="33" t="s">
        <v>11</v>
      </c>
      <c r="C5" s="33"/>
      <c r="D5" s="31">
        <v>1</v>
      </c>
      <c r="E5" s="31"/>
      <c r="F5" s="31">
        <v>2</v>
      </c>
      <c r="G5" s="31"/>
      <c r="H5" s="31">
        <v>3</v>
      </c>
      <c r="I5" s="31"/>
      <c r="J5" s="31">
        <v>4</v>
      </c>
      <c r="K5" s="31"/>
      <c r="L5" s="31">
        <v>5</v>
      </c>
      <c r="M5" s="31"/>
      <c r="N5" s="31">
        <v>6</v>
      </c>
      <c r="O5" s="31"/>
      <c r="P5" s="31">
        <v>7</v>
      </c>
      <c r="Q5" s="31"/>
      <c r="R5" s="31">
        <v>8</v>
      </c>
      <c r="S5" s="31"/>
      <c r="T5" s="31">
        <v>9</v>
      </c>
      <c r="U5" s="31"/>
      <c r="V5" s="31">
        <v>10</v>
      </c>
      <c r="W5" s="31"/>
      <c r="X5" s="31">
        <v>11</v>
      </c>
      <c r="Y5" s="31"/>
      <c r="Z5" s="31">
        <v>12</v>
      </c>
      <c r="AA5" s="31"/>
      <c r="AB5" s="31">
        <v>13</v>
      </c>
      <c r="AC5" s="31"/>
      <c r="AD5" s="31">
        <v>14</v>
      </c>
      <c r="AE5" s="31"/>
      <c r="AF5" s="31">
        <v>15</v>
      </c>
      <c r="AG5" s="31"/>
      <c r="AH5" s="31">
        <v>16</v>
      </c>
      <c r="AI5" s="31"/>
      <c r="AJ5" s="31">
        <v>17</v>
      </c>
      <c r="AK5" s="31"/>
      <c r="AL5" s="31">
        <v>18</v>
      </c>
      <c r="AM5" s="31"/>
      <c r="AN5" s="31">
        <v>19</v>
      </c>
      <c r="AO5" s="31"/>
      <c r="AP5" s="31">
        <v>20</v>
      </c>
      <c r="AQ5" s="31"/>
      <c r="AR5" s="31">
        <v>21</v>
      </c>
      <c r="AS5" s="31"/>
      <c r="AT5" s="31">
        <v>22</v>
      </c>
      <c r="AU5" s="31"/>
      <c r="AV5" s="31">
        <v>23</v>
      </c>
      <c r="AW5" s="31"/>
      <c r="AX5" s="31">
        <v>24</v>
      </c>
      <c r="AY5" s="31"/>
      <c r="AZ5" s="31">
        <v>25</v>
      </c>
      <c r="BA5" s="31"/>
      <c r="BB5" s="31">
        <v>26</v>
      </c>
      <c r="BC5" s="31"/>
      <c r="BD5" s="31">
        <v>27</v>
      </c>
      <c r="BE5" s="31"/>
      <c r="BF5" s="31">
        <v>28</v>
      </c>
      <c r="BG5" s="31"/>
      <c r="BH5" s="31">
        <v>29</v>
      </c>
      <c r="BI5" s="31"/>
      <c r="BJ5" s="31">
        <v>30</v>
      </c>
      <c r="BK5" s="31"/>
      <c r="BL5" s="31">
        <v>31</v>
      </c>
      <c r="BM5" s="31"/>
    </row>
    <row r="6" spans="1:65" ht="14.4" customHeight="1" x14ac:dyDescent="0.3">
      <c r="A6" s="33"/>
      <c r="B6" s="33"/>
      <c r="C6" s="33"/>
      <c r="D6" s="31" t="str">
        <f>VLOOKUP(D5,'دليل الحسابات'!$A:$B,2,0)</f>
        <v>الاصول الثايته</v>
      </c>
      <c r="E6" s="31"/>
      <c r="F6" s="31" t="str">
        <f>VLOOKUP(F5,'دليل الحسابات'!$A:$B,2,0)</f>
        <v>راس المال</v>
      </c>
      <c r="G6" s="31"/>
      <c r="H6" s="31" t="str">
        <f>VLOOKUP(H5,'دليل الحسابات'!$A:$B,2,0)</f>
        <v xml:space="preserve">الصندوق </v>
      </c>
      <c r="I6" s="31"/>
      <c r="J6" s="31" t="str">
        <f>VLOOKUP(J5,'دليل الحسابات'!$A:$B,2,0)</f>
        <v>مبيعات اجل</v>
      </c>
      <c r="K6" s="31"/>
      <c r="L6" s="31" t="str">
        <f>VLOOKUP(L5,'دليل الحسابات'!$A:$B,2,0)</f>
        <v>مشترايات</v>
      </c>
      <c r="M6" s="31"/>
      <c r="N6" s="31" t="str">
        <f>VLOOKUP(N5,'دليل الحسابات'!$A:$B,2,0)</f>
        <v>ضريبه القيمه المضافه</v>
      </c>
      <c r="O6" s="31"/>
      <c r="P6" s="31" t="str">
        <f>VLOOKUP(P5,'دليل الحسابات'!$A:$B,2,0)</f>
        <v>ضريبه الخصم و التحصيل</v>
      </c>
      <c r="Q6" s="31"/>
      <c r="R6" s="31" t="str">
        <f>VLOOKUP(R5,'دليل الحسابات'!$A:$B,2,0)</f>
        <v>دائنون</v>
      </c>
      <c r="S6" s="31"/>
      <c r="T6" s="31" t="str">
        <f>VLOOKUP(T5,'دليل الحسابات'!$A:$B,2,0)</f>
        <v>مدينون</v>
      </c>
      <c r="U6" s="31"/>
      <c r="V6" s="31" t="str">
        <f>VLOOKUP(V5,'دليل الحسابات'!$A:$B,2,0)</f>
        <v>مخزون اول المدة</v>
      </c>
      <c r="W6" s="31"/>
      <c r="X6" s="31" t="str">
        <f>VLOOKUP(X5,'دليل الحسابات'!$A:$B,2,0)</f>
        <v>مردودات مبيعات</v>
      </c>
      <c r="Y6" s="31"/>
      <c r="Z6" s="31" t="str">
        <f>VLOOKUP(Z5,'دليل الحسابات'!$A:$B,2,0)</f>
        <v>مردودات مشترايات</v>
      </c>
      <c r="AA6" s="31"/>
      <c r="AB6" s="31" t="str">
        <f>VLOOKUP(AB5,'دليل الحسابات'!$A:$B,2,0)</f>
        <v>العملاء</v>
      </c>
      <c r="AC6" s="31"/>
      <c r="AD6" s="31" t="str">
        <f>VLOOKUP(AD5,'دليل الحسابات'!$A:$B,2,0)</f>
        <v>مبيعات النقدا</v>
      </c>
      <c r="AE6" s="31"/>
      <c r="AF6" s="31" t="str">
        <f>VLOOKUP(AF5,'دليل الحسابات'!$A:$B,2,0)</f>
        <v>شيكات تحت التحصيل</v>
      </c>
      <c r="AG6" s="31"/>
      <c r="AH6" s="31" t="str">
        <f>VLOOKUP(AH5,'دليل الحسابات'!$A:$B,2,0)</f>
        <v>خصم مكتسب</v>
      </c>
      <c r="AI6" s="31"/>
      <c r="AJ6" s="31" t="str">
        <f>VLOOKUP(AJ5,'دليل الحسابات'!$A:$B,2,0)</f>
        <v>مصاريف تشغيل</v>
      </c>
      <c r="AK6" s="31"/>
      <c r="AL6" s="31" t="str">
        <f>VLOOKUP(AL5,'دليل الحسابات'!$A:$B,2,0)</f>
        <v>مصروفات العموميه</v>
      </c>
      <c r="AM6" s="31"/>
      <c r="AN6" s="31" t="str">
        <f>VLOOKUP(AN5,'دليل الحسابات'!$A:$B,2,0)</f>
        <v>مصاروف الاهلاك</v>
      </c>
      <c r="AO6" s="31"/>
      <c r="AP6" s="31" t="str">
        <f>VLOOKUP(AP5,'دليل الحسابات'!$A:$B,2,0)</f>
        <v>خصم مسموح به</v>
      </c>
      <c r="AQ6" s="31"/>
      <c r="AR6" s="31" t="str">
        <f>VLOOKUP(AR5,'دليل الحسابات'!$A:$B,2,0)</f>
        <v>مجمع اهلاك اصول ثابته</v>
      </c>
      <c r="AS6" s="31"/>
      <c r="AT6" s="31" t="str">
        <f>VLOOKUP(AT5,'دليل الحسابات'!$A:$B,2,0)</f>
        <v>نقيده في البنك</v>
      </c>
      <c r="AU6" s="31"/>
      <c r="AV6" s="31" t="str">
        <f>VLOOKUP(AV5,'دليل الحسابات'!$A:$B,2,0)</f>
        <v>مصروفات مقدمة</v>
      </c>
      <c r="AW6" s="31"/>
      <c r="AX6" s="31" t="str">
        <f>VLOOKUP(AX5,'دليل الحسابات'!$A:$B,2,0)</f>
        <v>ايرادات مستحقة</v>
      </c>
      <c r="AY6" s="31"/>
      <c r="AZ6" s="31" t="str">
        <f>VLOOKUP(AZ5,'دليل الحسابات'!$A:$B,2,0)</f>
        <v>جاري ضريبه المبيعات</v>
      </c>
      <c r="BA6" s="31"/>
      <c r="BB6" s="31" t="str">
        <f>VLOOKUP(BB5,'دليل الحسابات'!$A:$B,2,0)</f>
        <v>جاري تامينات اجتماعيه</v>
      </c>
      <c r="BC6" s="31"/>
      <c r="BD6" s="31" t="str">
        <f>VLOOKUP(BD5,'دليل الحسابات'!$A:$B,2,0)</f>
        <v>ايرادات مقدمة</v>
      </c>
      <c r="BE6" s="31"/>
      <c r="BF6" s="31" t="str">
        <f>VLOOKUP(BF5,'دليل الحسابات'!$A:$B,2,0)</f>
        <v>قروض طويلة الاجل</v>
      </c>
      <c r="BG6" s="31"/>
      <c r="BH6" s="31" t="str">
        <f>VLOOKUP(BH5,'دليل الحسابات'!$A:$B,2,0)</f>
        <v>مصاروفات مستحقه</v>
      </c>
      <c r="BI6" s="31"/>
      <c r="BJ6" s="31" t="str">
        <f>VLOOKUP(BJ5,'دليل الحسابات'!$A:$B,2,0)</f>
        <v xml:space="preserve">الارباح االمحتجزة </v>
      </c>
      <c r="BK6" s="31"/>
      <c r="BL6" s="31" t="str">
        <f>VLOOKUP(BL5,'دليل الحسابات'!$A:$B,2,0)</f>
        <v>المسحوبات</v>
      </c>
      <c r="BM6" s="31"/>
    </row>
    <row r="7" spans="1:65" x14ac:dyDescent="0.3">
      <c r="A7" s="33"/>
      <c r="B7" s="8" t="s">
        <v>12</v>
      </c>
      <c r="C7" s="8" t="s">
        <v>13</v>
      </c>
      <c r="D7" s="8" t="s">
        <v>12</v>
      </c>
      <c r="E7" s="8" t="s">
        <v>13</v>
      </c>
      <c r="F7" s="8" t="s">
        <v>12</v>
      </c>
      <c r="G7" s="8" t="s">
        <v>13</v>
      </c>
      <c r="H7" s="8" t="s">
        <v>12</v>
      </c>
      <c r="I7" s="8" t="s">
        <v>13</v>
      </c>
      <c r="J7" s="8" t="s">
        <v>12</v>
      </c>
      <c r="K7" s="8" t="s">
        <v>13</v>
      </c>
      <c r="L7" s="8" t="s">
        <v>12</v>
      </c>
      <c r="M7" s="8" t="s">
        <v>13</v>
      </c>
      <c r="N7" s="8" t="s">
        <v>12</v>
      </c>
      <c r="O7" s="8" t="s">
        <v>13</v>
      </c>
      <c r="P7" s="8" t="s">
        <v>12</v>
      </c>
      <c r="Q7" s="8" t="s">
        <v>13</v>
      </c>
      <c r="R7" s="8" t="s">
        <v>12</v>
      </c>
      <c r="S7" s="8" t="s">
        <v>13</v>
      </c>
      <c r="T7" s="8" t="s">
        <v>12</v>
      </c>
      <c r="U7" s="8" t="s">
        <v>13</v>
      </c>
      <c r="V7" s="8" t="s">
        <v>12</v>
      </c>
      <c r="W7" s="8" t="s">
        <v>13</v>
      </c>
      <c r="X7" s="8" t="s">
        <v>12</v>
      </c>
      <c r="Y7" s="8" t="s">
        <v>13</v>
      </c>
      <c r="Z7" s="8" t="s">
        <v>12</v>
      </c>
      <c r="AA7" s="8" t="s">
        <v>13</v>
      </c>
      <c r="AB7" s="8" t="s">
        <v>12</v>
      </c>
      <c r="AC7" s="8" t="s">
        <v>13</v>
      </c>
      <c r="AD7" s="8" t="s">
        <v>12</v>
      </c>
      <c r="AE7" s="8" t="s">
        <v>13</v>
      </c>
      <c r="AF7" s="8" t="s">
        <v>12</v>
      </c>
      <c r="AG7" s="8" t="s">
        <v>13</v>
      </c>
      <c r="AH7" s="8" t="s">
        <v>12</v>
      </c>
      <c r="AI7" s="8" t="s">
        <v>13</v>
      </c>
      <c r="AJ7" s="8" t="s">
        <v>12</v>
      </c>
      <c r="AK7" s="8" t="s">
        <v>13</v>
      </c>
      <c r="AL7" s="8" t="s">
        <v>12</v>
      </c>
      <c r="AM7" s="8" t="s">
        <v>13</v>
      </c>
      <c r="AN7" s="8" t="s">
        <v>12</v>
      </c>
      <c r="AO7" s="8" t="s">
        <v>13</v>
      </c>
      <c r="AP7" s="8" t="s">
        <v>12</v>
      </c>
      <c r="AQ7" s="8" t="s">
        <v>13</v>
      </c>
      <c r="AR7" s="8" t="s">
        <v>12</v>
      </c>
      <c r="AS7" s="8" t="s">
        <v>13</v>
      </c>
      <c r="AT7" s="8" t="s">
        <v>12</v>
      </c>
      <c r="AU7" s="8" t="s">
        <v>13</v>
      </c>
      <c r="AV7" s="8" t="s">
        <v>12</v>
      </c>
      <c r="AW7" s="8" t="s">
        <v>13</v>
      </c>
      <c r="AX7" s="8" t="s">
        <v>12</v>
      </c>
      <c r="AY7" s="8" t="s">
        <v>13</v>
      </c>
      <c r="AZ7" s="8" t="s">
        <v>12</v>
      </c>
      <c r="BA7" s="8" t="s">
        <v>13</v>
      </c>
      <c r="BB7" s="8" t="s">
        <v>12</v>
      </c>
      <c r="BC7" s="8" t="s">
        <v>13</v>
      </c>
      <c r="BD7" s="8" t="s">
        <v>12</v>
      </c>
      <c r="BE7" s="8" t="s">
        <v>13</v>
      </c>
      <c r="BF7" s="8" t="s">
        <v>12</v>
      </c>
      <c r="BG7" s="8" t="s">
        <v>13</v>
      </c>
      <c r="BH7" s="8" t="s">
        <v>12</v>
      </c>
      <c r="BI7" s="8" t="s">
        <v>13</v>
      </c>
      <c r="BJ7" s="8" t="s">
        <v>12</v>
      </c>
      <c r="BK7" s="8" t="s">
        <v>13</v>
      </c>
      <c r="BL7" s="8" t="s">
        <v>12</v>
      </c>
      <c r="BM7" s="8" t="s">
        <v>13</v>
      </c>
    </row>
    <row r="8" spans="1:65" x14ac:dyDescent="0.3">
      <c r="A8" s="8" t="s">
        <v>23</v>
      </c>
      <c r="B8" s="8">
        <f t="shared" ref="B8:B20" si="30">SUMIF($D$7:$AK$7,B$7,D8:AK8)</f>
        <v>0</v>
      </c>
      <c r="C8" s="8">
        <f t="shared" ref="C8:C20" si="31">SUMIF($D$7:$AK$7,C$7,D8:AK8)</f>
        <v>0</v>
      </c>
      <c r="D8" s="8">
        <f>'الافتتاحيه '!J27</f>
        <v>0</v>
      </c>
      <c r="E8" s="8">
        <f>'الافتتاحيه '!K27</f>
        <v>0</v>
      </c>
      <c r="F8" s="8">
        <f>'الافتتاحيه '!L27</f>
        <v>0</v>
      </c>
      <c r="G8" s="8">
        <f>'الافتتاحيه '!M27</f>
        <v>0</v>
      </c>
      <c r="H8" s="8">
        <f>'الافتتاحيه '!N27</f>
        <v>0</v>
      </c>
      <c r="I8" s="8">
        <f>'الافتتاحيه '!O27</f>
        <v>0</v>
      </c>
      <c r="J8" s="8">
        <f>'الافتتاحيه '!P27</f>
        <v>0</v>
      </c>
      <c r="K8" s="8">
        <f>'الافتتاحيه '!Q27</f>
        <v>0</v>
      </c>
      <c r="L8" s="8">
        <f>'الافتتاحيه '!R27</f>
        <v>0</v>
      </c>
      <c r="M8" s="8">
        <f>'الافتتاحيه '!S27</f>
        <v>0</v>
      </c>
      <c r="N8" s="8">
        <f>'الافتتاحيه '!T27</f>
        <v>0</v>
      </c>
      <c r="O8" s="8">
        <f>'الافتتاحيه '!U27</f>
        <v>0</v>
      </c>
      <c r="P8" s="8">
        <f>'الافتتاحيه '!V27</f>
        <v>0</v>
      </c>
      <c r="Q8" s="8">
        <f>'الافتتاحيه '!W27</f>
        <v>0</v>
      </c>
      <c r="R8" s="8">
        <f>'الافتتاحيه '!X27</f>
        <v>0</v>
      </c>
      <c r="S8" s="8">
        <f>'الافتتاحيه '!Y27</f>
        <v>0</v>
      </c>
      <c r="T8" s="8">
        <f>'الافتتاحيه '!Z27</f>
        <v>0</v>
      </c>
      <c r="U8" s="8">
        <f>'الافتتاحيه '!AA27</f>
        <v>0</v>
      </c>
      <c r="V8" s="8">
        <f>'الافتتاحيه '!AB27</f>
        <v>0</v>
      </c>
      <c r="W8" s="8">
        <f>'الافتتاحيه '!AC27</f>
        <v>0</v>
      </c>
      <c r="X8" s="8">
        <f>'الافتتاحيه '!AD27</f>
        <v>0</v>
      </c>
      <c r="Y8" s="8">
        <f>'الافتتاحيه '!AE27</f>
        <v>0</v>
      </c>
      <c r="Z8" s="8">
        <f>'الافتتاحيه '!AF27</f>
        <v>0</v>
      </c>
      <c r="AA8" s="8">
        <f>'الافتتاحيه '!AG27</f>
        <v>0</v>
      </c>
      <c r="AB8" s="8">
        <f>'الافتتاحيه '!AH27</f>
        <v>0</v>
      </c>
      <c r="AC8" s="8">
        <f>'الافتتاحيه '!AI27</f>
        <v>0</v>
      </c>
      <c r="AD8" s="8">
        <f>'الافتتاحيه '!AJ27</f>
        <v>0</v>
      </c>
      <c r="AE8" s="8">
        <f>'الافتتاحيه '!AK27</f>
        <v>0</v>
      </c>
      <c r="AF8" s="8">
        <f>'الافتتاحيه '!AL27</f>
        <v>0</v>
      </c>
      <c r="AG8" s="8">
        <f>'الافتتاحيه '!AM27</f>
        <v>0</v>
      </c>
      <c r="AH8" s="8">
        <f>'الافتتاحيه '!AN27</f>
        <v>0</v>
      </c>
      <c r="AI8" s="8">
        <f>'الافتتاحيه '!AO27</f>
        <v>0</v>
      </c>
      <c r="AJ8" s="8">
        <f>'الافتتاحيه '!AP27</f>
        <v>0</v>
      </c>
      <c r="AK8" s="8">
        <f>'الافتتاحيه '!AQ27</f>
        <v>0</v>
      </c>
      <c r="AL8" s="8">
        <f>'الافتتاحيه '!AR27</f>
        <v>0</v>
      </c>
      <c r="AM8" s="8">
        <f>'الافتتاحيه '!AS27</f>
        <v>0</v>
      </c>
      <c r="AN8" s="8">
        <f>'الافتتاحيه '!AT27</f>
        <v>0</v>
      </c>
      <c r="AO8" s="8">
        <f>'الافتتاحيه '!AU27</f>
        <v>0</v>
      </c>
      <c r="AP8" s="8">
        <f>'الافتتاحيه '!AV27</f>
        <v>0</v>
      </c>
      <c r="AQ8" s="8">
        <f>'الافتتاحيه '!AW27</f>
        <v>0</v>
      </c>
      <c r="AR8" s="8">
        <f>'الافتتاحيه '!AX27</f>
        <v>0</v>
      </c>
      <c r="AS8" s="8">
        <f>'الافتتاحيه '!AY27</f>
        <v>0</v>
      </c>
      <c r="AT8" s="8">
        <f>'الافتتاحيه '!AZ27</f>
        <v>0</v>
      </c>
      <c r="AU8" s="8">
        <f>'الافتتاحيه '!BA27</f>
        <v>0</v>
      </c>
      <c r="AV8" s="8">
        <f>'الافتتاحيه '!BB27</f>
        <v>0</v>
      </c>
      <c r="AW8" s="8">
        <f>'الافتتاحيه '!BC27</f>
        <v>0</v>
      </c>
      <c r="AX8" s="8">
        <f>'الافتتاحيه '!BD27</f>
        <v>0</v>
      </c>
      <c r="AY8" s="8">
        <f>'الافتتاحيه '!BE27</f>
        <v>0</v>
      </c>
      <c r="AZ8" s="8">
        <f>'الافتتاحيه '!BF27</f>
        <v>0</v>
      </c>
      <c r="BA8" s="8">
        <f>'الافتتاحيه '!BG27</f>
        <v>0</v>
      </c>
      <c r="BB8" s="8">
        <f>'الافتتاحيه '!BH27</f>
        <v>0</v>
      </c>
      <c r="BC8" s="8">
        <f>'الافتتاحيه '!BI27</f>
        <v>0</v>
      </c>
      <c r="BD8" s="8">
        <f>'الافتتاحيه '!BJ27</f>
        <v>0</v>
      </c>
      <c r="BE8" s="8">
        <f>'الافتتاحيه '!BK27</f>
        <v>0</v>
      </c>
      <c r="BF8" s="8">
        <f>'الافتتاحيه '!BL27</f>
        <v>0</v>
      </c>
      <c r="BG8" s="8">
        <f>'الافتتاحيه '!BM27</f>
        <v>0</v>
      </c>
      <c r="BH8" s="8">
        <f>'الافتتاحيه '!BN27</f>
        <v>0</v>
      </c>
      <c r="BI8" s="8">
        <f>'الافتتاحيه '!BO27</f>
        <v>0</v>
      </c>
      <c r="BJ8" s="8">
        <f>'الافتتاحيه '!BP27</f>
        <v>0</v>
      </c>
      <c r="BK8" s="8">
        <f>'الافتتاحيه '!BQ27</f>
        <v>0</v>
      </c>
      <c r="BL8" s="8">
        <f>'الافتتاحيه '!BR27</f>
        <v>0</v>
      </c>
      <c r="BM8" s="8">
        <f>'الافتتاحيه '!BS27</f>
        <v>0</v>
      </c>
    </row>
    <row r="9" spans="1:65" x14ac:dyDescent="0.3">
      <c r="A9" s="8" t="s">
        <v>24</v>
      </c>
      <c r="B9" s="8">
        <f t="shared" si="30"/>
        <v>9500</v>
      </c>
      <c r="C9" s="8">
        <f t="shared" si="31"/>
        <v>0</v>
      </c>
      <c r="D9" s="8">
        <f>'يناير '!K27</f>
        <v>0</v>
      </c>
      <c r="E9" s="8">
        <f>'يناير '!L27</f>
        <v>0</v>
      </c>
      <c r="F9" s="8">
        <f>'يناير '!M27</f>
        <v>0</v>
      </c>
      <c r="G9" s="8">
        <f>'يناير '!N27</f>
        <v>0</v>
      </c>
      <c r="H9" s="8">
        <f>'يناير '!O27</f>
        <v>0</v>
      </c>
      <c r="I9" s="8">
        <f>'يناير '!P27</f>
        <v>0</v>
      </c>
      <c r="J9" s="8">
        <f>'يناير '!Q27</f>
        <v>0</v>
      </c>
      <c r="K9" s="8">
        <f>'يناير '!R27</f>
        <v>0</v>
      </c>
      <c r="L9" s="8">
        <f>'يناير '!S27</f>
        <v>0</v>
      </c>
      <c r="M9" s="8">
        <f>'يناير '!T27</f>
        <v>0</v>
      </c>
      <c r="N9" s="8">
        <f>'يناير '!U27</f>
        <v>500</v>
      </c>
      <c r="O9" s="8">
        <f>'يناير '!V27</f>
        <v>0</v>
      </c>
      <c r="P9" s="8">
        <f>'يناير '!W27</f>
        <v>0</v>
      </c>
      <c r="Q9" s="8">
        <f>'يناير '!X27</f>
        <v>0</v>
      </c>
      <c r="R9" s="8">
        <f>'يناير '!Y27</f>
        <v>0</v>
      </c>
      <c r="S9" s="8">
        <f>'يناير '!Z27</f>
        <v>0</v>
      </c>
      <c r="T9" s="8">
        <f>'يناير '!AA27</f>
        <v>0</v>
      </c>
      <c r="U9" s="8">
        <f>'يناير '!AB27</f>
        <v>0</v>
      </c>
      <c r="V9" s="8">
        <f>'يناير '!AC27</f>
        <v>0</v>
      </c>
      <c r="W9" s="8">
        <f>'يناير '!AD27</f>
        <v>0</v>
      </c>
      <c r="X9" s="8">
        <f>'يناير '!AE27</f>
        <v>0</v>
      </c>
      <c r="Y9" s="8">
        <f>'يناير '!AF27</f>
        <v>0</v>
      </c>
      <c r="Z9" s="8">
        <f>'يناير '!AG27</f>
        <v>0</v>
      </c>
      <c r="AA9" s="8">
        <f>'يناير '!AH27</f>
        <v>0</v>
      </c>
      <c r="AB9" s="8">
        <f>'يناير '!AI27</f>
        <v>9000</v>
      </c>
      <c r="AC9" s="8">
        <f>'يناير '!AJ27</f>
        <v>0</v>
      </c>
      <c r="AD9" s="8">
        <f>'يناير '!AK27</f>
        <v>0</v>
      </c>
      <c r="AE9" s="8">
        <f>'يناير '!AL27</f>
        <v>0</v>
      </c>
      <c r="AF9" s="8">
        <f>'يناير '!AM27</f>
        <v>0</v>
      </c>
      <c r="AG9" s="8">
        <f>'يناير '!AN27</f>
        <v>0</v>
      </c>
      <c r="AH9" s="8">
        <f>'يناير '!AO27</f>
        <v>0</v>
      </c>
      <c r="AI9" s="8">
        <f>'يناير '!AP27</f>
        <v>0</v>
      </c>
      <c r="AJ9" s="8">
        <f>'يناير '!AQ27</f>
        <v>0</v>
      </c>
      <c r="AK9" s="8">
        <f>'يناير '!AR27</f>
        <v>0</v>
      </c>
      <c r="AL9" s="8">
        <f>'يناير '!AS27</f>
        <v>0</v>
      </c>
      <c r="AM9" s="8">
        <f>'يناير '!AT27</f>
        <v>0</v>
      </c>
      <c r="AN9" s="8">
        <f>'يناير '!AU27</f>
        <v>0</v>
      </c>
      <c r="AO9" s="8">
        <f>'يناير '!AV27</f>
        <v>0</v>
      </c>
      <c r="AP9" s="8">
        <f>'يناير '!AW27</f>
        <v>0</v>
      </c>
      <c r="AQ9" s="8">
        <f>'يناير '!AX27</f>
        <v>0</v>
      </c>
      <c r="AR9" s="8">
        <f>'يناير '!AY27</f>
        <v>0</v>
      </c>
      <c r="AS9" s="8">
        <f>'يناير '!AZ27</f>
        <v>0</v>
      </c>
      <c r="AT9" s="8">
        <f>'يناير '!BA27</f>
        <v>0</v>
      </c>
      <c r="AU9" s="8">
        <f>'يناير '!BB27</f>
        <v>0</v>
      </c>
      <c r="AV9" s="8">
        <f>'يناير '!BC27</f>
        <v>0</v>
      </c>
      <c r="AW9" s="8">
        <f>'يناير '!BD27</f>
        <v>0</v>
      </c>
      <c r="AX9" s="8">
        <f>'يناير '!BE27</f>
        <v>0</v>
      </c>
      <c r="AY9" s="8">
        <f>'يناير '!BF27</f>
        <v>0</v>
      </c>
      <c r="AZ9" s="8">
        <f>'يناير '!BG27</f>
        <v>0</v>
      </c>
      <c r="BA9" s="8">
        <f>'يناير '!BH27</f>
        <v>0</v>
      </c>
      <c r="BB9" s="8">
        <f>'يناير '!BI27</f>
        <v>0</v>
      </c>
      <c r="BC9" s="8">
        <f>'يناير '!BJ27</f>
        <v>0</v>
      </c>
      <c r="BD9" s="8">
        <f>'يناير '!BK27</f>
        <v>0</v>
      </c>
      <c r="BE9" s="8">
        <f>'يناير '!BL27</f>
        <v>0</v>
      </c>
      <c r="BF9" s="8">
        <f>'يناير '!BM27</f>
        <v>0</v>
      </c>
      <c r="BG9" s="8">
        <f>'يناير '!BN27</f>
        <v>0</v>
      </c>
      <c r="BH9" s="8">
        <f>'يناير '!BO27</f>
        <v>500</v>
      </c>
      <c r="BI9" s="8">
        <f>'يناير '!BP27</f>
        <v>0</v>
      </c>
      <c r="BJ9" s="8">
        <f>'يناير '!BQ27</f>
        <v>0</v>
      </c>
      <c r="BK9" s="8">
        <f>'يناير '!BR27</f>
        <v>0</v>
      </c>
      <c r="BL9" s="8">
        <f>'يناير '!BS27</f>
        <v>0</v>
      </c>
      <c r="BM9" s="8">
        <f>'يناير '!BT27</f>
        <v>0</v>
      </c>
    </row>
    <row r="10" spans="1:65" x14ac:dyDescent="0.3">
      <c r="A10" s="8" t="s">
        <v>25</v>
      </c>
      <c r="B10" s="8">
        <f t="shared" si="30"/>
        <v>0</v>
      </c>
      <c r="C10" s="8">
        <f t="shared" si="31"/>
        <v>0</v>
      </c>
      <c r="D10" s="8">
        <f>فبراير!J27</f>
        <v>0</v>
      </c>
      <c r="E10" s="8">
        <f>فبراير!K27</f>
        <v>0</v>
      </c>
      <c r="F10" s="8">
        <f>فبراير!L27</f>
        <v>0</v>
      </c>
      <c r="G10" s="8">
        <f>فبراير!M27</f>
        <v>0</v>
      </c>
      <c r="H10" s="8">
        <f>فبراير!N27</f>
        <v>0</v>
      </c>
      <c r="I10" s="8">
        <f>فبراير!O27</f>
        <v>0</v>
      </c>
      <c r="J10" s="8">
        <f>فبراير!P27</f>
        <v>0</v>
      </c>
      <c r="K10" s="8">
        <f>فبراير!Q27</f>
        <v>0</v>
      </c>
      <c r="L10" s="8">
        <f>فبراير!R27</f>
        <v>0</v>
      </c>
      <c r="M10" s="8">
        <f>فبراير!S27</f>
        <v>0</v>
      </c>
      <c r="N10" s="8">
        <f>فبراير!T27</f>
        <v>0</v>
      </c>
      <c r="O10" s="8">
        <f>فبراير!U27</f>
        <v>0</v>
      </c>
      <c r="P10" s="8">
        <f>فبراير!V27</f>
        <v>0</v>
      </c>
      <c r="Q10" s="8">
        <f>فبراير!W27</f>
        <v>0</v>
      </c>
      <c r="R10" s="8">
        <f>فبراير!X27</f>
        <v>0</v>
      </c>
      <c r="S10" s="8">
        <f>فبراير!Y27</f>
        <v>0</v>
      </c>
      <c r="T10" s="8">
        <f>فبراير!Z27</f>
        <v>0</v>
      </c>
      <c r="U10" s="8">
        <f>فبراير!AA27</f>
        <v>0</v>
      </c>
      <c r="V10" s="8">
        <f>فبراير!AB27</f>
        <v>0</v>
      </c>
      <c r="W10" s="8">
        <f>فبراير!AC27</f>
        <v>0</v>
      </c>
      <c r="X10" s="8">
        <f>فبراير!AD27</f>
        <v>0</v>
      </c>
      <c r="Y10" s="8">
        <f>فبراير!AE27</f>
        <v>0</v>
      </c>
      <c r="Z10" s="8">
        <f>فبراير!AF27</f>
        <v>0</v>
      </c>
      <c r="AA10" s="8">
        <f>فبراير!AG27</f>
        <v>0</v>
      </c>
      <c r="AB10" s="8">
        <f>فبراير!AH27</f>
        <v>0</v>
      </c>
      <c r="AC10" s="8">
        <f>فبراير!AI27</f>
        <v>0</v>
      </c>
      <c r="AD10" s="8">
        <f>فبراير!AJ27</f>
        <v>0</v>
      </c>
      <c r="AE10" s="8">
        <f>فبراير!AK27</f>
        <v>0</v>
      </c>
      <c r="AF10" s="8">
        <f>فبراير!AL27</f>
        <v>0</v>
      </c>
      <c r="AG10" s="8">
        <f>فبراير!AM27</f>
        <v>0</v>
      </c>
      <c r="AH10" s="8">
        <f>فبراير!AN27</f>
        <v>0</v>
      </c>
      <c r="AI10" s="8">
        <f>فبراير!AO27</f>
        <v>0</v>
      </c>
      <c r="AJ10" s="8">
        <f>فبراير!AP27</f>
        <v>0</v>
      </c>
      <c r="AK10" s="8">
        <f>فبراير!AQ27</f>
        <v>0</v>
      </c>
      <c r="AL10" s="8">
        <f>فبراير!AR27</f>
        <v>0</v>
      </c>
      <c r="AM10" s="8">
        <f>فبراير!AS27</f>
        <v>0</v>
      </c>
      <c r="AN10" s="8">
        <f>فبراير!AT27</f>
        <v>0</v>
      </c>
      <c r="AO10" s="8">
        <f>فبراير!AU27</f>
        <v>0</v>
      </c>
      <c r="AP10" s="8">
        <f>فبراير!AV27</f>
        <v>0</v>
      </c>
      <c r="AQ10" s="8">
        <f>فبراير!AW27</f>
        <v>0</v>
      </c>
      <c r="AR10" s="8">
        <f>فبراير!AX27</f>
        <v>0</v>
      </c>
      <c r="AS10" s="8">
        <f>فبراير!AY27</f>
        <v>0</v>
      </c>
      <c r="AT10" s="8">
        <f>فبراير!AZ27</f>
        <v>0</v>
      </c>
      <c r="AU10" s="8">
        <f>فبراير!BA27</f>
        <v>0</v>
      </c>
      <c r="AV10" s="8">
        <f>فبراير!BB27</f>
        <v>0</v>
      </c>
      <c r="AW10" s="8">
        <f>فبراير!BC27</f>
        <v>0</v>
      </c>
      <c r="AX10" s="8">
        <f>فبراير!BD27</f>
        <v>0</v>
      </c>
      <c r="AY10" s="8">
        <f>فبراير!BE27</f>
        <v>0</v>
      </c>
      <c r="AZ10" s="8">
        <f>فبراير!BF27</f>
        <v>0</v>
      </c>
      <c r="BA10" s="8">
        <f>فبراير!BG27</f>
        <v>0</v>
      </c>
      <c r="BB10" s="8">
        <f>فبراير!BH27</f>
        <v>0</v>
      </c>
      <c r="BC10" s="8">
        <f>فبراير!BI27</f>
        <v>0</v>
      </c>
      <c r="BD10" s="8">
        <f>فبراير!BJ27</f>
        <v>0</v>
      </c>
      <c r="BE10" s="8">
        <f>فبراير!BK27</f>
        <v>0</v>
      </c>
      <c r="BF10" s="8">
        <f>فبراير!BL27</f>
        <v>0</v>
      </c>
      <c r="BG10" s="8">
        <f>فبراير!BM27</f>
        <v>0</v>
      </c>
      <c r="BH10" s="8">
        <f>فبراير!BN27</f>
        <v>0</v>
      </c>
      <c r="BI10" s="8">
        <f>فبراير!BO27</f>
        <v>0</v>
      </c>
      <c r="BJ10" s="8">
        <f>فبراير!BP27</f>
        <v>0</v>
      </c>
      <c r="BK10" s="8">
        <f>فبراير!BQ27</f>
        <v>0</v>
      </c>
      <c r="BL10" s="8">
        <f>فبراير!BR27</f>
        <v>0</v>
      </c>
      <c r="BM10" s="8">
        <f>فبراير!BS27</f>
        <v>0</v>
      </c>
    </row>
    <row r="11" spans="1:65" x14ac:dyDescent="0.3">
      <c r="A11" s="8" t="s">
        <v>26</v>
      </c>
      <c r="B11" s="8">
        <f t="shared" si="30"/>
        <v>0</v>
      </c>
      <c r="C11" s="8">
        <f t="shared" si="31"/>
        <v>0</v>
      </c>
      <c r="D11" s="8">
        <f>مارس!J27</f>
        <v>0</v>
      </c>
      <c r="E11" s="8">
        <f>مارس!K27</f>
        <v>0</v>
      </c>
      <c r="F11" s="8">
        <f>مارس!L27</f>
        <v>0</v>
      </c>
      <c r="G11" s="8">
        <f>مارس!M27</f>
        <v>0</v>
      </c>
      <c r="H11" s="8">
        <f>مارس!N27</f>
        <v>0</v>
      </c>
      <c r="I11" s="8">
        <f>مارس!O27</f>
        <v>0</v>
      </c>
      <c r="J11" s="8">
        <f>مارس!P27</f>
        <v>0</v>
      </c>
      <c r="K11" s="8">
        <f>مارس!Q27</f>
        <v>0</v>
      </c>
      <c r="L11" s="8">
        <f>مارس!R27</f>
        <v>0</v>
      </c>
      <c r="M11" s="8">
        <f>مارس!S27</f>
        <v>0</v>
      </c>
      <c r="N11" s="8">
        <f>مارس!T27</f>
        <v>0</v>
      </c>
      <c r="O11" s="8">
        <f>مارس!U27</f>
        <v>0</v>
      </c>
      <c r="P11" s="8">
        <f>مارس!V27</f>
        <v>0</v>
      </c>
      <c r="Q11" s="8">
        <f>مارس!W27</f>
        <v>0</v>
      </c>
      <c r="R11" s="8">
        <f>مارس!X27</f>
        <v>0</v>
      </c>
      <c r="S11" s="8">
        <f>مارس!Y27</f>
        <v>0</v>
      </c>
      <c r="T11" s="8">
        <f>مارس!Z27</f>
        <v>0</v>
      </c>
      <c r="U11" s="8">
        <f>مارس!AA27</f>
        <v>0</v>
      </c>
      <c r="V11" s="8">
        <f>مارس!AB27</f>
        <v>0</v>
      </c>
      <c r="W11" s="8">
        <f>مارس!AC27</f>
        <v>0</v>
      </c>
      <c r="X11" s="8">
        <f>مارس!AD27</f>
        <v>0</v>
      </c>
      <c r="Y11" s="8">
        <f>مارس!AE27</f>
        <v>0</v>
      </c>
      <c r="Z11" s="8">
        <f>مارس!AF27</f>
        <v>0</v>
      </c>
      <c r="AA11" s="8">
        <f>مارس!AG27</f>
        <v>0</v>
      </c>
      <c r="AB11" s="8">
        <f>مارس!AH27</f>
        <v>0</v>
      </c>
      <c r="AC11" s="8">
        <f>مارس!AI27</f>
        <v>0</v>
      </c>
      <c r="AD11" s="8">
        <f>مارس!AJ27</f>
        <v>0</v>
      </c>
      <c r="AE11" s="8">
        <f>مارس!AK27</f>
        <v>0</v>
      </c>
      <c r="AF11" s="8">
        <f>مارس!AL27</f>
        <v>0</v>
      </c>
      <c r="AG11" s="8">
        <f>مارس!AM27</f>
        <v>0</v>
      </c>
      <c r="AH11" s="8">
        <f>مارس!AN27</f>
        <v>0</v>
      </c>
      <c r="AI11" s="8">
        <f>مارس!AO27</f>
        <v>0</v>
      </c>
      <c r="AJ11" s="8">
        <f>مارس!AP27</f>
        <v>0</v>
      </c>
      <c r="AK11" s="8">
        <f>مارس!AQ27</f>
        <v>0</v>
      </c>
      <c r="AL11" s="8">
        <f>مارس!AR27</f>
        <v>0</v>
      </c>
      <c r="AM11" s="8">
        <f>مارس!AS27</f>
        <v>0</v>
      </c>
      <c r="AN11" s="8">
        <f>مارس!AT27</f>
        <v>0</v>
      </c>
      <c r="AO11" s="8">
        <f>مارس!AU27</f>
        <v>0</v>
      </c>
      <c r="AP11" s="8">
        <f>مارس!AV27</f>
        <v>0</v>
      </c>
      <c r="AQ11" s="8">
        <f>مارس!AW27</f>
        <v>0</v>
      </c>
      <c r="AR11" s="8">
        <f>مارس!AX27</f>
        <v>0</v>
      </c>
      <c r="AS11" s="8">
        <f>مارس!AY27</f>
        <v>0</v>
      </c>
      <c r="AT11" s="8">
        <f>مارس!AZ27</f>
        <v>0</v>
      </c>
      <c r="AU11" s="8">
        <f>مارس!BA27</f>
        <v>0</v>
      </c>
      <c r="AV11" s="8">
        <f>مارس!BB27</f>
        <v>0</v>
      </c>
      <c r="AW11" s="8">
        <f>مارس!BC27</f>
        <v>0</v>
      </c>
      <c r="AX11" s="8">
        <f>مارس!BD27</f>
        <v>0</v>
      </c>
      <c r="AY11" s="8">
        <f>مارس!BE27</f>
        <v>0</v>
      </c>
      <c r="AZ11" s="8">
        <f>مارس!BF27</f>
        <v>0</v>
      </c>
      <c r="BA11" s="8">
        <f>مارس!BG27</f>
        <v>0</v>
      </c>
      <c r="BB11" s="8">
        <f>مارس!BH27</f>
        <v>0</v>
      </c>
      <c r="BC11" s="8">
        <f>مارس!BI27</f>
        <v>0</v>
      </c>
      <c r="BD11" s="8">
        <f>مارس!BJ27</f>
        <v>0</v>
      </c>
      <c r="BE11" s="8">
        <f>مارس!BK27</f>
        <v>0</v>
      </c>
      <c r="BF11" s="8">
        <f>مارس!BL27</f>
        <v>0</v>
      </c>
      <c r="BG11" s="8">
        <f>مارس!BM27</f>
        <v>0</v>
      </c>
      <c r="BH11" s="8">
        <f>مارس!BN27</f>
        <v>0</v>
      </c>
      <c r="BI11" s="8">
        <f>مارس!BO27</f>
        <v>0</v>
      </c>
      <c r="BJ11" s="8">
        <f>مارس!BP27</f>
        <v>0</v>
      </c>
      <c r="BK11" s="8">
        <f>مارس!BQ27</f>
        <v>0</v>
      </c>
      <c r="BL11" s="8">
        <f>مارس!BR27</f>
        <v>0</v>
      </c>
      <c r="BM11" s="8">
        <f>مارس!BS27</f>
        <v>0</v>
      </c>
    </row>
    <row r="12" spans="1:65" x14ac:dyDescent="0.3">
      <c r="A12" s="8" t="s">
        <v>27</v>
      </c>
      <c r="B12" s="8">
        <f t="shared" si="30"/>
        <v>0</v>
      </c>
      <c r="C12" s="8">
        <f t="shared" si="31"/>
        <v>0</v>
      </c>
      <c r="D12" s="8">
        <f>ابريل!J27</f>
        <v>0</v>
      </c>
      <c r="E12" s="8">
        <f>ابريل!K27</f>
        <v>0</v>
      </c>
      <c r="F12" s="8">
        <f>ابريل!L27</f>
        <v>0</v>
      </c>
      <c r="G12" s="8">
        <f>ابريل!M27</f>
        <v>0</v>
      </c>
      <c r="H12" s="8">
        <f>ابريل!N27</f>
        <v>0</v>
      </c>
      <c r="I12" s="8">
        <f>ابريل!O27</f>
        <v>0</v>
      </c>
      <c r="J12" s="8">
        <f>ابريل!P27</f>
        <v>0</v>
      </c>
      <c r="K12" s="8">
        <f>ابريل!Q27</f>
        <v>0</v>
      </c>
      <c r="L12" s="8">
        <f>ابريل!R27</f>
        <v>0</v>
      </c>
      <c r="M12" s="8">
        <f>ابريل!S27</f>
        <v>0</v>
      </c>
      <c r="N12" s="8">
        <f>ابريل!T27</f>
        <v>0</v>
      </c>
      <c r="O12" s="8">
        <f>ابريل!U27</f>
        <v>0</v>
      </c>
      <c r="P12" s="8">
        <f>ابريل!V27</f>
        <v>0</v>
      </c>
      <c r="Q12" s="8">
        <f>ابريل!W27</f>
        <v>0</v>
      </c>
      <c r="R12" s="8">
        <f>ابريل!X27</f>
        <v>0</v>
      </c>
      <c r="S12" s="8">
        <f>ابريل!Y27</f>
        <v>0</v>
      </c>
      <c r="T12" s="8">
        <f>ابريل!Z27</f>
        <v>0</v>
      </c>
      <c r="U12" s="8">
        <f>ابريل!AA27</f>
        <v>0</v>
      </c>
      <c r="V12" s="8">
        <f>ابريل!AB27</f>
        <v>0</v>
      </c>
      <c r="W12" s="8">
        <f>ابريل!AC27</f>
        <v>0</v>
      </c>
      <c r="X12" s="8">
        <f>ابريل!AD27</f>
        <v>0</v>
      </c>
      <c r="Y12" s="8">
        <f>ابريل!AE27</f>
        <v>0</v>
      </c>
      <c r="Z12" s="8">
        <f>ابريل!AF27</f>
        <v>0</v>
      </c>
      <c r="AA12" s="8">
        <f>ابريل!AG27</f>
        <v>0</v>
      </c>
      <c r="AB12" s="8">
        <f>ابريل!AH27</f>
        <v>0</v>
      </c>
      <c r="AC12" s="8">
        <f>ابريل!AI27</f>
        <v>0</v>
      </c>
      <c r="AD12" s="8">
        <f>ابريل!AJ27</f>
        <v>0</v>
      </c>
      <c r="AE12" s="8">
        <f>ابريل!AK27</f>
        <v>0</v>
      </c>
      <c r="AF12" s="8">
        <f>ابريل!AL27</f>
        <v>0</v>
      </c>
      <c r="AG12" s="8">
        <f>ابريل!AM27</f>
        <v>0</v>
      </c>
      <c r="AH12" s="8">
        <f>ابريل!AN27</f>
        <v>0</v>
      </c>
      <c r="AI12" s="8">
        <f>ابريل!AO27</f>
        <v>0</v>
      </c>
      <c r="AJ12" s="8">
        <f>ابريل!AP27</f>
        <v>0</v>
      </c>
      <c r="AK12" s="8">
        <f>ابريل!AQ27</f>
        <v>0</v>
      </c>
      <c r="AL12" s="8">
        <f>ابريل!AR27</f>
        <v>0</v>
      </c>
      <c r="AM12" s="8">
        <f>ابريل!AS27</f>
        <v>0</v>
      </c>
      <c r="AN12" s="8">
        <f>ابريل!AT27</f>
        <v>0</v>
      </c>
      <c r="AO12" s="8">
        <f>ابريل!AU27</f>
        <v>0</v>
      </c>
      <c r="AP12" s="8">
        <f>ابريل!AV27</f>
        <v>0</v>
      </c>
      <c r="AQ12" s="8">
        <f>ابريل!AW27</f>
        <v>0</v>
      </c>
      <c r="AR12" s="8">
        <f>ابريل!AX27</f>
        <v>0</v>
      </c>
      <c r="AS12" s="8">
        <f>ابريل!AY27</f>
        <v>0</v>
      </c>
      <c r="AT12" s="8">
        <f>ابريل!AZ27</f>
        <v>0</v>
      </c>
      <c r="AU12" s="8">
        <f>ابريل!BA27</f>
        <v>0</v>
      </c>
      <c r="AV12" s="8">
        <f>ابريل!BB27</f>
        <v>0</v>
      </c>
      <c r="AW12" s="8">
        <f>ابريل!BC27</f>
        <v>0</v>
      </c>
      <c r="AX12" s="8">
        <f>ابريل!BD27</f>
        <v>0</v>
      </c>
      <c r="AY12" s="8">
        <f>ابريل!BE27</f>
        <v>0</v>
      </c>
      <c r="AZ12" s="8">
        <f>ابريل!BF27</f>
        <v>0</v>
      </c>
      <c r="BA12" s="8">
        <f>ابريل!BG27</f>
        <v>0</v>
      </c>
      <c r="BB12" s="8">
        <f>ابريل!BH27</f>
        <v>0</v>
      </c>
      <c r="BC12" s="8">
        <f>ابريل!BI27</f>
        <v>0</v>
      </c>
      <c r="BD12" s="8">
        <f>ابريل!BJ27</f>
        <v>0</v>
      </c>
      <c r="BE12" s="8">
        <f>ابريل!BK27</f>
        <v>0</v>
      </c>
      <c r="BF12" s="8">
        <f>ابريل!BL27</f>
        <v>0</v>
      </c>
      <c r="BG12" s="8">
        <f>ابريل!BM27</f>
        <v>0</v>
      </c>
      <c r="BH12" s="8">
        <f>ابريل!BN27</f>
        <v>0</v>
      </c>
      <c r="BI12" s="8">
        <f>ابريل!BO27</f>
        <v>0</v>
      </c>
      <c r="BJ12" s="8">
        <f>ابريل!BP27</f>
        <v>0</v>
      </c>
      <c r="BK12" s="8">
        <f>ابريل!BQ27</f>
        <v>0</v>
      </c>
      <c r="BL12" s="8">
        <f>ابريل!BR27</f>
        <v>0</v>
      </c>
      <c r="BM12" s="8">
        <f>ابريل!BS27</f>
        <v>0</v>
      </c>
    </row>
    <row r="13" spans="1:65" x14ac:dyDescent="0.3">
      <c r="A13" s="8" t="s">
        <v>28</v>
      </c>
      <c r="B13" s="8">
        <f t="shared" si="30"/>
        <v>0</v>
      </c>
      <c r="C13" s="8">
        <f t="shared" si="31"/>
        <v>0</v>
      </c>
      <c r="D13" s="8">
        <f>مايو!J27</f>
        <v>0</v>
      </c>
      <c r="E13" s="8">
        <f>مايو!K27</f>
        <v>0</v>
      </c>
      <c r="F13" s="8">
        <f>مايو!L27</f>
        <v>0</v>
      </c>
      <c r="G13" s="8">
        <f>مايو!M27</f>
        <v>0</v>
      </c>
      <c r="H13" s="8">
        <f>مايو!N27</f>
        <v>0</v>
      </c>
      <c r="I13" s="8">
        <f>مايو!O27</f>
        <v>0</v>
      </c>
      <c r="J13" s="8">
        <f>مايو!P27</f>
        <v>0</v>
      </c>
      <c r="K13" s="8">
        <f>مايو!Q27</f>
        <v>0</v>
      </c>
      <c r="L13" s="8">
        <f>مايو!R27</f>
        <v>0</v>
      </c>
      <c r="M13" s="8">
        <f>مايو!S27</f>
        <v>0</v>
      </c>
      <c r="N13" s="8">
        <f>مايو!T27</f>
        <v>0</v>
      </c>
      <c r="O13" s="8">
        <f>مايو!U27</f>
        <v>0</v>
      </c>
      <c r="P13" s="8">
        <f>مايو!V27</f>
        <v>0</v>
      </c>
      <c r="Q13" s="8">
        <f>مايو!W27</f>
        <v>0</v>
      </c>
      <c r="R13" s="8">
        <f>مايو!X27</f>
        <v>0</v>
      </c>
      <c r="S13" s="8">
        <f>مايو!Y27</f>
        <v>0</v>
      </c>
      <c r="T13" s="8">
        <f>مايو!Z27</f>
        <v>0</v>
      </c>
      <c r="U13" s="8">
        <f>مايو!AA27</f>
        <v>0</v>
      </c>
      <c r="V13" s="8">
        <f>مايو!AB27</f>
        <v>0</v>
      </c>
      <c r="W13" s="8">
        <f>مايو!AC27</f>
        <v>0</v>
      </c>
      <c r="X13" s="8">
        <f>مايو!AD27</f>
        <v>0</v>
      </c>
      <c r="Y13" s="8">
        <f>مايو!AE27</f>
        <v>0</v>
      </c>
      <c r="Z13" s="8">
        <f>مايو!AF27</f>
        <v>0</v>
      </c>
      <c r="AA13" s="8">
        <f>مايو!AG27</f>
        <v>0</v>
      </c>
      <c r="AB13" s="8">
        <f>مايو!AH27</f>
        <v>0</v>
      </c>
      <c r="AC13" s="8">
        <f>مايو!AI27</f>
        <v>0</v>
      </c>
      <c r="AD13" s="8">
        <f>مايو!AJ27</f>
        <v>0</v>
      </c>
      <c r="AE13" s="8">
        <f>مايو!AK27</f>
        <v>0</v>
      </c>
      <c r="AF13" s="8">
        <f>مايو!AL27</f>
        <v>0</v>
      </c>
      <c r="AG13" s="8">
        <f>مايو!AM27</f>
        <v>0</v>
      </c>
      <c r="AH13" s="8">
        <f>مايو!AN27</f>
        <v>0</v>
      </c>
      <c r="AI13" s="8">
        <f>مايو!AO27</f>
        <v>0</v>
      </c>
      <c r="AJ13" s="8">
        <f>مايو!AP27</f>
        <v>0</v>
      </c>
      <c r="AK13" s="8">
        <f>مايو!AQ27</f>
        <v>0</v>
      </c>
      <c r="AL13" s="8">
        <f>مايو!AR27</f>
        <v>0</v>
      </c>
      <c r="AM13" s="8">
        <f>مايو!AS27</f>
        <v>0</v>
      </c>
      <c r="AN13" s="8">
        <f>مايو!AT27</f>
        <v>0</v>
      </c>
      <c r="AO13" s="8">
        <f>مايو!AU27</f>
        <v>0</v>
      </c>
      <c r="AP13" s="8">
        <f>مايو!AV27</f>
        <v>0</v>
      </c>
      <c r="AQ13" s="8">
        <f>مايو!AW27</f>
        <v>0</v>
      </c>
      <c r="AR13" s="8">
        <f>مايو!AX27</f>
        <v>0</v>
      </c>
      <c r="AS13" s="8">
        <f>مايو!AY27</f>
        <v>0</v>
      </c>
      <c r="AT13" s="8">
        <f>مايو!AZ27</f>
        <v>0</v>
      </c>
      <c r="AU13" s="8">
        <f>مايو!BA27</f>
        <v>0</v>
      </c>
      <c r="AV13" s="8">
        <f>مايو!BB27</f>
        <v>0</v>
      </c>
      <c r="AW13" s="8">
        <f>مايو!BC27</f>
        <v>0</v>
      </c>
      <c r="AX13" s="8">
        <f>مايو!BD27</f>
        <v>0</v>
      </c>
      <c r="AY13" s="8">
        <f>مايو!BE27</f>
        <v>0</v>
      </c>
      <c r="AZ13" s="8">
        <f>مايو!BF27</f>
        <v>0</v>
      </c>
      <c r="BA13" s="8">
        <f>مايو!BG27</f>
        <v>0</v>
      </c>
      <c r="BB13" s="8">
        <f>مايو!BH27</f>
        <v>0</v>
      </c>
      <c r="BC13" s="8">
        <f>مايو!BI27</f>
        <v>0</v>
      </c>
      <c r="BD13" s="8">
        <f>مايو!BJ27</f>
        <v>0</v>
      </c>
      <c r="BE13" s="8">
        <f>مايو!BK27</f>
        <v>0</v>
      </c>
      <c r="BF13" s="8">
        <f>مايو!BL27</f>
        <v>0</v>
      </c>
      <c r="BG13" s="8">
        <f>مايو!BM27</f>
        <v>0</v>
      </c>
      <c r="BH13" s="8">
        <f>مايو!BN27</f>
        <v>0</v>
      </c>
      <c r="BI13" s="8">
        <f>مايو!BO27</f>
        <v>0</v>
      </c>
      <c r="BJ13" s="8">
        <f>مايو!BP27</f>
        <v>0</v>
      </c>
      <c r="BK13" s="8">
        <f>مايو!BQ27</f>
        <v>0</v>
      </c>
      <c r="BL13" s="8">
        <f>مايو!BR27</f>
        <v>0</v>
      </c>
      <c r="BM13" s="8">
        <f>مايو!BS27</f>
        <v>0</v>
      </c>
    </row>
    <row r="14" spans="1:65" x14ac:dyDescent="0.3">
      <c r="A14" s="8" t="s">
        <v>29</v>
      </c>
      <c r="B14" s="8">
        <f t="shared" si="30"/>
        <v>0</v>
      </c>
      <c r="C14" s="8">
        <f t="shared" si="31"/>
        <v>0</v>
      </c>
      <c r="D14" s="8">
        <f>يونيو!J27</f>
        <v>0</v>
      </c>
      <c r="E14" s="8">
        <f>يونيو!K27</f>
        <v>0</v>
      </c>
      <c r="F14" s="8">
        <f>يونيو!L27</f>
        <v>0</v>
      </c>
      <c r="G14" s="8">
        <f>يونيو!M27</f>
        <v>0</v>
      </c>
      <c r="H14" s="8">
        <f>يونيو!N27</f>
        <v>0</v>
      </c>
      <c r="I14" s="8">
        <f>يونيو!O27</f>
        <v>0</v>
      </c>
      <c r="J14" s="8">
        <f>يونيو!P27</f>
        <v>0</v>
      </c>
      <c r="K14" s="8">
        <f>يونيو!Q27</f>
        <v>0</v>
      </c>
      <c r="L14" s="8">
        <f>يونيو!R27</f>
        <v>0</v>
      </c>
      <c r="M14" s="8">
        <f>يونيو!S27</f>
        <v>0</v>
      </c>
      <c r="N14" s="8">
        <f>يونيو!T27</f>
        <v>0</v>
      </c>
      <c r="O14" s="8">
        <f>يونيو!U27</f>
        <v>0</v>
      </c>
      <c r="P14" s="8">
        <f>يونيو!V27</f>
        <v>0</v>
      </c>
      <c r="Q14" s="8">
        <f>يونيو!W27</f>
        <v>0</v>
      </c>
      <c r="R14" s="8">
        <f>يونيو!X27</f>
        <v>0</v>
      </c>
      <c r="S14" s="8">
        <f>يونيو!Y27</f>
        <v>0</v>
      </c>
      <c r="T14" s="8">
        <f>يونيو!Z27</f>
        <v>0</v>
      </c>
      <c r="U14" s="8">
        <f>يونيو!AA27</f>
        <v>0</v>
      </c>
      <c r="V14" s="8">
        <f>يونيو!AB27</f>
        <v>0</v>
      </c>
      <c r="W14" s="8">
        <f>يونيو!AC27</f>
        <v>0</v>
      </c>
      <c r="X14" s="8">
        <f>يونيو!AD27</f>
        <v>0</v>
      </c>
      <c r="Y14" s="8">
        <f>يونيو!AE27</f>
        <v>0</v>
      </c>
      <c r="Z14" s="8">
        <f>يونيو!AF27</f>
        <v>0</v>
      </c>
      <c r="AA14" s="8">
        <f>يونيو!AG27</f>
        <v>0</v>
      </c>
      <c r="AB14" s="8">
        <f>يونيو!AH27</f>
        <v>0</v>
      </c>
      <c r="AC14" s="8">
        <f>يونيو!AI27</f>
        <v>0</v>
      </c>
      <c r="AD14" s="8">
        <f>يونيو!AJ27</f>
        <v>0</v>
      </c>
      <c r="AE14" s="8">
        <f>يونيو!AK27</f>
        <v>0</v>
      </c>
      <c r="AF14" s="8">
        <f>يونيو!AL27</f>
        <v>0</v>
      </c>
      <c r="AG14" s="8">
        <f>يونيو!AM27</f>
        <v>0</v>
      </c>
      <c r="AH14" s="8">
        <f>يونيو!AN27</f>
        <v>0</v>
      </c>
      <c r="AI14" s="8">
        <f>يونيو!AO27</f>
        <v>0</v>
      </c>
      <c r="AJ14" s="8">
        <f>يونيو!AP27</f>
        <v>0</v>
      </c>
      <c r="AK14" s="8">
        <f>يونيو!AQ27</f>
        <v>0</v>
      </c>
      <c r="AL14" s="8">
        <f>يونيو!AR27</f>
        <v>0</v>
      </c>
      <c r="AM14" s="8">
        <f>يونيو!AS27</f>
        <v>0</v>
      </c>
      <c r="AN14" s="8">
        <f>يونيو!AT27</f>
        <v>0</v>
      </c>
      <c r="AO14" s="8">
        <f>يونيو!AU27</f>
        <v>0</v>
      </c>
      <c r="AP14" s="8">
        <f>يونيو!AV27</f>
        <v>0</v>
      </c>
      <c r="AQ14" s="8">
        <f>يونيو!AW27</f>
        <v>0</v>
      </c>
      <c r="AR14" s="8">
        <f>يونيو!AX27</f>
        <v>0</v>
      </c>
      <c r="AS14" s="8">
        <f>يونيو!AY27</f>
        <v>0</v>
      </c>
      <c r="AT14" s="8">
        <f>يونيو!AZ27</f>
        <v>0</v>
      </c>
      <c r="AU14" s="8">
        <f>يونيو!BA27</f>
        <v>0</v>
      </c>
      <c r="AV14" s="8">
        <f>يونيو!BB27</f>
        <v>0</v>
      </c>
      <c r="AW14" s="8">
        <f>يونيو!BC27</f>
        <v>0</v>
      </c>
      <c r="AX14" s="8">
        <f>يونيو!BD27</f>
        <v>0</v>
      </c>
      <c r="AY14" s="8">
        <f>يونيو!BE27</f>
        <v>0</v>
      </c>
      <c r="AZ14" s="8">
        <f>يونيو!BF27</f>
        <v>0</v>
      </c>
      <c r="BA14" s="8">
        <f>يونيو!BG27</f>
        <v>0</v>
      </c>
      <c r="BB14" s="8">
        <f>يونيو!BH27</f>
        <v>0</v>
      </c>
      <c r="BC14" s="8">
        <f>يونيو!BI27</f>
        <v>0</v>
      </c>
      <c r="BD14" s="8">
        <f>يونيو!BJ27</f>
        <v>0</v>
      </c>
      <c r="BE14" s="8">
        <f>يونيو!BK27</f>
        <v>0</v>
      </c>
      <c r="BF14" s="8">
        <f>يونيو!BL27</f>
        <v>0</v>
      </c>
      <c r="BG14" s="8">
        <f>يونيو!BM27</f>
        <v>0</v>
      </c>
      <c r="BH14" s="8">
        <f>يونيو!BN27</f>
        <v>0</v>
      </c>
      <c r="BI14" s="8">
        <f>يونيو!BO27</f>
        <v>0</v>
      </c>
      <c r="BJ14" s="8">
        <f>يونيو!BP27</f>
        <v>0</v>
      </c>
      <c r="BK14" s="8">
        <f>يونيو!BQ27</f>
        <v>0</v>
      </c>
      <c r="BL14" s="8">
        <f>يونيو!BR27</f>
        <v>0</v>
      </c>
      <c r="BM14" s="8">
        <f>يونيو!BS27</f>
        <v>0</v>
      </c>
    </row>
    <row r="15" spans="1:65" x14ac:dyDescent="0.3">
      <c r="A15" s="8" t="s">
        <v>30</v>
      </c>
      <c r="B15" s="8">
        <f t="shared" si="30"/>
        <v>0</v>
      </c>
      <c r="C15" s="8">
        <f t="shared" si="31"/>
        <v>0</v>
      </c>
      <c r="D15" s="8">
        <f>يوليو!J27</f>
        <v>0</v>
      </c>
      <c r="E15" s="8">
        <f>يوليو!K27</f>
        <v>0</v>
      </c>
      <c r="F15" s="8">
        <f>يوليو!L27</f>
        <v>0</v>
      </c>
      <c r="G15" s="8">
        <f>يوليو!M27</f>
        <v>0</v>
      </c>
      <c r="H15" s="8">
        <f>يوليو!N27</f>
        <v>0</v>
      </c>
      <c r="I15" s="8">
        <f>يوليو!O27</f>
        <v>0</v>
      </c>
      <c r="J15" s="8">
        <f>يوليو!P27</f>
        <v>0</v>
      </c>
      <c r="K15" s="8">
        <f>يوليو!Q27</f>
        <v>0</v>
      </c>
      <c r="L15" s="8">
        <f>يوليو!R27</f>
        <v>0</v>
      </c>
      <c r="M15" s="8">
        <f>يوليو!S27</f>
        <v>0</v>
      </c>
      <c r="N15" s="8">
        <f>يوليو!T27</f>
        <v>0</v>
      </c>
      <c r="O15" s="8">
        <f>يوليو!U27</f>
        <v>0</v>
      </c>
      <c r="P15" s="8">
        <f>يوليو!V27</f>
        <v>0</v>
      </c>
      <c r="Q15" s="8">
        <f>يوليو!W27</f>
        <v>0</v>
      </c>
      <c r="R15" s="8">
        <f>يوليو!X27</f>
        <v>0</v>
      </c>
      <c r="S15" s="8">
        <f>يوليو!Y27</f>
        <v>0</v>
      </c>
      <c r="T15" s="8">
        <f>يوليو!Z27</f>
        <v>0</v>
      </c>
      <c r="U15" s="8">
        <f>يوليو!AA27</f>
        <v>0</v>
      </c>
      <c r="V15" s="8">
        <f>يوليو!AB27</f>
        <v>0</v>
      </c>
      <c r="W15" s="8">
        <f>يوليو!AC27</f>
        <v>0</v>
      </c>
      <c r="X15" s="8">
        <f>يوليو!AD27</f>
        <v>0</v>
      </c>
      <c r="Y15" s="8">
        <f>يوليو!AE27</f>
        <v>0</v>
      </c>
      <c r="Z15" s="8">
        <f>يوليو!AF27</f>
        <v>0</v>
      </c>
      <c r="AA15" s="8">
        <f>يوليو!AG27</f>
        <v>0</v>
      </c>
      <c r="AB15" s="8">
        <f>يوليو!AH27</f>
        <v>0</v>
      </c>
      <c r="AC15" s="8">
        <f>يوليو!AI27</f>
        <v>0</v>
      </c>
      <c r="AD15" s="8">
        <f>يوليو!AJ27</f>
        <v>0</v>
      </c>
      <c r="AE15" s="8">
        <f>يوليو!AK27</f>
        <v>0</v>
      </c>
      <c r="AF15" s="8">
        <f>يوليو!AL27</f>
        <v>0</v>
      </c>
      <c r="AG15" s="8">
        <f>يوليو!AM27</f>
        <v>0</v>
      </c>
      <c r="AH15" s="8">
        <f>يوليو!AN27</f>
        <v>0</v>
      </c>
      <c r="AI15" s="8">
        <f>يوليو!AO27</f>
        <v>0</v>
      </c>
      <c r="AJ15" s="8">
        <f>يوليو!AP27</f>
        <v>0</v>
      </c>
      <c r="AK15" s="8">
        <f>يوليو!AQ27</f>
        <v>0</v>
      </c>
      <c r="AL15" s="8">
        <f>يوليو!AR27</f>
        <v>0</v>
      </c>
      <c r="AM15" s="8">
        <f>يوليو!AS27</f>
        <v>0</v>
      </c>
      <c r="AN15" s="8">
        <f>يوليو!AT27</f>
        <v>0</v>
      </c>
      <c r="AO15" s="8">
        <f>يوليو!AU27</f>
        <v>0</v>
      </c>
      <c r="AP15" s="8">
        <f>يوليو!AV27</f>
        <v>0</v>
      </c>
      <c r="AQ15" s="8">
        <f>يوليو!AW27</f>
        <v>0</v>
      </c>
      <c r="AR15" s="8">
        <f>يوليو!AX27</f>
        <v>0</v>
      </c>
      <c r="AS15" s="8">
        <f>يوليو!AY27</f>
        <v>0</v>
      </c>
      <c r="AT15" s="8">
        <f>يوليو!AZ27</f>
        <v>0</v>
      </c>
      <c r="AU15" s="8">
        <f>يوليو!BA27</f>
        <v>0</v>
      </c>
      <c r="AV15" s="8">
        <f>يوليو!BB27</f>
        <v>0</v>
      </c>
      <c r="AW15" s="8">
        <f>يوليو!BC27</f>
        <v>0</v>
      </c>
      <c r="AX15" s="8">
        <f>يوليو!BD27</f>
        <v>0</v>
      </c>
      <c r="AY15" s="8">
        <f>يوليو!BE27</f>
        <v>0</v>
      </c>
      <c r="AZ15" s="8">
        <f>يوليو!BF27</f>
        <v>0</v>
      </c>
      <c r="BA15" s="8">
        <f>يوليو!BG27</f>
        <v>0</v>
      </c>
      <c r="BB15" s="8">
        <f>يوليو!BH27</f>
        <v>0</v>
      </c>
      <c r="BC15" s="8">
        <f>يوليو!BI27</f>
        <v>0</v>
      </c>
      <c r="BD15" s="8">
        <f>يوليو!BJ27</f>
        <v>0</v>
      </c>
      <c r="BE15" s="8">
        <f>يوليو!BK27</f>
        <v>0</v>
      </c>
      <c r="BF15" s="8">
        <f>يوليو!BL27</f>
        <v>0</v>
      </c>
      <c r="BG15" s="8">
        <f>يوليو!BM27</f>
        <v>0</v>
      </c>
      <c r="BH15" s="8">
        <f>يوليو!BN27</f>
        <v>0</v>
      </c>
      <c r="BI15" s="8">
        <f>يوليو!BO27</f>
        <v>0</v>
      </c>
      <c r="BJ15" s="8">
        <f>يوليو!BP27</f>
        <v>0</v>
      </c>
      <c r="BK15" s="8">
        <f>يوليو!BQ27</f>
        <v>0</v>
      </c>
      <c r="BL15" s="8">
        <f>يوليو!BR27</f>
        <v>0</v>
      </c>
      <c r="BM15" s="8">
        <f>يوليو!BS27</f>
        <v>0</v>
      </c>
    </row>
    <row r="16" spans="1:65" x14ac:dyDescent="0.3">
      <c r="A16" s="8" t="s">
        <v>31</v>
      </c>
      <c r="B16" s="8">
        <f t="shared" si="30"/>
        <v>0</v>
      </c>
      <c r="C16" s="8">
        <f t="shared" si="31"/>
        <v>0</v>
      </c>
      <c r="D16" s="8">
        <f>اغسطس!J27</f>
        <v>0</v>
      </c>
      <c r="E16" s="8">
        <f>اغسطس!K27</f>
        <v>0</v>
      </c>
      <c r="F16" s="8">
        <f>اغسطس!L27</f>
        <v>0</v>
      </c>
      <c r="G16" s="8">
        <f>اغسطس!M27</f>
        <v>0</v>
      </c>
      <c r="H16" s="8">
        <f>اغسطس!N27</f>
        <v>0</v>
      </c>
      <c r="I16" s="8">
        <f>اغسطس!O27</f>
        <v>0</v>
      </c>
      <c r="J16" s="8">
        <f>اغسطس!P27</f>
        <v>0</v>
      </c>
      <c r="K16" s="8">
        <f>اغسطس!Q27</f>
        <v>0</v>
      </c>
      <c r="L16" s="8">
        <f>اغسطس!R27</f>
        <v>0</v>
      </c>
      <c r="M16" s="8">
        <f>اغسطس!S27</f>
        <v>0</v>
      </c>
      <c r="N16" s="8">
        <f>اغسطس!T27</f>
        <v>0</v>
      </c>
      <c r="O16" s="8">
        <f>اغسطس!U27</f>
        <v>0</v>
      </c>
      <c r="P16" s="8">
        <f>اغسطس!V27</f>
        <v>0</v>
      </c>
      <c r="Q16" s="8">
        <f>اغسطس!W27</f>
        <v>0</v>
      </c>
      <c r="R16" s="8">
        <f>اغسطس!X27</f>
        <v>0</v>
      </c>
      <c r="S16" s="8">
        <f>اغسطس!Y27</f>
        <v>0</v>
      </c>
      <c r="T16" s="8">
        <f>اغسطس!Z27</f>
        <v>0</v>
      </c>
      <c r="U16" s="8">
        <f>اغسطس!AA27</f>
        <v>0</v>
      </c>
      <c r="V16" s="8">
        <f>اغسطس!AB27</f>
        <v>0</v>
      </c>
      <c r="W16" s="8">
        <f>اغسطس!AC27</f>
        <v>0</v>
      </c>
      <c r="X16" s="8">
        <f>اغسطس!AD27</f>
        <v>0</v>
      </c>
      <c r="Y16" s="8">
        <f>اغسطس!AE27</f>
        <v>0</v>
      </c>
      <c r="Z16" s="8">
        <f>اغسطس!AF27</f>
        <v>0</v>
      </c>
      <c r="AA16" s="8">
        <f>اغسطس!AG27</f>
        <v>0</v>
      </c>
      <c r="AB16" s="8">
        <f>اغسطس!AH27</f>
        <v>0</v>
      </c>
      <c r="AC16" s="8">
        <f>اغسطس!AI27</f>
        <v>0</v>
      </c>
      <c r="AD16" s="8">
        <f>اغسطس!AJ27</f>
        <v>0</v>
      </c>
      <c r="AE16" s="8">
        <f>اغسطس!AK27</f>
        <v>0</v>
      </c>
      <c r="AF16" s="8">
        <f>اغسطس!AL27</f>
        <v>0</v>
      </c>
      <c r="AG16" s="8">
        <f>اغسطس!AM27</f>
        <v>0</v>
      </c>
      <c r="AH16" s="8">
        <f>اغسطس!AN27</f>
        <v>0</v>
      </c>
      <c r="AI16" s="8">
        <f>اغسطس!AO27</f>
        <v>0</v>
      </c>
      <c r="AJ16" s="8">
        <f>اغسطس!AP27</f>
        <v>0</v>
      </c>
      <c r="AK16" s="8">
        <f>اغسطس!AQ27</f>
        <v>0</v>
      </c>
      <c r="AL16" s="8">
        <f>اغسطس!AR27</f>
        <v>0</v>
      </c>
      <c r="AM16" s="8">
        <f>اغسطس!AS27</f>
        <v>0</v>
      </c>
      <c r="AN16" s="8">
        <f>اغسطس!AT27</f>
        <v>0</v>
      </c>
      <c r="AO16" s="8">
        <f>اغسطس!AU27</f>
        <v>0</v>
      </c>
      <c r="AP16" s="8">
        <f>اغسطس!AV27</f>
        <v>0</v>
      </c>
      <c r="AQ16" s="8">
        <f>اغسطس!AW27</f>
        <v>0</v>
      </c>
      <c r="AR16" s="8">
        <f>اغسطس!AX27</f>
        <v>0</v>
      </c>
      <c r="AS16" s="8">
        <f>اغسطس!AY27</f>
        <v>0</v>
      </c>
      <c r="AT16" s="8">
        <f>اغسطس!AZ27</f>
        <v>0</v>
      </c>
      <c r="AU16" s="8">
        <f>اغسطس!BA27</f>
        <v>0</v>
      </c>
      <c r="AV16" s="8">
        <f>اغسطس!BB27</f>
        <v>0</v>
      </c>
      <c r="AW16" s="8">
        <f>اغسطس!BC27</f>
        <v>0</v>
      </c>
      <c r="AX16" s="8">
        <f>اغسطس!BD27</f>
        <v>0</v>
      </c>
      <c r="AY16" s="8">
        <f>اغسطس!BE27</f>
        <v>0</v>
      </c>
      <c r="AZ16" s="8">
        <f>اغسطس!BF27</f>
        <v>0</v>
      </c>
      <c r="BA16" s="8">
        <f>اغسطس!BG27</f>
        <v>0</v>
      </c>
      <c r="BB16" s="8">
        <f>اغسطس!BH27</f>
        <v>0</v>
      </c>
      <c r="BC16" s="8">
        <f>اغسطس!BI27</f>
        <v>0</v>
      </c>
      <c r="BD16" s="8">
        <f>اغسطس!BJ27</f>
        <v>0</v>
      </c>
      <c r="BE16" s="8">
        <f>اغسطس!BK27</f>
        <v>0</v>
      </c>
      <c r="BF16" s="8">
        <f>اغسطس!BL27</f>
        <v>0</v>
      </c>
      <c r="BG16" s="8">
        <f>اغسطس!BM27</f>
        <v>0</v>
      </c>
      <c r="BH16" s="8">
        <f>اغسطس!BN27</f>
        <v>0</v>
      </c>
      <c r="BI16" s="8">
        <f>اغسطس!BO27</f>
        <v>0</v>
      </c>
      <c r="BJ16" s="8">
        <f>اغسطس!BP27</f>
        <v>0</v>
      </c>
      <c r="BK16" s="8">
        <f>اغسطس!BQ27</f>
        <v>0</v>
      </c>
      <c r="BL16" s="8">
        <f>اغسطس!BR27</f>
        <v>0</v>
      </c>
      <c r="BM16" s="8">
        <f>اغسطس!BS27</f>
        <v>0</v>
      </c>
    </row>
    <row r="17" spans="1:65" x14ac:dyDescent="0.3">
      <c r="A17" s="8" t="s">
        <v>32</v>
      </c>
      <c r="B17" s="8">
        <f t="shared" si="30"/>
        <v>0</v>
      </c>
      <c r="C17" s="8">
        <f t="shared" si="31"/>
        <v>0</v>
      </c>
      <c r="D17" s="8">
        <f>سبتمبر!J27</f>
        <v>0</v>
      </c>
      <c r="E17" s="8">
        <f>سبتمبر!K27</f>
        <v>0</v>
      </c>
      <c r="F17" s="8">
        <f>سبتمبر!L27</f>
        <v>0</v>
      </c>
      <c r="G17" s="8">
        <f>سبتمبر!M27</f>
        <v>0</v>
      </c>
      <c r="H17" s="8">
        <f>سبتمبر!N27</f>
        <v>0</v>
      </c>
      <c r="I17" s="8">
        <f>سبتمبر!O27</f>
        <v>0</v>
      </c>
      <c r="J17" s="8">
        <f>سبتمبر!P27</f>
        <v>0</v>
      </c>
      <c r="K17" s="8">
        <f>سبتمبر!Q27</f>
        <v>0</v>
      </c>
      <c r="L17" s="8">
        <f>سبتمبر!R27</f>
        <v>0</v>
      </c>
      <c r="M17" s="8">
        <f>سبتمبر!S27</f>
        <v>0</v>
      </c>
      <c r="N17" s="8">
        <f>سبتمبر!T27</f>
        <v>0</v>
      </c>
      <c r="O17" s="8">
        <f>سبتمبر!U27</f>
        <v>0</v>
      </c>
      <c r="P17" s="8">
        <f>سبتمبر!V27</f>
        <v>0</v>
      </c>
      <c r="Q17" s="8">
        <f>سبتمبر!W27</f>
        <v>0</v>
      </c>
      <c r="R17" s="8">
        <f>سبتمبر!X27</f>
        <v>0</v>
      </c>
      <c r="S17" s="8">
        <f>سبتمبر!Y27</f>
        <v>0</v>
      </c>
      <c r="T17" s="8">
        <f>سبتمبر!Z27</f>
        <v>0</v>
      </c>
      <c r="U17" s="8">
        <f>سبتمبر!AA27</f>
        <v>0</v>
      </c>
      <c r="V17" s="8">
        <f>سبتمبر!AB27</f>
        <v>0</v>
      </c>
      <c r="W17" s="8">
        <f>سبتمبر!AC27</f>
        <v>0</v>
      </c>
      <c r="X17" s="8">
        <f>سبتمبر!AD27</f>
        <v>0</v>
      </c>
      <c r="Y17" s="8">
        <f>سبتمبر!AE27</f>
        <v>0</v>
      </c>
      <c r="Z17" s="8">
        <f>سبتمبر!AF27</f>
        <v>0</v>
      </c>
      <c r="AA17" s="8">
        <f>سبتمبر!AG27</f>
        <v>0</v>
      </c>
      <c r="AB17" s="8">
        <f>سبتمبر!AH27</f>
        <v>0</v>
      </c>
      <c r="AC17" s="8">
        <f>سبتمبر!AI27</f>
        <v>0</v>
      </c>
      <c r="AD17" s="8">
        <f>سبتمبر!AJ27</f>
        <v>0</v>
      </c>
      <c r="AE17" s="8">
        <f>سبتمبر!AK27</f>
        <v>0</v>
      </c>
      <c r="AF17" s="8">
        <f>سبتمبر!AL27</f>
        <v>0</v>
      </c>
      <c r="AG17" s="8">
        <f>سبتمبر!AM27</f>
        <v>0</v>
      </c>
      <c r="AH17" s="8">
        <f>سبتمبر!AN27</f>
        <v>0</v>
      </c>
      <c r="AI17" s="8">
        <f>سبتمبر!AO27</f>
        <v>0</v>
      </c>
      <c r="AJ17" s="8">
        <f>سبتمبر!AP27</f>
        <v>0</v>
      </c>
      <c r="AK17" s="8">
        <f>سبتمبر!AQ27</f>
        <v>0</v>
      </c>
      <c r="AL17" s="8">
        <f>سبتمبر!AR27</f>
        <v>0</v>
      </c>
      <c r="AM17" s="8">
        <f>سبتمبر!AS27</f>
        <v>0</v>
      </c>
      <c r="AN17" s="8">
        <f>سبتمبر!AT27</f>
        <v>0</v>
      </c>
      <c r="AO17" s="8">
        <f>سبتمبر!AU27</f>
        <v>0</v>
      </c>
      <c r="AP17" s="8">
        <f>سبتمبر!AV27</f>
        <v>0</v>
      </c>
      <c r="AQ17" s="8">
        <f>سبتمبر!AW27</f>
        <v>0</v>
      </c>
      <c r="AR17" s="8">
        <f>سبتمبر!AX27</f>
        <v>0</v>
      </c>
      <c r="AS17" s="8">
        <f>سبتمبر!AY27</f>
        <v>0</v>
      </c>
      <c r="AT17" s="8">
        <f>سبتمبر!AZ27</f>
        <v>0</v>
      </c>
      <c r="AU17" s="8">
        <f>سبتمبر!BA27</f>
        <v>0</v>
      </c>
      <c r="AV17" s="8">
        <f>سبتمبر!BB27</f>
        <v>0</v>
      </c>
      <c r="AW17" s="8">
        <f>سبتمبر!BC27</f>
        <v>0</v>
      </c>
      <c r="AX17" s="8">
        <f>سبتمبر!BD27</f>
        <v>0</v>
      </c>
      <c r="AY17" s="8">
        <f>سبتمبر!BE27</f>
        <v>0</v>
      </c>
      <c r="AZ17" s="8">
        <f>سبتمبر!BF27</f>
        <v>0</v>
      </c>
      <c r="BA17" s="8">
        <f>سبتمبر!BG27</f>
        <v>0</v>
      </c>
      <c r="BB17" s="8">
        <f>سبتمبر!BH27</f>
        <v>0</v>
      </c>
      <c r="BC17" s="8">
        <f>سبتمبر!BI27</f>
        <v>0</v>
      </c>
      <c r="BD17" s="8">
        <f>سبتمبر!BJ27</f>
        <v>0</v>
      </c>
      <c r="BE17" s="8">
        <f>سبتمبر!BK27</f>
        <v>0</v>
      </c>
      <c r="BF17" s="8">
        <f>سبتمبر!BL27</f>
        <v>0</v>
      </c>
      <c r="BG17" s="8">
        <f>سبتمبر!BM27</f>
        <v>0</v>
      </c>
      <c r="BH17" s="8">
        <f>سبتمبر!BN27</f>
        <v>0</v>
      </c>
      <c r="BI17" s="8">
        <f>سبتمبر!BO27</f>
        <v>0</v>
      </c>
      <c r="BJ17" s="8">
        <f>سبتمبر!BP27</f>
        <v>0</v>
      </c>
      <c r="BK17" s="8">
        <f>سبتمبر!BQ27</f>
        <v>0</v>
      </c>
      <c r="BL17" s="8">
        <f>سبتمبر!BR27</f>
        <v>0</v>
      </c>
      <c r="BM17" s="8">
        <f>سبتمبر!BS27</f>
        <v>0</v>
      </c>
    </row>
    <row r="18" spans="1:65" x14ac:dyDescent="0.3">
      <c r="A18" s="8" t="s">
        <v>33</v>
      </c>
      <c r="B18" s="8">
        <f t="shared" si="30"/>
        <v>0</v>
      </c>
      <c r="C18" s="8">
        <f t="shared" si="31"/>
        <v>0</v>
      </c>
      <c r="D18" s="8">
        <f>اكتوبر!J27</f>
        <v>0</v>
      </c>
      <c r="E18" s="8">
        <f>اكتوبر!K27</f>
        <v>0</v>
      </c>
      <c r="F18" s="8">
        <f>اكتوبر!L27</f>
        <v>0</v>
      </c>
      <c r="G18" s="8">
        <f>اكتوبر!M27</f>
        <v>0</v>
      </c>
      <c r="H18" s="8">
        <f>اكتوبر!N27</f>
        <v>0</v>
      </c>
      <c r="I18" s="8">
        <f>اكتوبر!O27</f>
        <v>0</v>
      </c>
      <c r="J18" s="8">
        <f>اكتوبر!P27</f>
        <v>0</v>
      </c>
      <c r="K18" s="8">
        <f>اكتوبر!Q27</f>
        <v>0</v>
      </c>
      <c r="L18" s="8">
        <f>اكتوبر!R27</f>
        <v>0</v>
      </c>
      <c r="M18" s="8">
        <f>اكتوبر!S27</f>
        <v>0</v>
      </c>
      <c r="N18" s="8">
        <f>اكتوبر!T27</f>
        <v>0</v>
      </c>
      <c r="O18" s="8">
        <f>اكتوبر!U27</f>
        <v>0</v>
      </c>
      <c r="P18" s="8">
        <f>اكتوبر!V27</f>
        <v>0</v>
      </c>
      <c r="Q18" s="8">
        <f>اكتوبر!W27</f>
        <v>0</v>
      </c>
      <c r="R18" s="8">
        <f>اكتوبر!X27</f>
        <v>0</v>
      </c>
      <c r="S18" s="8">
        <f>اكتوبر!Y27</f>
        <v>0</v>
      </c>
      <c r="T18" s="8">
        <f>اكتوبر!Z27</f>
        <v>0</v>
      </c>
      <c r="U18" s="8">
        <f>اكتوبر!AA27</f>
        <v>0</v>
      </c>
      <c r="V18" s="8">
        <f>اكتوبر!AB27</f>
        <v>0</v>
      </c>
      <c r="W18" s="8">
        <f>اكتوبر!AC27</f>
        <v>0</v>
      </c>
      <c r="X18" s="8">
        <f>اكتوبر!AD27</f>
        <v>0</v>
      </c>
      <c r="Y18" s="8">
        <f>اكتوبر!AE27</f>
        <v>0</v>
      </c>
      <c r="Z18" s="8">
        <f>اكتوبر!AF27</f>
        <v>0</v>
      </c>
      <c r="AA18" s="8">
        <f>اكتوبر!AG27</f>
        <v>0</v>
      </c>
      <c r="AB18" s="8">
        <f>اكتوبر!AH27</f>
        <v>0</v>
      </c>
      <c r="AC18" s="8">
        <f>اكتوبر!AI27</f>
        <v>0</v>
      </c>
      <c r="AD18" s="8">
        <f>اكتوبر!AJ27</f>
        <v>0</v>
      </c>
      <c r="AE18" s="8">
        <f>اكتوبر!AK27</f>
        <v>0</v>
      </c>
      <c r="AF18" s="8">
        <f>اكتوبر!AL27</f>
        <v>0</v>
      </c>
      <c r="AG18" s="8">
        <f>اكتوبر!AM27</f>
        <v>0</v>
      </c>
      <c r="AH18" s="8">
        <f>اكتوبر!AN27</f>
        <v>0</v>
      </c>
      <c r="AI18" s="8">
        <f>اكتوبر!AO27</f>
        <v>0</v>
      </c>
      <c r="AJ18" s="8">
        <f>اكتوبر!AP27</f>
        <v>0</v>
      </c>
      <c r="AK18" s="8">
        <f>اكتوبر!AQ27</f>
        <v>0</v>
      </c>
      <c r="AL18" s="8">
        <f>اكتوبر!AR27</f>
        <v>0</v>
      </c>
      <c r="AM18" s="8">
        <f>اكتوبر!AS27</f>
        <v>0</v>
      </c>
      <c r="AN18" s="8">
        <f>اكتوبر!AT27</f>
        <v>0</v>
      </c>
      <c r="AO18" s="8">
        <f>اكتوبر!AU27</f>
        <v>0</v>
      </c>
      <c r="AP18" s="8">
        <f>اكتوبر!AV27</f>
        <v>0</v>
      </c>
      <c r="AQ18" s="8">
        <f>اكتوبر!AW27</f>
        <v>0</v>
      </c>
      <c r="AR18" s="8">
        <f>اكتوبر!AX27</f>
        <v>0</v>
      </c>
      <c r="AS18" s="8">
        <f>اكتوبر!AY27</f>
        <v>0</v>
      </c>
      <c r="AT18" s="8">
        <f>اكتوبر!AZ27</f>
        <v>0</v>
      </c>
      <c r="AU18" s="8">
        <f>اكتوبر!BA27</f>
        <v>0</v>
      </c>
      <c r="AV18" s="8">
        <f>اكتوبر!BB27</f>
        <v>0</v>
      </c>
      <c r="AW18" s="8">
        <f>اكتوبر!BC27</f>
        <v>0</v>
      </c>
      <c r="AX18" s="8">
        <f>اكتوبر!BD27</f>
        <v>0</v>
      </c>
      <c r="AY18" s="8">
        <f>اكتوبر!BE27</f>
        <v>0</v>
      </c>
      <c r="AZ18" s="8">
        <f>اكتوبر!BF27</f>
        <v>0</v>
      </c>
      <c r="BA18" s="8">
        <f>اكتوبر!BG27</f>
        <v>0</v>
      </c>
      <c r="BB18" s="8">
        <f>اكتوبر!BH27</f>
        <v>0</v>
      </c>
      <c r="BC18" s="8">
        <f>اكتوبر!BI27</f>
        <v>0</v>
      </c>
      <c r="BD18" s="8">
        <f>اكتوبر!BJ27</f>
        <v>0</v>
      </c>
      <c r="BE18" s="8">
        <f>اكتوبر!BK27</f>
        <v>0</v>
      </c>
      <c r="BF18" s="8">
        <f>اكتوبر!BL27</f>
        <v>0</v>
      </c>
      <c r="BG18" s="8">
        <f>اكتوبر!BM27</f>
        <v>0</v>
      </c>
      <c r="BH18" s="8">
        <f>اكتوبر!BN27</f>
        <v>0</v>
      </c>
      <c r="BI18" s="8">
        <f>اكتوبر!BO27</f>
        <v>0</v>
      </c>
      <c r="BJ18" s="8">
        <f>اكتوبر!BP27</f>
        <v>0</v>
      </c>
      <c r="BK18" s="8">
        <f>اكتوبر!BQ27</f>
        <v>0</v>
      </c>
      <c r="BL18" s="8">
        <f>اكتوبر!BR27</f>
        <v>0</v>
      </c>
      <c r="BM18" s="8">
        <f>اكتوبر!BS27</f>
        <v>0</v>
      </c>
    </row>
    <row r="19" spans="1:65" x14ac:dyDescent="0.3">
      <c r="A19" s="8" t="s">
        <v>34</v>
      </c>
      <c r="B19" s="8">
        <f t="shared" si="30"/>
        <v>0</v>
      </c>
      <c r="C19" s="8">
        <f t="shared" si="31"/>
        <v>0</v>
      </c>
      <c r="D19" s="8">
        <f>نوفمبر!J27</f>
        <v>0</v>
      </c>
      <c r="E19" s="8">
        <f>نوفمبر!K27</f>
        <v>0</v>
      </c>
      <c r="F19" s="8">
        <f>نوفمبر!L27</f>
        <v>0</v>
      </c>
      <c r="G19" s="8">
        <f>نوفمبر!M27</f>
        <v>0</v>
      </c>
      <c r="H19" s="8">
        <f>نوفمبر!N27</f>
        <v>0</v>
      </c>
      <c r="I19" s="8">
        <f>نوفمبر!O27</f>
        <v>0</v>
      </c>
      <c r="J19" s="8">
        <f>نوفمبر!P27</f>
        <v>0</v>
      </c>
      <c r="K19" s="8">
        <f>نوفمبر!Q27</f>
        <v>0</v>
      </c>
      <c r="L19" s="8">
        <f>نوفمبر!R27</f>
        <v>0</v>
      </c>
      <c r="M19" s="8">
        <f>نوفمبر!S27</f>
        <v>0</v>
      </c>
      <c r="N19" s="8">
        <f>نوفمبر!T27</f>
        <v>0</v>
      </c>
      <c r="O19" s="8">
        <f>نوفمبر!U27</f>
        <v>0</v>
      </c>
      <c r="P19" s="8">
        <f>نوفمبر!V27</f>
        <v>0</v>
      </c>
      <c r="Q19" s="8">
        <f>نوفمبر!W27</f>
        <v>0</v>
      </c>
      <c r="R19" s="8">
        <f>نوفمبر!X27</f>
        <v>0</v>
      </c>
      <c r="S19" s="8">
        <f>نوفمبر!Y27</f>
        <v>0</v>
      </c>
      <c r="T19" s="8">
        <f>نوفمبر!Z27</f>
        <v>0</v>
      </c>
      <c r="U19" s="8">
        <f>نوفمبر!AA27</f>
        <v>0</v>
      </c>
      <c r="V19" s="8">
        <f>نوفمبر!AB27</f>
        <v>0</v>
      </c>
      <c r="W19" s="8">
        <f>نوفمبر!AC27</f>
        <v>0</v>
      </c>
      <c r="X19" s="8">
        <f>نوفمبر!AD27</f>
        <v>0</v>
      </c>
      <c r="Y19" s="8">
        <f>نوفمبر!AE27</f>
        <v>0</v>
      </c>
      <c r="Z19" s="8">
        <f>نوفمبر!AF27</f>
        <v>0</v>
      </c>
      <c r="AA19" s="8">
        <f>نوفمبر!AG27</f>
        <v>0</v>
      </c>
      <c r="AB19" s="8">
        <f>نوفمبر!AH27</f>
        <v>0</v>
      </c>
      <c r="AC19" s="8">
        <f>نوفمبر!AI27</f>
        <v>0</v>
      </c>
      <c r="AD19" s="8">
        <f>نوفمبر!AJ27</f>
        <v>0</v>
      </c>
      <c r="AE19" s="8">
        <f>نوفمبر!AK27</f>
        <v>0</v>
      </c>
      <c r="AF19" s="8">
        <f>نوفمبر!AL27</f>
        <v>0</v>
      </c>
      <c r="AG19" s="8">
        <f>نوفمبر!AM27</f>
        <v>0</v>
      </c>
      <c r="AH19" s="8">
        <f>نوفمبر!AN27</f>
        <v>0</v>
      </c>
      <c r="AI19" s="8">
        <f>نوفمبر!AO27</f>
        <v>0</v>
      </c>
      <c r="AJ19" s="8">
        <f>نوفمبر!AP27</f>
        <v>0</v>
      </c>
      <c r="AK19" s="8">
        <f>نوفمبر!AQ27</f>
        <v>0</v>
      </c>
      <c r="AL19" s="8">
        <f>نوفمبر!AR27</f>
        <v>0</v>
      </c>
      <c r="AM19" s="8">
        <f>نوفمبر!AS27</f>
        <v>0</v>
      </c>
      <c r="AN19" s="8">
        <f>نوفمبر!AT27</f>
        <v>0</v>
      </c>
      <c r="AO19" s="8">
        <f>نوفمبر!AU27</f>
        <v>0</v>
      </c>
      <c r="AP19" s="8">
        <f>نوفمبر!AV27</f>
        <v>0</v>
      </c>
      <c r="AQ19" s="8">
        <f>نوفمبر!AW27</f>
        <v>0</v>
      </c>
      <c r="AR19" s="8">
        <f>نوفمبر!AX27</f>
        <v>0</v>
      </c>
      <c r="AS19" s="8">
        <f>نوفمبر!AY27</f>
        <v>0</v>
      </c>
      <c r="AT19" s="8">
        <f>نوفمبر!AZ27</f>
        <v>0</v>
      </c>
      <c r="AU19" s="8">
        <f>نوفمبر!BA27</f>
        <v>0</v>
      </c>
      <c r="AV19" s="8">
        <f>نوفمبر!BB27</f>
        <v>0</v>
      </c>
      <c r="AW19" s="8">
        <f>نوفمبر!BC27</f>
        <v>0</v>
      </c>
      <c r="AX19" s="8">
        <f>نوفمبر!BD27</f>
        <v>0</v>
      </c>
      <c r="AY19" s="8">
        <f>نوفمبر!BE27</f>
        <v>0</v>
      </c>
      <c r="AZ19" s="8">
        <f>نوفمبر!BF27</f>
        <v>0</v>
      </c>
      <c r="BA19" s="8">
        <f>نوفمبر!BG27</f>
        <v>0</v>
      </c>
      <c r="BB19" s="8">
        <f>نوفمبر!BH27</f>
        <v>0</v>
      </c>
      <c r="BC19" s="8">
        <f>نوفمبر!BI27</f>
        <v>0</v>
      </c>
      <c r="BD19" s="8">
        <f>نوفمبر!BJ27</f>
        <v>0</v>
      </c>
      <c r="BE19" s="8">
        <f>نوفمبر!BK27</f>
        <v>0</v>
      </c>
      <c r="BF19" s="8">
        <f>نوفمبر!BL27</f>
        <v>0</v>
      </c>
      <c r="BG19" s="8">
        <f>نوفمبر!BM27</f>
        <v>0</v>
      </c>
      <c r="BH19" s="8">
        <f>نوفمبر!BN27</f>
        <v>0</v>
      </c>
      <c r="BI19" s="8">
        <f>نوفمبر!BO27</f>
        <v>0</v>
      </c>
      <c r="BJ19" s="8">
        <f>نوفمبر!BP27</f>
        <v>0</v>
      </c>
      <c r="BK19" s="8">
        <f>نوفمبر!BQ27</f>
        <v>0</v>
      </c>
      <c r="BL19" s="8">
        <f>نوفمبر!BR27</f>
        <v>0</v>
      </c>
      <c r="BM19" s="8">
        <f>نوفمبر!BS27</f>
        <v>0</v>
      </c>
    </row>
    <row r="20" spans="1:65" x14ac:dyDescent="0.3">
      <c r="A20" s="8" t="s">
        <v>35</v>
      </c>
      <c r="B20" s="8">
        <f t="shared" si="30"/>
        <v>0</v>
      </c>
      <c r="C20" s="8">
        <f t="shared" si="31"/>
        <v>0</v>
      </c>
      <c r="D20" s="8">
        <f>ديسمبر!J27</f>
        <v>0</v>
      </c>
      <c r="E20" s="8">
        <f>ديسمبر!K27</f>
        <v>0</v>
      </c>
      <c r="F20" s="8">
        <f>ديسمبر!L27</f>
        <v>0</v>
      </c>
      <c r="G20" s="8">
        <f>ديسمبر!M27</f>
        <v>0</v>
      </c>
      <c r="H20" s="8">
        <f>ديسمبر!N27</f>
        <v>0</v>
      </c>
      <c r="I20" s="8">
        <f>ديسمبر!O27</f>
        <v>0</v>
      </c>
      <c r="J20" s="8">
        <f>ديسمبر!P27</f>
        <v>0</v>
      </c>
      <c r="K20" s="8">
        <f>ديسمبر!Q27</f>
        <v>0</v>
      </c>
      <c r="L20" s="8">
        <f>ديسمبر!R27</f>
        <v>0</v>
      </c>
      <c r="M20" s="8">
        <f>ديسمبر!S27</f>
        <v>0</v>
      </c>
      <c r="N20" s="8">
        <f>ديسمبر!T27</f>
        <v>0</v>
      </c>
      <c r="O20" s="8">
        <f>ديسمبر!U27</f>
        <v>0</v>
      </c>
      <c r="P20" s="8">
        <f>ديسمبر!V27</f>
        <v>0</v>
      </c>
      <c r="Q20" s="8">
        <f>ديسمبر!W27</f>
        <v>0</v>
      </c>
      <c r="R20" s="8">
        <f>ديسمبر!X27</f>
        <v>0</v>
      </c>
      <c r="S20" s="8">
        <f>ديسمبر!Y27</f>
        <v>0</v>
      </c>
      <c r="T20" s="8">
        <f>ديسمبر!Z27</f>
        <v>0</v>
      </c>
      <c r="U20" s="8">
        <f>ديسمبر!AA27</f>
        <v>0</v>
      </c>
      <c r="V20" s="8">
        <f>ديسمبر!AB27</f>
        <v>0</v>
      </c>
      <c r="W20" s="8">
        <f>ديسمبر!AC27</f>
        <v>0</v>
      </c>
      <c r="X20" s="8">
        <f>ديسمبر!AD27</f>
        <v>0</v>
      </c>
      <c r="Y20" s="8">
        <f>ديسمبر!AE27</f>
        <v>0</v>
      </c>
      <c r="Z20" s="8">
        <f>ديسمبر!AF27</f>
        <v>0</v>
      </c>
      <c r="AA20" s="8">
        <f>ديسمبر!AG27</f>
        <v>0</v>
      </c>
      <c r="AB20" s="8">
        <f>ديسمبر!AH27</f>
        <v>0</v>
      </c>
      <c r="AC20" s="8">
        <f>ديسمبر!AI27</f>
        <v>0</v>
      </c>
      <c r="AD20" s="8">
        <f>ديسمبر!AJ27</f>
        <v>0</v>
      </c>
      <c r="AE20" s="8">
        <f>ديسمبر!AK27</f>
        <v>0</v>
      </c>
      <c r="AF20" s="8">
        <f>ديسمبر!AL27</f>
        <v>0</v>
      </c>
      <c r="AG20" s="8">
        <f>ديسمبر!AM27</f>
        <v>0</v>
      </c>
      <c r="AH20" s="8">
        <f>ديسمبر!AN27</f>
        <v>0</v>
      </c>
      <c r="AI20" s="8">
        <f>ديسمبر!AO27</f>
        <v>0</v>
      </c>
      <c r="AJ20" s="8">
        <f>ديسمبر!AP27</f>
        <v>0</v>
      </c>
      <c r="AK20" s="8">
        <f>ديسمبر!AQ27</f>
        <v>0</v>
      </c>
      <c r="AL20" s="8">
        <f>ديسمبر!AR27</f>
        <v>0</v>
      </c>
      <c r="AM20" s="8">
        <f>ديسمبر!AS27</f>
        <v>0</v>
      </c>
      <c r="AN20" s="8">
        <f>ديسمبر!AT27</f>
        <v>0</v>
      </c>
      <c r="AO20" s="8">
        <f>ديسمبر!AU27</f>
        <v>0</v>
      </c>
      <c r="AP20" s="8">
        <f>ديسمبر!AV27</f>
        <v>0</v>
      </c>
      <c r="AQ20" s="8">
        <f>ديسمبر!AW27</f>
        <v>0</v>
      </c>
      <c r="AR20" s="8">
        <f>ديسمبر!AX27</f>
        <v>0</v>
      </c>
      <c r="AS20" s="8">
        <f>ديسمبر!AY27</f>
        <v>0</v>
      </c>
      <c r="AT20" s="8">
        <f>ديسمبر!AZ27</f>
        <v>0</v>
      </c>
      <c r="AU20" s="8">
        <f>ديسمبر!BA27</f>
        <v>0</v>
      </c>
      <c r="AV20" s="8">
        <f>ديسمبر!BB27</f>
        <v>0</v>
      </c>
      <c r="AW20" s="8">
        <f>ديسمبر!BC27</f>
        <v>0</v>
      </c>
      <c r="AX20" s="8">
        <f>ديسمبر!BD27</f>
        <v>0</v>
      </c>
      <c r="AY20" s="8">
        <f>ديسمبر!BE27</f>
        <v>0</v>
      </c>
      <c r="AZ20" s="8">
        <f>ديسمبر!BF27</f>
        <v>0</v>
      </c>
      <c r="BA20" s="8">
        <f>ديسمبر!BG27</f>
        <v>0</v>
      </c>
      <c r="BB20" s="8">
        <f>ديسمبر!BH27</f>
        <v>0</v>
      </c>
      <c r="BC20" s="8">
        <f>ديسمبر!BI27</f>
        <v>0</v>
      </c>
      <c r="BD20" s="8">
        <f>ديسمبر!BJ27</f>
        <v>0</v>
      </c>
      <c r="BE20" s="8">
        <f>ديسمبر!BK27</f>
        <v>0</v>
      </c>
      <c r="BF20" s="8">
        <f>ديسمبر!BL27</f>
        <v>0</v>
      </c>
      <c r="BG20" s="8">
        <f>ديسمبر!BM27</f>
        <v>0</v>
      </c>
      <c r="BH20" s="8">
        <f>ديسمبر!BN27</f>
        <v>0</v>
      </c>
      <c r="BI20" s="8">
        <f>ديسمبر!BO27</f>
        <v>0</v>
      </c>
      <c r="BJ20" s="8">
        <f>ديسمبر!BP27</f>
        <v>0</v>
      </c>
      <c r="BK20" s="8">
        <f>ديسمبر!BQ27</f>
        <v>0</v>
      </c>
      <c r="BL20" s="8">
        <f>ديسمبر!BR27</f>
        <v>0</v>
      </c>
      <c r="BM20" s="8">
        <f>ديسمبر!BS27</f>
        <v>0</v>
      </c>
    </row>
    <row r="21" spans="1:65" ht="15" customHeight="1" x14ac:dyDescent="0.4">
      <c r="A21" s="32" t="s">
        <v>18</v>
      </c>
      <c r="B21" s="32"/>
      <c r="C21" s="32"/>
      <c r="D21" s="8">
        <f>SUM(D8:D20)</f>
        <v>0</v>
      </c>
      <c r="E21" s="8">
        <f t="shared" ref="E21:AQ21" si="32">SUM(E8:E20)</f>
        <v>0</v>
      </c>
      <c r="F21" s="8">
        <f t="shared" si="32"/>
        <v>0</v>
      </c>
      <c r="G21" s="8">
        <f t="shared" si="32"/>
        <v>0</v>
      </c>
      <c r="H21" s="8">
        <f t="shared" si="32"/>
        <v>0</v>
      </c>
      <c r="I21" s="8">
        <f t="shared" si="32"/>
        <v>0</v>
      </c>
      <c r="J21" s="8">
        <f t="shared" si="32"/>
        <v>0</v>
      </c>
      <c r="K21" s="8">
        <f t="shared" si="32"/>
        <v>0</v>
      </c>
      <c r="L21" s="8">
        <f t="shared" si="32"/>
        <v>0</v>
      </c>
      <c r="M21" s="8">
        <f t="shared" si="32"/>
        <v>0</v>
      </c>
      <c r="N21" s="8">
        <f t="shared" si="32"/>
        <v>500</v>
      </c>
      <c r="O21" s="8">
        <f t="shared" si="32"/>
        <v>0</v>
      </c>
      <c r="P21" s="8">
        <f t="shared" si="32"/>
        <v>0</v>
      </c>
      <c r="Q21" s="8">
        <f t="shared" si="32"/>
        <v>0</v>
      </c>
      <c r="R21" s="8">
        <f t="shared" si="32"/>
        <v>0</v>
      </c>
      <c r="S21" s="8">
        <f t="shared" si="32"/>
        <v>0</v>
      </c>
      <c r="T21" s="8">
        <f t="shared" si="32"/>
        <v>0</v>
      </c>
      <c r="U21" s="8">
        <f t="shared" si="32"/>
        <v>0</v>
      </c>
      <c r="V21" s="8">
        <f t="shared" si="32"/>
        <v>0</v>
      </c>
      <c r="W21" s="8">
        <f t="shared" si="32"/>
        <v>0</v>
      </c>
      <c r="X21" s="8">
        <f t="shared" si="32"/>
        <v>0</v>
      </c>
      <c r="Y21" s="8">
        <f t="shared" si="32"/>
        <v>0</v>
      </c>
      <c r="Z21" s="8">
        <f t="shared" si="32"/>
        <v>0</v>
      </c>
      <c r="AA21" s="8">
        <f t="shared" si="32"/>
        <v>0</v>
      </c>
      <c r="AB21" s="8">
        <f t="shared" si="32"/>
        <v>9000</v>
      </c>
      <c r="AC21" s="8">
        <f t="shared" si="32"/>
        <v>0</v>
      </c>
      <c r="AD21" s="8">
        <f t="shared" si="32"/>
        <v>0</v>
      </c>
      <c r="AE21" s="8">
        <f t="shared" si="32"/>
        <v>0</v>
      </c>
      <c r="AF21" s="8">
        <f t="shared" si="32"/>
        <v>0</v>
      </c>
      <c r="AG21" s="8">
        <f t="shared" si="32"/>
        <v>0</v>
      </c>
      <c r="AH21" s="8">
        <f t="shared" si="32"/>
        <v>0</v>
      </c>
      <c r="AI21" s="8">
        <f t="shared" si="32"/>
        <v>0</v>
      </c>
      <c r="AJ21" s="8">
        <f t="shared" si="32"/>
        <v>0</v>
      </c>
      <c r="AK21" s="8">
        <f t="shared" si="32"/>
        <v>0</v>
      </c>
      <c r="AL21" s="8">
        <f t="shared" si="32"/>
        <v>0</v>
      </c>
      <c r="AM21" s="8">
        <f t="shared" si="32"/>
        <v>0</v>
      </c>
      <c r="AN21" s="8">
        <f t="shared" si="32"/>
        <v>0</v>
      </c>
      <c r="AO21" s="8">
        <f t="shared" si="32"/>
        <v>0</v>
      </c>
      <c r="AP21" s="8">
        <f t="shared" si="32"/>
        <v>0</v>
      </c>
      <c r="AQ21" s="8">
        <f t="shared" si="32"/>
        <v>0</v>
      </c>
      <c r="AR21" s="8">
        <f t="shared" ref="AR21:BM21" si="33">SUM(AR8:AR20)</f>
        <v>0</v>
      </c>
      <c r="AS21" s="8">
        <f t="shared" si="33"/>
        <v>0</v>
      </c>
      <c r="AT21" s="8">
        <f t="shared" si="33"/>
        <v>0</v>
      </c>
      <c r="AU21" s="8">
        <f t="shared" si="33"/>
        <v>0</v>
      </c>
      <c r="AV21" s="8">
        <f t="shared" si="33"/>
        <v>0</v>
      </c>
      <c r="AW21" s="8">
        <f t="shared" si="33"/>
        <v>0</v>
      </c>
      <c r="AX21" s="8">
        <f t="shared" si="33"/>
        <v>0</v>
      </c>
      <c r="AY21" s="8">
        <f t="shared" si="33"/>
        <v>0</v>
      </c>
      <c r="AZ21" s="8">
        <f t="shared" si="33"/>
        <v>0</v>
      </c>
      <c r="BA21" s="8">
        <f t="shared" si="33"/>
        <v>0</v>
      </c>
      <c r="BB21" s="8">
        <f t="shared" si="33"/>
        <v>0</v>
      </c>
      <c r="BC21" s="8">
        <f t="shared" si="33"/>
        <v>0</v>
      </c>
      <c r="BD21" s="8">
        <f t="shared" si="33"/>
        <v>0</v>
      </c>
      <c r="BE21" s="8">
        <f t="shared" si="33"/>
        <v>0</v>
      </c>
      <c r="BF21" s="8">
        <f t="shared" si="33"/>
        <v>0</v>
      </c>
      <c r="BG21" s="8">
        <f t="shared" si="33"/>
        <v>0</v>
      </c>
      <c r="BH21" s="8">
        <f t="shared" si="33"/>
        <v>500</v>
      </c>
      <c r="BI21" s="8">
        <f t="shared" si="33"/>
        <v>0</v>
      </c>
      <c r="BJ21" s="8">
        <f t="shared" si="33"/>
        <v>0</v>
      </c>
      <c r="BK21" s="8">
        <f t="shared" si="33"/>
        <v>0</v>
      </c>
      <c r="BL21" s="8">
        <f t="shared" si="33"/>
        <v>0</v>
      </c>
      <c r="BM21" s="8">
        <f t="shared" si="33"/>
        <v>0</v>
      </c>
    </row>
  </sheetData>
  <mergeCells count="97">
    <mergeCell ref="BL4:BM4"/>
    <mergeCell ref="BB4:BC4"/>
    <mergeCell ref="BD4:BE4"/>
    <mergeCell ref="BF4:BG4"/>
    <mergeCell ref="BH4:BI4"/>
    <mergeCell ref="BJ4:BK4"/>
    <mergeCell ref="AR4:AS4"/>
    <mergeCell ref="AT4:AU4"/>
    <mergeCell ref="AV4:AW4"/>
    <mergeCell ref="AX4:AY4"/>
    <mergeCell ref="AZ4:BA4"/>
    <mergeCell ref="BD6:BE6"/>
    <mergeCell ref="BF6:BG6"/>
    <mergeCell ref="BH6:BI6"/>
    <mergeCell ref="BJ6:BK6"/>
    <mergeCell ref="BL5:BM5"/>
    <mergeCell ref="BL6:BM6"/>
    <mergeCell ref="AT6:AU6"/>
    <mergeCell ref="AV6:AW6"/>
    <mergeCell ref="AX6:AY6"/>
    <mergeCell ref="AZ6:BA6"/>
    <mergeCell ref="BB6:BC6"/>
    <mergeCell ref="BB5:BC5"/>
    <mergeCell ref="BD5:BE5"/>
    <mergeCell ref="BF5:BG5"/>
    <mergeCell ref="BH5:BI5"/>
    <mergeCell ref="BJ5:BK5"/>
    <mergeCell ref="AR5:AS5"/>
    <mergeCell ref="AT5:AU5"/>
    <mergeCell ref="AV5:AW5"/>
    <mergeCell ref="AX5:AY5"/>
    <mergeCell ref="AZ5:BA5"/>
    <mergeCell ref="A21:C21"/>
    <mergeCell ref="AH6:AI6"/>
    <mergeCell ref="AJ6:AK6"/>
    <mergeCell ref="AL6:AM6"/>
    <mergeCell ref="AN6:AO6"/>
    <mergeCell ref="N6:O6"/>
    <mergeCell ref="P6:Q6"/>
    <mergeCell ref="R6:S6"/>
    <mergeCell ref="T6:U6"/>
    <mergeCell ref="B5:C6"/>
    <mergeCell ref="A5:A7"/>
    <mergeCell ref="AF5:AG5"/>
    <mergeCell ref="AH5:AI5"/>
    <mergeCell ref="AJ5:AK5"/>
    <mergeCell ref="AL5:AM5"/>
    <mergeCell ref="AN5:AO5"/>
    <mergeCell ref="AP6:AQ6"/>
    <mergeCell ref="AR6:AS6"/>
    <mergeCell ref="V6:W6"/>
    <mergeCell ref="X6:Y6"/>
    <mergeCell ref="Z6:AA6"/>
    <mergeCell ref="AB6:AC6"/>
    <mergeCell ref="AD6:AE6"/>
    <mergeCell ref="AF6:AG6"/>
    <mergeCell ref="AD5:AE5"/>
    <mergeCell ref="D6:E6"/>
    <mergeCell ref="F6:G6"/>
    <mergeCell ref="H6:I6"/>
    <mergeCell ref="J6:K6"/>
    <mergeCell ref="L6:M6"/>
    <mergeCell ref="D5:E5"/>
    <mergeCell ref="AL4:AM4"/>
    <mergeCell ref="AN4:AO4"/>
    <mergeCell ref="AP4:AQ4"/>
    <mergeCell ref="AB5:AC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P5:AQ5"/>
    <mergeCell ref="Z4:AA4"/>
    <mergeCell ref="AB4:AC4"/>
    <mergeCell ref="AF4:AG4"/>
    <mergeCell ref="AH4:AI4"/>
    <mergeCell ref="AJ4:AK4"/>
    <mergeCell ref="AD4:AE4"/>
    <mergeCell ref="V4:W4"/>
    <mergeCell ref="X4:Y4"/>
    <mergeCell ref="A2:C4"/>
    <mergeCell ref="D4:E4"/>
    <mergeCell ref="F4:G4"/>
    <mergeCell ref="H4:I4"/>
    <mergeCell ref="T4:U4"/>
    <mergeCell ref="J4:K4"/>
    <mergeCell ref="L4:M4"/>
    <mergeCell ref="N4:O4"/>
    <mergeCell ref="P4:Q4"/>
    <mergeCell ref="R4:S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60AA-6871-4DF6-84CF-E57A03A79269}">
  <sheetPr codeName="Sheet17"/>
  <dimension ref="A1:H35"/>
  <sheetViews>
    <sheetView rightToLeft="1" zoomScale="55" zoomScaleNormal="55" workbookViewId="0">
      <selection sqref="A1:B4"/>
    </sheetView>
  </sheetViews>
  <sheetFormatPr defaultRowHeight="14.4" x14ac:dyDescent="0.3"/>
  <cols>
    <col min="1" max="1" width="12.109375" customWidth="1"/>
    <col min="2" max="2" width="16.21875" customWidth="1"/>
    <col min="3" max="8" width="18.109375" customWidth="1"/>
  </cols>
  <sheetData>
    <row r="1" spans="1:8" ht="14.4" customHeight="1" x14ac:dyDescent="0.45">
      <c r="A1" s="35" t="s">
        <v>37</v>
      </c>
      <c r="B1" s="35"/>
      <c r="C1" s="4"/>
      <c r="D1" s="4"/>
      <c r="E1" s="4"/>
      <c r="F1" s="4"/>
      <c r="G1" s="4"/>
      <c r="H1" s="4"/>
    </row>
    <row r="2" spans="1:8" ht="14.4" customHeight="1" x14ac:dyDescent="0.3">
      <c r="A2" s="35"/>
      <c r="B2" s="35"/>
      <c r="C2" s="35" t="s">
        <v>38</v>
      </c>
      <c r="D2" s="35"/>
      <c r="E2" s="35" t="s">
        <v>39</v>
      </c>
      <c r="F2" s="35"/>
      <c r="G2" s="35" t="s">
        <v>40</v>
      </c>
      <c r="H2" s="35"/>
    </row>
    <row r="3" spans="1:8" x14ac:dyDescent="0.3">
      <c r="A3" s="35"/>
      <c r="B3" s="35"/>
      <c r="C3" s="35"/>
      <c r="D3" s="35"/>
      <c r="E3" s="35"/>
      <c r="F3" s="35"/>
      <c r="G3" s="35"/>
      <c r="H3" s="35"/>
    </row>
    <row r="4" spans="1:8" ht="23.4" x14ac:dyDescent="0.3">
      <c r="A4" s="35"/>
      <c r="B4" s="35"/>
      <c r="C4" s="5" t="s">
        <v>41</v>
      </c>
      <c r="D4" s="5" t="s">
        <v>13</v>
      </c>
      <c r="E4" s="5" t="s">
        <v>41</v>
      </c>
      <c r="F4" s="5" t="s">
        <v>13</v>
      </c>
      <c r="G4" s="5" t="s">
        <v>41</v>
      </c>
      <c r="H4" s="5" t="s">
        <v>13</v>
      </c>
    </row>
    <row r="5" spans="1:8" ht="23.4" x14ac:dyDescent="0.45">
      <c r="A5" s="34" t="str">
        <f>'دليل الحسابات'!B2</f>
        <v>الاصول الثايته</v>
      </c>
      <c r="B5" s="34"/>
      <c r="C5" s="4">
        <f>SUMIF('دفتر الاستاذ العام '!$D$6:$AQ$6,A5,'دفتر الاستاذ العام '!$D$21:$AQ$21)</f>
        <v>0</v>
      </c>
      <c r="D5" s="4">
        <f ca="1">SUMIF('دفتر الاستاذ العام '!$D$6:$AQ$6,A5,'دفتر الاستاذ العام '!$E$21:$AQ$21)</f>
        <v>0</v>
      </c>
      <c r="E5" s="4">
        <f>SUMIF('الافتتاحيه '!$J$5:$AW$5,A5,'الافتتاحيه '!$J$27:$AW$27)</f>
        <v>0</v>
      </c>
      <c r="F5" s="4">
        <f ca="1">SUMIF('الافتتاحيه '!$J$5:$AW$5,A5,'الافتتاحيه '!$K$27:$AW$27)</f>
        <v>0</v>
      </c>
      <c r="G5" s="4">
        <f ca="1">IF(C5+E5&gt;D5+F5,C5+E5-D5+F5,0)</f>
        <v>0</v>
      </c>
      <c r="H5" s="4">
        <f ca="1">IF(D5+F5&gt;C5+E5,D5+F5-C5+E5,0)</f>
        <v>0</v>
      </c>
    </row>
    <row r="6" spans="1:8" ht="23.4" x14ac:dyDescent="0.45">
      <c r="A6" s="34" t="str">
        <f>'دليل الحسابات'!B3</f>
        <v>راس المال</v>
      </c>
      <c r="B6" s="34"/>
      <c r="C6" s="4">
        <f>SUMIF('دفتر الاستاذ العام '!$D$6:$AQ$6,A6,'دفتر الاستاذ العام '!$D$21:$AQ$21)</f>
        <v>0</v>
      </c>
      <c r="D6" s="4">
        <f ca="1">SUMIF('دفتر الاستاذ العام '!$D$6:$AQ$6,A6,'دفتر الاستاذ العام '!$E$21:$AQ$21)</f>
        <v>0</v>
      </c>
      <c r="E6" s="4">
        <f>SUMIF('الافتتاحيه '!$J$5:$AW$5,A6,'الافتتاحيه '!$J$27:$AW$27)</f>
        <v>0</v>
      </c>
      <c r="F6" s="4">
        <f ca="1">SUMIF('الافتتاحيه '!$J$5:$AW$5,A6,'الافتتاحيه '!$K$27:$AW$27)</f>
        <v>0</v>
      </c>
      <c r="G6" s="4">
        <f t="shared" ref="G6:G24" ca="1" si="0">IF(C6+E6&gt;D6+F6,C6+E6-D6+F6,0)</f>
        <v>0</v>
      </c>
      <c r="H6" s="4">
        <f t="shared" ref="H6:H24" ca="1" si="1">IF(D6+F6&gt;C6+E6,D6+F6-C6+E6,0)</f>
        <v>0</v>
      </c>
    </row>
    <row r="7" spans="1:8" ht="23.4" x14ac:dyDescent="0.45">
      <c r="A7" s="34" t="str">
        <f>'دليل الحسابات'!B4</f>
        <v xml:space="preserve">الصندوق </v>
      </c>
      <c r="B7" s="34"/>
      <c r="C7" s="4">
        <f>SUMIF('دفتر الاستاذ العام '!$D$6:$AQ$6,A7,'دفتر الاستاذ العام '!$D$21:$AQ$21)</f>
        <v>0</v>
      </c>
      <c r="D7" s="4">
        <f ca="1">SUMIF('دفتر الاستاذ العام '!$D$6:$AQ$6,A7,'دفتر الاستاذ العام '!$E$21:$AQ$21)</f>
        <v>0</v>
      </c>
      <c r="E7" s="4">
        <f>SUMIF('الافتتاحيه '!$J$5:$AW$5,A7,'الافتتاحيه '!$J$27:$AW$27)</f>
        <v>0</v>
      </c>
      <c r="F7" s="4">
        <f ca="1">SUMIF('الافتتاحيه '!$J$5:$AW$5,A7,'الافتتاحيه '!$K$27:$AW$27)</f>
        <v>0</v>
      </c>
      <c r="G7" s="4">
        <f t="shared" ca="1" si="0"/>
        <v>0</v>
      </c>
      <c r="H7" s="4">
        <f t="shared" ca="1" si="1"/>
        <v>0</v>
      </c>
    </row>
    <row r="8" spans="1:8" ht="23.4" x14ac:dyDescent="0.45">
      <c r="A8" s="34" t="str">
        <f>'دليل الحسابات'!B5</f>
        <v>مبيعات اجل</v>
      </c>
      <c r="B8" s="34"/>
      <c r="C8" s="4">
        <f>SUMIF('دفتر الاستاذ العام '!$D$6:$AQ$6,A8,'دفتر الاستاذ العام '!$D$21:$AQ$21)</f>
        <v>0</v>
      </c>
      <c r="D8" s="4">
        <f ca="1">SUMIF('دفتر الاستاذ العام '!$D$6:$AQ$6,A8,'دفتر الاستاذ العام '!$E$21:$AQ$21)</f>
        <v>0</v>
      </c>
      <c r="E8" s="4">
        <f>SUMIF('الافتتاحيه '!$J$5:$AW$5,A8,'الافتتاحيه '!$J$27:$AW$27)</f>
        <v>0</v>
      </c>
      <c r="F8" s="4">
        <f ca="1">SUMIF('الافتتاحيه '!$J$5:$AW$5,A8,'الافتتاحيه '!$K$27:$AW$27)</f>
        <v>0</v>
      </c>
      <c r="G8" s="4">
        <f t="shared" ca="1" si="0"/>
        <v>0</v>
      </c>
      <c r="H8" s="4">
        <f t="shared" ca="1" si="1"/>
        <v>0</v>
      </c>
    </row>
    <row r="9" spans="1:8" ht="23.4" x14ac:dyDescent="0.45">
      <c r="A9" s="34" t="str">
        <f>'دليل الحسابات'!B6</f>
        <v>مشترايات</v>
      </c>
      <c r="B9" s="34"/>
      <c r="C9" s="4">
        <f>SUMIF('دفتر الاستاذ العام '!$D$6:$AQ$6,A9,'دفتر الاستاذ العام '!$D$21:$AQ$21)</f>
        <v>0</v>
      </c>
      <c r="D9" s="4">
        <f ca="1">SUMIF('دفتر الاستاذ العام '!$D$6:$AQ$6,A9,'دفتر الاستاذ العام '!$E$21:$AQ$21)</f>
        <v>0</v>
      </c>
      <c r="E9" s="4">
        <f>SUMIF('الافتتاحيه '!$J$5:$AW$5,A9,'الافتتاحيه '!$J$27:$AW$27)</f>
        <v>0</v>
      </c>
      <c r="F9" s="4">
        <f ca="1">SUMIF('الافتتاحيه '!$J$5:$AW$5,A9,'الافتتاحيه '!$K$27:$AW$27)</f>
        <v>0</v>
      </c>
      <c r="G9" s="4">
        <f t="shared" ca="1" si="0"/>
        <v>0</v>
      </c>
      <c r="H9" s="4">
        <f t="shared" ca="1" si="1"/>
        <v>0</v>
      </c>
    </row>
    <row r="10" spans="1:8" ht="23.4" x14ac:dyDescent="0.45">
      <c r="A10" s="34" t="str">
        <f>'دليل الحسابات'!B7</f>
        <v>ضريبه القيمه المضافه</v>
      </c>
      <c r="B10" s="34"/>
      <c r="C10" s="4">
        <f>SUMIF('دفتر الاستاذ العام '!$D$6:$AQ$6,A10,'دفتر الاستاذ العام '!$D$21:$AQ$21)</f>
        <v>500</v>
      </c>
      <c r="D10" s="4">
        <f ca="1">SUMIF('دفتر الاستاذ العام '!$D$6:$AQ$6,A10,'دفتر الاستاذ العام '!$E$21:$AQ$21)</f>
        <v>0</v>
      </c>
      <c r="E10" s="4">
        <f>SUMIF('الافتتاحيه '!$J$5:$AW$5,A10,'الافتتاحيه '!$J$27:$AW$27)</f>
        <v>0</v>
      </c>
      <c r="F10" s="4">
        <f ca="1">SUMIF('الافتتاحيه '!$J$5:$AW$5,A10,'الافتتاحيه '!$K$27:$AW$27)</f>
        <v>0</v>
      </c>
      <c r="G10" s="4">
        <f t="shared" ca="1" si="0"/>
        <v>500</v>
      </c>
      <c r="H10" s="4">
        <f t="shared" ca="1" si="1"/>
        <v>0</v>
      </c>
    </row>
    <row r="11" spans="1:8" ht="23.4" x14ac:dyDescent="0.45">
      <c r="A11" s="34" t="str">
        <f>'دليل الحسابات'!B8</f>
        <v>ضريبه الخصم و التحصيل</v>
      </c>
      <c r="B11" s="34"/>
      <c r="C11" s="4">
        <f>SUMIF('دفتر الاستاذ العام '!$D$6:$AQ$6,A11,'دفتر الاستاذ العام '!$D$21:$AQ$21)</f>
        <v>0</v>
      </c>
      <c r="D11" s="4">
        <f ca="1">SUMIF('دفتر الاستاذ العام '!$D$6:$AQ$6,A11,'دفتر الاستاذ العام '!$E$21:$AQ$21)</f>
        <v>0</v>
      </c>
      <c r="E11" s="4">
        <f>SUMIF('الافتتاحيه '!$J$5:$AW$5,A11,'الافتتاحيه '!$J$27:$AW$27)</f>
        <v>0</v>
      </c>
      <c r="F11" s="4">
        <f ca="1">SUMIF('الافتتاحيه '!$J$5:$AW$5,A11,'الافتتاحيه '!$K$27:$AW$27)</f>
        <v>0</v>
      </c>
      <c r="G11" s="4">
        <f t="shared" ca="1" si="0"/>
        <v>0</v>
      </c>
      <c r="H11" s="4">
        <f t="shared" ca="1" si="1"/>
        <v>0</v>
      </c>
    </row>
    <row r="12" spans="1:8" ht="23.4" x14ac:dyDescent="0.45">
      <c r="A12" s="34" t="str">
        <f>'دليل الحسابات'!B9</f>
        <v>دائنون</v>
      </c>
      <c r="B12" s="34"/>
      <c r="C12" s="4">
        <f>SUMIF('دفتر الاستاذ العام '!$D$6:$AQ$6,A12,'دفتر الاستاذ العام '!$D$21:$AQ$21)</f>
        <v>0</v>
      </c>
      <c r="D12" s="4">
        <f ca="1">SUMIF('دفتر الاستاذ العام '!$D$6:$AQ$6,A12,'دفتر الاستاذ العام '!$E$21:$AQ$21)</f>
        <v>0</v>
      </c>
      <c r="E12" s="4">
        <f>SUMIF('الافتتاحيه '!$J$5:$AW$5,A12,'الافتتاحيه '!$J$27:$AW$27)</f>
        <v>0</v>
      </c>
      <c r="F12" s="4">
        <f ca="1">SUMIF('الافتتاحيه '!$J$5:$AW$5,A12,'الافتتاحيه '!$K$27:$AW$27)</f>
        <v>0</v>
      </c>
      <c r="G12" s="4">
        <f t="shared" ca="1" si="0"/>
        <v>0</v>
      </c>
      <c r="H12" s="4">
        <f t="shared" ca="1" si="1"/>
        <v>0</v>
      </c>
    </row>
    <row r="13" spans="1:8" ht="23.4" x14ac:dyDescent="0.45">
      <c r="A13" s="34" t="str">
        <f>'دليل الحسابات'!B10</f>
        <v>مدينون</v>
      </c>
      <c r="B13" s="34"/>
      <c r="C13" s="4">
        <f>SUMIF('دفتر الاستاذ العام '!$D$6:$AQ$6,A13,'دفتر الاستاذ العام '!$D$21:$AQ$21)</f>
        <v>0</v>
      </c>
      <c r="D13" s="4">
        <f ca="1">SUMIF('دفتر الاستاذ العام '!$D$6:$AQ$6,A13,'دفتر الاستاذ العام '!$E$21:$AQ$21)</f>
        <v>0</v>
      </c>
      <c r="E13" s="4">
        <f>SUMIF('الافتتاحيه '!$J$5:$AW$5,A13,'الافتتاحيه '!$J$27:$AW$27)</f>
        <v>0</v>
      </c>
      <c r="F13" s="4">
        <f ca="1">SUMIF('الافتتاحيه '!$J$5:$AW$5,A13,'الافتتاحيه '!$K$27:$AW$27)</f>
        <v>0</v>
      </c>
      <c r="G13" s="4">
        <f t="shared" ca="1" si="0"/>
        <v>0</v>
      </c>
      <c r="H13" s="4">
        <f t="shared" ca="1" si="1"/>
        <v>0</v>
      </c>
    </row>
    <row r="14" spans="1:8" ht="23.4" x14ac:dyDescent="0.45">
      <c r="A14" s="34" t="str">
        <f>'دليل الحسابات'!B11</f>
        <v>مخزون اول المدة</v>
      </c>
      <c r="B14" s="34"/>
      <c r="C14" s="4">
        <f>SUMIF('دفتر الاستاذ العام '!$D$6:$AQ$6,A14,'دفتر الاستاذ العام '!$D$21:$AQ$21)</f>
        <v>0</v>
      </c>
      <c r="D14" s="4">
        <f ca="1">SUMIF('دفتر الاستاذ العام '!$D$6:$AQ$6,A14,'دفتر الاستاذ العام '!$E$21:$AQ$21)</f>
        <v>0</v>
      </c>
      <c r="E14" s="4">
        <f>SUMIF('الافتتاحيه '!$J$5:$AW$5,A14,'الافتتاحيه '!$J$27:$AW$27)</f>
        <v>0</v>
      </c>
      <c r="F14" s="4">
        <f ca="1">SUMIF('الافتتاحيه '!$J$5:$AW$5,A14,'الافتتاحيه '!$K$27:$AW$27)</f>
        <v>0</v>
      </c>
      <c r="G14" s="4">
        <f t="shared" ca="1" si="0"/>
        <v>0</v>
      </c>
      <c r="H14" s="4">
        <f t="shared" ca="1" si="1"/>
        <v>0</v>
      </c>
    </row>
    <row r="15" spans="1:8" ht="23.4" x14ac:dyDescent="0.45">
      <c r="A15" s="34" t="str">
        <f>'دليل الحسابات'!B12</f>
        <v>مردودات مبيعات</v>
      </c>
      <c r="B15" s="34"/>
      <c r="C15" s="4">
        <f>SUMIF('دفتر الاستاذ العام '!$D$6:$AQ$6,A15,'دفتر الاستاذ العام '!$D$21:$AQ$21)</f>
        <v>0</v>
      </c>
      <c r="D15" s="4">
        <f ca="1">SUMIF('دفتر الاستاذ العام '!$D$6:$AQ$6,A15,'دفتر الاستاذ العام '!$E$21:$AQ$21)</f>
        <v>0</v>
      </c>
      <c r="E15" s="4">
        <f>SUMIF('الافتتاحيه '!$J$5:$AW$5,A15,'الافتتاحيه '!$J$27:$AW$27)</f>
        <v>0</v>
      </c>
      <c r="F15" s="4">
        <f ca="1">SUMIF('الافتتاحيه '!$J$5:$AW$5,A15,'الافتتاحيه '!$K$27:$AW$27)</f>
        <v>0</v>
      </c>
      <c r="G15" s="4">
        <f t="shared" ca="1" si="0"/>
        <v>0</v>
      </c>
      <c r="H15" s="4">
        <f t="shared" ca="1" si="1"/>
        <v>0</v>
      </c>
    </row>
    <row r="16" spans="1:8" ht="23.4" x14ac:dyDescent="0.45">
      <c r="A16" s="34" t="str">
        <f>'دليل الحسابات'!B13</f>
        <v>مردودات مشترايات</v>
      </c>
      <c r="B16" s="34"/>
      <c r="C16" s="4">
        <f>SUMIF('دفتر الاستاذ العام '!$D$6:$AQ$6,A16,'دفتر الاستاذ العام '!$D$21:$AQ$21)</f>
        <v>0</v>
      </c>
      <c r="D16" s="4">
        <f ca="1">SUMIF('دفتر الاستاذ العام '!$D$6:$AQ$6,A16,'دفتر الاستاذ العام '!$E$21:$AQ$21)</f>
        <v>0</v>
      </c>
      <c r="E16" s="4">
        <f>SUMIF('الافتتاحيه '!$J$5:$AW$5,A16,'الافتتاحيه '!$J$27:$AW$27)</f>
        <v>0</v>
      </c>
      <c r="F16" s="4">
        <f ca="1">SUMIF('الافتتاحيه '!$J$5:$AW$5,A16,'الافتتاحيه '!$K$27:$AW$27)</f>
        <v>0</v>
      </c>
      <c r="G16" s="4">
        <f t="shared" ca="1" si="0"/>
        <v>0</v>
      </c>
      <c r="H16" s="4">
        <f t="shared" ca="1" si="1"/>
        <v>0</v>
      </c>
    </row>
    <row r="17" spans="1:8" ht="23.4" x14ac:dyDescent="0.45">
      <c r="A17" s="34" t="str">
        <f>'دليل الحسابات'!B14</f>
        <v>العملاء</v>
      </c>
      <c r="B17" s="34"/>
      <c r="C17" s="4">
        <f>SUMIF('دفتر الاستاذ العام '!$D$6:$AQ$6,A17,'دفتر الاستاذ العام '!$D$21:$AQ$21)</f>
        <v>9000</v>
      </c>
      <c r="D17" s="4">
        <f ca="1">SUMIF('دفتر الاستاذ العام '!$D$6:$AQ$6,A17,'دفتر الاستاذ العام '!$E$21:$AQ$21)</f>
        <v>0</v>
      </c>
      <c r="E17" s="4">
        <f>SUMIF('الافتتاحيه '!$J$5:$AW$5,A17,'الافتتاحيه '!$J$27:$AW$27)</f>
        <v>0</v>
      </c>
      <c r="F17" s="4">
        <f ca="1">SUMIF('الافتتاحيه '!$J$5:$AW$5,A17,'الافتتاحيه '!$K$27:$AW$27)</f>
        <v>0</v>
      </c>
      <c r="G17" s="4">
        <f t="shared" ca="1" si="0"/>
        <v>9000</v>
      </c>
      <c r="H17" s="4">
        <f t="shared" ca="1" si="1"/>
        <v>0</v>
      </c>
    </row>
    <row r="18" spans="1:8" ht="23.4" x14ac:dyDescent="0.45">
      <c r="A18" s="34" t="str">
        <f>'دليل الحسابات'!B15</f>
        <v>مبيعات النقدا</v>
      </c>
      <c r="B18" s="34"/>
      <c r="C18" s="4">
        <f>SUMIF('دفتر الاستاذ العام '!$D$6:$AQ$6,A18,'دفتر الاستاذ العام '!$D$21:$AQ$21)</f>
        <v>0</v>
      </c>
      <c r="D18" s="4">
        <f ca="1">SUMIF('دفتر الاستاذ العام '!$D$6:$AQ$6,A18,'دفتر الاستاذ العام '!$E$21:$AQ$21)</f>
        <v>0</v>
      </c>
      <c r="E18" s="4">
        <f>SUMIF('الافتتاحيه '!$J$5:$AW$5,A18,'الافتتاحيه '!$J$27:$AW$27)</f>
        <v>0</v>
      </c>
      <c r="F18" s="4">
        <f ca="1">SUMIF('الافتتاحيه '!$J$5:$AW$5,A18,'الافتتاحيه '!$K$27:$AW$27)</f>
        <v>0</v>
      </c>
      <c r="G18" s="4">
        <f t="shared" ca="1" si="0"/>
        <v>0</v>
      </c>
      <c r="H18" s="4">
        <f t="shared" ca="1" si="1"/>
        <v>0</v>
      </c>
    </row>
    <row r="19" spans="1:8" ht="23.4" x14ac:dyDescent="0.45">
      <c r="A19" s="34" t="str">
        <f>'دليل الحسابات'!B16</f>
        <v>شيكات تحت التحصيل</v>
      </c>
      <c r="B19" s="34"/>
      <c r="C19" s="4">
        <f>SUMIF('دفتر الاستاذ العام '!$D$6:$AQ$6,A19,'دفتر الاستاذ العام '!$D$21:$AQ$21)</f>
        <v>0</v>
      </c>
      <c r="D19" s="4">
        <f ca="1">SUMIF('دفتر الاستاذ العام '!$D$6:$AQ$6,A19,'دفتر الاستاذ العام '!$E$21:$AQ$21)</f>
        <v>0</v>
      </c>
      <c r="E19" s="4">
        <f>SUMIF('الافتتاحيه '!$J$5:$AW$5,A19,'الافتتاحيه '!$J$27:$AW$27)</f>
        <v>0</v>
      </c>
      <c r="F19" s="4">
        <f ca="1">SUMIF('الافتتاحيه '!$J$5:$AW$5,A19,'الافتتاحيه '!$K$27:$AW$27)</f>
        <v>0</v>
      </c>
      <c r="G19" s="4">
        <f t="shared" ca="1" si="0"/>
        <v>0</v>
      </c>
      <c r="H19" s="4">
        <f t="shared" ca="1" si="1"/>
        <v>0</v>
      </c>
    </row>
    <row r="20" spans="1:8" ht="23.4" x14ac:dyDescent="0.45">
      <c r="A20" s="34" t="str">
        <f>'دليل الحسابات'!B17</f>
        <v>خصم مكتسب</v>
      </c>
      <c r="B20" s="34"/>
      <c r="C20" s="4">
        <f>SUMIF('دفتر الاستاذ العام '!$D$6:$AQ$6,A20,'دفتر الاستاذ العام '!$D$21:$AQ$21)</f>
        <v>0</v>
      </c>
      <c r="D20" s="4">
        <f ca="1">SUMIF('دفتر الاستاذ العام '!$D$6:$AQ$6,A20,'دفتر الاستاذ العام '!$E$21:$AQ$21)</f>
        <v>0</v>
      </c>
      <c r="E20" s="4">
        <f>SUMIF('الافتتاحيه '!$J$5:$AW$5,A20,'الافتتاحيه '!$J$27:$AW$27)</f>
        <v>0</v>
      </c>
      <c r="F20" s="4">
        <f ca="1">SUMIF('الافتتاحيه '!$J$5:$AW$5,A20,'الافتتاحيه '!$K$27:$AW$27)</f>
        <v>0</v>
      </c>
      <c r="G20" s="4">
        <f t="shared" ca="1" si="0"/>
        <v>0</v>
      </c>
      <c r="H20" s="4">
        <f t="shared" ca="1" si="1"/>
        <v>0</v>
      </c>
    </row>
    <row r="21" spans="1:8" ht="23.4" x14ac:dyDescent="0.45">
      <c r="A21" s="34" t="str">
        <f>'دليل الحسابات'!B18</f>
        <v>مصاريف تشغيل</v>
      </c>
      <c r="B21" s="34"/>
      <c r="C21" s="4">
        <f>SUMIF('دفتر الاستاذ العام '!$D$6:$AQ$6,A21,'دفتر الاستاذ العام '!$D$21:$AQ$21)</f>
        <v>0</v>
      </c>
      <c r="D21" s="4">
        <f ca="1">SUMIF('دفتر الاستاذ العام '!$D$6:$AQ$6,A21,'دفتر الاستاذ العام '!$E$21:$AQ$21)</f>
        <v>0</v>
      </c>
      <c r="E21" s="4">
        <f>SUMIF('الافتتاحيه '!$J$5:$AW$5,A21,'الافتتاحيه '!$J$27:$AW$27)</f>
        <v>0</v>
      </c>
      <c r="F21" s="4">
        <f ca="1">SUMIF('الافتتاحيه '!$J$5:$AW$5,A21,'الافتتاحيه '!$K$27:$AW$27)</f>
        <v>0</v>
      </c>
      <c r="G21" s="4">
        <f t="shared" ca="1" si="0"/>
        <v>0</v>
      </c>
      <c r="H21" s="4">
        <f t="shared" ca="1" si="1"/>
        <v>0</v>
      </c>
    </row>
    <row r="22" spans="1:8" ht="23.4" x14ac:dyDescent="0.45">
      <c r="A22" s="34" t="str">
        <f>'دليل الحسابات'!B19</f>
        <v>مصروفات العموميه</v>
      </c>
      <c r="B22" s="34"/>
      <c r="C22" s="4">
        <f>SUMIF('دفتر الاستاذ العام '!$D$6:$AQ$6,A22,'دفتر الاستاذ العام '!$D$21:$AQ$21)</f>
        <v>0</v>
      </c>
      <c r="D22" s="4">
        <f ca="1">SUMIF('دفتر الاستاذ العام '!$D$6:$AQ$6,A22,'دفتر الاستاذ العام '!$E$21:$AQ$21)</f>
        <v>0</v>
      </c>
      <c r="E22" s="4">
        <f>SUMIF('الافتتاحيه '!$J$5:$AW$5,A22,'الافتتاحيه '!$J$27:$AW$27)</f>
        <v>0</v>
      </c>
      <c r="F22" s="4">
        <f ca="1">SUMIF('الافتتاحيه '!$J$5:$AW$5,A22,'الافتتاحيه '!$K$27:$AW$27)</f>
        <v>0</v>
      </c>
      <c r="G22" s="4">
        <f t="shared" ca="1" si="0"/>
        <v>0</v>
      </c>
      <c r="H22" s="4">
        <f t="shared" ca="1" si="1"/>
        <v>0</v>
      </c>
    </row>
    <row r="23" spans="1:8" ht="23.4" x14ac:dyDescent="0.45">
      <c r="A23" s="34" t="str">
        <f>'دليل الحسابات'!B20</f>
        <v>مصاروف الاهلاك</v>
      </c>
      <c r="B23" s="34"/>
      <c r="C23" s="4">
        <f>SUMIF('دفتر الاستاذ العام '!$D$6:$AQ$6,A23,'دفتر الاستاذ العام '!$D$21:$AQ$21)</f>
        <v>0</v>
      </c>
      <c r="D23" s="4">
        <f ca="1">SUMIF('دفتر الاستاذ العام '!$D$6:$AQ$6,A23,'دفتر الاستاذ العام '!$E$21:$AQ$21)</f>
        <v>0</v>
      </c>
      <c r="E23" s="4">
        <f>SUMIF('الافتتاحيه '!$J$5:$AW$5,A23,'الافتتاحيه '!$J$27:$AW$27)</f>
        <v>0</v>
      </c>
      <c r="F23" s="4">
        <f ca="1">SUMIF('الافتتاحيه '!$J$5:$AW$5,A23,'الافتتاحيه '!$K$27:$AW$27)</f>
        <v>0</v>
      </c>
      <c r="G23" s="4">
        <f t="shared" ca="1" si="0"/>
        <v>0</v>
      </c>
      <c r="H23" s="4">
        <f t="shared" ca="1" si="1"/>
        <v>0</v>
      </c>
    </row>
    <row r="24" spans="1:8" ht="23.4" x14ac:dyDescent="0.45">
      <c r="A24" s="34" t="str">
        <f>'دليل الحسابات'!B21</f>
        <v>خصم مسموح به</v>
      </c>
      <c r="B24" s="34"/>
      <c r="C24" s="4">
        <f>SUMIF('دفتر الاستاذ العام '!$D$6:$AQ$6,A24,'دفتر الاستاذ العام '!$D$21:$AQ$21)</f>
        <v>0</v>
      </c>
      <c r="D24" s="4">
        <f ca="1">SUMIF('دفتر الاستاذ العام '!$D$6:$AQ$6,A24,'دفتر الاستاذ العام '!$E$21:$AQ$21)</f>
        <v>0</v>
      </c>
      <c r="E24" s="4">
        <f>SUMIF('الافتتاحيه '!$J$5:$AW$5,A24,'الافتتاحيه '!$J$27:$AW$27)</f>
        <v>0</v>
      </c>
      <c r="F24" s="4">
        <f ca="1">SUMIF('الافتتاحيه '!$J$5:$AW$5,A24,'الافتتاحيه '!$K$27:$AW$27)</f>
        <v>0</v>
      </c>
      <c r="G24" s="4">
        <f t="shared" ca="1" si="0"/>
        <v>0</v>
      </c>
      <c r="H24" s="4">
        <f t="shared" ca="1" si="1"/>
        <v>0</v>
      </c>
    </row>
    <row r="25" spans="1:8" ht="23.4" x14ac:dyDescent="0.45">
      <c r="A25" s="34" t="str">
        <f>'دليل الحسابات'!B22</f>
        <v>مجمع اهلاك اصول ثابته</v>
      </c>
      <c r="B25" s="34"/>
      <c r="C25" s="4">
        <f>SUMIF('دفتر الاستاذ العام '!$D$6:$AQ$6,A25,'دفتر الاستاذ العام '!$D$21:$AQ$21)</f>
        <v>0</v>
      </c>
      <c r="D25" s="4">
        <f ca="1">SUMIF('دفتر الاستاذ العام '!$D$6:$AQ$6,A25,'دفتر الاستاذ العام '!$E$21:$AQ$21)</f>
        <v>0</v>
      </c>
      <c r="E25" s="4">
        <f>SUMIF('الافتتاحيه '!$J$5:$AW$5,A25,'الافتتاحيه '!$J$27:$AW$27)</f>
        <v>0</v>
      </c>
      <c r="F25" s="4">
        <f ca="1">SUMIF('الافتتاحيه '!$J$5:$AW$5,A25,'الافتتاحيه '!$K$27:$AW$27)</f>
        <v>0</v>
      </c>
      <c r="G25" s="4">
        <f t="shared" ref="G25:G32" ca="1" si="2">IF(C25+E25&gt;D25+F25,C25+E25-D25+F25,0)</f>
        <v>0</v>
      </c>
      <c r="H25" s="4">
        <f t="shared" ref="H25:H32" ca="1" si="3">IF(D25+F25&gt;C25+E25,D25+F25-C25+E25,0)</f>
        <v>0</v>
      </c>
    </row>
    <row r="26" spans="1:8" ht="23.4" x14ac:dyDescent="0.45">
      <c r="A26" s="34" t="str">
        <f>'دليل الحسابات'!B23</f>
        <v>نقيده في البنك</v>
      </c>
      <c r="B26" s="34"/>
      <c r="C26" s="4">
        <f>SUMIF('دفتر الاستاذ العام '!$D$6:$AQ$6,A26,'دفتر الاستاذ العام '!$D$21:$AQ$21)</f>
        <v>0</v>
      </c>
      <c r="D26" s="4">
        <f ca="1">SUMIF('دفتر الاستاذ العام '!$D$6:$AQ$6,A26,'دفتر الاستاذ العام '!$E$21:$AQ$21)</f>
        <v>0</v>
      </c>
      <c r="E26" s="4">
        <f>SUMIF('الافتتاحيه '!$J$5:$AW$5,A26,'الافتتاحيه '!$J$27:$AW$27)</f>
        <v>0</v>
      </c>
      <c r="F26" s="4">
        <f ca="1">SUMIF('الافتتاحيه '!$J$5:$AW$5,A26,'الافتتاحيه '!$K$27:$AW$27)</f>
        <v>0</v>
      </c>
      <c r="G26" s="4">
        <f t="shared" ca="1" si="2"/>
        <v>0</v>
      </c>
      <c r="H26" s="4">
        <f t="shared" ca="1" si="3"/>
        <v>0</v>
      </c>
    </row>
    <row r="27" spans="1:8" ht="23.4" x14ac:dyDescent="0.45">
      <c r="A27" s="34" t="str">
        <f>'دليل الحسابات'!B24</f>
        <v>مصروفات مقدمة</v>
      </c>
      <c r="B27" s="34"/>
      <c r="C27" s="4">
        <f>SUMIF('دفتر الاستاذ العام '!$D$6:$AQ$6,A27,'دفتر الاستاذ العام '!$D$21:$AQ$21)</f>
        <v>0</v>
      </c>
      <c r="D27" s="4">
        <f ca="1">SUMIF('دفتر الاستاذ العام '!$D$6:$AQ$6,A27,'دفتر الاستاذ العام '!$E$21:$AQ$21)</f>
        <v>0</v>
      </c>
      <c r="E27" s="4">
        <f>SUMIF('الافتتاحيه '!$J$5:$AW$5,A27,'الافتتاحيه '!$J$27:$AW$27)</f>
        <v>0</v>
      </c>
      <c r="F27" s="4">
        <f ca="1">SUMIF('الافتتاحيه '!$J$5:$AW$5,A27,'الافتتاحيه '!$K$27:$AW$27)</f>
        <v>0</v>
      </c>
      <c r="G27" s="4">
        <f t="shared" ca="1" si="2"/>
        <v>0</v>
      </c>
      <c r="H27" s="4">
        <f t="shared" ca="1" si="3"/>
        <v>0</v>
      </c>
    </row>
    <row r="28" spans="1:8" ht="23.4" x14ac:dyDescent="0.45">
      <c r="A28" s="34" t="str">
        <f>'دليل الحسابات'!B25</f>
        <v>ايرادات مستحقة</v>
      </c>
      <c r="B28" s="34"/>
      <c r="C28" s="4">
        <f>SUMIF('دفتر الاستاذ العام '!$D$6:$AQ$6,A28,'دفتر الاستاذ العام '!$D$21:$AQ$21)</f>
        <v>0</v>
      </c>
      <c r="D28" s="4">
        <f ca="1">SUMIF('دفتر الاستاذ العام '!$D$6:$AQ$6,A28,'دفتر الاستاذ العام '!$E$21:$AQ$21)</f>
        <v>0</v>
      </c>
      <c r="E28" s="4">
        <f>SUMIF('الافتتاحيه '!$J$5:$AW$5,A28,'الافتتاحيه '!$J$27:$AW$27)</f>
        <v>0</v>
      </c>
      <c r="F28" s="4">
        <f ca="1">SUMIF('الافتتاحيه '!$J$5:$AW$5,A28,'الافتتاحيه '!$K$27:$AW$27)</f>
        <v>0</v>
      </c>
      <c r="G28" s="4">
        <f t="shared" ca="1" si="2"/>
        <v>0</v>
      </c>
      <c r="H28" s="4">
        <f t="shared" ca="1" si="3"/>
        <v>0</v>
      </c>
    </row>
    <row r="29" spans="1:8" ht="23.4" x14ac:dyDescent="0.45">
      <c r="A29" s="34" t="str">
        <f>'دليل الحسابات'!B26</f>
        <v>جاري ضريبه المبيعات</v>
      </c>
      <c r="B29" s="34"/>
      <c r="C29" s="4">
        <f>SUMIF('دفتر الاستاذ العام '!$D$6:$AQ$6,A29,'دفتر الاستاذ العام '!$D$21:$AQ$21)</f>
        <v>0</v>
      </c>
      <c r="D29" s="4">
        <f ca="1">SUMIF('دفتر الاستاذ العام '!$D$6:$AQ$6,A29,'دفتر الاستاذ العام '!$E$21:$AQ$21)</f>
        <v>0</v>
      </c>
      <c r="E29" s="4">
        <f>SUMIF('الافتتاحيه '!$J$5:$AW$5,A29,'الافتتاحيه '!$J$27:$AW$27)</f>
        <v>0</v>
      </c>
      <c r="F29" s="4">
        <f ca="1">SUMIF('الافتتاحيه '!$J$5:$AW$5,A29,'الافتتاحيه '!$K$27:$AW$27)</f>
        <v>0</v>
      </c>
      <c r="G29" s="4">
        <f t="shared" ca="1" si="2"/>
        <v>0</v>
      </c>
      <c r="H29" s="4">
        <f t="shared" ca="1" si="3"/>
        <v>0</v>
      </c>
    </row>
    <row r="30" spans="1:8" ht="23.4" x14ac:dyDescent="0.45">
      <c r="A30" s="34" t="str">
        <f>'دليل الحسابات'!B27</f>
        <v>جاري تامينات اجتماعيه</v>
      </c>
      <c r="B30" s="34"/>
      <c r="C30" s="4">
        <f>SUMIF('دفتر الاستاذ العام '!$D$6:$AQ$6,A30,'دفتر الاستاذ العام '!$D$21:$AQ$21)</f>
        <v>0</v>
      </c>
      <c r="D30" s="4">
        <f ca="1">SUMIF('دفتر الاستاذ العام '!$D$6:$AQ$6,A30,'دفتر الاستاذ العام '!$E$21:$AQ$21)</f>
        <v>0</v>
      </c>
      <c r="E30" s="4">
        <f>SUMIF('الافتتاحيه '!$J$5:$AW$5,A30,'الافتتاحيه '!$J$27:$AW$27)</f>
        <v>0</v>
      </c>
      <c r="F30" s="4">
        <f ca="1">SUMIF('الافتتاحيه '!$J$5:$AW$5,A30,'الافتتاحيه '!$K$27:$AW$27)</f>
        <v>0</v>
      </c>
      <c r="G30" s="4">
        <f t="shared" ca="1" si="2"/>
        <v>0</v>
      </c>
      <c r="H30" s="4">
        <f t="shared" ca="1" si="3"/>
        <v>0</v>
      </c>
    </row>
    <row r="31" spans="1:8" ht="23.4" x14ac:dyDescent="0.45">
      <c r="A31" s="34" t="str">
        <f>'دليل الحسابات'!B28</f>
        <v>ايرادات مقدمة</v>
      </c>
      <c r="B31" s="34"/>
      <c r="C31" s="4">
        <f>SUMIF('دفتر الاستاذ العام '!$D$6:$AQ$6,A31,'دفتر الاستاذ العام '!$D$21:$AQ$21)</f>
        <v>0</v>
      </c>
      <c r="D31" s="4">
        <f ca="1">SUMIF('دفتر الاستاذ العام '!$D$6:$AQ$6,A31,'دفتر الاستاذ العام '!$E$21:$AQ$21)</f>
        <v>0</v>
      </c>
      <c r="E31" s="4">
        <f>SUMIF('الافتتاحيه '!$J$5:$AW$5,A31,'الافتتاحيه '!$J$27:$AW$27)</f>
        <v>0</v>
      </c>
      <c r="F31" s="4">
        <f ca="1">SUMIF('الافتتاحيه '!$J$5:$AW$5,A31,'الافتتاحيه '!$K$27:$AW$27)</f>
        <v>0</v>
      </c>
      <c r="G31" s="4">
        <f t="shared" ca="1" si="2"/>
        <v>0</v>
      </c>
      <c r="H31" s="4">
        <f t="shared" ca="1" si="3"/>
        <v>0</v>
      </c>
    </row>
    <row r="32" spans="1:8" ht="23.4" x14ac:dyDescent="0.45">
      <c r="A32" s="34" t="str">
        <f>'دليل الحسابات'!B29</f>
        <v>قروض طويلة الاجل</v>
      </c>
      <c r="B32" s="34"/>
      <c r="C32" s="4">
        <f>SUMIF('دفتر الاستاذ العام '!$D$6:$AQ$6,A32,'دفتر الاستاذ العام '!$D$21:$AQ$21)</f>
        <v>0</v>
      </c>
      <c r="D32" s="4">
        <f ca="1">SUMIF('دفتر الاستاذ العام '!$D$6:$AQ$6,A32,'دفتر الاستاذ العام '!$E$21:$AQ$21)</f>
        <v>0</v>
      </c>
      <c r="E32" s="4">
        <f>SUMIF('الافتتاحيه '!$J$5:$AW$5,A32,'الافتتاحيه '!$J$27:$AW$27)</f>
        <v>0</v>
      </c>
      <c r="F32" s="4">
        <f ca="1">SUMIF('الافتتاحيه '!$J$5:$AW$5,A32,'الافتتاحيه '!$K$27:$AW$27)</f>
        <v>0</v>
      </c>
      <c r="G32" s="4">
        <f t="shared" ca="1" si="2"/>
        <v>0</v>
      </c>
      <c r="H32" s="4">
        <f t="shared" ca="1" si="3"/>
        <v>0</v>
      </c>
    </row>
    <row r="33" spans="1:8" ht="23.4" x14ac:dyDescent="0.45">
      <c r="A33" s="34" t="str">
        <f>'دليل الحسابات'!B30</f>
        <v>مصاروفات مستحقه</v>
      </c>
      <c r="B33" s="34"/>
      <c r="C33" s="4">
        <f>SUMIF('دفتر الاستاذ العام '!$D$6:$AQ$6,A33,'دفتر الاستاذ العام '!$D$21:$AQ$21)</f>
        <v>0</v>
      </c>
      <c r="D33" s="4">
        <f ca="1">SUMIF('دفتر الاستاذ العام '!$D$6:$AQ$6,A33,'دفتر الاستاذ العام '!$E$21:$AQ$21)</f>
        <v>0</v>
      </c>
      <c r="E33" s="4">
        <f>SUMIF('الافتتاحيه '!$J$5:$AW$5,A33,'الافتتاحيه '!$J$27:$AW$27)</f>
        <v>0</v>
      </c>
      <c r="F33" s="4">
        <f ca="1">SUMIF('الافتتاحيه '!$J$5:$AW$5,A33,'الافتتاحيه '!$K$27:$AW$27)</f>
        <v>0</v>
      </c>
      <c r="G33" s="4">
        <f t="shared" ref="G33:G34" ca="1" si="4">IF(C33+E33&gt;D33+F33,C33+E33-D33+F33,0)</f>
        <v>0</v>
      </c>
      <c r="H33" s="4">
        <f t="shared" ref="H33:H34" ca="1" si="5">IF(D33+F33&gt;C33+E33,D33+F33-C33+E33,0)</f>
        <v>0</v>
      </c>
    </row>
    <row r="34" spans="1:8" ht="23.4" x14ac:dyDescent="0.45">
      <c r="A34" s="34" t="str">
        <f>'دليل الحسابات'!B31</f>
        <v xml:space="preserve">الارباح االمحتجزة </v>
      </c>
      <c r="B34" s="34"/>
      <c r="C34" s="4">
        <f>SUMIF('دفتر الاستاذ العام '!$D$6:$AQ$6,A34,'دفتر الاستاذ العام '!$D$21:$AQ$21)</f>
        <v>0</v>
      </c>
      <c r="D34" s="4">
        <f ca="1">SUMIF('دفتر الاستاذ العام '!$D$6:$AQ$6,A34,'دفتر الاستاذ العام '!$E$21:$AQ$21)</f>
        <v>0</v>
      </c>
      <c r="E34" s="4">
        <f>SUMIF('الافتتاحيه '!$J$5:$AW$5,A34,'الافتتاحيه '!$J$27:$AW$27)</f>
        <v>0</v>
      </c>
      <c r="F34" s="4">
        <f ca="1">SUMIF('الافتتاحيه '!$J$5:$AW$5,A34,'الافتتاحيه '!$K$27:$AW$27)</f>
        <v>0</v>
      </c>
      <c r="G34" s="4">
        <f t="shared" ca="1" si="4"/>
        <v>0</v>
      </c>
      <c r="H34" s="4">
        <f t="shared" ca="1" si="5"/>
        <v>0</v>
      </c>
    </row>
    <row r="35" spans="1:8" ht="23.4" x14ac:dyDescent="0.45">
      <c r="A35" s="34" t="str">
        <f>'دليل الحسابات'!B32</f>
        <v>المسحوبات</v>
      </c>
      <c r="B35" s="34"/>
      <c r="C35" s="4">
        <f>SUMIF('دفتر الاستاذ العام '!$D$6:$AQ$6,A35,'دفتر الاستاذ العام '!$D$21:$AQ$21)</f>
        <v>0</v>
      </c>
      <c r="D35" s="4">
        <f ca="1">SUMIF('دفتر الاستاذ العام '!$D$6:$AQ$6,A35,'دفتر الاستاذ العام '!$E$21:$AQ$21)</f>
        <v>0</v>
      </c>
      <c r="E35" s="4">
        <f>SUMIF('الافتتاحيه '!$J$5:$AW$5,A35,'الافتتاحيه '!$J$27:$AW$27)</f>
        <v>0</v>
      </c>
      <c r="F35" s="4">
        <f ca="1">SUMIF('الافتتاحيه '!$J$5:$AW$5,A35,'الافتتاحيه '!$K$27:$AW$27)</f>
        <v>0</v>
      </c>
      <c r="G35" s="4">
        <f t="shared" ref="G35" ca="1" si="6">IF(C35+E35&gt;D35+F35,C35+E35-D35+F35,0)</f>
        <v>0</v>
      </c>
      <c r="H35" s="4">
        <f t="shared" ref="H35" ca="1" si="7">IF(D35+F35&gt;C35+E35,D35+F35-C35+E35,0)</f>
        <v>0</v>
      </c>
    </row>
  </sheetData>
  <mergeCells count="35">
    <mergeCell ref="A33:B33"/>
    <mergeCell ref="A34:B34"/>
    <mergeCell ref="A35:B35"/>
    <mergeCell ref="A31:B31"/>
    <mergeCell ref="A32:B32"/>
    <mergeCell ref="A26:B26"/>
    <mergeCell ref="A27:B27"/>
    <mergeCell ref="A28:B28"/>
    <mergeCell ref="A29:B29"/>
    <mergeCell ref="A30:B30"/>
    <mergeCell ref="A1:B4"/>
    <mergeCell ref="C2:D3"/>
    <mergeCell ref="E2:F3"/>
    <mergeCell ref="G2:H3"/>
    <mergeCell ref="A5:B5"/>
    <mergeCell ref="A17:B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18:B18"/>
    <mergeCell ref="A19:B19"/>
    <mergeCell ref="A20:B20"/>
    <mergeCell ref="A21:B21"/>
    <mergeCell ref="A22:B22"/>
    <mergeCell ref="A23:B2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8197-5728-4E16-965E-45741DF196B7}">
  <sheetPr codeName="Sheet18"/>
  <dimension ref="A1:D20"/>
  <sheetViews>
    <sheetView rightToLeft="1" zoomScale="70" zoomScaleNormal="70" workbookViewId="0">
      <selection activeCell="C20" sqref="C20"/>
    </sheetView>
  </sheetViews>
  <sheetFormatPr defaultRowHeight="14.4" x14ac:dyDescent="0.3"/>
  <cols>
    <col min="1" max="1" width="26.33203125" bestFit="1" customWidth="1"/>
    <col min="2" max="3" width="14.77734375" customWidth="1"/>
    <col min="4" max="4" width="14" bestFit="1" customWidth="1"/>
  </cols>
  <sheetData>
    <row r="1" spans="1:4" ht="21" x14ac:dyDescent="0.4">
      <c r="A1" s="3"/>
      <c r="B1" s="3"/>
      <c r="C1" s="3"/>
      <c r="D1" s="3"/>
    </row>
    <row r="2" spans="1:4" ht="21" x14ac:dyDescent="0.4">
      <c r="A2" s="33" t="s">
        <v>10</v>
      </c>
      <c r="B2" s="33" t="s">
        <v>46</v>
      </c>
      <c r="C2" s="33" t="s">
        <v>47</v>
      </c>
      <c r="D2" s="3"/>
    </row>
    <row r="3" spans="1:4" ht="21" x14ac:dyDescent="0.4">
      <c r="A3" s="33"/>
      <c r="B3" s="33"/>
      <c r="C3" s="33"/>
      <c r="D3" s="3"/>
    </row>
    <row r="4" spans="1:4" ht="21" x14ac:dyDescent="0.4">
      <c r="A4" s="3" t="str">
        <f>'ميزان المراجعه'!A8</f>
        <v>مبيعات اجل</v>
      </c>
      <c r="B4" s="3">
        <f ca="1">'ميزان المراجعه'!$H$8</f>
        <v>0</v>
      </c>
      <c r="C4" s="3"/>
      <c r="D4" s="3"/>
    </row>
    <row r="5" spans="1:4" ht="21" x14ac:dyDescent="0.4">
      <c r="A5" s="3" t="str">
        <f>'ميزان المراجعه'!A15</f>
        <v>مردودات مبيعات</v>
      </c>
      <c r="B5" s="3">
        <f ca="1">'ميزان المراجعه'!$G$15</f>
        <v>0</v>
      </c>
      <c r="C5" s="3"/>
      <c r="D5" s="3"/>
    </row>
    <row r="6" spans="1:4" ht="21" x14ac:dyDescent="0.4">
      <c r="A6" s="3" t="str">
        <f>'ميزان المراجعه'!A24</f>
        <v>خصم مسموح به</v>
      </c>
      <c r="B6" s="3">
        <f ca="1">'ميزان المراجعه'!$G$24</f>
        <v>0</v>
      </c>
      <c r="C6" s="3"/>
      <c r="D6" s="3"/>
    </row>
    <row r="7" spans="1:4" ht="21" x14ac:dyDescent="0.4">
      <c r="A7" s="13" t="s">
        <v>48</v>
      </c>
      <c r="B7" s="3"/>
      <c r="C7" s="3">
        <f ca="1">B4-B5-B6</f>
        <v>0</v>
      </c>
      <c r="D7" s="3"/>
    </row>
    <row r="8" spans="1:4" ht="21" x14ac:dyDescent="0.4">
      <c r="A8" s="3" t="str">
        <f>'دليل الحسابات'!$B$11</f>
        <v>مخزون اول المدة</v>
      </c>
      <c r="B8" s="3">
        <f ca="1">'ميزان المراجعه'!$G$14</f>
        <v>0</v>
      </c>
      <c r="C8" s="3"/>
      <c r="D8" s="3"/>
    </row>
    <row r="9" spans="1:4" ht="21" x14ac:dyDescent="0.4">
      <c r="A9" s="3" t="str">
        <f>'دليل الحسابات'!$B$6</f>
        <v>مشترايات</v>
      </c>
      <c r="B9" s="3">
        <f ca="1">'ميزان المراجعه'!$G$9</f>
        <v>0</v>
      </c>
      <c r="C9" s="3"/>
      <c r="D9" s="3"/>
    </row>
    <row r="10" spans="1:4" ht="21" x14ac:dyDescent="0.4">
      <c r="A10" s="3" t="str">
        <f>'دليل الحسابات'!$B$13</f>
        <v>مردودات مشترايات</v>
      </c>
      <c r="B10" s="3">
        <f ca="1">'ميزان المراجعه'!$H$16</f>
        <v>0</v>
      </c>
      <c r="C10" s="3"/>
      <c r="D10" s="3"/>
    </row>
    <row r="11" spans="1:4" ht="21" x14ac:dyDescent="0.4">
      <c r="A11" s="3" t="str">
        <f>'دليل الحسابات'!$B$17</f>
        <v>خصم مكتسب</v>
      </c>
      <c r="B11" s="3">
        <f ca="1">'ميزان المراجعه'!$H$20</f>
        <v>0</v>
      </c>
      <c r="C11" s="3"/>
      <c r="D11" s="3"/>
    </row>
    <row r="12" spans="1:4" ht="21" x14ac:dyDescent="0.4">
      <c r="A12" s="3" t="s">
        <v>50</v>
      </c>
      <c r="B12" s="3">
        <v>0</v>
      </c>
      <c r="C12" s="3"/>
      <c r="D12" s="3" t="s">
        <v>52</v>
      </c>
    </row>
    <row r="13" spans="1:4" ht="21" x14ac:dyDescent="0.4">
      <c r="A13" s="13" t="s">
        <v>51</v>
      </c>
      <c r="B13" s="3"/>
      <c r="C13" s="3">
        <f ca="1">B8+B9-B10-B11-B12</f>
        <v>0</v>
      </c>
      <c r="D13" s="3"/>
    </row>
    <row r="14" spans="1:4" ht="21" x14ac:dyDescent="0.4">
      <c r="A14" s="13" t="s">
        <v>53</v>
      </c>
      <c r="B14" s="3"/>
      <c r="C14" s="3">
        <f ca="1">C7-C13</f>
        <v>0</v>
      </c>
      <c r="D14" s="3"/>
    </row>
    <row r="15" spans="1:4" ht="21" x14ac:dyDescent="0.4">
      <c r="A15" s="3" t="str">
        <f>'دليل الحسابات'!$B$20</f>
        <v>مصاروف الاهلاك</v>
      </c>
      <c r="B15" s="3">
        <f ca="1">'ميزان المراجعه'!$G$23</f>
        <v>0</v>
      </c>
      <c r="C15" s="3"/>
      <c r="D15" s="3"/>
    </row>
    <row r="16" spans="1:4" ht="21" x14ac:dyDescent="0.4">
      <c r="A16" s="3" t="str">
        <f>'دليل الحسابات'!$B$19</f>
        <v>مصروفات العموميه</v>
      </c>
      <c r="B16" s="3">
        <f ca="1">'ميزان المراجعه'!$G$22</f>
        <v>0</v>
      </c>
      <c r="C16" s="3"/>
      <c r="D16" s="3"/>
    </row>
    <row r="17" spans="1:4" ht="21" x14ac:dyDescent="0.4">
      <c r="A17" s="3" t="str">
        <f>'دليل الحسابات'!$B$18</f>
        <v>مصاريف تشغيل</v>
      </c>
      <c r="B17" s="3">
        <f ca="1">'ميزان المراجعه'!$G$21</f>
        <v>0</v>
      </c>
      <c r="C17" s="3"/>
      <c r="D17" s="3"/>
    </row>
    <row r="18" spans="1:4" ht="21" x14ac:dyDescent="0.4">
      <c r="A18" s="13" t="s">
        <v>55</v>
      </c>
      <c r="B18" s="3"/>
      <c r="C18" s="3">
        <f ca="1">C14-B15-B16-B17</f>
        <v>0</v>
      </c>
      <c r="D18" s="3"/>
    </row>
    <row r="19" spans="1:4" ht="21" x14ac:dyDescent="0.4">
      <c r="A19" s="3" t="s">
        <v>56</v>
      </c>
      <c r="B19" s="3"/>
      <c r="C19" s="3">
        <f ca="1">C18*22.5%</f>
        <v>0</v>
      </c>
      <c r="D19" s="3"/>
    </row>
    <row r="20" spans="1:4" ht="21" x14ac:dyDescent="0.4">
      <c r="A20" s="3" t="s">
        <v>54</v>
      </c>
      <c r="B20" s="3"/>
      <c r="C20" s="3">
        <f ca="1">C14-C19</f>
        <v>0</v>
      </c>
      <c r="D20" s="3"/>
    </row>
  </sheetData>
  <mergeCells count="3">
    <mergeCell ref="A2:A3"/>
    <mergeCell ref="B2:B3"/>
    <mergeCell ref="C2:C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3345-93D4-40E8-B342-888276EAE11C}">
  <sheetPr codeName="Sheet19"/>
  <dimension ref="A4:F25"/>
  <sheetViews>
    <sheetView rightToLeft="1" workbookViewId="0">
      <selection activeCell="C5" sqref="C5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3.109375" bestFit="1" customWidth="1"/>
  </cols>
  <sheetData>
    <row r="4" spans="1:6" ht="21" x14ac:dyDescent="0.4">
      <c r="A4" s="3" t="s">
        <v>58</v>
      </c>
      <c r="B4" s="3" t="s">
        <v>9</v>
      </c>
      <c r="C4" s="3" t="s">
        <v>10</v>
      </c>
      <c r="D4" s="3" t="s">
        <v>59</v>
      </c>
      <c r="E4" s="3" t="s">
        <v>12</v>
      </c>
      <c r="F4" s="3" t="s">
        <v>13</v>
      </c>
    </row>
    <row r="5" spans="1:6" ht="21" x14ac:dyDescent="0.4">
      <c r="A5" s="3">
        <f>IF(D$4&lt;&gt;0,'يناير '!$B7,"")</f>
        <v>1</v>
      </c>
      <c r="B5" s="15">
        <f>IF(D$4&lt;&gt;0,'يناير '!C$7,"")</f>
        <v>45474</v>
      </c>
      <c r="C5" s="3" t="str">
        <f>IF(D$4&lt;&gt;0,'يناير '!$D7,"")</f>
        <v>شراء بضاعه</v>
      </c>
      <c r="D5" s="3">
        <f>E5-F5</f>
        <v>0</v>
      </c>
      <c r="E5" s="3">
        <f>'يناير '!O7</f>
        <v>0</v>
      </c>
      <c r="F5" s="3">
        <f>'يناير '!P7</f>
        <v>0</v>
      </c>
    </row>
    <row r="6" spans="1:6" ht="21" x14ac:dyDescent="0.4">
      <c r="A6" s="3">
        <f>IF(D$4&lt;&gt;0,'يناير '!$B8,"")</f>
        <v>2</v>
      </c>
      <c r="B6" s="15">
        <f>IF(D$4&lt;&gt;0,'يناير '!C$7,"")</f>
        <v>45474</v>
      </c>
      <c r="C6" s="3" t="str">
        <f>IF(D$4&lt;&gt;0,'يناير '!$D8,"")</f>
        <v>شراء بضاعه</v>
      </c>
      <c r="D6" s="3">
        <f t="shared" ref="D6:D24" si="0">E6-F6</f>
        <v>0</v>
      </c>
      <c r="E6" s="3">
        <f>'يناير '!O8</f>
        <v>0</v>
      </c>
      <c r="F6" s="3">
        <f>'يناير '!P8</f>
        <v>0</v>
      </c>
    </row>
    <row r="7" spans="1:6" ht="21" x14ac:dyDescent="0.4">
      <c r="A7" s="3">
        <f>IF(D$4&lt;&gt;0,'يناير '!$B9,"")</f>
        <v>3</v>
      </c>
      <c r="B7" s="15">
        <f>IF(D$4&lt;&gt;0,'يناير '!C$7,"")</f>
        <v>45474</v>
      </c>
      <c r="C7" s="3" t="str">
        <f>IF(D$4&lt;&gt;0,'يناير '!$D9,"")</f>
        <v>شراء بضاعه</v>
      </c>
      <c r="D7" s="3">
        <f t="shared" si="0"/>
        <v>0</v>
      </c>
      <c r="E7" s="3">
        <f>'يناير '!O9</f>
        <v>0</v>
      </c>
      <c r="F7" s="3">
        <f>'يناير '!P9</f>
        <v>0</v>
      </c>
    </row>
    <row r="8" spans="1:6" ht="21" x14ac:dyDescent="0.4">
      <c r="A8" s="3">
        <f>IF(D$4&lt;&gt;0,'يناير '!$B10,"")</f>
        <v>4</v>
      </c>
      <c r="B8" s="15">
        <f>IF(D$4&lt;&gt;0,'يناير '!C$7,"")</f>
        <v>45474</v>
      </c>
      <c r="C8" s="3" t="str">
        <f>IF(D$4&lt;&gt;0,'يناير '!$D10,"")</f>
        <v>شراء بضاعه</v>
      </c>
      <c r="D8" s="3">
        <f t="shared" si="0"/>
        <v>0</v>
      </c>
      <c r="E8" s="3">
        <f>'يناير '!O10</f>
        <v>0</v>
      </c>
      <c r="F8" s="3">
        <f>'يناير '!P10</f>
        <v>0</v>
      </c>
    </row>
    <row r="9" spans="1:6" ht="21" x14ac:dyDescent="0.4">
      <c r="A9" s="3">
        <f>IF(D$4&lt;&gt;0,'يناير '!$B11,"")</f>
        <v>5</v>
      </c>
      <c r="B9" s="15">
        <f>IF(D$4&lt;&gt;0,'يناير '!C$7,"")</f>
        <v>45474</v>
      </c>
      <c r="C9" s="3" t="str">
        <f>IF(D$4&lt;&gt;0,'يناير '!$D11,"")</f>
        <v>شراء بضاعه</v>
      </c>
      <c r="D9" s="3">
        <f t="shared" si="0"/>
        <v>0</v>
      </c>
      <c r="E9" s="3">
        <f>'يناير '!O11</f>
        <v>0</v>
      </c>
      <c r="F9" s="3">
        <f>'يناير '!P11</f>
        <v>0</v>
      </c>
    </row>
    <row r="10" spans="1:6" ht="21" x14ac:dyDescent="0.4">
      <c r="A10" s="3">
        <f>IF(D$4&lt;&gt;0,'يناير '!$B12,"")</f>
        <v>6</v>
      </c>
      <c r="B10" s="15">
        <f>IF(D$4&lt;&gt;0,'يناير '!C$7,"")</f>
        <v>45474</v>
      </c>
      <c r="C10" s="3" t="str">
        <f>IF(D$4&lt;&gt;0,'يناير '!$D12,"")</f>
        <v>شراء بضاعه</v>
      </c>
      <c r="D10" s="3">
        <f t="shared" si="0"/>
        <v>0</v>
      </c>
      <c r="E10" s="3">
        <f>'يناير '!O12</f>
        <v>0</v>
      </c>
      <c r="F10" s="3">
        <f>'يناير '!P12</f>
        <v>0</v>
      </c>
    </row>
    <row r="11" spans="1:6" ht="21" x14ac:dyDescent="0.4">
      <c r="A11" s="3">
        <f>IF(D$4&lt;&gt;0,'يناير '!$B13,"")</f>
        <v>7</v>
      </c>
      <c r="B11" s="15">
        <f>IF(D$4&lt;&gt;0,'يناير '!C$7,"")</f>
        <v>45474</v>
      </c>
      <c r="C11" s="3" t="str">
        <f>IF(D$4&lt;&gt;0,'يناير '!$D13,"")</f>
        <v>شراء بضاعه</v>
      </c>
      <c r="D11" s="3">
        <f t="shared" si="0"/>
        <v>0</v>
      </c>
      <c r="E11" s="3">
        <f>'يناير '!O13</f>
        <v>0</v>
      </c>
      <c r="F11" s="3">
        <f>'يناير '!P13</f>
        <v>0</v>
      </c>
    </row>
    <row r="12" spans="1:6" ht="21" x14ac:dyDescent="0.4">
      <c r="A12" s="3">
        <f>IF(D$4&lt;&gt;0,'يناير '!$B14,"")</f>
        <v>8</v>
      </c>
      <c r="B12" s="15">
        <f>IF(D$4&lt;&gt;0,'يناير '!C$7,"")</f>
        <v>45474</v>
      </c>
      <c r="C12" s="3" t="str">
        <f>IF(D$4&lt;&gt;0,'يناير '!$D14,"")</f>
        <v>شراء بضاعه</v>
      </c>
      <c r="D12" s="3">
        <f t="shared" si="0"/>
        <v>0</v>
      </c>
      <c r="E12" s="3">
        <f>'يناير '!O14</f>
        <v>0</v>
      </c>
      <c r="F12" s="3">
        <f>'يناير '!P14</f>
        <v>0</v>
      </c>
    </row>
    <row r="13" spans="1:6" ht="21" x14ac:dyDescent="0.4">
      <c r="A13" s="3">
        <f>IF(D$4&lt;&gt;0,'يناير '!$B15,"")</f>
        <v>9</v>
      </c>
      <c r="B13" s="15">
        <f>IF(D$4&lt;&gt;0,'يناير '!C$7,"")</f>
        <v>45474</v>
      </c>
      <c r="C13" s="3" t="str">
        <f>IF(D$4&lt;&gt;0,'يناير '!$D15,"")</f>
        <v>شراء بضاعه</v>
      </c>
      <c r="D13" s="3">
        <f t="shared" si="0"/>
        <v>0</v>
      </c>
      <c r="E13" s="3">
        <f>'يناير '!O15</f>
        <v>0</v>
      </c>
      <c r="F13" s="3">
        <f>'يناير '!P15</f>
        <v>0</v>
      </c>
    </row>
    <row r="14" spans="1:6" ht="21" x14ac:dyDescent="0.4">
      <c r="A14" s="3">
        <f>IF(D$4&lt;&gt;0,'يناير '!$B16,"")</f>
        <v>10</v>
      </c>
      <c r="B14" s="15">
        <f>IF(D$4&lt;&gt;0,'يناير '!C$7,"")</f>
        <v>45474</v>
      </c>
      <c r="C14" s="3" t="str">
        <f>IF(D$4&lt;&gt;0,'يناير '!$D16,"")</f>
        <v>شراء بضاعه</v>
      </c>
      <c r="D14" s="3">
        <f t="shared" si="0"/>
        <v>0</v>
      </c>
      <c r="E14" s="3">
        <f>'يناير '!O16</f>
        <v>0</v>
      </c>
      <c r="F14" s="3">
        <f>'يناير '!P16</f>
        <v>0</v>
      </c>
    </row>
    <row r="15" spans="1:6" ht="21" x14ac:dyDescent="0.4">
      <c r="A15" s="3">
        <f>IF(D$4&lt;&gt;0,'يناير '!$B17,"")</f>
        <v>11</v>
      </c>
      <c r="B15" s="15">
        <f>IF(D$4&lt;&gt;0,'يناير '!C$7,"")</f>
        <v>45474</v>
      </c>
      <c r="C15" s="3" t="str">
        <f>IF(D$4&lt;&gt;0,'يناير '!$D17,"")</f>
        <v>شراء بضاعه</v>
      </c>
      <c r="D15" s="3">
        <f t="shared" si="0"/>
        <v>0</v>
      </c>
      <c r="E15" s="3">
        <f>'يناير '!O17</f>
        <v>0</v>
      </c>
      <c r="F15" s="3">
        <f>'يناير '!P17</f>
        <v>0</v>
      </c>
    </row>
    <row r="16" spans="1:6" ht="21" x14ac:dyDescent="0.4">
      <c r="A16" s="3">
        <f>IF(D$4&lt;&gt;0,'يناير '!$B18,"")</f>
        <v>12</v>
      </c>
      <c r="B16" s="15">
        <f>IF(D$4&lt;&gt;0,'يناير '!C$7,"")</f>
        <v>45474</v>
      </c>
      <c r="C16" s="3" t="str">
        <f>IF(D$4&lt;&gt;0,'يناير '!$D18,"")</f>
        <v>شراء بضاعه</v>
      </c>
      <c r="D16" s="3">
        <f t="shared" si="0"/>
        <v>0</v>
      </c>
      <c r="E16" s="3">
        <f>'يناير '!O18</f>
        <v>0</v>
      </c>
      <c r="F16" s="3">
        <f>'يناير '!P18</f>
        <v>0</v>
      </c>
    </row>
    <row r="17" spans="1:6" ht="21" x14ac:dyDescent="0.4">
      <c r="A17" s="3">
        <f>IF(D$4&lt;&gt;0,'يناير '!$B19,"")</f>
        <v>13</v>
      </c>
      <c r="B17" s="15">
        <f>IF(D$4&lt;&gt;0,'يناير '!C$7,"")</f>
        <v>45474</v>
      </c>
      <c r="C17" s="3" t="str">
        <f>IF(D$4&lt;&gt;0,'يناير '!$D19,"")</f>
        <v>شراء بضاعه</v>
      </c>
      <c r="D17" s="3">
        <f t="shared" si="0"/>
        <v>0</v>
      </c>
      <c r="E17" s="3">
        <f>'يناير '!O19</f>
        <v>0</v>
      </c>
      <c r="F17" s="3">
        <f>'يناير '!P19</f>
        <v>0</v>
      </c>
    </row>
    <row r="18" spans="1:6" ht="21" x14ac:dyDescent="0.4">
      <c r="A18" s="3">
        <f>IF(D$4&lt;&gt;0,'يناير '!$B20,"")</f>
        <v>14</v>
      </c>
      <c r="B18" s="15">
        <f>IF(D$4&lt;&gt;0,'يناير '!C$7,"")</f>
        <v>45474</v>
      </c>
      <c r="C18" s="3" t="str">
        <f>IF(D$4&lt;&gt;0,'يناير '!$D20,"")</f>
        <v>شراء بضاعه</v>
      </c>
      <c r="D18" s="3">
        <f t="shared" si="0"/>
        <v>0</v>
      </c>
      <c r="E18" s="3">
        <f>'يناير '!O20</f>
        <v>0</v>
      </c>
      <c r="F18" s="3">
        <f>'يناير '!P20</f>
        <v>0</v>
      </c>
    </row>
    <row r="19" spans="1:6" ht="21" x14ac:dyDescent="0.4">
      <c r="A19" s="3">
        <f>IF(D$4&lt;&gt;0,'يناير '!$B21,"")</f>
        <v>15</v>
      </c>
      <c r="B19" s="15">
        <f>IF(D$4&lt;&gt;0,'يناير '!C$7,"")</f>
        <v>45474</v>
      </c>
      <c r="C19" s="3" t="str">
        <f>IF(D$4&lt;&gt;0,'يناير '!$D21,"")</f>
        <v>شراء بضاعه</v>
      </c>
      <c r="D19" s="3">
        <f t="shared" si="0"/>
        <v>0</v>
      </c>
      <c r="E19" s="3">
        <f>'يناير '!O21</f>
        <v>0</v>
      </c>
      <c r="F19" s="3">
        <f>'يناير '!P21</f>
        <v>0</v>
      </c>
    </row>
    <row r="20" spans="1:6" ht="21" x14ac:dyDescent="0.4">
      <c r="A20" s="3">
        <f>IF(D$4&lt;&gt;0,'يناير '!$B22,"")</f>
        <v>16</v>
      </c>
      <c r="B20" s="15">
        <f>IF(D$4&lt;&gt;0,'يناير '!C$7,"")</f>
        <v>45474</v>
      </c>
      <c r="C20" s="3" t="str">
        <f>IF(D$4&lt;&gt;0,'يناير '!$D22,"")</f>
        <v>شراء بضاعه</v>
      </c>
      <c r="D20" s="3">
        <f t="shared" si="0"/>
        <v>0</v>
      </c>
      <c r="E20" s="3">
        <f>'يناير '!O22</f>
        <v>0</v>
      </c>
      <c r="F20" s="3">
        <f>'يناير '!P22</f>
        <v>0</v>
      </c>
    </row>
    <row r="21" spans="1:6" ht="21" x14ac:dyDescent="0.4">
      <c r="A21" s="3">
        <f>IF(D$4&lt;&gt;0,'يناير '!$B23,"")</f>
        <v>17</v>
      </c>
      <c r="B21" s="15">
        <f>IF(D$4&lt;&gt;0,'يناير '!C$7,"")</f>
        <v>45474</v>
      </c>
      <c r="C21" s="3" t="str">
        <f>IF(D$4&lt;&gt;0,'يناير '!$D23,"")</f>
        <v>شراء بضاعه</v>
      </c>
      <c r="D21" s="3">
        <f t="shared" si="0"/>
        <v>0</v>
      </c>
      <c r="E21" s="3">
        <f>'يناير '!O23</f>
        <v>0</v>
      </c>
      <c r="F21" s="3">
        <f>'يناير '!P23</f>
        <v>0</v>
      </c>
    </row>
    <row r="22" spans="1:6" ht="21" x14ac:dyDescent="0.4">
      <c r="A22" s="3">
        <f>IF(D$4&lt;&gt;0,'يناير '!$B24,"")</f>
        <v>18</v>
      </c>
      <c r="B22" s="15">
        <f>IF(D$4&lt;&gt;0,'يناير '!C$7,"")</f>
        <v>45474</v>
      </c>
      <c r="C22" s="3" t="str">
        <f>IF(D$4&lt;&gt;0,'يناير '!$D24,"")</f>
        <v>شراء بضاعه</v>
      </c>
      <c r="D22" s="3">
        <f t="shared" si="0"/>
        <v>0</v>
      </c>
      <c r="E22" s="3">
        <f>'يناير '!O24</f>
        <v>0</v>
      </c>
      <c r="F22" s="3">
        <f>'يناير '!P24</f>
        <v>0</v>
      </c>
    </row>
    <row r="23" spans="1:6" ht="21" x14ac:dyDescent="0.4">
      <c r="A23" s="3">
        <f>IF(D$4&lt;&gt;0,'يناير '!$B25,"")</f>
        <v>19</v>
      </c>
      <c r="B23" s="15">
        <f>IF(D$4&lt;&gt;0,'يناير '!C$7,"")</f>
        <v>45474</v>
      </c>
      <c r="C23" s="3" t="str">
        <f>IF(D$4&lt;&gt;0,'يناير '!$D25,"")</f>
        <v>شراء بضاعه</v>
      </c>
      <c r="D23" s="3">
        <f t="shared" si="0"/>
        <v>0</v>
      </c>
      <c r="E23" s="3">
        <f>'يناير '!O25</f>
        <v>0</v>
      </c>
      <c r="F23" s="3">
        <f>'يناير '!P25</f>
        <v>0</v>
      </c>
    </row>
    <row r="24" spans="1:6" ht="21" x14ac:dyDescent="0.4">
      <c r="A24" s="3">
        <f>IF(D$4&lt;&gt;0,'يناير '!$B26,"")</f>
        <v>20</v>
      </c>
      <c r="B24" s="15">
        <f>IF(D$4&lt;&gt;0,'يناير '!C$7,"")</f>
        <v>45474</v>
      </c>
      <c r="C24" s="3" t="str">
        <f>IF(D$4&lt;&gt;0,'يناير '!$D26,"")</f>
        <v>شراء بضاعه</v>
      </c>
      <c r="D24" s="3">
        <f t="shared" si="0"/>
        <v>0</v>
      </c>
      <c r="E24" s="3">
        <f>'يناير '!O26</f>
        <v>0</v>
      </c>
      <c r="F24" s="3">
        <f>'يناير '!P26</f>
        <v>0</v>
      </c>
    </row>
    <row r="25" spans="1:6" ht="21" x14ac:dyDescent="0.4">
      <c r="A25" s="36" t="s">
        <v>18</v>
      </c>
      <c r="B25" s="37"/>
      <c r="C25" s="38"/>
      <c r="D25" s="3">
        <f>SUM(D5:D24)</f>
        <v>0</v>
      </c>
      <c r="E25" s="3">
        <f t="shared" ref="E25:F25" si="1">SUM(E5:E24)</f>
        <v>0</v>
      </c>
      <c r="F25" s="3">
        <f t="shared" si="1"/>
        <v>0</v>
      </c>
    </row>
  </sheetData>
  <mergeCells count="1">
    <mergeCell ref="A25:C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D04B-ECB2-4B6A-8042-00CE8CAA711B}">
  <sheetPr codeName="Sheet2"/>
  <dimension ref="A1:B32"/>
  <sheetViews>
    <sheetView rightToLeft="1" workbookViewId="0">
      <selection activeCell="H25" sqref="H25"/>
    </sheetView>
  </sheetViews>
  <sheetFormatPr defaultRowHeight="14.4" x14ac:dyDescent="0.3"/>
  <cols>
    <col min="2" max="2" width="17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107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60</v>
      </c>
    </row>
    <row r="5" spans="1:2" x14ac:dyDescent="0.3">
      <c r="A5">
        <v>4</v>
      </c>
      <c r="B5" t="s">
        <v>77</v>
      </c>
    </row>
    <row r="6" spans="1:2" x14ac:dyDescent="0.3">
      <c r="A6">
        <v>5</v>
      </c>
      <c r="B6" t="s">
        <v>15</v>
      </c>
    </row>
    <row r="7" spans="1:2" x14ac:dyDescent="0.3">
      <c r="A7">
        <v>6</v>
      </c>
      <c r="B7" t="s">
        <v>75</v>
      </c>
    </row>
    <row r="8" spans="1:2" x14ac:dyDescent="0.3">
      <c r="A8">
        <v>7</v>
      </c>
      <c r="B8" t="s">
        <v>82</v>
      </c>
    </row>
    <row r="9" spans="1:2" x14ac:dyDescent="0.3">
      <c r="A9">
        <v>8</v>
      </c>
      <c r="B9" t="s">
        <v>16</v>
      </c>
    </row>
    <row r="10" spans="1:2" x14ac:dyDescent="0.3">
      <c r="A10">
        <v>9</v>
      </c>
      <c r="B10" t="s">
        <v>17</v>
      </c>
    </row>
    <row r="11" spans="1:2" x14ac:dyDescent="0.3">
      <c r="A11">
        <v>10</v>
      </c>
      <c r="B11" t="s">
        <v>49</v>
      </c>
    </row>
    <row r="12" spans="1:2" x14ac:dyDescent="0.3">
      <c r="A12">
        <v>11</v>
      </c>
      <c r="B12" t="s">
        <v>42</v>
      </c>
    </row>
    <row r="13" spans="1:2" x14ac:dyDescent="0.3">
      <c r="A13">
        <v>12</v>
      </c>
      <c r="B13" t="s">
        <v>43</v>
      </c>
    </row>
    <row r="14" spans="1:2" x14ac:dyDescent="0.3">
      <c r="A14">
        <v>13</v>
      </c>
      <c r="B14" t="s">
        <v>67</v>
      </c>
    </row>
    <row r="15" spans="1:2" x14ac:dyDescent="0.3">
      <c r="A15">
        <v>14</v>
      </c>
      <c r="B15" t="s">
        <v>76</v>
      </c>
    </row>
    <row r="16" spans="1:2" x14ac:dyDescent="0.3">
      <c r="A16">
        <v>15</v>
      </c>
      <c r="B16" t="s">
        <v>74</v>
      </c>
    </row>
    <row r="17" spans="1:2" x14ac:dyDescent="0.3">
      <c r="A17">
        <v>16</v>
      </c>
      <c r="B17" t="s">
        <v>5</v>
      </c>
    </row>
    <row r="18" spans="1:2" x14ac:dyDescent="0.3">
      <c r="A18">
        <v>17</v>
      </c>
      <c r="B18" t="s">
        <v>44</v>
      </c>
    </row>
    <row r="19" spans="1:2" x14ac:dyDescent="0.3">
      <c r="A19">
        <v>18</v>
      </c>
      <c r="B19" t="s">
        <v>45</v>
      </c>
    </row>
    <row r="20" spans="1:2" x14ac:dyDescent="0.3">
      <c r="A20">
        <v>19</v>
      </c>
      <c r="B20" t="s">
        <v>57</v>
      </c>
    </row>
    <row r="21" spans="1:2" x14ac:dyDescent="0.3">
      <c r="A21">
        <v>20</v>
      </c>
      <c r="B21" t="s">
        <v>6</v>
      </c>
    </row>
    <row r="22" spans="1:2" x14ac:dyDescent="0.3">
      <c r="A22">
        <v>21</v>
      </c>
      <c r="B22" t="s">
        <v>84</v>
      </c>
    </row>
    <row r="23" spans="1:2" x14ac:dyDescent="0.3">
      <c r="A23">
        <v>22</v>
      </c>
      <c r="B23" t="s">
        <v>85</v>
      </c>
    </row>
    <row r="24" spans="1:2" x14ac:dyDescent="0.3">
      <c r="A24">
        <v>23</v>
      </c>
      <c r="B24" t="s">
        <v>86</v>
      </c>
    </row>
    <row r="25" spans="1:2" x14ac:dyDescent="0.3">
      <c r="A25">
        <v>24</v>
      </c>
      <c r="B25" t="s">
        <v>87</v>
      </c>
    </row>
    <row r="26" spans="1:2" x14ac:dyDescent="0.3">
      <c r="A26">
        <v>25</v>
      </c>
      <c r="B26" t="s">
        <v>88</v>
      </c>
    </row>
    <row r="27" spans="1:2" x14ac:dyDescent="0.3">
      <c r="A27">
        <v>26</v>
      </c>
      <c r="B27" t="s">
        <v>89</v>
      </c>
    </row>
    <row r="28" spans="1:2" x14ac:dyDescent="0.3">
      <c r="A28">
        <v>27</v>
      </c>
      <c r="B28" t="s">
        <v>90</v>
      </c>
    </row>
    <row r="29" spans="1:2" x14ac:dyDescent="0.3">
      <c r="A29">
        <v>28</v>
      </c>
      <c r="B29" t="s">
        <v>91</v>
      </c>
    </row>
    <row r="30" spans="1:2" x14ac:dyDescent="0.3">
      <c r="A30">
        <v>29</v>
      </c>
      <c r="B30" t="s">
        <v>98</v>
      </c>
    </row>
    <row r="31" spans="1:2" x14ac:dyDescent="0.3">
      <c r="A31">
        <v>30</v>
      </c>
      <c r="B31" t="s">
        <v>103</v>
      </c>
    </row>
    <row r="32" spans="1:2" x14ac:dyDescent="0.3">
      <c r="A32">
        <v>31</v>
      </c>
      <c r="B32" t="s">
        <v>104</v>
      </c>
    </row>
  </sheetData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5334-9B8F-443A-A5B6-2409427EB0D6}">
  <sheetPr codeName="Sheet20"/>
  <dimension ref="A2:I24"/>
  <sheetViews>
    <sheetView rightToLeft="1" workbookViewId="0">
      <selection activeCell="H23" sqref="H23"/>
    </sheetView>
  </sheetViews>
  <sheetFormatPr defaultRowHeight="14.4" x14ac:dyDescent="0.3"/>
  <cols>
    <col min="2" max="2" width="14" bestFit="1" customWidth="1"/>
    <col min="3" max="3" width="11.109375" bestFit="1" customWidth="1"/>
  </cols>
  <sheetData>
    <row r="2" spans="1:9" ht="18" x14ac:dyDescent="0.35">
      <c r="A2" s="28" t="s">
        <v>63</v>
      </c>
      <c r="B2" s="28" t="s">
        <v>9</v>
      </c>
      <c r="C2" s="28" t="s">
        <v>10</v>
      </c>
      <c r="D2" s="27" t="s">
        <v>64</v>
      </c>
      <c r="E2" s="27"/>
      <c r="F2" s="27" t="s">
        <v>65</v>
      </c>
      <c r="G2" s="27"/>
      <c r="H2" s="27" t="s">
        <v>66</v>
      </c>
      <c r="I2" s="27"/>
    </row>
    <row r="3" spans="1:9" ht="18" x14ac:dyDescent="0.35">
      <c r="A3" s="28"/>
      <c r="B3" s="28"/>
      <c r="C3" s="28"/>
      <c r="D3" s="1" t="s">
        <v>12</v>
      </c>
      <c r="E3" s="1" t="s">
        <v>13</v>
      </c>
      <c r="F3" s="1" t="s">
        <v>12</v>
      </c>
      <c r="G3" s="1" t="s">
        <v>13</v>
      </c>
      <c r="H3" s="1" t="s">
        <v>12</v>
      </c>
      <c r="I3" s="1" t="s">
        <v>13</v>
      </c>
    </row>
    <row r="4" spans="1:9" ht="18" x14ac:dyDescent="0.35">
      <c r="A4" s="1">
        <f>IF(D$2='يناير '!A$7,'يناير '!$B7,0)</f>
        <v>1</v>
      </c>
      <c r="B4" s="16">
        <f>IF(D$2='يناير '!$A7,'يناير '!$C7,0)</f>
        <v>45474</v>
      </c>
      <c r="C4" s="1" t="str">
        <f>IF(D$2='يناير '!$A7,'يناير '!$D7,0)</f>
        <v>شراء بضاعه</v>
      </c>
      <c r="D4" s="1">
        <f>IF(D$2='يناير '!$A7,'يناير '!$AI7,0)</f>
        <v>0</v>
      </c>
      <c r="E4" s="1">
        <f>IF(D$2='يناير '!$A7,'يناير '!$AJ7,0)</f>
        <v>0</v>
      </c>
      <c r="F4" s="1">
        <f>IF(F$2='يناير '!$A7,'يناير '!$AI7,0)</f>
        <v>0</v>
      </c>
      <c r="G4" s="1">
        <f>IF(F$2='يناير '!$A7,'يناير '!$AJ7,0)</f>
        <v>0</v>
      </c>
      <c r="H4" s="1">
        <f>IF(H$2='يناير '!$A7,'يناير '!$AI7,0)</f>
        <v>0</v>
      </c>
      <c r="I4" s="1">
        <f>IF(H$2='يناير '!$A7,'يناير '!$AJ7,0)</f>
        <v>0</v>
      </c>
    </row>
    <row r="5" spans="1:9" ht="18" x14ac:dyDescent="0.35">
      <c r="A5" s="1">
        <f>IF(D$2='يناير '!A$7,'يناير '!$B8,0)</f>
        <v>2</v>
      </c>
      <c r="B5" s="16">
        <f>IF(D$2='يناير '!$A8,'يناير '!$C8,0)</f>
        <v>45475</v>
      </c>
      <c r="C5" s="1" t="str">
        <f>IF(D$2='يناير '!$A8,'يناير '!$D8,0)</f>
        <v>شراء بضاعه</v>
      </c>
      <c r="D5" s="1">
        <f>IF(D$2='يناير '!$A8,'يناير '!$AI8,0)</f>
        <v>500</v>
      </c>
      <c r="E5" s="1">
        <f>IF(D$2='يناير '!$A8,'يناير '!$AJ8,0)</f>
        <v>0</v>
      </c>
      <c r="F5" s="1">
        <f>IF(F$2='يناير '!$A8,'يناير '!$AI8,0)</f>
        <v>0</v>
      </c>
      <c r="G5" s="1">
        <f>IF(F$2='يناير '!$A8,'يناير '!$AJ8,0)</f>
        <v>0</v>
      </c>
      <c r="H5" s="1">
        <f>IF(H$2='يناير '!$A8,'يناير '!$AI8,0)</f>
        <v>0</v>
      </c>
      <c r="I5" s="1">
        <f>IF(H$2='يناير '!$A8,'يناير '!$AJ8,0)</f>
        <v>0</v>
      </c>
    </row>
    <row r="6" spans="1:9" ht="18" x14ac:dyDescent="0.35">
      <c r="A6" s="1">
        <f>IF(D$2='يناير '!A$7,'يناير '!$B9,0)</f>
        <v>3</v>
      </c>
      <c r="B6" s="16">
        <f>IF(D$2='يناير '!$A9,'يناير '!$C9,0)</f>
        <v>45476</v>
      </c>
      <c r="C6" s="1" t="str">
        <f>IF(D$2='يناير '!$A9,'يناير '!$D9,0)</f>
        <v>شراء بضاعه</v>
      </c>
      <c r="D6" s="1">
        <f>IF(D$2='يناير '!$A9,'يناير '!$AI9,0)</f>
        <v>500</v>
      </c>
      <c r="E6" s="1">
        <f>IF(D$2='يناير '!$A9,'يناير '!$AJ9,0)</f>
        <v>0</v>
      </c>
      <c r="F6" s="1">
        <f>IF(F$2='يناير '!$A9,'يناير '!$AI9,0)</f>
        <v>0</v>
      </c>
      <c r="G6" s="1">
        <f>IF(F$2='يناير '!$A9,'يناير '!$AJ9,0)</f>
        <v>0</v>
      </c>
      <c r="H6" s="1">
        <f>IF(H$2='يناير '!$A9,'يناير '!$AI9,0)</f>
        <v>0</v>
      </c>
      <c r="I6" s="1">
        <f>IF(H$2='يناير '!$A9,'يناير '!$AJ9,0)</f>
        <v>0</v>
      </c>
    </row>
    <row r="7" spans="1:9" ht="18" x14ac:dyDescent="0.35">
      <c r="A7" s="1">
        <f>IF(D$2='يناير '!A$7,'يناير '!$B10,0)</f>
        <v>4</v>
      </c>
      <c r="B7" s="16">
        <f>IF(D$2='يناير '!$A10,'يناير '!$C10,0)</f>
        <v>0</v>
      </c>
      <c r="C7" s="1">
        <f>IF(D$2='يناير '!$A10,'يناير '!$D10,0)</f>
        <v>0</v>
      </c>
      <c r="D7" s="1">
        <f>IF(D$2='يناير '!$A10,'يناير '!$AI10,0)</f>
        <v>0</v>
      </c>
      <c r="E7" s="1">
        <f>IF(D$2='يناير '!$A10,'يناير '!$AJ10,0)</f>
        <v>0</v>
      </c>
      <c r="F7" s="1">
        <f>IF(F$2='يناير '!$A10,'يناير '!$AI10,0)</f>
        <v>500</v>
      </c>
      <c r="G7" s="1">
        <f>IF(F$2='يناير '!$A10,'يناير '!$AJ10,0)</f>
        <v>0</v>
      </c>
      <c r="H7" s="1">
        <f>IF(H$2='يناير '!$A10,'يناير '!$AI10,0)</f>
        <v>0</v>
      </c>
      <c r="I7" s="1">
        <f>IF(H$2='يناير '!$A10,'يناير '!$AJ10,0)</f>
        <v>0</v>
      </c>
    </row>
    <row r="8" spans="1:9" ht="18" x14ac:dyDescent="0.35">
      <c r="A8" s="1">
        <f>IF(D$2='يناير '!A$7,'يناير '!$B11,0)</f>
        <v>5</v>
      </c>
      <c r="B8" s="16">
        <f>IF(D$2='يناير '!$A11,'يناير '!$C11,0)</f>
        <v>0</v>
      </c>
      <c r="C8" s="1">
        <f>IF(D$2='يناير '!$A11,'يناير '!$D11,0)</f>
        <v>0</v>
      </c>
      <c r="D8" s="1">
        <f>IF(D$2='يناير '!$A11,'يناير '!$AI11,0)</f>
        <v>0</v>
      </c>
      <c r="E8" s="1">
        <f>IF(D$2='يناير '!$A11,'يناير '!$AJ11,0)</f>
        <v>0</v>
      </c>
      <c r="F8" s="1">
        <f>IF(F$2='يناير '!$A11,'يناير '!$AI11,0)</f>
        <v>500</v>
      </c>
      <c r="G8" s="1">
        <f>IF(F$2='يناير '!$A11,'يناير '!$AJ11,0)</f>
        <v>0</v>
      </c>
      <c r="H8" s="1">
        <f>IF(H$2='يناير '!$A11,'يناير '!$AI11,0)</f>
        <v>0</v>
      </c>
      <c r="I8" s="1">
        <f>IF(H$2='يناير '!$A11,'يناير '!$AJ11,0)</f>
        <v>0</v>
      </c>
    </row>
    <row r="9" spans="1:9" ht="18" x14ac:dyDescent="0.35">
      <c r="A9" s="1">
        <f>IF(D$2='يناير '!A$7,'يناير '!$B12,0)</f>
        <v>6</v>
      </c>
      <c r="B9" s="16">
        <f>IF(D$2='يناير '!$A12,'يناير '!$C12,0)</f>
        <v>0</v>
      </c>
      <c r="C9" s="1">
        <f>IF(D$2='يناير '!$A12,'يناير '!$D12,0)</f>
        <v>0</v>
      </c>
      <c r="D9" s="1">
        <f>IF(D$2='يناير '!$A12,'يناير '!$AI12,0)</f>
        <v>0</v>
      </c>
      <c r="E9" s="1">
        <f>IF(D$2='يناير '!$A12,'يناير '!$AJ12,0)</f>
        <v>0</v>
      </c>
      <c r="F9" s="1">
        <f>IF(F$2='يناير '!$A12,'يناير '!$AI12,0)</f>
        <v>0</v>
      </c>
      <c r="G9" s="1">
        <f>IF(F$2='يناير '!$A12,'يناير '!$AJ12,0)</f>
        <v>0</v>
      </c>
      <c r="H9" s="1">
        <f>IF(H$2='يناير '!$A12,'يناير '!$AI12,0)</f>
        <v>0</v>
      </c>
      <c r="I9" s="1">
        <f>IF(H$2='يناير '!$A12,'يناير '!$AJ12,0)</f>
        <v>0</v>
      </c>
    </row>
    <row r="10" spans="1:9" ht="18" x14ac:dyDescent="0.35">
      <c r="A10" s="1">
        <f>IF(D$2='يناير '!A$7,'يناير '!$B13,0)</f>
        <v>7</v>
      </c>
      <c r="B10" s="16">
        <f>IF(D$2='يناير '!$A13,'يناير '!$C13,0)</f>
        <v>0</v>
      </c>
      <c r="C10" s="1">
        <f>IF(D$2='يناير '!$A13,'يناير '!$D13,0)</f>
        <v>0</v>
      </c>
      <c r="D10" s="1">
        <f>IF(D$2='يناير '!$A13,'يناير '!$AI13,0)</f>
        <v>0</v>
      </c>
      <c r="E10" s="1">
        <f>IF(D$2='يناير '!$A13,'يناير '!$AJ13,0)</f>
        <v>0</v>
      </c>
      <c r="F10" s="1">
        <f>IF(F$2='يناير '!$A13,'يناير '!$AI13,0)</f>
        <v>500</v>
      </c>
      <c r="G10" s="1">
        <f>IF(F$2='يناير '!$A13,'يناير '!$AJ13,0)</f>
        <v>0</v>
      </c>
      <c r="H10" s="1">
        <f>IF(H$2='يناير '!$A13,'يناير '!$AI13,0)</f>
        <v>0</v>
      </c>
      <c r="I10" s="1">
        <f>IF(H$2='يناير '!$A13,'يناير '!$AJ13,0)</f>
        <v>0</v>
      </c>
    </row>
    <row r="11" spans="1:9" ht="18" x14ac:dyDescent="0.35">
      <c r="A11" s="1">
        <f>IF(D$2='يناير '!A$7,'يناير '!$B14,0)</f>
        <v>8</v>
      </c>
      <c r="B11" s="16">
        <f>IF(D$2='يناير '!$A14,'يناير '!$C14,0)</f>
        <v>0</v>
      </c>
      <c r="C11" s="1">
        <f>IF(D$2='يناير '!$A14,'يناير '!$D14,0)</f>
        <v>0</v>
      </c>
      <c r="D11" s="1">
        <f>IF(D$2='يناير '!$A14,'يناير '!$AI14,0)</f>
        <v>0</v>
      </c>
      <c r="E11" s="1">
        <f>IF(D$2='يناير '!$A14,'يناير '!$AJ14,0)</f>
        <v>0</v>
      </c>
      <c r="F11" s="1">
        <f>IF(F$2='يناير '!$A14,'يناير '!$AI14,0)</f>
        <v>500</v>
      </c>
      <c r="G11" s="1">
        <f>IF(F$2='يناير '!$A14,'يناير '!$AJ14,0)</f>
        <v>0</v>
      </c>
      <c r="H11" s="1">
        <f>IF(H$2='يناير '!$A14,'يناير '!$AI14,0)</f>
        <v>0</v>
      </c>
      <c r="I11" s="1">
        <f>IF(H$2='يناير '!$A14,'يناير '!$AJ14,0)</f>
        <v>0</v>
      </c>
    </row>
    <row r="12" spans="1:9" ht="18" x14ac:dyDescent="0.35">
      <c r="A12" s="1">
        <f>IF(D$2='يناير '!A$7,'يناير '!$B15,0)</f>
        <v>9</v>
      </c>
      <c r="B12" s="16">
        <f>IF(D$2='يناير '!$A15,'يناير '!$C15,0)</f>
        <v>0</v>
      </c>
      <c r="C12" s="1">
        <f>IF(D$2='يناير '!$A15,'يناير '!$D15,0)</f>
        <v>0</v>
      </c>
      <c r="D12" s="1">
        <f>IF(D$2='يناير '!$A15,'يناير '!$AI15,0)</f>
        <v>0</v>
      </c>
      <c r="E12" s="1">
        <f>IF(D$2='يناير '!$A15,'يناير '!$AJ15,0)</f>
        <v>0</v>
      </c>
      <c r="F12" s="1">
        <f>IF(F$2='يناير '!$A15,'يناير '!$AI15,0)</f>
        <v>500</v>
      </c>
      <c r="G12" s="1">
        <f>IF(F$2='يناير '!$A15,'يناير '!$AJ15,0)</f>
        <v>0</v>
      </c>
      <c r="H12" s="1">
        <f>IF(H$2='يناير '!$A15,'يناير '!$AI15,0)</f>
        <v>0</v>
      </c>
      <c r="I12" s="1">
        <f>IF(H$2='يناير '!$A15,'يناير '!$AJ15,0)</f>
        <v>0</v>
      </c>
    </row>
    <row r="13" spans="1:9" ht="18" x14ac:dyDescent="0.35">
      <c r="A13" s="1">
        <f>IF(D$2='يناير '!A$7,'يناير '!$B16,0)</f>
        <v>10</v>
      </c>
      <c r="B13" s="16">
        <f>IF(D$2='يناير '!$A16,'يناير '!$C16,0)</f>
        <v>0</v>
      </c>
      <c r="C13" s="1">
        <f>IF(D$2='يناير '!$A16,'يناير '!$D16,0)</f>
        <v>0</v>
      </c>
      <c r="D13" s="1">
        <f>IF(D$2='يناير '!$A16,'يناير '!$AI16,0)</f>
        <v>0</v>
      </c>
      <c r="E13" s="1">
        <f>IF(D$2='يناير '!$A16,'يناير '!$AJ16,0)</f>
        <v>0</v>
      </c>
      <c r="F13" s="1">
        <f>IF(F$2='يناير '!$A16,'يناير '!$AI16,0)</f>
        <v>0</v>
      </c>
      <c r="G13" s="1">
        <f>IF(F$2='يناير '!$A16,'يناير '!$AJ16,0)</f>
        <v>0</v>
      </c>
      <c r="H13" s="1">
        <f>IF(H$2='يناير '!$A16,'يناير '!$AI16,0)</f>
        <v>500</v>
      </c>
      <c r="I13" s="1">
        <f>IF(H$2='يناير '!$A16,'يناير '!$AJ16,0)</f>
        <v>0</v>
      </c>
    </row>
    <row r="14" spans="1:9" ht="18" x14ac:dyDescent="0.35">
      <c r="A14" s="1">
        <f>IF(D$2='يناير '!A$7,'يناير '!$B17,0)</f>
        <v>11</v>
      </c>
      <c r="B14" s="16">
        <f>IF(D$2='يناير '!$A17,'يناير '!$C17,0)</f>
        <v>0</v>
      </c>
      <c r="C14" s="1">
        <f>IF(D$2='يناير '!$A17,'يناير '!$D17,0)</f>
        <v>0</v>
      </c>
      <c r="D14" s="1">
        <f>IF(D$2='يناير '!$A17,'يناير '!$AI17,0)</f>
        <v>0</v>
      </c>
      <c r="E14" s="1">
        <f>IF(D$2='يناير '!$A17,'يناير '!$AJ17,0)</f>
        <v>0</v>
      </c>
      <c r="F14" s="1">
        <f>IF(F$2='يناير '!$A17,'يناير '!$AI17,0)</f>
        <v>0</v>
      </c>
      <c r="G14" s="1">
        <f>IF(F$2='يناير '!$A17,'يناير '!$AJ17,0)</f>
        <v>0</v>
      </c>
      <c r="H14" s="1">
        <f>IF(H$2='يناير '!$A17,'يناير '!$AI17,0)</f>
        <v>500</v>
      </c>
      <c r="I14" s="1">
        <f>IF(H$2='يناير '!$A17,'يناير '!$AJ17,0)</f>
        <v>0</v>
      </c>
    </row>
    <row r="15" spans="1:9" ht="18" x14ac:dyDescent="0.35">
      <c r="A15" s="1">
        <f>IF(D$2='يناير '!A$7,'يناير '!$B18,0)</f>
        <v>12</v>
      </c>
      <c r="B15" s="16">
        <f>IF(D$2='يناير '!$A18,'يناير '!$C18,0)</f>
        <v>0</v>
      </c>
      <c r="C15" s="1">
        <f>IF(D$2='يناير '!$A18,'يناير '!$D18,0)</f>
        <v>0</v>
      </c>
      <c r="D15" s="1">
        <f>IF(D$2='يناير '!$A18,'يناير '!$AI18,0)</f>
        <v>0</v>
      </c>
      <c r="E15" s="1">
        <f>IF(D$2='يناير '!$A18,'يناير '!$AJ18,0)</f>
        <v>0</v>
      </c>
      <c r="F15" s="1">
        <f>IF(F$2='يناير '!$A18,'يناير '!$AI18,0)</f>
        <v>0</v>
      </c>
      <c r="G15" s="1">
        <f>IF(F$2='يناير '!$A18,'يناير '!$AJ18,0)</f>
        <v>0</v>
      </c>
      <c r="H15" s="1">
        <f>IF(H$2='يناير '!$A18,'يناير '!$AI18,0)</f>
        <v>500</v>
      </c>
      <c r="I15" s="1">
        <f>IF(H$2='يناير '!$A18,'يناير '!$AJ18,0)</f>
        <v>0</v>
      </c>
    </row>
    <row r="16" spans="1:9" ht="18" x14ac:dyDescent="0.35">
      <c r="A16" s="1">
        <f>IF(D$2='يناير '!A$7,'يناير '!$B19,0)</f>
        <v>13</v>
      </c>
      <c r="B16" s="16">
        <f>IF(D$2='يناير '!$A19,'يناير '!$C19,0)</f>
        <v>0</v>
      </c>
      <c r="C16" s="1">
        <f>IF(D$2='يناير '!$A19,'يناير '!$D19,0)</f>
        <v>0</v>
      </c>
      <c r="D16" s="1">
        <f>IF(D$2='يناير '!$A19,'يناير '!$AI19,0)</f>
        <v>0</v>
      </c>
      <c r="E16" s="1">
        <f>IF(D$2='يناير '!$A19,'يناير '!$AJ19,0)</f>
        <v>0</v>
      </c>
      <c r="F16" s="1">
        <f>IF(F$2='يناير '!$A19,'يناير '!$AI19,0)</f>
        <v>0</v>
      </c>
      <c r="G16" s="1">
        <f>IF(F$2='يناير '!$A19,'يناير '!$AJ19,0)</f>
        <v>0</v>
      </c>
      <c r="H16" s="1">
        <f>IF(H$2='يناير '!$A19,'يناير '!$AI19,0)</f>
        <v>500</v>
      </c>
      <c r="I16" s="1">
        <f>IF(H$2='يناير '!$A19,'يناير '!$AJ19,0)</f>
        <v>0</v>
      </c>
    </row>
    <row r="17" spans="1:9" ht="18" x14ac:dyDescent="0.35">
      <c r="A17" s="1">
        <f>IF(D$2='يناير '!A$7,'يناير '!$B20,0)</f>
        <v>14</v>
      </c>
      <c r="B17" s="16">
        <f>IF(D$2='يناير '!$A20,'يناير '!$C20,0)</f>
        <v>0</v>
      </c>
      <c r="C17" s="1">
        <f>IF(D$2='يناير '!$A20,'يناير '!$D20,0)</f>
        <v>0</v>
      </c>
      <c r="D17" s="1">
        <f>IF(D$2='يناير '!$A20,'يناير '!$AI20,0)</f>
        <v>0</v>
      </c>
      <c r="E17" s="1">
        <f>IF(D$2='يناير '!$A20,'يناير '!$AJ20,0)</f>
        <v>0</v>
      </c>
      <c r="F17" s="1">
        <f>IF(F$2='يناير '!$A20,'يناير '!$AI20,0)</f>
        <v>0</v>
      </c>
      <c r="G17" s="1">
        <f>IF(F$2='يناير '!$A20,'يناير '!$AJ20,0)</f>
        <v>0</v>
      </c>
      <c r="H17" s="1">
        <f>IF(H$2='يناير '!$A20,'يناير '!$AI20,0)</f>
        <v>500</v>
      </c>
      <c r="I17" s="1">
        <f>IF(H$2='يناير '!$A20,'يناير '!$AJ20,0)</f>
        <v>0</v>
      </c>
    </row>
    <row r="18" spans="1:9" ht="18" x14ac:dyDescent="0.35">
      <c r="A18" s="1">
        <f>IF(D$2='يناير '!A$7,'يناير '!$B21,0)</f>
        <v>15</v>
      </c>
      <c r="B18" s="16">
        <f>IF(D$2='يناير '!$A21,'يناير '!$C21,0)</f>
        <v>0</v>
      </c>
      <c r="C18" s="1">
        <f>IF(D$2='يناير '!$A21,'يناير '!$D21,0)</f>
        <v>0</v>
      </c>
      <c r="D18" s="1">
        <f>IF(D$2='يناير '!$A21,'يناير '!$AI21,0)</f>
        <v>0</v>
      </c>
      <c r="E18" s="1">
        <f>IF(D$2='يناير '!$A21,'يناير '!$AJ21,0)</f>
        <v>0</v>
      </c>
      <c r="F18" s="1">
        <f>IF(F$2='يناير '!$A21,'يناير '!$AI21,0)</f>
        <v>0</v>
      </c>
      <c r="G18" s="1">
        <f>IF(F$2='يناير '!$A21,'يناير '!$AJ21,0)</f>
        <v>0</v>
      </c>
      <c r="H18" s="1">
        <f>IF(H$2='يناير '!$A21,'يناير '!$AI21,0)</f>
        <v>500</v>
      </c>
      <c r="I18" s="1">
        <f>IF(H$2='يناير '!$A21,'يناير '!$AJ21,0)</f>
        <v>0</v>
      </c>
    </row>
    <row r="19" spans="1:9" ht="18" x14ac:dyDescent="0.35">
      <c r="A19" s="1">
        <f>IF(D$2='يناير '!A$7,'يناير '!$B22,0)</f>
        <v>16</v>
      </c>
      <c r="B19" s="16">
        <f>IF(D$2='يناير '!$A22,'يناير '!$C22,0)</f>
        <v>45489</v>
      </c>
      <c r="C19" s="1" t="str">
        <f>IF(D$2='يناير '!$A22,'يناير '!$D22,0)</f>
        <v>شراء بضاعه</v>
      </c>
      <c r="D19" s="1">
        <f>IF(D$2='يناير '!$A22,'يناير '!$AI22,0)</f>
        <v>500</v>
      </c>
      <c r="E19" s="1">
        <f>IF(D$2='يناير '!$A22,'يناير '!$AJ22,0)</f>
        <v>0</v>
      </c>
      <c r="F19" s="1">
        <f>IF(F$2='يناير '!$A22,'يناير '!$AI22,0)</f>
        <v>0</v>
      </c>
      <c r="G19" s="1">
        <f>IF(F$2='يناير '!$A22,'يناير '!$AJ22,0)</f>
        <v>0</v>
      </c>
      <c r="H19" s="1">
        <f>IF(H$2='يناير '!$A22,'يناير '!$AI22,0)</f>
        <v>0</v>
      </c>
      <c r="I19" s="1">
        <f>IF(H$2='يناير '!$A22,'يناير '!$AJ22,0)</f>
        <v>0</v>
      </c>
    </row>
    <row r="20" spans="1:9" ht="18" x14ac:dyDescent="0.35">
      <c r="A20" s="1">
        <f>IF(D$2='يناير '!A$7,'يناير '!$B23,0)</f>
        <v>17</v>
      </c>
      <c r="B20" s="16">
        <f>IF(D$2='يناير '!$A23,'يناير '!$C23,0)</f>
        <v>45490</v>
      </c>
      <c r="C20" s="1" t="str">
        <f>IF(D$2='يناير '!$A23,'يناير '!$D23,0)</f>
        <v>شراء بضاعه</v>
      </c>
      <c r="D20" s="1">
        <f>IF(D$2='يناير '!$A23,'يناير '!$AI23,0)</f>
        <v>500</v>
      </c>
      <c r="E20" s="1">
        <f>IF(D$2='يناير '!$A23,'يناير '!$AJ23,0)</f>
        <v>0</v>
      </c>
      <c r="F20" s="1">
        <f>IF(F$2='يناير '!$A23,'يناير '!$AI23,0)</f>
        <v>0</v>
      </c>
      <c r="G20" s="1">
        <f>IF(F$2='يناير '!$A23,'يناير '!$AJ23,0)</f>
        <v>0</v>
      </c>
      <c r="H20" s="1">
        <f>IF(H$2='يناير '!$A23,'يناير '!$AI23,0)</f>
        <v>0</v>
      </c>
      <c r="I20" s="1">
        <f>IF(H$2='يناير '!$A23,'يناير '!$AJ23,0)</f>
        <v>0</v>
      </c>
    </row>
    <row r="21" spans="1:9" ht="18" x14ac:dyDescent="0.35">
      <c r="A21" s="1">
        <f>IF(D$2='يناير '!A$7,'يناير '!$B24,0)</f>
        <v>18</v>
      </c>
      <c r="B21" s="16">
        <f>IF(D$2='يناير '!$A24,'يناير '!$C24,0)</f>
        <v>45491</v>
      </c>
      <c r="C21" s="1" t="str">
        <f>IF(D$2='يناير '!$A24,'يناير '!$D24,0)</f>
        <v>شراء بضاعه</v>
      </c>
      <c r="D21" s="1">
        <f>IF(D$2='يناير '!$A24,'يناير '!$AI24,0)</f>
        <v>500</v>
      </c>
      <c r="E21" s="1">
        <f>IF(D$2='يناير '!$A24,'يناير '!$AJ24,0)</f>
        <v>0</v>
      </c>
      <c r="F21" s="1">
        <f>IF(F$2='يناير '!$A24,'يناير '!$AI24,0)</f>
        <v>0</v>
      </c>
      <c r="G21" s="1">
        <f>IF(F$2='يناير '!$A24,'يناير '!$AJ24,0)</f>
        <v>0</v>
      </c>
      <c r="H21" s="1">
        <f>IF(H$2='يناير '!$A24,'يناير '!$AI24,0)</f>
        <v>0</v>
      </c>
      <c r="I21" s="1">
        <f>IF(H$2='يناير '!$A24,'يناير '!$AJ24,0)</f>
        <v>0</v>
      </c>
    </row>
    <row r="22" spans="1:9" ht="18" x14ac:dyDescent="0.35">
      <c r="A22" s="1">
        <f>IF(D$2='يناير '!A$7,'يناير '!$B25,0)</f>
        <v>19</v>
      </c>
      <c r="B22" s="16">
        <f>IF(D$2='يناير '!$A25,'يناير '!$C25,0)</f>
        <v>45492</v>
      </c>
      <c r="C22" s="1" t="str">
        <f>IF(D$2='يناير '!$A25,'يناير '!$D25,0)</f>
        <v>شراء بضاعه</v>
      </c>
      <c r="D22" s="1">
        <f>IF(D$2='يناير '!$A25,'يناير '!$AI25,0)</f>
        <v>500</v>
      </c>
      <c r="E22" s="1">
        <f>IF(D$2='يناير '!$A25,'يناير '!$AJ25,0)</f>
        <v>0</v>
      </c>
      <c r="F22" s="1">
        <f>IF(F$2='يناير '!$A25,'يناير '!$AI25,0)</f>
        <v>0</v>
      </c>
      <c r="G22" s="1">
        <f>IF(F$2='يناير '!$A25,'يناير '!$AJ25,0)</f>
        <v>0</v>
      </c>
      <c r="H22" s="1">
        <f>IF(H$2='يناير '!$A25,'يناير '!$AI25,0)</f>
        <v>0</v>
      </c>
      <c r="I22" s="1">
        <f>IF(H$2='يناير '!$A25,'يناير '!$AJ25,0)</f>
        <v>0</v>
      </c>
    </row>
    <row r="23" spans="1:9" ht="18" x14ac:dyDescent="0.35">
      <c r="A23" s="1">
        <f>IF(D$2='يناير '!A$7,'يناير '!$B26,0)</f>
        <v>20</v>
      </c>
      <c r="B23" s="16">
        <f>IF(D$2='يناير '!$A26,'يناير '!$C26,0)</f>
        <v>45493</v>
      </c>
      <c r="C23" s="1" t="str">
        <f>IF(D$2='يناير '!$A26,'يناير '!$D26,0)</f>
        <v>شراء بضاعه</v>
      </c>
      <c r="D23" s="1">
        <f>IF(D$2='يناير '!$A26,'يناير '!$AI26,0)</f>
        <v>500</v>
      </c>
      <c r="E23" s="1">
        <f>IF(D$2='يناير '!$A26,'يناير '!$AJ26,0)</f>
        <v>0</v>
      </c>
      <c r="F23" s="1">
        <f>IF(F$2='يناير '!$A26,'يناير '!$AI26,0)</f>
        <v>0</v>
      </c>
      <c r="G23" s="1">
        <f>IF(F$2='يناير '!$A26,'يناير '!$AJ26,0)</f>
        <v>0</v>
      </c>
      <c r="H23" s="1">
        <f>IF(H$2='يناير '!$A26,'يناير '!$AI26,0)</f>
        <v>0</v>
      </c>
      <c r="I23" s="1">
        <f>IF(H$2='يناير '!$A26,'يناير '!$AJ26,0)</f>
        <v>0</v>
      </c>
    </row>
    <row r="24" spans="1:9" ht="18" x14ac:dyDescent="0.35">
      <c r="A24" s="39" t="s">
        <v>18</v>
      </c>
      <c r="B24" s="40"/>
      <c r="C24" s="41"/>
      <c r="D24" s="1">
        <f>SUM(D4:D23)</f>
        <v>3500</v>
      </c>
      <c r="E24" s="1">
        <f t="shared" ref="E24:I24" si="0">SUM(E4:E23)</f>
        <v>0</v>
      </c>
      <c r="F24" s="1">
        <f t="shared" si="0"/>
        <v>2500</v>
      </c>
      <c r="G24" s="1">
        <f t="shared" si="0"/>
        <v>0</v>
      </c>
      <c r="H24" s="1">
        <f t="shared" si="0"/>
        <v>3000</v>
      </c>
      <c r="I24" s="1">
        <f t="shared" si="0"/>
        <v>0</v>
      </c>
    </row>
  </sheetData>
  <mergeCells count="7">
    <mergeCell ref="F2:G2"/>
    <mergeCell ref="H2:I2"/>
    <mergeCell ref="A24:C24"/>
    <mergeCell ref="A2:A3"/>
    <mergeCell ref="C2:C3"/>
    <mergeCell ref="B2:B3"/>
    <mergeCell ref="D2:E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3509-EB1D-4D36-A95F-254B83F8D458}">
  <sheetPr codeName="Sheet21"/>
  <dimension ref="A1:H30"/>
  <sheetViews>
    <sheetView rightToLeft="1" topLeftCell="A13" workbookViewId="0">
      <selection activeCell="A2" sqref="A2"/>
    </sheetView>
  </sheetViews>
  <sheetFormatPr defaultRowHeight="14.4" x14ac:dyDescent="0.3"/>
  <cols>
    <col min="1" max="1" width="16.33203125" customWidth="1"/>
    <col min="2" max="2" width="13.109375" bestFit="1" customWidth="1"/>
    <col min="6" max="6" width="18.77734375" bestFit="1" customWidth="1"/>
    <col min="7" max="7" width="20.21875" bestFit="1" customWidth="1"/>
    <col min="8" max="8" width="14.44140625" bestFit="1" customWidth="1"/>
  </cols>
  <sheetData>
    <row r="1" spans="1:8" ht="21" x14ac:dyDescent="0.3">
      <c r="A1" s="12" t="s">
        <v>68</v>
      </c>
      <c r="B1" s="12"/>
      <c r="C1" s="12"/>
      <c r="D1" s="12"/>
      <c r="E1" s="12"/>
      <c r="F1" s="12"/>
      <c r="G1" s="12"/>
      <c r="H1" s="12"/>
    </row>
    <row r="2" spans="1:8" ht="21" x14ac:dyDescent="0.3">
      <c r="A2" s="20">
        <f ca="1">TODAY()</f>
        <v>45646</v>
      </c>
      <c r="B2" s="12"/>
      <c r="C2" s="12"/>
      <c r="D2" s="12"/>
      <c r="E2" s="12"/>
      <c r="F2" s="12"/>
      <c r="G2" s="12"/>
      <c r="H2" s="12"/>
    </row>
    <row r="3" spans="1:8" ht="21" x14ac:dyDescent="0.3">
      <c r="A3" s="33" t="s">
        <v>69</v>
      </c>
      <c r="B3" s="33" t="s">
        <v>10</v>
      </c>
      <c r="C3" s="33" t="s">
        <v>59</v>
      </c>
      <c r="D3" s="42" t="s">
        <v>73</v>
      </c>
      <c r="E3" s="43"/>
      <c r="F3" s="12"/>
      <c r="G3" s="12"/>
      <c r="H3" s="12"/>
    </row>
    <row r="4" spans="1:8" ht="21" x14ac:dyDescent="0.3">
      <c r="A4" s="33"/>
      <c r="B4" s="33"/>
      <c r="C4" s="33"/>
      <c r="D4" s="12" t="s">
        <v>12</v>
      </c>
      <c r="E4" s="12" t="s">
        <v>13</v>
      </c>
      <c r="F4" s="12" t="s">
        <v>70</v>
      </c>
      <c r="G4" s="12" t="s">
        <v>71</v>
      </c>
      <c r="H4" s="12" t="s">
        <v>72</v>
      </c>
    </row>
    <row r="5" spans="1:8" ht="21" x14ac:dyDescent="0.3">
      <c r="A5" s="12"/>
      <c r="B5" s="12" t="str">
        <f>'يناير '!D7</f>
        <v>شراء بضاعه</v>
      </c>
      <c r="C5" s="12"/>
      <c r="D5" s="12">
        <f>'يناير '!AM7</f>
        <v>0</v>
      </c>
      <c r="E5" s="12">
        <f>'يناير '!AN7</f>
        <v>0</v>
      </c>
      <c r="F5" s="20">
        <v>45686</v>
      </c>
      <c r="G5" s="12">
        <f ca="1">IF(F5&gt;$A$2,F5-$A$2,0)</f>
        <v>40</v>
      </c>
      <c r="H5" s="12" t="str">
        <f ca="1">IF(A2&lt;=$F$5,"تم التحصيل ","لم يحصل")</f>
        <v xml:space="preserve">تم التحصيل </v>
      </c>
    </row>
    <row r="6" spans="1:8" ht="21" x14ac:dyDescent="0.3">
      <c r="A6" s="12"/>
      <c r="B6" s="12" t="str">
        <f>'يناير '!D8</f>
        <v>شراء بضاعه</v>
      </c>
      <c r="C6" s="12"/>
      <c r="D6" s="12">
        <f>'يناير '!AM8</f>
        <v>0</v>
      </c>
      <c r="E6" s="12">
        <f>'يناير '!AN8</f>
        <v>0</v>
      </c>
      <c r="F6" s="20">
        <v>45687</v>
      </c>
      <c r="G6" s="12">
        <f t="shared" ref="G6:G24" ca="1" si="0">IF(F6&gt;$A$2,F6-$A$2,0)</f>
        <v>41</v>
      </c>
      <c r="H6" s="12" t="str">
        <f t="shared" ref="H6:H24" si="1">IF(A3&lt;=$F$5,"تم التحصيل ","لم يحصل")</f>
        <v>لم يحصل</v>
      </c>
    </row>
    <row r="7" spans="1:8" ht="21" x14ac:dyDescent="0.3">
      <c r="A7" s="12"/>
      <c r="B7" s="12" t="str">
        <f>'يناير '!D9</f>
        <v>شراء بضاعه</v>
      </c>
      <c r="C7" s="12"/>
      <c r="D7" s="12">
        <f>'يناير '!AM9</f>
        <v>0</v>
      </c>
      <c r="E7" s="12">
        <f>'يناير '!AN9</f>
        <v>0</v>
      </c>
      <c r="F7" s="20">
        <v>45688</v>
      </c>
      <c r="G7" s="12">
        <f t="shared" ca="1" si="0"/>
        <v>42</v>
      </c>
      <c r="H7" s="12" t="str">
        <f t="shared" si="1"/>
        <v xml:space="preserve">تم التحصيل </v>
      </c>
    </row>
    <row r="8" spans="1:8" ht="21" x14ac:dyDescent="0.3">
      <c r="A8" s="12"/>
      <c r="B8" s="12" t="str">
        <f>'يناير '!D10</f>
        <v>شراء بضاعه</v>
      </c>
      <c r="C8" s="12"/>
      <c r="D8" s="12">
        <f>'يناير '!AM10</f>
        <v>0</v>
      </c>
      <c r="E8" s="12">
        <f>'يناير '!AN10</f>
        <v>0</v>
      </c>
      <c r="F8" s="20">
        <v>45689</v>
      </c>
      <c r="G8" s="12">
        <f t="shared" ca="1" si="0"/>
        <v>43</v>
      </c>
      <c r="H8" s="12" t="str">
        <f t="shared" si="1"/>
        <v xml:space="preserve">تم التحصيل </v>
      </c>
    </row>
    <row r="9" spans="1:8" ht="21" x14ac:dyDescent="0.3">
      <c r="A9" s="12"/>
      <c r="B9" s="12" t="str">
        <f>'يناير '!D11</f>
        <v>شراء بضاعه</v>
      </c>
      <c r="C9" s="12"/>
      <c r="D9" s="12">
        <f>'يناير '!AM11</f>
        <v>0</v>
      </c>
      <c r="E9" s="12">
        <f>'يناير '!AN11</f>
        <v>0</v>
      </c>
      <c r="F9" s="20">
        <v>45690</v>
      </c>
      <c r="G9" s="12">
        <f t="shared" ca="1" si="0"/>
        <v>44</v>
      </c>
      <c r="H9" s="12" t="str">
        <f t="shared" si="1"/>
        <v xml:space="preserve">تم التحصيل </v>
      </c>
    </row>
    <row r="10" spans="1:8" ht="21" x14ac:dyDescent="0.3">
      <c r="A10" s="12"/>
      <c r="B10" s="12" t="str">
        <f>'يناير '!D12</f>
        <v>شراء بضاعه</v>
      </c>
      <c r="C10" s="12"/>
      <c r="D10" s="12">
        <f>'يناير '!AM12</f>
        <v>0</v>
      </c>
      <c r="E10" s="12">
        <f>'يناير '!AN12</f>
        <v>0</v>
      </c>
      <c r="F10" s="20">
        <v>45691</v>
      </c>
      <c r="G10" s="12">
        <f t="shared" ca="1" si="0"/>
        <v>45</v>
      </c>
      <c r="H10" s="12" t="str">
        <f t="shared" si="1"/>
        <v xml:space="preserve">تم التحصيل </v>
      </c>
    </row>
    <row r="11" spans="1:8" ht="21" x14ac:dyDescent="0.3">
      <c r="A11" s="12"/>
      <c r="B11" s="12" t="str">
        <f>'يناير '!D13</f>
        <v>شراء بضاعه</v>
      </c>
      <c r="C11" s="12"/>
      <c r="D11" s="12">
        <f>'يناير '!AM13</f>
        <v>0</v>
      </c>
      <c r="E11" s="12">
        <f>'يناير '!AN13</f>
        <v>0</v>
      </c>
      <c r="F11" s="20">
        <v>45692</v>
      </c>
      <c r="G11" s="12">
        <f t="shared" ca="1" si="0"/>
        <v>46</v>
      </c>
      <c r="H11" s="12" t="str">
        <f t="shared" si="1"/>
        <v xml:space="preserve">تم التحصيل </v>
      </c>
    </row>
    <row r="12" spans="1:8" ht="21" x14ac:dyDescent="0.3">
      <c r="A12" s="12"/>
      <c r="B12" s="12" t="str">
        <f>'يناير '!D14</f>
        <v>شراء بضاعه</v>
      </c>
      <c r="C12" s="12"/>
      <c r="D12" s="12">
        <f>'يناير '!AM14</f>
        <v>0</v>
      </c>
      <c r="E12" s="12">
        <f>'يناير '!AN14</f>
        <v>0</v>
      </c>
      <c r="F12" s="20">
        <v>45693</v>
      </c>
      <c r="G12" s="12">
        <f t="shared" ca="1" si="0"/>
        <v>47</v>
      </c>
      <c r="H12" s="12" t="str">
        <f t="shared" si="1"/>
        <v xml:space="preserve">تم التحصيل </v>
      </c>
    </row>
    <row r="13" spans="1:8" ht="21" x14ac:dyDescent="0.3">
      <c r="A13" s="12"/>
      <c r="B13" s="12" t="str">
        <f>'يناير '!D15</f>
        <v>شراء بضاعه</v>
      </c>
      <c r="C13" s="12"/>
      <c r="D13" s="12">
        <f>'يناير '!AM15</f>
        <v>0</v>
      </c>
      <c r="E13" s="12">
        <f>'يناير '!AN15</f>
        <v>0</v>
      </c>
      <c r="F13" s="20">
        <v>45694</v>
      </c>
      <c r="G13" s="12">
        <f t="shared" ca="1" si="0"/>
        <v>48</v>
      </c>
      <c r="H13" s="12" t="str">
        <f t="shared" si="1"/>
        <v xml:space="preserve">تم التحصيل </v>
      </c>
    </row>
    <row r="14" spans="1:8" ht="21" x14ac:dyDescent="0.3">
      <c r="A14" s="12"/>
      <c r="B14" s="12" t="str">
        <f>'يناير '!D16</f>
        <v>شراء بضاعه</v>
      </c>
      <c r="C14" s="12"/>
      <c r="D14" s="12">
        <f>'يناير '!AM16</f>
        <v>0</v>
      </c>
      <c r="E14" s="12">
        <f>'يناير '!AN16</f>
        <v>0</v>
      </c>
      <c r="F14" s="20">
        <v>45695</v>
      </c>
      <c r="G14" s="12">
        <f t="shared" ca="1" si="0"/>
        <v>49</v>
      </c>
      <c r="H14" s="12" t="str">
        <f t="shared" si="1"/>
        <v xml:space="preserve">تم التحصيل </v>
      </c>
    </row>
    <row r="15" spans="1:8" ht="21" x14ac:dyDescent="0.3">
      <c r="A15" s="12"/>
      <c r="B15" s="12" t="str">
        <f>'يناير '!D17</f>
        <v>شراء بضاعه</v>
      </c>
      <c r="C15" s="12"/>
      <c r="D15" s="12">
        <f>'يناير '!AM17</f>
        <v>0</v>
      </c>
      <c r="E15" s="12">
        <f>'يناير '!AN17</f>
        <v>0</v>
      </c>
      <c r="F15" s="20">
        <v>45696</v>
      </c>
      <c r="G15" s="12">
        <f t="shared" ca="1" si="0"/>
        <v>50</v>
      </c>
      <c r="H15" s="12" t="str">
        <f t="shared" si="1"/>
        <v xml:space="preserve">تم التحصيل </v>
      </c>
    </row>
    <row r="16" spans="1:8" ht="21" x14ac:dyDescent="0.3">
      <c r="A16" s="12"/>
      <c r="B16" s="12" t="str">
        <f>'يناير '!D18</f>
        <v>شراء بضاعه</v>
      </c>
      <c r="C16" s="12"/>
      <c r="D16" s="12">
        <f>'يناير '!AM18</f>
        <v>0</v>
      </c>
      <c r="E16" s="12">
        <f>'يناير '!AN18</f>
        <v>0</v>
      </c>
      <c r="F16" s="20">
        <v>45697</v>
      </c>
      <c r="G16" s="12">
        <f t="shared" ca="1" si="0"/>
        <v>51</v>
      </c>
      <c r="H16" s="12" t="str">
        <f t="shared" si="1"/>
        <v xml:space="preserve">تم التحصيل </v>
      </c>
    </row>
    <row r="17" spans="1:8" ht="21" x14ac:dyDescent="0.3">
      <c r="A17" s="12"/>
      <c r="B17" s="12" t="str">
        <f>'يناير '!D19</f>
        <v>شراء بضاعه</v>
      </c>
      <c r="C17" s="12"/>
      <c r="D17" s="12">
        <f>'يناير '!AM19</f>
        <v>0</v>
      </c>
      <c r="E17" s="12">
        <f>'يناير '!AN19</f>
        <v>0</v>
      </c>
      <c r="F17" s="20">
        <v>45698</v>
      </c>
      <c r="G17" s="12">
        <f t="shared" ca="1" si="0"/>
        <v>52</v>
      </c>
      <c r="H17" s="12" t="str">
        <f t="shared" si="1"/>
        <v xml:space="preserve">تم التحصيل </v>
      </c>
    </row>
    <row r="18" spans="1:8" ht="21" x14ac:dyDescent="0.3">
      <c r="A18" s="12"/>
      <c r="B18" s="12" t="str">
        <f>'يناير '!D20</f>
        <v>شراء بضاعه</v>
      </c>
      <c r="C18" s="12"/>
      <c r="D18" s="12">
        <f>'يناير '!AM20</f>
        <v>0</v>
      </c>
      <c r="E18" s="12">
        <f>'يناير '!AN20</f>
        <v>0</v>
      </c>
      <c r="F18" s="20">
        <v>45699</v>
      </c>
      <c r="G18" s="12">
        <f t="shared" ca="1" si="0"/>
        <v>53</v>
      </c>
      <c r="H18" s="12" t="str">
        <f t="shared" si="1"/>
        <v xml:space="preserve">تم التحصيل </v>
      </c>
    </row>
    <row r="19" spans="1:8" ht="21" x14ac:dyDescent="0.3">
      <c r="A19" s="12"/>
      <c r="B19" s="12" t="str">
        <f>'يناير '!D21</f>
        <v>شراء بضاعه</v>
      </c>
      <c r="C19" s="12"/>
      <c r="D19" s="12">
        <f>'يناير '!AM21</f>
        <v>0</v>
      </c>
      <c r="E19" s="12">
        <f>'يناير '!AN21</f>
        <v>0</v>
      </c>
      <c r="F19" s="20">
        <v>45700</v>
      </c>
      <c r="G19" s="12">
        <f t="shared" ca="1" si="0"/>
        <v>54</v>
      </c>
      <c r="H19" s="12" t="str">
        <f t="shared" si="1"/>
        <v xml:space="preserve">تم التحصيل </v>
      </c>
    </row>
    <row r="20" spans="1:8" ht="21" x14ac:dyDescent="0.3">
      <c r="A20" s="12"/>
      <c r="B20" s="12" t="str">
        <f>'يناير '!D22</f>
        <v>شراء بضاعه</v>
      </c>
      <c r="C20" s="12"/>
      <c r="D20" s="12">
        <f>'يناير '!AM22</f>
        <v>0</v>
      </c>
      <c r="E20" s="12">
        <f>'يناير '!AN22</f>
        <v>0</v>
      </c>
      <c r="F20" s="20">
        <v>45701</v>
      </c>
      <c r="G20" s="12">
        <f t="shared" ca="1" si="0"/>
        <v>55</v>
      </c>
      <c r="H20" s="12" t="str">
        <f t="shared" si="1"/>
        <v xml:space="preserve">تم التحصيل </v>
      </c>
    </row>
    <row r="21" spans="1:8" ht="21" x14ac:dyDescent="0.3">
      <c r="A21" s="12"/>
      <c r="B21" s="12" t="str">
        <f>'يناير '!D23</f>
        <v>شراء بضاعه</v>
      </c>
      <c r="C21" s="12"/>
      <c r="D21" s="12">
        <f>'يناير '!AM23</f>
        <v>0</v>
      </c>
      <c r="E21" s="12">
        <f>'يناير '!AN23</f>
        <v>0</v>
      </c>
      <c r="F21" s="20">
        <v>45702</v>
      </c>
      <c r="G21" s="12">
        <f t="shared" ca="1" si="0"/>
        <v>56</v>
      </c>
      <c r="H21" s="12" t="str">
        <f t="shared" si="1"/>
        <v xml:space="preserve">تم التحصيل </v>
      </c>
    </row>
    <row r="22" spans="1:8" ht="21" x14ac:dyDescent="0.3">
      <c r="A22" s="12"/>
      <c r="B22" s="12" t="str">
        <f>'يناير '!D24</f>
        <v>شراء بضاعه</v>
      </c>
      <c r="C22" s="12"/>
      <c r="D22" s="12">
        <f>'يناير '!AM24</f>
        <v>0</v>
      </c>
      <c r="E22" s="12">
        <f>'يناير '!AN24</f>
        <v>0</v>
      </c>
      <c r="F22" s="20">
        <v>45703</v>
      </c>
      <c r="G22" s="12">
        <f t="shared" ca="1" si="0"/>
        <v>57</v>
      </c>
      <c r="H22" s="12" t="str">
        <f t="shared" si="1"/>
        <v xml:space="preserve">تم التحصيل </v>
      </c>
    </row>
    <row r="23" spans="1:8" ht="21" x14ac:dyDescent="0.3">
      <c r="A23" s="12"/>
      <c r="B23" s="12" t="str">
        <f>'يناير '!D25</f>
        <v>شراء بضاعه</v>
      </c>
      <c r="C23" s="12"/>
      <c r="D23" s="12">
        <f>'يناير '!AM25</f>
        <v>0</v>
      </c>
      <c r="E23" s="12">
        <f>'يناير '!AN25</f>
        <v>0</v>
      </c>
      <c r="F23" s="20">
        <v>45704</v>
      </c>
      <c r="G23" s="12">
        <f t="shared" ca="1" si="0"/>
        <v>58</v>
      </c>
      <c r="H23" s="12" t="str">
        <f t="shared" si="1"/>
        <v xml:space="preserve">تم التحصيل </v>
      </c>
    </row>
    <row r="24" spans="1:8" ht="21" x14ac:dyDescent="0.3">
      <c r="A24" s="12"/>
      <c r="B24" s="12" t="str">
        <f>'يناير '!D26</f>
        <v>شراء بضاعه</v>
      </c>
      <c r="C24" s="12"/>
      <c r="D24" s="12">
        <f>'يناير '!AM26</f>
        <v>0</v>
      </c>
      <c r="E24" s="12">
        <f>'يناير '!AN26</f>
        <v>0</v>
      </c>
      <c r="F24" s="20">
        <v>45705</v>
      </c>
      <c r="G24" s="12">
        <f t="shared" ca="1" si="0"/>
        <v>59</v>
      </c>
      <c r="H24" s="12" t="str">
        <f t="shared" si="1"/>
        <v xml:space="preserve">تم التحصيل </v>
      </c>
    </row>
    <row r="25" spans="1:8" ht="21" x14ac:dyDescent="0.3">
      <c r="A25" s="19"/>
      <c r="B25" s="19"/>
      <c r="C25" s="19"/>
      <c r="D25" s="19"/>
      <c r="E25" s="19"/>
      <c r="F25" s="19"/>
      <c r="G25" s="19"/>
      <c r="H25" s="19"/>
    </row>
    <row r="26" spans="1:8" ht="21" x14ac:dyDescent="0.3">
      <c r="A26" s="19"/>
      <c r="B26" s="19"/>
      <c r="C26" s="19"/>
      <c r="D26" s="19"/>
      <c r="E26" s="19"/>
      <c r="F26" s="19"/>
      <c r="G26" s="19"/>
      <c r="H26" s="19"/>
    </row>
    <row r="27" spans="1:8" ht="21" x14ac:dyDescent="0.3">
      <c r="A27" s="19"/>
      <c r="B27" s="19"/>
      <c r="C27" s="19"/>
      <c r="D27" s="19"/>
      <c r="E27" s="19"/>
      <c r="F27" s="19"/>
      <c r="G27" s="19"/>
      <c r="H27" s="19"/>
    </row>
    <row r="28" spans="1:8" ht="21" x14ac:dyDescent="0.3">
      <c r="A28" s="19"/>
      <c r="B28" s="19"/>
      <c r="C28" s="19"/>
      <c r="D28" s="19"/>
      <c r="E28" s="19"/>
      <c r="F28" s="19"/>
      <c r="G28" s="19"/>
      <c r="H28" s="19"/>
    </row>
    <row r="29" spans="1:8" ht="21" x14ac:dyDescent="0.3">
      <c r="A29" s="19"/>
      <c r="B29" s="19"/>
      <c r="C29" s="19"/>
      <c r="D29" s="19"/>
      <c r="E29" s="19"/>
      <c r="F29" s="19"/>
      <c r="G29" s="19"/>
      <c r="H29" s="19"/>
    </row>
    <row r="30" spans="1:8" ht="21" x14ac:dyDescent="0.3">
      <c r="A30" s="19"/>
      <c r="B30" s="19"/>
      <c r="C30" s="19"/>
      <c r="D30" s="19"/>
      <c r="E30" s="19"/>
      <c r="F30" s="19"/>
      <c r="G30" s="19"/>
      <c r="H30" s="19"/>
    </row>
  </sheetData>
  <mergeCells count="4">
    <mergeCell ref="A3:A4"/>
    <mergeCell ref="B3:B4"/>
    <mergeCell ref="C3:C4"/>
    <mergeCell ref="D3:E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5B19-A9BD-4C49-8462-9BD057EF5715}">
  <sheetPr codeName="Sheet22"/>
  <dimension ref="A3:I24"/>
  <sheetViews>
    <sheetView rightToLeft="1" workbookViewId="0">
      <selection activeCell="A25" sqref="A25"/>
    </sheetView>
  </sheetViews>
  <sheetFormatPr defaultRowHeight="14.4" x14ac:dyDescent="0.3"/>
  <cols>
    <col min="6" max="6" width="19" bestFit="1" customWidth="1"/>
    <col min="7" max="7" width="23.44140625" bestFit="1" customWidth="1"/>
    <col min="8" max="8" width="18.33203125" bestFit="1" customWidth="1"/>
    <col min="9" max="9" width="13.6640625" bestFit="1" customWidth="1"/>
  </cols>
  <sheetData>
    <row r="3" spans="1:9" ht="18" x14ac:dyDescent="0.35">
      <c r="A3" s="27" t="s">
        <v>8</v>
      </c>
      <c r="B3" s="27" t="s">
        <v>9</v>
      </c>
      <c r="C3" s="27" t="s">
        <v>10</v>
      </c>
      <c r="D3" s="27" t="s">
        <v>78</v>
      </c>
      <c r="E3" s="27"/>
      <c r="F3" s="27" t="s">
        <v>81</v>
      </c>
      <c r="G3" s="27" t="s">
        <v>82</v>
      </c>
      <c r="H3" s="27" t="s">
        <v>83</v>
      </c>
      <c r="I3" s="27" t="s">
        <v>48</v>
      </c>
    </row>
    <row r="4" spans="1:9" ht="18" x14ac:dyDescent="0.35">
      <c r="A4" s="27"/>
      <c r="B4" s="27"/>
      <c r="C4" s="27"/>
      <c r="D4" s="1" t="s">
        <v>79</v>
      </c>
      <c r="E4" s="1" t="s">
        <v>80</v>
      </c>
      <c r="F4" s="27"/>
      <c r="G4" s="27"/>
      <c r="H4" s="27"/>
      <c r="I4" s="27"/>
    </row>
    <row r="5" spans="1:9" x14ac:dyDescent="0.3">
      <c r="A5" s="21"/>
      <c r="B5" s="21"/>
      <c r="C5" s="21"/>
      <c r="D5" s="21">
        <f>'يناير '!AL7</f>
        <v>0</v>
      </c>
      <c r="E5" s="21">
        <f>'يناير '!R7</f>
        <v>0</v>
      </c>
      <c r="F5" s="21">
        <f>'يناير '!V7</f>
        <v>0</v>
      </c>
      <c r="G5" s="21">
        <f>'يناير '!W7</f>
        <v>0</v>
      </c>
      <c r="H5" s="21">
        <f>'يناير '!AW7</f>
        <v>0</v>
      </c>
      <c r="I5" s="21">
        <f>D5+E5+F5-G5-H5</f>
        <v>0</v>
      </c>
    </row>
    <row r="6" spans="1:9" x14ac:dyDescent="0.3">
      <c r="A6" s="21"/>
      <c r="B6" s="21"/>
      <c r="C6" s="21"/>
      <c r="D6" s="21">
        <f>'يناير '!AL8</f>
        <v>0</v>
      </c>
      <c r="E6" s="21">
        <f>'يناير '!R8</f>
        <v>0</v>
      </c>
      <c r="F6" s="21">
        <f>'يناير '!V8</f>
        <v>0</v>
      </c>
      <c r="G6" s="21">
        <f>'يناير '!W8</f>
        <v>0</v>
      </c>
      <c r="H6" s="21">
        <f>'يناير '!AW8</f>
        <v>0</v>
      </c>
      <c r="I6" s="21">
        <f t="shared" ref="I6:I24" si="0">D6+E6+F6-G6-H6</f>
        <v>0</v>
      </c>
    </row>
    <row r="7" spans="1:9" x14ac:dyDescent="0.3">
      <c r="A7" s="21"/>
      <c r="B7" s="21"/>
      <c r="C7" s="21"/>
      <c r="D7" s="21">
        <f>'يناير '!AL9</f>
        <v>0</v>
      </c>
      <c r="E7" s="21">
        <f>'يناير '!R9</f>
        <v>0</v>
      </c>
      <c r="F7" s="21">
        <f>'يناير '!V9</f>
        <v>0</v>
      </c>
      <c r="G7" s="21">
        <f>'يناير '!W9</f>
        <v>0</v>
      </c>
      <c r="H7" s="21">
        <f>'يناير '!AW9</f>
        <v>0</v>
      </c>
      <c r="I7" s="21">
        <f t="shared" si="0"/>
        <v>0</v>
      </c>
    </row>
    <row r="8" spans="1:9" x14ac:dyDescent="0.3">
      <c r="A8" s="21"/>
      <c r="B8" s="21"/>
      <c r="C8" s="21"/>
      <c r="D8" s="21">
        <f>'يناير '!AL10</f>
        <v>0</v>
      </c>
      <c r="E8" s="21">
        <f>'يناير '!R10</f>
        <v>0</v>
      </c>
      <c r="F8" s="21">
        <f>'يناير '!V10</f>
        <v>0</v>
      </c>
      <c r="G8" s="21">
        <f>'يناير '!W10</f>
        <v>0</v>
      </c>
      <c r="H8" s="21">
        <f>'يناير '!AW10</f>
        <v>0</v>
      </c>
      <c r="I8" s="21">
        <f t="shared" si="0"/>
        <v>0</v>
      </c>
    </row>
    <row r="9" spans="1:9" x14ac:dyDescent="0.3">
      <c r="A9" s="21"/>
      <c r="B9" s="21"/>
      <c r="C9" s="21"/>
      <c r="D9" s="21">
        <f>'يناير '!AL11</f>
        <v>0</v>
      </c>
      <c r="E9" s="21">
        <f>'يناير '!R11</f>
        <v>0</v>
      </c>
      <c r="F9" s="21">
        <f>'يناير '!V11</f>
        <v>0</v>
      </c>
      <c r="G9" s="21">
        <f>'يناير '!W11</f>
        <v>0</v>
      </c>
      <c r="H9" s="21">
        <f>'يناير '!AW11</f>
        <v>0</v>
      </c>
      <c r="I9" s="21">
        <f t="shared" si="0"/>
        <v>0</v>
      </c>
    </row>
    <row r="10" spans="1:9" x14ac:dyDescent="0.3">
      <c r="A10" s="21"/>
      <c r="B10" s="21"/>
      <c r="C10" s="21"/>
      <c r="D10" s="21">
        <f>'يناير '!AL12</f>
        <v>0</v>
      </c>
      <c r="E10" s="21">
        <f>'يناير '!R12</f>
        <v>0</v>
      </c>
      <c r="F10" s="21">
        <f>'يناير '!V12</f>
        <v>0</v>
      </c>
      <c r="G10" s="21">
        <f>'يناير '!W12</f>
        <v>0</v>
      </c>
      <c r="H10" s="21">
        <f>'يناير '!AW12</f>
        <v>0</v>
      </c>
      <c r="I10" s="21">
        <f t="shared" si="0"/>
        <v>0</v>
      </c>
    </row>
    <row r="11" spans="1:9" x14ac:dyDescent="0.3">
      <c r="A11" s="21"/>
      <c r="B11" s="21"/>
      <c r="C11" s="21"/>
      <c r="D11" s="21">
        <f>'يناير '!AL13</f>
        <v>0</v>
      </c>
      <c r="E11" s="21">
        <f>'يناير '!R13</f>
        <v>0</v>
      </c>
      <c r="F11" s="21">
        <f>'يناير '!V13</f>
        <v>0</v>
      </c>
      <c r="G11" s="21">
        <f>'يناير '!W13</f>
        <v>0</v>
      </c>
      <c r="H11" s="21">
        <f>'يناير '!AW13</f>
        <v>0</v>
      </c>
      <c r="I11" s="21">
        <f t="shared" si="0"/>
        <v>0</v>
      </c>
    </row>
    <row r="12" spans="1:9" x14ac:dyDescent="0.3">
      <c r="A12" s="21"/>
      <c r="B12" s="21"/>
      <c r="C12" s="21"/>
      <c r="D12" s="21">
        <f>'يناير '!AL14</f>
        <v>0</v>
      </c>
      <c r="E12" s="21">
        <f>'يناير '!R14</f>
        <v>0</v>
      </c>
      <c r="F12" s="21">
        <f>'يناير '!V14</f>
        <v>0</v>
      </c>
      <c r="G12" s="21">
        <f>'يناير '!W14</f>
        <v>0</v>
      </c>
      <c r="H12" s="21">
        <f>'يناير '!AW14</f>
        <v>0</v>
      </c>
      <c r="I12" s="21">
        <f t="shared" si="0"/>
        <v>0</v>
      </c>
    </row>
    <row r="13" spans="1:9" x14ac:dyDescent="0.3">
      <c r="A13" s="21"/>
      <c r="B13" s="21"/>
      <c r="C13" s="21"/>
      <c r="D13" s="21">
        <f>'يناير '!AL15</f>
        <v>0</v>
      </c>
      <c r="E13" s="21">
        <f>'يناير '!R15</f>
        <v>0</v>
      </c>
      <c r="F13" s="21">
        <f>'يناير '!V15</f>
        <v>0</v>
      </c>
      <c r="G13" s="21">
        <f>'يناير '!W15</f>
        <v>0</v>
      </c>
      <c r="H13" s="21">
        <f>'يناير '!AW15</f>
        <v>0</v>
      </c>
      <c r="I13" s="21">
        <f t="shared" si="0"/>
        <v>0</v>
      </c>
    </row>
    <row r="14" spans="1:9" x14ac:dyDescent="0.3">
      <c r="A14" s="21"/>
      <c r="B14" s="21"/>
      <c r="C14" s="21"/>
      <c r="D14" s="21">
        <f>'يناير '!AL16</f>
        <v>0</v>
      </c>
      <c r="E14" s="21">
        <f>'يناير '!R16</f>
        <v>0</v>
      </c>
      <c r="F14" s="21">
        <f>'يناير '!V16</f>
        <v>0</v>
      </c>
      <c r="G14" s="21">
        <f>'يناير '!W16</f>
        <v>0</v>
      </c>
      <c r="H14" s="21">
        <f>'يناير '!AW16</f>
        <v>0</v>
      </c>
      <c r="I14" s="21">
        <f t="shared" si="0"/>
        <v>0</v>
      </c>
    </row>
    <row r="15" spans="1:9" x14ac:dyDescent="0.3">
      <c r="A15" s="21"/>
      <c r="B15" s="21"/>
      <c r="C15" s="21"/>
      <c r="D15" s="21">
        <f>'يناير '!AL17</f>
        <v>0</v>
      </c>
      <c r="E15" s="21">
        <f>'يناير '!R17</f>
        <v>0</v>
      </c>
      <c r="F15" s="21">
        <f>'يناير '!V17</f>
        <v>0</v>
      </c>
      <c r="G15" s="21">
        <f>'يناير '!W17</f>
        <v>0</v>
      </c>
      <c r="H15" s="21">
        <f>'يناير '!AW17</f>
        <v>0</v>
      </c>
      <c r="I15" s="21">
        <f t="shared" si="0"/>
        <v>0</v>
      </c>
    </row>
    <row r="16" spans="1:9" x14ac:dyDescent="0.3">
      <c r="A16" s="21"/>
      <c r="B16" s="21"/>
      <c r="C16" s="21"/>
      <c r="D16" s="21">
        <f>'يناير '!AL18</f>
        <v>0</v>
      </c>
      <c r="E16" s="21">
        <f>'يناير '!R18</f>
        <v>0</v>
      </c>
      <c r="F16" s="21">
        <f>'يناير '!V18</f>
        <v>0</v>
      </c>
      <c r="G16" s="21">
        <f>'يناير '!W18</f>
        <v>0</v>
      </c>
      <c r="H16" s="21">
        <f>'يناير '!AW18</f>
        <v>0</v>
      </c>
      <c r="I16" s="21">
        <f t="shared" si="0"/>
        <v>0</v>
      </c>
    </row>
    <row r="17" spans="1:9" x14ac:dyDescent="0.3">
      <c r="A17" s="21"/>
      <c r="B17" s="21"/>
      <c r="C17" s="21"/>
      <c r="D17" s="21">
        <f>'يناير '!AL19</f>
        <v>0</v>
      </c>
      <c r="E17" s="21">
        <f>'يناير '!R19</f>
        <v>0</v>
      </c>
      <c r="F17" s="21">
        <f>'يناير '!V19</f>
        <v>0</v>
      </c>
      <c r="G17" s="21">
        <f>'يناير '!W19</f>
        <v>0</v>
      </c>
      <c r="H17" s="21">
        <f>'يناير '!AW19</f>
        <v>0</v>
      </c>
      <c r="I17" s="21">
        <f t="shared" si="0"/>
        <v>0</v>
      </c>
    </row>
    <row r="18" spans="1:9" x14ac:dyDescent="0.3">
      <c r="A18" s="21"/>
      <c r="B18" s="21"/>
      <c r="C18" s="21"/>
      <c r="D18" s="21">
        <f>'يناير '!AL20</f>
        <v>0</v>
      </c>
      <c r="E18" s="21">
        <f>'يناير '!R20</f>
        <v>0</v>
      </c>
      <c r="F18" s="21">
        <f>'يناير '!V20</f>
        <v>0</v>
      </c>
      <c r="G18" s="21">
        <f>'يناير '!W20</f>
        <v>0</v>
      </c>
      <c r="H18" s="21">
        <f>'يناير '!AW20</f>
        <v>0</v>
      </c>
      <c r="I18" s="21">
        <f t="shared" si="0"/>
        <v>0</v>
      </c>
    </row>
    <row r="19" spans="1:9" x14ac:dyDescent="0.3">
      <c r="A19" s="21"/>
      <c r="B19" s="21"/>
      <c r="C19" s="21"/>
      <c r="D19" s="21">
        <f>'يناير '!AL21</f>
        <v>0</v>
      </c>
      <c r="E19" s="21">
        <f>'يناير '!R21</f>
        <v>0</v>
      </c>
      <c r="F19" s="21">
        <f>'يناير '!V21</f>
        <v>0</v>
      </c>
      <c r="G19" s="21">
        <f>'يناير '!W21</f>
        <v>0</v>
      </c>
      <c r="H19" s="21">
        <f>'يناير '!AW21</f>
        <v>0</v>
      </c>
      <c r="I19" s="21">
        <f t="shared" si="0"/>
        <v>0</v>
      </c>
    </row>
    <row r="20" spans="1:9" x14ac:dyDescent="0.3">
      <c r="A20" s="21"/>
      <c r="B20" s="21"/>
      <c r="C20" s="21"/>
      <c r="D20" s="21">
        <f>'يناير '!AL22</f>
        <v>0</v>
      </c>
      <c r="E20" s="21">
        <f>'يناير '!R22</f>
        <v>0</v>
      </c>
      <c r="F20" s="21">
        <f>'يناير '!V22</f>
        <v>0</v>
      </c>
      <c r="G20" s="21">
        <f>'يناير '!W22</f>
        <v>0</v>
      </c>
      <c r="H20" s="21">
        <f>'يناير '!AW22</f>
        <v>0</v>
      </c>
      <c r="I20" s="21">
        <f t="shared" si="0"/>
        <v>0</v>
      </c>
    </row>
    <row r="21" spans="1:9" x14ac:dyDescent="0.3">
      <c r="A21" s="21"/>
      <c r="B21" s="21"/>
      <c r="C21" s="21"/>
      <c r="D21" s="21">
        <f>'يناير '!AL23</f>
        <v>0</v>
      </c>
      <c r="E21" s="21">
        <f>'يناير '!R23</f>
        <v>0</v>
      </c>
      <c r="F21" s="21">
        <f>'يناير '!V23</f>
        <v>0</v>
      </c>
      <c r="G21" s="21">
        <f>'يناير '!W23</f>
        <v>0</v>
      </c>
      <c r="H21" s="21">
        <f>'يناير '!AW23</f>
        <v>0</v>
      </c>
      <c r="I21" s="21">
        <f t="shared" si="0"/>
        <v>0</v>
      </c>
    </row>
    <row r="22" spans="1:9" x14ac:dyDescent="0.3">
      <c r="A22" s="21"/>
      <c r="B22" s="21"/>
      <c r="C22" s="21"/>
      <c r="D22" s="21">
        <f>'يناير '!AL24</f>
        <v>0</v>
      </c>
      <c r="E22" s="21">
        <f>'يناير '!R24</f>
        <v>0</v>
      </c>
      <c r="F22" s="21">
        <f>'يناير '!V24</f>
        <v>0</v>
      </c>
      <c r="G22" s="21">
        <f>'يناير '!W24</f>
        <v>0</v>
      </c>
      <c r="H22" s="21">
        <f>'يناير '!AW24</f>
        <v>0</v>
      </c>
      <c r="I22" s="21">
        <f t="shared" si="0"/>
        <v>0</v>
      </c>
    </row>
    <row r="23" spans="1:9" x14ac:dyDescent="0.3">
      <c r="A23" s="21"/>
      <c r="B23" s="21"/>
      <c r="C23" s="21"/>
      <c r="D23" s="21">
        <f>'يناير '!AL25</f>
        <v>0</v>
      </c>
      <c r="E23" s="21">
        <f>'يناير '!R25</f>
        <v>0</v>
      </c>
      <c r="F23" s="21">
        <f>'يناير '!V25</f>
        <v>0</v>
      </c>
      <c r="G23" s="21">
        <f>'يناير '!W25</f>
        <v>0</v>
      </c>
      <c r="H23" s="21">
        <f>'يناير '!AW25</f>
        <v>0</v>
      </c>
      <c r="I23" s="21">
        <f t="shared" si="0"/>
        <v>0</v>
      </c>
    </row>
    <row r="24" spans="1:9" x14ac:dyDescent="0.3">
      <c r="A24" s="21"/>
      <c r="B24" s="21"/>
      <c r="C24" s="21"/>
      <c r="D24" s="21">
        <f>'يناير '!AL26</f>
        <v>0</v>
      </c>
      <c r="E24" s="21">
        <f>'يناير '!R26</f>
        <v>0</v>
      </c>
      <c r="F24" s="21">
        <f>'يناير '!V26</f>
        <v>0</v>
      </c>
      <c r="G24" s="21">
        <f>'يناير '!W26</f>
        <v>0</v>
      </c>
      <c r="H24" s="21">
        <f>'يناير '!AW26</f>
        <v>0</v>
      </c>
      <c r="I24" s="21">
        <f t="shared" si="0"/>
        <v>0</v>
      </c>
    </row>
  </sheetData>
  <mergeCells count="8">
    <mergeCell ref="H3:H4"/>
    <mergeCell ref="I3:I4"/>
    <mergeCell ref="A3:A4"/>
    <mergeCell ref="B3:B4"/>
    <mergeCell ref="C3:C4"/>
    <mergeCell ref="D3:E3"/>
    <mergeCell ref="F3:F4"/>
    <mergeCell ref="G3:G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A359-9A4B-43DD-9580-CE8336922984}">
  <sheetPr codeName="Sheet23"/>
  <dimension ref="A2:AV43"/>
  <sheetViews>
    <sheetView rightToLeft="1" zoomScale="70" zoomScaleNormal="70" workbookViewId="0">
      <selection activeCell="C5" sqref="C5"/>
    </sheetView>
  </sheetViews>
  <sheetFormatPr defaultRowHeight="14.4" x14ac:dyDescent="0.3"/>
  <cols>
    <col min="1" max="1" width="28.44140625" bestFit="1" customWidth="1"/>
  </cols>
  <sheetData>
    <row r="2" spans="1:48" ht="18" x14ac:dyDescent="0.3">
      <c r="A2" s="2" t="s">
        <v>93</v>
      </c>
      <c r="B2" s="2" t="s">
        <v>46</v>
      </c>
      <c r="C2" s="2" t="s">
        <v>94</v>
      </c>
    </row>
    <row r="3" spans="1:48" ht="18" x14ac:dyDescent="0.3">
      <c r="A3" s="2" t="s">
        <v>2</v>
      </c>
      <c r="B3" s="2">
        <f ca="1">'ميزان المراجعه'!$G$5</f>
        <v>0</v>
      </c>
      <c r="C3" s="2"/>
    </row>
    <row r="4" spans="1:48" ht="18" x14ac:dyDescent="0.3">
      <c r="A4" s="2" t="s">
        <v>84</v>
      </c>
      <c r="B4" s="2">
        <f ca="1">'ميزان المراجعه'!$H$25</f>
        <v>0</v>
      </c>
      <c r="C4" s="2"/>
    </row>
    <row r="5" spans="1:48" ht="18" x14ac:dyDescent="0.3">
      <c r="A5" s="23" t="s">
        <v>95</v>
      </c>
      <c r="B5" s="2"/>
      <c r="C5" s="23">
        <f ca="1">B3-B4</f>
        <v>0</v>
      </c>
      <c r="AV5" t="s">
        <v>92</v>
      </c>
    </row>
    <row r="6" spans="1:48" ht="18" x14ac:dyDescent="0.3">
      <c r="A6" s="2" t="s">
        <v>60</v>
      </c>
      <c r="B6" s="2">
        <f ca="1">'ميزان المراجعه'!$G$7</f>
        <v>0</v>
      </c>
      <c r="C6" s="2"/>
    </row>
    <row r="7" spans="1:48" ht="18" x14ac:dyDescent="0.3">
      <c r="A7" s="2" t="s">
        <v>85</v>
      </c>
      <c r="B7" s="2">
        <f ca="1">'ميزان المراجعه'!$G$26</f>
        <v>0</v>
      </c>
      <c r="C7" s="2"/>
    </row>
    <row r="8" spans="1:48" ht="18" x14ac:dyDescent="0.3">
      <c r="A8" s="2" t="s">
        <v>17</v>
      </c>
      <c r="B8" s="2">
        <f ca="1">'ميزان المراجعه'!$G$13</f>
        <v>0</v>
      </c>
      <c r="C8" s="2"/>
    </row>
    <row r="9" spans="1:48" ht="18" x14ac:dyDescent="0.3">
      <c r="A9" s="2" t="s">
        <v>86</v>
      </c>
      <c r="B9" s="2">
        <f ca="1">'ميزان المراجعه'!$G$27</f>
        <v>0</v>
      </c>
      <c r="C9" s="2"/>
    </row>
    <row r="10" spans="1:48" ht="18" x14ac:dyDescent="0.3">
      <c r="A10" s="2" t="s">
        <v>87</v>
      </c>
      <c r="B10" s="2">
        <f ca="1">'ميزان المراجعه'!$G$28</f>
        <v>0</v>
      </c>
      <c r="C10" s="2"/>
    </row>
    <row r="11" spans="1:48" ht="18" x14ac:dyDescent="0.3">
      <c r="A11" s="23" t="s">
        <v>96</v>
      </c>
      <c r="B11" s="2"/>
      <c r="C11" s="23">
        <f ca="1">B6+B7+B8+B9+B10</f>
        <v>0</v>
      </c>
    </row>
    <row r="12" spans="1:48" ht="18" x14ac:dyDescent="0.3">
      <c r="A12" s="23" t="s">
        <v>97</v>
      </c>
      <c r="B12" s="2"/>
      <c r="C12" s="23">
        <f ca="1">C5+C11</f>
        <v>0</v>
      </c>
    </row>
    <row r="13" spans="1:48" ht="18" x14ac:dyDescent="0.3">
      <c r="A13" s="2" t="s">
        <v>16</v>
      </c>
      <c r="B13" s="2">
        <f ca="1">'ميزان المراجعه'!$H$12</f>
        <v>0</v>
      </c>
      <c r="C13" s="2"/>
    </row>
    <row r="14" spans="1:48" ht="18" x14ac:dyDescent="0.3">
      <c r="A14" s="2" t="s">
        <v>88</v>
      </c>
      <c r="B14" s="2">
        <f ca="1">'ميزان المراجعه'!$H$29</f>
        <v>0</v>
      </c>
      <c r="C14" s="2"/>
    </row>
    <row r="15" spans="1:48" ht="18" x14ac:dyDescent="0.3">
      <c r="A15" s="2" t="s">
        <v>89</v>
      </c>
      <c r="B15" s="2">
        <f ca="1">'ميزان المراجعه'!$H$30</f>
        <v>0</v>
      </c>
      <c r="C15" s="2"/>
    </row>
    <row r="16" spans="1:48" ht="18" x14ac:dyDescent="0.3">
      <c r="A16" s="2" t="s">
        <v>98</v>
      </c>
      <c r="B16" s="2">
        <f ca="1">'ميزان المراجعه'!$H$33</f>
        <v>0</v>
      </c>
      <c r="C16" s="2"/>
    </row>
    <row r="17" spans="1:3" ht="18" x14ac:dyDescent="0.3">
      <c r="A17" s="2" t="s">
        <v>90</v>
      </c>
      <c r="B17" s="2">
        <f ca="1">'ميزان المراجعه'!$H$31</f>
        <v>0</v>
      </c>
      <c r="C17" s="2"/>
    </row>
    <row r="18" spans="1:3" ht="18" x14ac:dyDescent="0.3">
      <c r="A18" s="23" t="s">
        <v>99</v>
      </c>
      <c r="B18" s="2"/>
      <c r="C18" s="23">
        <f ca="1">B13+B14+B15+B16+B17</f>
        <v>0</v>
      </c>
    </row>
    <row r="19" spans="1:3" ht="18" x14ac:dyDescent="0.3">
      <c r="A19" s="2" t="s">
        <v>91</v>
      </c>
      <c r="B19" s="2">
        <f ca="1">'ميزان المراجعه'!$H$32</f>
        <v>0</v>
      </c>
      <c r="C19" s="2"/>
    </row>
    <row r="20" spans="1:3" ht="18" x14ac:dyDescent="0.3">
      <c r="A20" s="23" t="s">
        <v>100</v>
      </c>
      <c r="B20" s="2"/>
      <c r="C20" s="2">
        <f ca="1">B19</f>
        <v>0</v>
      </c>
    </row>
    <row r="21" spans="1:3" ht="18" x14ac:dyDescent="0.3">
      <c r="A21" s="23" t="s">
        <v>101</v>
      </c>
      <c r="B21" s="2"/>
      <c r="C21" s="2">
        <f ca="1">C18+C20</f>
        <v>0</v>
      </c>
    </row>
    <row r="22" spans="1:3" ht="18" x14ac:dyDescent="0.3">
      <c r="A22" s="2" t="s">
        <v>3</v>
      </c>
      <c r="B22" s="2">
        <f ca="1">'ميزان المراجعه'!$H$6</f>
        <v>0</v>
      </c>
      <c r="C22" s="2"/>
    </row>
    <row r="23" spans="1:3" ht="18" x14ac:dyDescent="0.3">
      <c r="A23" s="2" t="s">
        <v>102</v>
      </c>
      <c r="B23" s="2">
        <f ca="1">'قائمه الدخل'!$C$18</f>
        <v>0</v>
      </c>
      <c r="C23" s="2"/>
    </row>
    <row r="24" spans="1:3" ht="18" x14ac:dyDescent="0.3">
      <c r="A24" s="2" t="s">
        <v>103</v>
      </c>
      <c r="B24" s="2">
        <f ca="1">'ميزان المراجعه'!$H$34</f>
        <v>0</v>
      </c>
      <c r="C24" s="2"/>
    </row>
    <row r="25" spans="1:3" ht="18" x14ac:dyDescent="0.3">
      <c r="A25" s="2" t="s">
        <v>104</v>
      </c>
      <c r="B25" s="2">
        <f ca="1">'ميزان المراجعه'!$G$35</f>
        <v>0</v>
      </c>
      <c r="C25" s="2"/>
    </row>
    <row r="26" spans="1:3" ht="18" x14ac:dyDescent="0.3">
      <c r="A26" s="23" t="s">
        <v>105</v>
      </c>
      <c r="B26" s="2"/>
      <c r="C26" s="23">
        <f ca="1">B22+B23+B24-B25</f>
        <v>0</v>
      </c>
    </row>
    <row r="27" spans="1:3" ht="18" x14ac:dyDescent="0.3">
      <c r="A27" s="23" t="s">
        <v>106</v>
      </c>
      <c r="B27" s="2"/>
      <c r="C27" s="23">
        <f ca="1">C21+C26</f>
        <v>0</v>
      </c>
    </row>
    <row r="28" spans="1:3" ht="18" x14ac:dyDescent="0.3">
      <c r="A28" s="2"/>
      <c r="B28" s="2"/>
      <c r="C28" s="2"/>
    </row>
    <row r="29" spans="1:3" ht="18" x14ac:dyDescent="0.3">
      <c r="A29" s="2"/>
      <c r="B29" s="2"/>
      <c r="C29" s="2"/>
    </row>
    <row r="30" spans="1:3" ht="18" x14ac:dyDescent="0.3">
      <c r="A30" s="2"/>
      <c r="B30" s="2"/>
      <c r="C30" s="2"/>
    </row>
    <row r="31" spans="1:3" ht="18" x14ac:dyDescent="0.3">
      <c r="A31" s="2"/>
      <c r="B31" s="2"/>
      <c r="C31" s="2"/>
    </row>
    <row r="32" spans="1:3" ht="18" x14ac:dyDescent="0.3">
      <c r="A32" s="2"/>
      <c r="B32" s="2"/>
      <c r="C32" s="2"/>
    </row>
    <row r="33" spans="1:3" ht="18" x14ac:dyDescent="0.3">
      <c r="A33" s="2"/>
      <c r="B33" s="2"/>
      <c r="C33" s="2"/>
    </row>
    <row r="34" spans="1:3" ht="18" x14ac:dyDescent="0.3">
      <c r="A34" s="2"/>
      <c r="B34" s="2"/>
      <c r="C34" s="2"/>
    </row>
    <row r="35" spans="1:3" ht="18" x14ac:dyDescent="0.3">
      <c r="A35" s="2"/>
      <c r="B35" s="2"/>
      <c r="C35" s="2"/>
    </row>
    <row r="36" spans="1:3" ht="18" x14ac:dyDescent="0.3">
      <c r="A36" s="2"/>
      <c r="B36" s="2"/>
      <c r="C36" s="2"/>
    </row>
    <row r="37" spans="1:3" ht="18" x14ac:dyDescent="0.3">
      <c r="A37" s="2"/>
      <c r="B37" s="2"/>
      <c r="C37" s="2"/>
    </row>
    <row r="38" spans="1:3" ht="18" x14ac:dyDescent="0.3">
      <c r="A38" s="2"/>
      <c r="B38" s="2"/>
      <c r="C38" s="2"/>
    </row>
    <row r="39" spans="1:3" ht="18" x14ac:dyDescent="0.3">
      <c r="A39" s="2"/>
      <c r="B39" s="2"/>
      <c r="C39" s="2"/>
    </row>
    <row r="40" spans="1:3" ht="18" x14ac:dyDescent="0.3">
      <c r="A40" s="2"/>
      <c r="B40" s="2"/>
      <c r="C40" s="2"/>
    </row>
    <row r="41" spans="1:3" ht="18" x14ac:dyDescent="0.3">
      <c r="A41" s="2"/>
      <c r="B41" s="2"/>
      <c r="C41" s="2"/>
    </row>
    <row r="42" spans="1:3" x14ac:dyDescent="0.3">
      <c r="A42" s="21"/>
      <c r="B42" s="21"/>
      <c r="C42" s="21"/>
    </row>
    <row r="43" spans="1:3" x14ac:dyDescent="0.3">
      <c r="A43" s="22"/>
      <c r="B43" s="22"/>
      <c r="C43" s="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xr:uid="{BC1A6793-8633-4B65-B276-E56AEF3B8AE3}">
          <x14:formula1>
            <xm:f>'دليل الحسابات'!$B$2:$B$550</xm:f>
          </x14:formula1>
          <xm:sqref>A3:A44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7A5-43EE-44B5-B0D4-1609D35B2F32}">
  <sheetPr codeName="Sheet3"/>
  <dimension ref="A1:BT27"/>
  <sheetViews>
    <sheetView rightToLeft="1" topLeftCell="BF1" zoomScale="55" zoomScaleNormal="55" workbookViewId="0">
      <selection activeCell="BQ16" sqref="BQ16"/>
    </sheetView>
  </sheetViews>
  <sheetFormatPr defaultColWidth="24.33203125" defaultRowHeight="18" x14ac:dyDescent="0.35"/>
  <cols>
    <col min="1" max="16384" width="24.33203125" style="18"/>
  </cols>
  <sheetData>
    <row r="1" spans="1:72" ht="14.4" customHeight="1" x14ac:dyDescent="0.35">
      <c r="B1" s="25" t="s">
        <v>7</v>
      </c>
      <c r="C1" s="25"/>
      <c r="D1" s="25"/>
      <c r="E1" s="25"/>
      <c r="F1" s="25"/>
      <c r="G1" s="9"/>
      <c r="H1" s="9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72" ht="31.2" customHeight="1" x14ac:dyDescent="0.35">
      <c r="B2" s="25"/>
      <c r="C2" s="25"/>
      <c r="D2" s="25"/>
      <c r="E2" s="25"/>
      <c r="F2" s="25"/>
      <c r="G2" s="9"/>
      <c r="H2" s="9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72" ht="31.2" customHeight="1" x14ac:dyDescent="0.35">
      <c r="B3" s="25"/>
      <c r="C3" s="25"/>
      <c r="D3" s="25"/>
      <c r="E3" s="25"/>
      <c r="F3" s="25"/>
      <c r="G3" s="9"/>
      <c r="H3" s="9"/>
      <c r="I3" s="9"/>
      <c r="J3" s="9"/>
      <c r="K3" s="24">
        <f>K27-L27</f>
        <v>0</v>
      </c>
      <c r="L3" s="24"/>
      <c r="M3" s="24">
        <f t="shared" ref="M3" si="0">M27-N27</f>
        <v>0</v>
      </c>
      <c r="N3" s="24"/>
      <c r="O3" s="24">
        <f t="shared" ref="O3" si="1">O27-P27</f>
        <v>0</v>
      </c>
      <c r="P3" s="24"/>
      <c r="Q3" s="24">
        <f t="shared" ref="Q3" si="2">Q27-R27</f>
        <v>0</v>
      </c>
      <c r="R3" s="24"/>
      <c r="S3" s="24">
        <f t="shared" ref="S3" si="3">S27-T27</f>
        <v>0</v>
      </c>
      <c r="T3" s="24"/>
      <c r="U3" s="24">
        <f t="shared" ref="U3" si="4">U27-V27</f>
        <v>500</v>
      </c>
      <c r="V3" s="24"/>
      <c r="W3" s="24">
        <f t="shared" ref="W3" si="5">W27-X27</f>
        <v>0</v>
      </c>
      <c r="X3" s="24"/>
      <c r="Y3" s="24">
        <f t="shared" ref="Y3" si="6">Y27-Z27</f>
        <v>0</v>
      </c>
      <c r="Z3" s="24"/>
      <c r="AA3" s="24">
        <f t="shared" ref="AA3" si="7">AA27-AB27</f>
        <v>0</v>
      </c>
      <c r="AB3" s="24"/>
      <c r="AC3" s="24">
        <f t="shared" ref="AC3" si="8">AC27-AD27</f>
        <v>0</v>
      </c>
      <c r="AD3" s="24"/>
      <c r="AE3" s="24">
        <f t="shared" ref="AE3" si="9">AE27-AF27</f>
        <v>0</v>
      </c>
      <c r="AF3" s="24"/>
      <c r="AG3" s="24">
        <f t="shared" ref="AG3" si="10">AG27-AH27</f>
        <v>0</v>
      </c>
      <c r="AH3" s="24"/>
      <c r="AI3" s="24">
        <f t="shared" ref="AI3" si="11">AI27-AJ27</f>
        <v>9000</v>
      </c>
      <c r="AJ3" s="24"/>
      <c r="AK3" s="24">
        <f t="shared" ref="AK3" si="12">AK27-AL27</f>
        <v>0</v>
      </c>
      <c r="AL3" s="24"/>
      <c r="AM3" s="24">
        <f t="shared" ref="AM3" si="13">AM27-AN27</f>
        <v>0</v>
      </c>
      <c r="AN3" s="24"/>
      <c r="AO3" s="24">
        <f t="shared" ref="AO3" si="14">AO27-AP27</f>
        <v>0</v>
      </c>
      <c r="AP3" s="24"/>
      <c r="AQ3" s="24">
        <f t="shared" ref="AQ3" si="15">AQ27-AR27</f>
        <v>0</v>
      </c>
      <c r="AR3" s="24"/>
      <c r="AS3" s="24">
        <f t="shared" ref="AS3" si="16">AS27-AT27</f>
        <v>0</v>
      </c>
      <c r="AT3" s="24"/>
      <c r="AU3" s="24">
        <f t="shared" ref="AU3" si="17">AU27-AV27</f>
        <v>0</v>
      </c>
      <c r="AV3" s="24"/>
      <c r="AW3" s="24">
        <f t="shared" ref="AW3" si="18">AW27-AX27</f>
        <v>0</v>
      </c>
      <c r="AX3" s="24"/>
      <c r="AY3" s="24">
        <f t="shared" ref="AY3" si="19">AY27-AZ27</f>
        <v>0</v>
      </c>
      <c r="AZ3" s="24"/>
      <c r="BA3" s="24">
        <f t="shared" ref="BA3" si="20">BA27-BB27</f>
        <v>0</v>
      </c>
      <c r="BB3" s="24"/>
      <c r="BC3" s="24">
        <f t="shared" ref="BC3" si="21">BC27-BD27</f>
        <v>0</v>
      </c>
      <c r="BD3" s="24"/>
      <c r="BE3" s="24">
        <f t="shared" ref="BE3" si="22">BE27-BF27</f>
        <v>0</v>
      </c>
      <c r="BF3" s="24"/>
      <c r="BG3" s="24">
        <f t="shared" ref="BG3" si="23">BG27-BH27</f>
        <v>0</v>
      </c>
      <c r="BH3" s="24"/>
      <c r="BI3" s="24">
        <f t="shared" ref="BI3" si="24">BI27-BJ27</f>
        <v>0</v>
      </c>
      <c r="BJ3" s="24"/>
      <c r="BK3" s="24">
        <f t="shared" ref="BK3" si="25">BK27-BL27</f>
        <v>0</v>
      </c>
      <c r="BL3" s="24"/>
      <c r="BM3" s="24">
        <f t="shared" ref="BM3" si="26">BM27-BN27</f>
        <v>0</v>
      </c>
      <c r="BN3" s="24"/>
      <c r="BO3" s="24">
        <f t="shared" ref="BO3" si="27">BO27-BP27</f>
        <v>500</v>
      </c>
      <c r="BP3" s="24"/>
    </row>
    <row r="4" spans="1:72" x14ac:dyDescent="0.35">
      <c r="A4" s="26" t="s">
        <v>62</v>
      </c>
      <c r="B4" s="25" t="s">
        <v>8</v>
      </c>
      <c r="C4" s="25" t="s">
        <v>9</v>
      </c>
      <c r="D4" s="25" t="s">
        <v>10</v>
      </c>
      <c r="E4" s="25" t="s">
        <v>11</v>
      </c>
      <c r="F4" s="25"/>
      <c r="G4" s="25" t="s">
        <v>19</v>
      </c>
      <c r="H4" s="25"/>
      <c r="I4" s="25" t="s">
        <v>20</v>
      </c>
      <c r="J4" s="25"/>
      <c r="K4" s="24">
        <v>1</v>
      </c>
      <c r="L4" s="24"/>
      <c r="M4" s="24">
        <v>2</v>
      </c>
      <c r="N4" s="24"/>
      <c r="O4" s="24">
        <v>3</v>
      </c>
      <c r="P4" s="24"/>
      <c r="Q4" s="24">
        <v>4</v>
      </c>
      <c r="R4" s="24"/>
      <c r="S4" s="24">
        <v>5</v>
      </c>
      <c r="T4" s="24"/>
      <c r="U4" s="24">
        <v>6</v>
      </c>
      <c r="V4" s="24"/>
      <c r="W4" s="24">
        <v>7</v>
      </c>
      <c r="X4" s="24"/>
      <c r="Y4" s="24">
        <v>8</v>
      </c>
      <c r="Z4" s="24"/>
      <c r="AA4" s="24">
        <v>9</v>
      </c>
      <c r="AB4" s="24"/>
      <c r="AC4" s="24">
        <v>10</v>
      </c>
      <c r="AD4" s="24"/>
      <c r="AE4" s="24">
        <v>11</v>
      </c>
      <c r="AF4" s="24"/>
      <c r="AG4" s="24">
        <v>12</v>
      </c>
      <c r="AH4" s="24"/>
      <c r="AI4" s="24">
        <v>13</v>
      </c>
      <c r="AJ4" s="24"/>
      <c r="AK4" s="24">
        <v>14</v>
      </c>
      <c r="AL4" s="24"/>
      <c r="AM4" s="24">
        <v>15</v>
      </c>
      <c r="AN4" s="24"/>
      <c r="AO4" s="24">
        <v>16</v>
      </c>
      <c r="AP4" s="24"/>
      <c r="AQ4" s="24">
        <v>17</v>
      </c>
      <c r="AR4" s="24"/>
      <c r="AS4" s="24">
        <v>18</v>
      </c>
      <c r="AT4" s="24"/>
      <c r="AU4" s="24">
        <v>19</v>
      </c>
      <c r="AV4" s="24"/>
      <c r="AW4" s="24">
        <v>20</v>
      </c>
      <c r="AX4" s="24"/>
      <c r="AY4" s="24">
        <v>21</v>
      </c>
      <c r="AZ4" s="24"/>
      <c r="BA4" s="24">
        <v>22</v>
      </c>
      <c r="BB4" s="24"/>
      <c r="BC4" s="24">
        <v>23</v>
      </c>
      <c r="BD4" s="24"/>
      <c r="BE4" s="24">
        <v>24</v>
      </c>
      <c r="BF4" s="24"/>
      <c r="BG4" s="24">
        <v>25</v>
      </c>
      <c r="BH4" s="24"/>
      <c r="BI4" s="24">
        <v>26</v>
      </c>
      <c r="BJ4" s="24"/>
      <c r="BK4" s="24">
        <v>27</v>
      </c>
      <c r="BL4" s="24"/>
      <c r="BM4" s="24">
        <v>28</v>
      </c>
      <c r="BN4" s="24"/>
      <c r="BO4" s="24">
        <v>29</v>
      </c>
      <c r="BP4" s="24"/>
      <c r="BQ4" s="24">
        <v>30</v>
      </c>
      <c r="BR4" s="24"/>
      <c r="BS4" s="24">
        <v>31</v>
      </c>
      <c r="BT4" s="24"/>
    </row>
    <row r="5" spans="1:72" ht="14.4" customHeight="1" x14ac:dyDescent="0.35">
      <c r="A5" s="26"/>
      <c r="B5" s="25"/>
      <c r="C5" s="25"/>
      <c r="D5" s="25"/>
      <c r="E5" s="25"/>
      <c r="F5" s="25"/>
      <c r="G5" s="25"/>
      <c r="H5" s="25"/>
      <c r="I5" s="25"/>
      <c r="J5" s="25"/>
      <c r="K5" s="24" t="str">
        <f>VLOOKUP(K4,'دليل الحسابات'!$A:$B,2,0)</f>
        <v>الاصول الثايته</v>
      </c>
      <c r="L5" s="24"/>
      <c r="M5" s="24" t="str">
        <f>VLOOKUP(M4,'دليل الحسابات'!$A:$B,2,0)</f>
        <v>راس المال</v>
      </c>
      <c r="N5" s="24"/>
      <c r="O5" s="24" t="str">
        <f>VLOOKUP(O4,'دليل الحسابات'!$A:$B,2,0)</f>
        <v xml:space="preserve">الصندوق </v>
      </c>
      <c r="P5" s="24"/>
      <c r="Q5" s="24" t="str">
        <f>VLOOKUP(Q4,'دليل الحسابات'!$A:$B,2,0)</f>
        <v>مبيعات اجل</v>
      </c>
      <c r="R5" s="24"/>
      <c r="S5" s="24" t="str">
        <f>VLOOKUP(S4,'دليل الحسابات'!$A:$B,2,0)</f>
        <v>مشترايات</v>
      </c>
      <c r="T5" s="24"/>
      <c r="U5" s="24" t="str">
        <f>VLOOKUP(U4,'دليل الحسابات'!$A:$B,2,0)</f>
        <v>ضريبه القيمه المضافه</v>
      </c>
      <c r="V5" s="24"/>
      <c r="W5" s="24" t="str">
        <f>VLOOKUP(W4,'دليل الحسابات'!$A:$B,2,0)</f>
        <v>ضريبه الخصم و التحصيل</v>
      </c>
      <c r="X5" s="24"/>
      <c r="Y5" s="24" t="str">
        <f>VLOOKUP(Y4,'دليل الحسابات'!$A:$B,2,0)</f>
        <v>دائنون</v>
      </c>
      <c r="Z5" s="24"/>
      <c r="AA5" s="24" t="str">
        <f>VLOOKUP(AA4,'دليل الحسابات'!$A:$B,2,0)</f>
        <v>مدينون</v>
      </c>
      <c r="AB5" s="24"/>
      <c r="AC5" s="24" t="str">
        <f>VLOOKUP(AC4,'دليل الحسابات'!$A:$B,2,0)</f>
        <v>مخزون اول المدة</v>
      </c>
      <c r="AD5" s="24"/>
      <c r="AE5" s="24" t="str">
        <f>VLOOKUP(AE4,'دليل الحسابات'!$A:$B,2,0)</f>
        <v>مردودات مبيعات</v>
      </c>
      <c r="AF5" s="24"/>
      <c r="AG5" s="24" t="str">
        <f>VLOOKUP(AG4,'دليل الحسابات'!$A:$B,2,0)</f>
        <v>مردودات مشترايات</v>
      </c>
      <c r="AH5" s="24"/>
      <c r="AI5" s="24" t="str">
        <f>VLOOKUP(AI4,'دليل الحسابات'!$A:$B,2,0)</f>
        <v>العملاء</v>
      </c>
      <c r="AJ5" s="24"/>
      <c r="AK5" s="24" t="str">
        <f>VLOOKUP(AK4,'دليل الحسابات'!$A:$B,2,0)</f>
        <v>مبيعات النقدا</v>
      </c>
      <c r="AL5" s="24"/>
      <c r="AM5" s="24" t="str">
        <f>VLOOKUP(AM4,'دليل الحسابات'!$A:$B,2,0)</f>
        <v>شيكات تحت التحصيل</v>
      </c>
      <c r="AN5" s="24"/>
      <c r="AO5" s="24" t="str">
        <f>VLOOKUP(AO4,'دليل الحسابات'!$A:$B,2,0)</f>
        <v>خصم مكتسب</v>
      </c>
      <c r="AP5" s="24"/>
      <c r="AQ5" s="24" t="str">
        <f>VLOOKUP(AQ4,'دليل الحسابات'!$A:$B,2,0)</f>
        <v>مصاريف تشغيل</v>
      </c>
      <c r="AR5" s="24"/>
      <c r="AS5" s="24" t="str">
        <f>VLOOKUP(AS4,'دليل الحسابات'!$A:$B,2,0)</f>
        <v>مصروفات العموميه</v>
      </c>
      <c r="AT5" s="24"/>
      <c r="AU5" s="24" t="str">
        <f>VLOOKUP(AU4,'دليل الحسابات'!$A:$B,2,0)</f>
        <v>مصاروف الاهلاك</v>
      </c>
      <c r="AV5" s="24"/>
      <c r="AW5" s="24" t="str">
        <f>VLOOKUP(AW4,'دليل الحسابات'!$A:$B,2,0)</f>
        <v>خصم مسموح به</v>
      </c>
      <c r="AX5" s="24"/>
      <c r="AY5" s="24" t="str">
        <f>VLOOKUP(AY4,'دليل الحسابات'!$A:$B,2,0)</f>
        <v>مجمع اهلاك اصول ثابته</v>
      </c>
      <c r="AZ5" s="24"/>
      <c r="BA5" s="24" t="str">
        <f>VLOOKUP(BA4,'دليل الحسابات'!$A:$B,2,0)</f>
        <v>نقيده في البنك</v>
      </c>
      <c r="BB5" s="24"/>
      <c r="BC5" s="24" t="str">
        <f>VLOOKUP(BC4,'دليل الحسابات'!$A:$B,2,0)</f>
        <v>مصروفات مقدمة</v>
      </c>
      <c r="BD5" s="24"/>
      <c r="BE5" s="24" t="str">
        <f>VLOOKUP(BE4,'دليل الحسابات'!$A:$B,2,0)</f>
        <v>ايرادات مستحقة</v>
      </c>
      <c r="BF5" s="24"/>
      <c r="BG5" s="24" t="str">
        <f>VLOOKUP(BG4,'دليل الحسابات'!$A:$B,2,0)</f>
        <v>جاري ضريبه المبيعات</v>
      </c>
      <c r="BH5" s="24"/>
      <c r="BI5" s="24" t="str">
        <f>VLOOKUP(BI4,'دليل الحسابات'!$A:$B,2,0)</f>
        <v>جاري تامينات اجتماعيه</v>
      </c>
      <c r="BJ5" s="24"/>
      <c r="BK5" s="24" t="str">
        <f>VLOOKUP(BK4,'دليل الحسابات'!$A:$B,2,0)</f>
        <v>ايرادات مقدمة</v>
      </c>
      <c r="BL5" s="24"/>
      <c r="BM5" s="24" t="str">
        <f>VLOOKUP(BM4,'دليل الحسابات'!$A:$B,2,0)</f>
        <v>قروض طويلة الاجل</v>
      </c>
      <c r="BN5" s="24"/>
      <c r="BO5" s="24" t="str">
        <f>VLOOKUP(BO4,'دليل الحسابات'!$A:$B,2,0)</f>
        <v>مصاروفات مستحقه</v>
      </c>
      <c r="BP5" s="24"/>
      <c r="BQ5" s="24" t="str">
        <f>VLOOKUP(BQ4,'دليل الحسابات'!$A:$B,2,0)</f>
        <v xml:space="preserve">الارباح االمحتجزة </v>
      </c>
      <c r="BR5" s="24"/>
      <c r="BS5" s="24" t="str">
        <f>VLOOKUP(BS4,'دليل الحسابات'!$A:$B,2,0)</f>
        <v>المسحوبات</v>
      </c>
      <c r="BT5" s="24"/>
    </row>
    <row r="6" spans="1:72" x14ac:dyDescent="0.35">
      <c r="A6" s="26"/>
      <c r="B6" s="25"/>
      <c r="C6" s="25"/>
      <c r="D6" s="25"/>
      <c r="E6" s="10" t="s">
        <v>12</v>
      </c>
      <c r="F6" s="10" t="s">
        <v>13</v>
      </c>
      <c r="G6" s="10" t="s">
        <v>12</v>
      </c>
      <c r="H6" s="10" t="s">
        <v>13</v>
      </c>
      <c r="I6" s="10" t="s">
        <v>12</v>
      </c>
      <c r="J6" s="10" t="s">
        <v>13</v>
      </c>
      <c r="K6" s="10" t="s">
        <v>12</v>
      </c>
      <c r="L6" s="10" t="s">
        <v>13</v>
      </c>
      <c r="M6" s="10" t="s">
        <v>12</v>
      </c>
      <c r="N6" s="10" t="s">
        <v>13</v>
      </c>
      <c r="O6" s="10" t="s">
        <v>12</v>
      </c>
      <c r="P6" s="10" t="s">
        <v>13</v>
      </c>
      <c r="Q6" s="10" t="s">
        <v>12</v>
      </c>
      <c r="R6" s="10" t="s">
        <v>13</v>
      </c>
      <c r="S6" s="10" t="s">
        <v>12</v>
      </c>
      <c r="T6" s="10" t="s">
        <v>13</v>
      </c>
      <c r="U6" s="10" t="s">
        <v>12</v>
      </c>
      <c r="V6" s="10" t="s">
        <v>13</v>
      </c>
      <c r="W6" s="10" t="s">
        <v>12</v>
      </c>
      <c r="X6" s="10" t="s">
        <v>13</v>
      </c>
      <c r="Y6" s="10" t="s">
        <v>12</v>
      </c>
      <c r="Z6" s="10" t="s">
        <v>13</v>
      </c>
      <c r="AA6" s="10" t="s">
        <v>12</v>
      </c>
      <c r="AB6" s="10" t="s">
        <v>13</v>
      </c>
      <c r="AC6" s="10" t="s">
        <v>12</v>
      </c>
      <c r="AD6" s="10" t="s">
        <v>13</v>
      </c>
      <c r="AE6" s="10" t="s">
        <v>12</v>
      </c>
      <c r="AF6" s="10" t="s">
        <v>13</v>
      </c>
      <c r="AG6" s="10" t="s">
        <v>12</v>
      </c>
      <c r="AH6" s="10" t="s">
        <v>13</v>
      </c>
      <c r="AI6" s="10" t="s">
        <v>12</v>
      </c>
      <c r="AJ6" s="10" t="s">
        <v>13</v>
      </c>
      <c r="AK6" s="10" t="s">
        <v>12</v>
      </c>
      <c r="AL6" s="10" t="s">
        <v>13</v>
      </c>
      <c r="AM6" s="10" t="s">
        <v>12</v>
      </c>
      <c r="AN6" s="10" t="s">
        <v>13</v>
      </c>
      <c r="AO6" s="10" t="s">
        <v>12</v>
      </c>
      <c r="AP6" s="10" t="s">
        <v>13</v>
      </c>
      <c r="AQ6" s="10" t="s">
        <v>12</v>
      </c>
      <c r="AR6" s="10" t="s">
        <v>13</v>
      </c>
      <c r="AS6" s="10" t="s">
        <v>12</v>
      </c>
      <c r="AT6" s="10" t="s">
        <v>13</v>
      </c>
      <c r="AU6" s="10" t="s">
        <v>12</v>
      </c>
      <c r="AV6" s="10" t="s">
        <v>13</v>
      </c>
      <c r="AW6" s="10" t="s">
        <v>12</v>
      </c>
      <c r="AX6" s="10" t="s">
        <v>13</v>
      </c>
      <c r="AY6" s="10" t="s">
        <v>12</v>
      </c>
      <c r="AZ6" s="10" t="s">
        <v>13</v>
      </c>
      <c r="BA6" s="10" t="s">
        <v>12</v>
      </c>
      <c r="BB6" s="10" t="s">
        <v>13</v>
      </c>
      <c r="BC6" s="10" t="s">
        <v>12</v>
      </c>
      <c r="BD6" s="10" t="s">
        <v>13</v>
      </c>
      <c r="BE6" s="10" t="s">
        <v>12</v>
      </c>
      <c r="BF6" s="10" t="s">
        <v>13</v>
      </c>
      <c r="BG6" s="10" t="s">
        <v>12</v>
      </c>
      <c r="BH6" s="10" t="s">
        <v>13</v>
      </c>
      <c r="BI6" s="10" t="s">
        <v>12</v>
      </c>
      <c r="BJ6" s="10" t="s">
        <v>13</v>
      </c>
      <c r="BK6" s="10" t="s">
        <v>12</v>
      </c>
      <c r="BL6" s="10" t="s">
        <v>13</v>
      </c>
      <c r="BM6" s="10" t="s">
        <v>12</v>
      </c>
      <c r="BN6" s="10" t="s">
        <v>13</v>
      </c>
      <c r="BO6" s="10" t="s">
        <v>12</v>
      </c>
      <c r="BP6" s="10" t="s">
        <v>13</v>
      </c>
      <c r="BQ6" s="10" t="s">
        <v>12</v>
      </c>
      <c r="BR6" s="10" t="s">
        <v>13</v>
      </c>
      <c r="BS6" s="10" t="s">
        <v>12</v>
      </c>
      <c r="BT6" s="10" t="s">
        <v>13</v>
      </c>
    </row>
    <row r="7" spans="1:72" x14ac:dyDescent="0.35">
      <c r="A7" s="18" t="s">
        <v>64</v>
      </c>
      <c r="B7" s="10">
        <v>1</v>
      </c>
      <c r="C7" s="14">
        <v>45474</v>
      </c>
      <c r="D7" s="10" t="s">
        <v>61</v>
      </c>
      <c r="E7" s="10">
        <f t="shared" ref="E7" si="28">SUMIF($K$6:$AR$6,E$6,K7:AR7)</f>
        <v>0</v>
      </c>
      <c r="F7" s="10">
        <f>SUMIF($K$6:$AR$6,F$6,K7:AR7)</f>
        <v>0</v>
      </c>
      <c r="G7" s="10" t="s">
        <v>98</v>
      </c>
      <c r="H7" s="10" t="s">
        <v>14</v>
      </c>
      <c r="I7" s="10">
        <v>500</v>
      </c>
      <c r="J7" s="10">
        <v>500</v>
      </c>
      <c r="K7" s="10">
        <f>IF(K$5=$G7,$I7,0)</f>
        <v>0</v>
      </c>
      <c r="L7" s="10">
        <f>IF(K$5=$H7,$J7,0)</f>
        <v>0</v>
      </c>
      <c r="M7" s="10">
        <f t="shared" ref="M7" si="29">IF(M$5=$G7,$I7,0)</f>
        <v>0</v>
      </c>
      <c r="N7" s="10">
        <f t="shared" ref="N7" si="30">IF(M$5=$H7,$J7,0)</f>
        <v>0</v>
      </c>
      <c r="O7" s="10">
        <f t="shared" ref="O7" si="31">IF(O$5=$G7,$I7,0)</f>
        <v>0</v>
      </c>
      <c r="P7" s="10">
        <f t="shared" ref="P7" si="32">IF(O$5=$H7,$J7,0)</f>
        <v>0</v>
      </c>
      <c r="Q7" s="10">
        <f t="shared" ref="Q7" si="33">IF(Q$5=$G7,$I7,0)</f>
        <v>0</v>
      </c>
      <c r="R7" s="10">
        <f t="shared" ref="R7" si="34">IF(Q$5=$H7,$J7,0)</f>
        <v>0</v>
      </c>
      <c r="S7" s="10">
        <f t="shared" ref="S7" si="35">IF(S$5=$G7,$I7,0)</f>
        <v>0</v>
      </c>
      <c r="T7" s="10">
        <f t="shared" ref="T7" si="36">IF(S$5=$H7,$J7,0)</f>
        <v>0</v>
      </c>
      <c r="U7" s="10">
        <f t="shared" ref="U7" si="37">IF(U$5=$G7,$I7,0)</f>
        <v>0</v>
      </c>
      <c r="V7" s="10">
        <f t="shared" ref="V7" si="38">IF(U$5=$H7,$J7,0)</f>
        <v>0</v>
      </c>
      <c r="W7" s="10">
        <f t="shared" ref="W7" si="39">IF(W$5=$G7,$I7,0)</f>
        <v>0</v>
      </c>
      <c r="X7" s="10">
        <f t="shared" ref="X7" si="40">IF(W$5=$H7,$J7,0)</f>
        <v>0</v>
      </c>
      <c r="Y7" s="10">
        <f t="shared" ref="Y7" si="41">IF(Y$5=$G7,$I7,0)</f>
        <v>0</v>
      </c>
      <c r="Z7" s="10">
        <f t="shared" ref="Z7" si="42">IF(Y$5=$H7,$J7,0)</f>
        <v>0</v>
      </c>
      <c r="AA7" s="10">
        <f t="shared" ref="AA7:AY9" si="43">IF(AA$5=$G7,$I7,0)</f>
        <v>0</v>
      </c>
      <c r="AB7" s="10">
        <f t="shared" ref="AB7:AX8" si="44">IF(AA$5=$H7,$J7,0)</f>
        <v>0</v>
      </c>
      <c r="AC7" s="10">
        <f t="shared" ref="AC7" si="45">IF(AC$5=$G7,$I7,0)</f>
        <v>0</v>
      </c>
      <c r="AD7" s="10">
        <f t="shared" ref="AD7" si="46">IF(AC$5=$H7,$J7,0)</f>
        <v>0</v>
      </c>
      <c r="AE7" s="10">
        <f t="shared" ref="AE7" si="47">IF(AE$5=$G7,$I7,0)</f>
        <v>0</v>
      </c>
      <c r="AF7" s="10">
        <f t="shared" ref="AF7" si="48">IF(AE$5=$H7,$J7,0)</f>
        <v>0</v>
      </c>
      <c r="AG7" s="10">
        <f t="shared" ref="AG7" si="49">IF(AG$5=$G7,$I7,0)</f>
        <v>0</v>
      </c>
      <c r="AH7" s="10">
        <f t="shared" ref="AH7" si="50">IF(AG$5=$H7,$J7,0)</f>
        <v>0</v>
      </c>
      <c r="AI7" s="10">
        <f t="shared" ref="AI7" si="51">IF(AI$5=$G7,$I7,0)</f>
        <v>0</v>
      </c>
      <c r="AJ7" s="10">
        <f t="shared" ref="AJ7" si="52">IF(AI$5=$H7,$J7,0)</f>
        <v>0</v>
      </c>
      <c r="AK7" s="10">
        <f t="shared" ref="AK7" si="53">IF(AK$5=$G7,$I7,0)</f>
        <v>0</v>
      </c>
      <c r="AL7" s="10">
        <f t="shared" ref="AL7" si="54">IF(AK$5=$H7,$J7,0)</f>
        <v>0</v>
      </c>
      <c r="AM7" s="10">
        <f t="shared" ref="AM7" si="55">IF(AM$5=$G7,$I7,0)</f>
        <v>0</v>
      </c>
      <c r="AN7" s="10">
        <f t="shared" ref="AN7" si="56">IF(AM$5=$H7,$J7,0)</f>
        <v>0</v>
      </c>
      <c r="AO7" s="10">
        <f t="shared" ref="AO7" si="57">IF(AO$5=$G7,$I7,0)</f>
        <v>0</v>
      </c>
      <c r="AP7" s="10">
        <f t="shared" ref="AP7" si="58">IF(AO$5=$H7,$J7,0)</f>
        <v>0</v>
      </c>
      <c r="AQ7" s="10">
        <f t="shared" ref="AQ7" si="59">IF(AQ$5=$G7,$I7,0)</f>
        <v>0</v>
      </c>
      <c r="AR7" s="10">
        <f t="shared" ref="AR7" si="60">IF(AQ$5=$H7,$J7,0)</f>
        <v>0</v>
      </c>
      <c r="AS7" s="10">
        <f t="shared" ref="AS7" si="61">IF(AS$5=$G7,$I7,0)</f>
        <v>0</v>
      </c>
      <c r="AT7" s="10">
        <f t="shared" ref="AT7" si="62">IF(AS$5=$H7,$J7,0)</f>
        <v>0</v>
      </c>
      <c r="AU7" s="10">
        <f t="shared" ref="AU7" si="63">IF(AU$5=$G7,$I7,0)</f>
        <v>0</v>
      </c>
      <c r="AV7" s="10">
        <f t="shared" ref="AV7" si="64">IF(AU$5=$H7,$J7,0)</f>
        <v>0</v>
      </c>
      <c r="AW7" s="10">
        <f t="shared" ref="AW7:BQ22" si="65">IF(AW$5=$G7,$I7,0)</f>
        <v>0</v>
      </c>
      <c r="AX7" s="10">
        <f t="shared" ref="AX7" si="66">IF(AW$5=$H7,$J7,0)</f>
        <v>0</v>
      </c>
      <c r="AY7" s="10">
        <f t="shared" si="65"/>
        <v>0</v>
      </c>
      <c r="AZ7" s="10">
        <f t="shared" ref="AZ7:BN22" si="67">IF(AY$5=$H7,$J7,0)</f>
        <v>0</v>
      </c>
      <c r="BA7" s="10">
        <f t="shared" si="65"/>
        <v>0</v>
      </c>
      <c r="BB7" s="10">
        <f t="shared" ref="BB7:BB8" si="68">IF(BA$5=$H7,$J7,0)</f>
        <v>0</v>
      </c>
      <c r="BC7" s="10">
        <f t="shared" si="65"/>
        <v>0</v>
      </c>
      <c r="BD7" s="10">
        <f t="shared" ref="BD7:BD8" si="69">IF(BC$5=$H7,$J7,0)</f>
        <v>0</v>
      </c>
      <c r="BE7" s="10">
        <f t="shared" si="65"/>
        <v>0</v>
      </c>
      <c r="BF7" s="10">
        <f t="shared" ref="BF7:BF8" si="70">IF(BE$5=$H7,$J7,0)</f>
        <v>0</v>
      </c>
      <c r="BG7" s="10">
        <f t="shared" si="65"/>
        <v>0</v>
      </c>
      <c r="BH7" s="10">
        <f t="shared" ref="BH7:BH8" si="71">IF(BG$5=$H7,$J7,0)</f>
        <v>0</v>
      </c>
      <c r="BI7" s="10">
        <f t="shared" si="65"/>
        <v>0</v>
      </c>
      <c r="BJ7" s="10">
        <f t="shared" ref="BJ7:BJ8" si="72">IF(BI$5=$H7,$J7,0)</f>
        <v>0</v>
      </c>
      <c r="BK7" s="10">
        <f t="shared" si="65"/>
        <v>0</v>
      </c>
      <c r="BL7" s="10">
        <f t="shared" ref="BL7:BL8" si="73">IF(BK$5=$H7,$J7,0)</f>
        <v>0</v>
      </c>
      <c r="BM7" s="10">
        <f t="shared" si="65"/>
        <v>0</v>
      </c>
      <c r="BN7" s="10">
        <f t="shared" ref="BN7:BN8" si="74">IF(BM$5=$H7,$J7,0)</f>
        <v>0</v>
      </c>
      <c r="BO7" s="10">
        <f t="shared" si="65"/>
        <v>500</v>
      </c>
      <c r="BP7" s="10">
        <f t="shared" ref="BP7:BP26" si="75">IF(BO$5=$H7,$J7,0)</f>
        <v>0</v>
      </c>
      <c r="BQ7" s="10">
        <f t="shared" si="65"/>
        <v>0</v>
      </c>
      <c r="BR7" s="10">
        <f t="shared" ref="BR7:BR26" si="76">IF(BQ$5=$H7,$J7,0)</f>
        <v>0</v>
      </c>
      <c r="BS7" s="10">
        <f t="shared" ref="BQ7:BS22" si="77">IF(BS$5=$G7,$I7,0)</f>
        <v>0</v>
      </c>
      <c r="BT7" s="10">
        <f t="shared" ref="BT7:BT26" si="78">IF(BS$5=$H7,$J7,0)</f>
        <v>0</v>
      </c>
    </row>
    <row r="8" spans="1:72" x14ac:dyDescent="0.35">
      <c r="A8" s="18" t="s">
        <v>64</v>
      </c>
      <c r="B8" s="10">
        <v>2</v>
      </c>
      <c r="C8" s="14">
        <v>45475</v>
      </c>
      <c r="D8" s="10" t="s">
        <v>61</v>
      </c>
      <c r="E8" s="10">
        <f t="shared" ref="E8:E27" si="79">SUMIF($K$6:$AR$6,E$6,K8:AR8)</f>
        <v>500</v>
      </c>
      <c r="F8" s="10">
        <f t="shared" ref="F8:F27" si="80">SUMIF($K$6:$AR$6,F$6,K8:AR8)</f>
        <v>0</v>
      </c>
      <c r="G8" s="10" t="s">
        <v>67</v>
      </c>
      <c r="H8" s="10" t="s">
        <v>14</v>
      </c>
      <c r="I8" s="10">
        <v>500</v>
      </c>
      <c r="J8" s="10">
        <v>500</v>
      </c>
      <c r="K8" s="10">
        <f t="shared" ref="K8:Y26" si="81">IF(K$5=$G8,$I8,0)</f>
        <v>0</v>
      </c>
      <c r="L8" s="10">
        <f t="shared" ref="L8:Z26" si="82">IF(K$5=$H8,$J8,0)</f>
        <v>0</v>
      </c>
      <c r="M8" s="10">
        <f t="shared" si="81"/>
        <v>0</v>
      </c>
      <c r="N8" s="10">
        <f t="shared" si="82"/>
        <v>0</v>
      </c>
      <c r="O8" s="10">
        <f t="shared" si="81"/>
        <v>0</v>
      </c>
      <c r="P8" s="10">
        <f t="shared" si="82"/>
        <v>0</v>
      </c>
      <c r="Q8" s="10">
        <f t="shared" si="81"/>
        <v>0</v>
      </c>
      <c r="R8" s="10">
        <f t="shared" si="82"/>
        <v>0</v>
      </c>
      <c r="S8" s="10">
        <f t="shared" si="81"/>
        <v>0</v>
      </c>
      <c r="T8" s="10">
        <f t="shared" si="82"/>
        <v>0</v>
      </c>
      <c r="U8" s="10">
        <f t="shared" si="81"/>
        <v>0</v>
      </c>
      <c r="V8" s="10">
        <f t="shared" si="82"/>
        <v>0</v>
      </c>
      <c r="W8" s="10">
        <f t="shared" si="81"/>
        <v>0</v>
      </c>
      <c r="X8" s="10">
        <f t="shared" si="82"/>
        <v>0</v>
      </c>
      <c r="Y8" s="10">
        <f t="shared" si="81"/>
        <v>0</v>
      </c>
      <c r="Z8" s="10">
        <f t="shared" si="82"/>
        <v>0</v>
      </c>
      <c r="AA8" s="10">
        <f t="shared" si="43"/>
        <v>0</v>
      </c>
      <c r="AB8" s="10">
        <f t="shared" si="44"/>
        <v>0</v>
      </c>
      <c r="AC8" s="10">
        <f t="shared" si="43"/>
        <v>0</v>
      </c>
      <c r="AD8" s="10">
        <f t="shared" si="44"/>
        <v>0</v>
      </c>
      <c r="AE8" s="10">
        <f t="shared" si="43"/>
        <v>0</v>
      </c>
      <c r="AF8" s="10">
        <f t="shared" si="44"/>
        <v>0</v>
      </c>
      <c r="AG8" s="10">
        <f t="shared" si="43"/>
        <v>0</v>
      </c>
      <c r="AH8" s="10">
        <f t="shared" si="44"/>
        <v>0</v>
      </c>
      <c r="AI8" s="10">
        <f t="shared" si="43"/>
        <v>500</v>
      </c>
      <c r="AJ8" s="10">
        <f t="shared" si="44"/>
        <v>0</v>
      </c>
      <c r="AK8" s="10">
        <f t="shared" si="43"/>
        <v>0</v>
      </c>
      <c r="AL8" s="10">
        <f t="shared" si="44"/>
        <v>0</v>
      </c>
      <c r="AM8" s="10">
        <f t="shared" si="43"/>
        <v>0</v>
      </c>
      <c r="AN8" s="10">
        <f t="shared" si="44"/>
        <v>0</v>
      </c>
      <c r="AO8" s="10">
        <f t="shared" si="43"/>
        <v>0</v>
      </c>
      <c r="AP8" s="10">
        <f t="shared" si="44"/>
        <v>0</v>
      </c>
      <c r="AQ8" s="10">
        <f t="shared" si="43"/>
        <v>0</v>
      </c>
      <c r="AR8" s="10">
        <f t="shared" si="44"/>
        <v>0</v>
      </c>
      <c r="AS8" s="10">
        <f t="shared" si="43"/>
        <v>0</v>
      </c>
      <c r="AT8" s="10">
        <f t="shared" si="44"/>
        <v>0</v>
      </c>
      <c r="AU8" s="10">
        <f t="shared" si="43"/>
        <v>0</v>
      </c>
      <c r="AV8" s="10">
        <f t="shared" si="44"/>
        <v>0</v>
      </c>
      <c r="AW8" s="10">
        <f t="shared" si="43"/>
        <v>0</v>
      </c>
      <c r="AX8" s="10">
        <f t="shared" si="44"/>
        <v>0</v>
      </c>
      <c r="AY8" s="10">
        <f t="shared" si="43"/>
        <v>0</v>
      </c>
      <c r="AZ8" s="10">
        <f t="shared" si="67"/>
        <v>0</v>
      </c>
      <c r="BA8" s="10">
        <f t="shared" si="65"/>
        <v>0</v>
      </c>
      <c r="BB8" s="10">
        <f t="shared" si="68"/>
        <v>0</v>
      </c>
      <c r="BC8" s="10">
        <f t="shared" si="65"/>
        <v>0</v>
      </c>
      <c r="BD8" s="10">
        <f t="shared" si="69"/>
        <v>0</v>
      </c>
      <c r="BE8" s="10">
        <f t="shared" si="65"/>
        <v>0</v>
      </c>
      <c r="BF8" s="10">
        <f t="shared" si="70"/>
        <v>0</v>
      </c>
      <c r="BG8" s="10">
        <f t="shared" si="65"/>
        <v>0</v>
      </c>
      <c r="BH8" s="10">
        <f t="shared" si="71"/>
        <v>0</v>
      </c>
      <c r="BI8" s="10">
        <f t="shared" si="65"/>
        <v>0</v>
      </c>
      <c r="BJ8" s="10">
        <f t="shared" si="72"/>
        <v>0</v>
      </c>
      <c r="BK8" s="10">
        <f t="shared" si="65"/>
        <v>0</v>
      </c>
      <c r="BL8" s="10">
        <f t="shared" si="73"/>
        <v>0</v>
      </c>
      <c r="BM8" s="10">
        <f t="shared" si="65"/>
        <v>0</v>
      </c>
      <c r="BN8" s="10">
        <f t="shared" si="74"/>
        <v>0</v>
      </c>
      <c r="BO8" s="10">
        <f t="shared" si="65"/>
        <v>0</v>
      </c>
      <c r="BP8" s="10">
        <f t="shared" si="75"/>
        <v>0</v>
      </c>
      <c r="BQ8" s="10">
        <f t="shared" si="77"/>
        <v>0</v>
      </c>
      <c r="BR8" s="10">
        <f t="shared" si="76"/>
        <v>0</v>
      </c>
      <c r="BS8" s="10">
        <f t="shared" si="77"/>
        <v>0</v>
      </c>
      <c r="BT8" s="10">
        <f t="shared" si="78"/>
        <v>0</v>
      </c>
    </row>
    <row r="9" spans="1:72" x14ac:dyDescent="0.35">
      <c r="A9" s="18" t="s">
        <v>64</v>
      </c>
      <c r="B9" s="10">
        <v>3</v>
      </c>
      <c r="C9" s="14">
        <v>45476</v>
      </c>
      <c r="D9" s="10" t="s">
        <v>61</v>
      </c>
      <c r="E9" s="10">
        <f t="shared" si="79"/>
        <v>500</v>
      </c>
      <c r="F9" s="10">
        <f t="shared" si="80"/>
        <v>0</v>
      </c>
      <c r="G9" s="10" t="s">
        <v>67</v>
      </c>
      <c r="H9" s="10" t="s">
        <v>14</v>
      </c>
      <c r="I9" s="10">
        <v>500</v>
      </c>
      <c r="J9" s="10">
        <v>500</v>
      </c>
      <c r="K9" s="10">
        <f t="shared" si="81"/>
        <v>0</v>
      </c>
      <c r="L9" s="10">
        <f t="shared" si="82"/>
        <v>0</v>
      </c>
      <c r="M9" s="10">
        <f t="shared" ref="M9:AW22" si="83">IF(M$5=$G9,$I9,0)</f>
        <v>0</v>
      </c>
      <c r="N9" s="10">
        <f t="shared" ref="N9:AX22" si="84">IF(M$5=$H9,$J9,0)</f>
        <v>0</v>
      </c>
      <c r="O9" s="10">
        <f t="shared" si="83"/>
        <v>0</v>
      </c>
      <c r="P9" s="10">
        <f t="shared" si="84"/>
        <v>0</v>
      </c>
      <c r="Q9" s="10">
        <f t="shared" si="83"/>
        <v>0</v>
      </c>
      <c r="R9" s="10">
        <f t="shared" si="84"/>
        <v>0</v>
      </c>
      <c r="S9" s="10">
        <f t="shared" si="83"/>
        <v>0</v>
      </c>
      <c r="T9" s="10">
        <f t="shared" si="84"/>
        <v>0</v>
      </c>
      <c r="U9" s="10">
        <f t="shared" si="83"/>
        <v>0</v>
      </c>
      <c r="V9" s="10">
        <f t="shared" si="84"/>
        <v>0</v>
      </c>
      <c r="W9" s="10">
        <f t="shared" si="83"/>
        <v>0</v>
      </c>
      <c r="X9" s="10">
        <f t="shared" si="84"/>
        <v>0</v>
      </c>
      <c r="Y9" s="10">
        <f t="shared" si="83"/>
        <v>0</v>
      </c>
      <c r="Z9" s="10">
        <f t="shared" si="84"/>
        <v>0</v>
      </c>
      <c r="AA9" s="10">
        <f t="shared" si="83"/>
        <v>0</v>
      </c>
      <c r="AB9" s="10">
        <f t="shared" si="84"/>
        <v>0</v>
      </c>
      <c r="AC9" s="10">
        <f t="shared" si="83"/>
        <v>0</v>
      </c>
      <c r="AD9" s="10">
        <f t="shared" si="84"/>
        <v>0</v>
      </c>
      <c r="AE9" s="10">
        <f t="shared" si="83"/>
        <v>0</v>
      </c>
      <c r="AF9" s="10">
        <f t="shared" si="84"/>
        <v>0</v>
      </c>
      <c r="AG9" s="10">
        <f t="shared" si="83"/>
        <v>0</v>
      </c>
      <c r="AH9" s="10">
        <f t="shared" si="84"/>
        <v>0</v>
      </c>
      <c r="AI9" s="10">
        <f t="shared" si="83"/>
        <v>500</v>
      </c>
      <c r="AJ9" s="10">
        <f t="shared" si="84"/>
        <v>0</v>
      </c>
      <c r="AK9" s="10">
        <f t="shared" si="83"/>
        <v>0</v>
      </c>
      <c r="AL9" s="10">
        <f t="shared" si="84"/>
        <v>0</v>
      </c>
      <c r="AM9" s="10">
        <f t="shared" si="83"/>
        <v>0</v>
      </c>
      <c r="AN9" s="10">
        <f t="shared" si="84"/>
        <v>0</v>
      </c>
      <c r="AO9" s="10">
        <f t="shared" si="83"/>
        <v>0</v>
      </c>
      <c r="AP9" s="10">
        <f t="shared" si="84"/>
        <v>0</v>
      </c>
      <c r="AQ9" s="10">
        <f t="shared" si="83"/>
        <v>0</v>
      </c>
      <c r="AR9" s="10">
        <f t="shared" si="84"/>
        <v>0</v>
      </c>
      <c r="AS9" s="10">
        <f t="shared" si="83"/>
        <v>0</v>
      </c>
      <c r="AT9" s="10">
        <f t="shared" si="84"/>
        <v>0</v>
      </c>
      <c r="AU9" s="10">
        <f t="shared" si="83"/>
        <v>0</v>
      </c>
      <c r="AV9" s="10">
        <f t="shared" si="84"/>
        <v>0</v>
      </c>
      <c r="AW9" s="10">
        <f t="shared" si="83"/>
        <v>0</v>
      </c>
      <c r="AX9" s="10">
        <f t="shared" si="84"/>
        <v>0</v>
      </c>
      <c r="AY9" s="10">
        <f t="shared" si="43"/>
        <v>0</v>
      </c>
      <c r="AZ9" s="10">
        <f t="shared" si="67"/>
        <v>0</v>
      </c>
      <c r="BA9" s="10">
        <f t="shared" si="65"/>
        <v>0</v>
      </c>
      <c r="BB9" s="10">
        <f t="shared" si="67"/>
        <v>0</v>
      </c>
      <c r="BC9" s="10">
        <f t="shared" si="65"/>
        <v>0</v>
      </c>
      <c r="BD9" s="10">
        <f t="shared" si="67"/>
        <v>0</v>
      </c>
      <c r="BE9" s="10">
        <f t="shared" si="65"/>
        <v>0</v>
      </c>
      <c r="BF9" s="10">
        <f t="shared" si="67"/>
        <v>0</v>
      </c>
      <c r="BG9" s="10">
        <f t="shared" si="65"/>
        <v>0</v>
      </c>
      <c r="BH9" s="10">
        <f t="shared" si="67"/>
        <v>0</v>
      </c>
      <c r="BI9" s="10">
        <f t="shared" si="65"/>
        <v>0</v>
      </c>
      <c r="BJ9" s="10">
        <f t="shared" si="67"/>
        <v>0</v>
      </c>
      <c r="BK9" s="10">
        <f t="shared" si="65"/>
        <v>0</v>
      </c>
      <c r="BL9" s="10">
        <f t="shared" si="67"/>
        <v>0</v>
      </c>
      <c r="BM9" s="10">
        <f t="shared" si="65"/>
        <v>0</v>
      </c>
      <c r="BN9" s="10">
        <f t="shared" si="67"/>
        <v>0</v>
      </c>
      <c r="BO9" s="10">
        <f t="shared" si="65"/>
        <v>0</v>
      </c>
      <c r="BP9" s="10">
        <f t="shared" si="75"/>
        <v>0</v>
      </c>
      <c r="BQ9" s="10">
        <f t="shared" si="77"/>
        <v>0</v>
      </c>
      <c r="BR9" s="10">
        <f t="shared" si="76"/>
        <v>0</v>
      </c>
      <c r="BS9" s="10">
        <f t="shared" si="77"/>
        <v>0</v>
      </c>
      <c r="BT9" s="10">
        <f t="shared" si="78"/>
        <v>0</v>
      </c>
    </row>
    <row r="10" spans="1:72" x14ac:dyDescent="0.35">
      <c r="A10" s="18" t="s">
        <v>65</v>
      </c>
      <c r="B10" s="10">
        <v>4</v>
      </c>
      <c r="C10" s="14">
        <v>45477</v>
      </c>
      <c r="D10" s="10" t="s">
        <v>61</v>
      </c>
      <c r="E10" s="10">
        <f t="shared" si="79"/>
        <v>500</v>
      </c>
      <c r="F10" s="10">
        <f t="shared" si="80"/>
        <v>0</v>
      </c>
      <c r="G10" s="10" t="s">
        <v>67</v>
      </c>
      <c r="H10" s="10" t="s">
        <v>14</v>
      </c>
      <c r="I10" s="10">
        <v>500</v>
      </c>
      <c r="J10" s="10">
        <v>500</v>
      </c>
      <c r="K10" s="10">
        <f t="shared" si="81"/>
        <v>0</v>
      </c>
      <c r="L10" s="10">
        <f t="shared" si="82"/>
        <v>0</v>
      </c>
      <c r="M10" s="10">
        <f t="shared" si="83"/>
        <v>0</v>
      </c>
      <c r="N10" s="10">
        <f t="shared" si="84"/>
        <v>0</v>
      </c>
      <c r="O10" s="10">
        <f t="shared" si="83"/>
        <v>0</v>
      </c>
      <c r="P10" s="10">
        <f t="shared" si="84"/>
        <v>0</v>
      </c>
      <c r="Q10" s="10">
        <f t="shared" si="83"/>
        <v>0</v>
      </c>
      <c r="R10" s="10">
        <f t="shared" si="84"/>
        <v>0</v>
      </c>
      <c r="S10" s="10">
        <f t="shared" si="83"/>
        <v>0</v>
      </c>
      <c r="T10" s="10">
        <f t="shared" si="84"/>
        <v>0</v>
      </c>
      <c r="U10" s="10">
        <f t="shared" si="83"/>
        <v>0</v>
      </c>
      <c r="V10" s="10">
        <f t="shared" si="84"/>
        <v>0</v>
      </c>
      <c r="W10" s="10">
        <f t="shared" si="83"/>
        <v>0</v>
      </c>
      <c r="X10" s="10">
        <f t="shared" si="84"/>
        <v>0</v>
      </c>
      <c r="Y10" s="10">
        <f t="shared" si="83"/>
        <v>0</v>
      </c>
      <c r="Z10" s="10">
        <f t="shared" si="84"/>
        <v>0</v>
      </c>
      <c r="AA10" s="10">
        <f t="shared" si="83"/>
        <v>0</v>
      </c>
      <c r="AB10" s="10">
        <f t="shared" si="84"/>
        <v>0</v>
      </c>
      <c r="AC10" s="10">
        <f t="shared" si="83"/>
        <v>0</v>
      </c>
      <c r="AD10" s="10">
        <f t="shared" si="84"/>
        <v>0</v>
      </c>
      <c r="AE10" s="10">
        <f t="shared" si="83"/>
        <v>0</v>
      </c>
      <c r="AF10" s="10">
        <f t="shared" si="84"/>
        <v>0</v>
      </c>
      <c r="AG10" s="10">
        <f t="shared" si="83"/>
        <v>0</v>
      </c>
      <c r="AH10" s="10">
        <f t="shared" si="84"/>
        <v>0</v>
      </c>
      <c r="AI10" s="10">
        <f t="shared" si="83"/>
        <v>500</v>
      </c>
      <c r="AJ10" s="10">
        <f t="shared" si="84"/>
        <v>0</v>
      </c>
      <c r="AK10" s="10">
        <f t="shared" si="83"/>
        <v>0</v>
      </c>
      <c r="AL10" s="10">
        <f t="shared" si="84"/>
        <v>0</v>
      </c>
      <c r="AM10" s="10">
        <f t="shared" si="83"/>
        <v>0</v>
      </c>
      <c r="AN10" s="10">
        <f t="shared" si="84"/>
        <v>0</v>
      </c>
      <c r="AO10" s="10">
        <f t="shared" si="83"/>
        <v>0</v>
      </c>
      <c r="AP10" s="10">
        <f t="shared" si="84"/>
        <v>0</v>
      </c>
      <c r="AQ10" s="10">
        <f t="shared" si="83"/>
        <v>0</v>
      </c>
      <c r="AR10" s="10">
        <f t="shared" si="84"/>
        <v>0</v>
      </c>
      <c r="AS10" s="10">
        <f t="shared" si="83"/>
        <v>0</v>
      </c>
      <c r="AT10" s="10">
        <f t="shared" si="84"/>
        <v>0</v>
      </c>
      <c r="AU10" s="10">
        <f t="shared" si="83"/>
        <v>0</v>
      </c>
      <c r="AV10" s="10">
        <f t="shared" si="84"/>
        <v>0</v>
      </c>
      <c r="AW10" s="10">
        <f t="shared" si="83"/>
        <v>0</v>
      </c>
      <c r="AX10" s="10">
        <f t="shared" si="84"/>
        <v>0</v>
      </c>
      <c r="AY10" s="10">
        <f t="shared" si="65"/>
        <v>0</v>
      </c>
      <c r="AZ10" s="10">
        <f t="shared" si="67"/>
        <v>0</v>
      </c>
      <c r="BA10" s="10">
        <f t="shared" si="65"/>
        <v>0</v>
      </c>
      <c r="BB10" s="10">
        <f t="shared" si="67"/>
        <v>0</v>
      </c>
      <c r="BC10" s="10">
        <f t="shared" si="65"/>
        <v>0</v>
      </c>
      <c r="BD10" s="10">
        <f t="shared" si="67"/>
        <v>0</v>
      </c>
      <c r="BE10" s="10">
        <f t="shared" si="65"/>
        <v>0</v>
      </c>
      <c r="BF10" s="10">
        <f t="shared" si="67"/>
        <v>0</v>
      </c>
      <c r="BG10" s="10">
        <f t="shared" si="65"/>
        <v>0</v>
      </c>
      <c r="BH10" s="10">
        <f t="shared" si="67"/>
        <v>0</v>
      </c>
      <c r="BI10" s="10">
        <f t="shared" si="65"/>
        <v>0</v>
      </c>
      <c r="BJ10" s="10">
        <f t="shared" si="67"/>
        <v>0</v>
      </c>
      <c r="BK10" s="10">
        <f t="shared" si="65"/>
        <v>0</v>
      </c>
      <c r="BL10" s="10">
        <f t="shared" si="67"/>
        <v>0</v>
      </c>
      <c r="BM10" s="10">
        <f t="shared" si="65"/>
        <v>0</v>
      </c>
      <c r="BN10" s="10">
        <f t="shared" si="67"/>
        <v>0</v>
      </c>
      <c r="BO10" s="10">
        <f t="shared" si="65"/>
        <v>0</v>
      </c>
      <c r="BP10" s="10">
        <f t="shared" si="75"/>
        <v>0</v>
      </c>
      <c r="BQ10" s="10">
        <f t="shared" si="77"/>
        <v>0</v>
      </c>
      <c r="BR10" s="10">
        <f t="shared" si="76"/>
        <v>0</v>
      </c>
      <c r="BS10" s="10">
        <f t="shared" si="77"/>
        <v>0</v>
      </c>
      <c r="BT10" s="10">
        <f t="shared" si="78"/>
        <v>0</v>
      </c>
    </row>
    <row r="11" spans="1:72" x14ac:dyDescent="0.35">
      <c r="A11" s="18" t="s">
        <v>65</v>
      </c>
      <c r="B11" s="10">
        <v>5</v>
      </c>
      <c r="C11" s="14">
        <v>45478</v>
      </c>
      <c r="D11" s="10" t="s">
        <v>61</v>
      </c>
      <c r="E11" s="10">
        <f t="shared" si="79"/>
        <v>500</v>
      </c>
      <c r="F11" s="10">
        <f t="shared" si="80"/>
        <v>0</v>
      </c>
      <c r="G11" s="10" t="s">
        <v>67</v>
      </c>
      <c r="H11" s="10" t="s">
        <v>14</v>
      </c>
      <c r="I11" s="10">
        <v>500</v>
      </c>
      <c r="J11" s="10">
        <v>500</v>
      </c>
      <c r="K11" s="10">
        <f t="shared" si="81"/>
        <v>0</v>
      </c>
      <c r="L11" s="10">
        <f t="shared" si="82"/>
        <v>0</v>
      </c>
      <c r="M11" s="10">
        <f t="shared" si="83"/>
        <v>0</v>
      </c>
      <c r="N11" s="10">
        <f t="shared" si="84"/>
        <v>0</v>
      </c>
      <c r="O11" s="10">
        <f t="shared" si="83"/>
        <v>0</v>
      </c>
      <c r="P11" s="10">
        <f t="shared" si="84"/>
        <v>0</v>
      </c>
      <c r="Q11" s="10">
        <f t="shared" si="83"/>
        <v>0</v>
      </c>
      <c r="R11" s="10">
        <f t="shared" si="84"/>
        <v>0</v>
      </c>
      <c r="S11" s="10">
        <f t="shared" si="83"/>
        <v>0</v>
      </c>
      <c r="T11" s="10">
        <f t="shared" si="84"/>
        <v>0</v>
      </c>
      <c r="U11" s="10">
        <f t="shared" si="83"/>
        <v>0</v>
      </c>
      <c r="V11" s="10">
        <f t="shared" si="84"/>
        <v>0</v>
      </c>
      <c r="W11" s="10">
        <f t="shared" si="83"/>
        <v>0</v>
      </c>
      <c r="X11" s="10">
        <f t="shared" si="84"/>
        <v>0</v>
      </c>
      <c r="Y11" s="10">
        <f t="shared" si="83"/>
        <v>0</v>
      </c>
      <c r="Z11" s="10">
        <f t="shared" si="84"/>
        <v>0</v>
      </c>
      <c r="AA11" s="10">
        <f t="shared" si="83"/>
        <v>0</v>
      </c>
      <c r="AB11" s="10">
        <f t="shared" si="84"/>
        <v>0</v>
      </c>
      <c r="AC11" s="10">
        <f t="shared" si="83"/>
        <v>0</v>
      </c>
      <c r="AD11" s="10">
        <f t="shared" si="84"/>
        <v>0</v>
      </c>
      <c r="AE11" s="10">
        <f t="shared" si="83"/>
        <v>0</v>
      </c>
      <c r="AF11" s="10">
        <f t="shared" si="84"/>
        <v>0</v>
      </c>
      <c r="AG11" s="10">
        <f t="shared" si="83"/>
        <v>0</v>
      </c>
      <c r="AH11" s="10">
        <f t="shared" si="84"/>
        <v>0</v>
      </c>
      <c r="AI11" s="10">
        <f t="shared" si="83"/>
        <v>500</v>
      </c>
      <c r="AJ11" s="10">
        <f t="shared" si="84"/>
        <v>0</v>
      </c>
      <c r="AK11" s="10">
        <f t="shared" si="83"/>
        <v>0</v>
      </c>
      <c r="AL11" s="10">
        <f t="shared" si="84"/>
        <v>0</v>
      </c>
      <c r="AM11" s="10">
        <f t="shared" si="83"/>
        <v>0</v>
      </c>
      <c r="AN11" s="10">
        <f t="shared" si="84"/>
        <v>0</v>
      </c>
      <c r="AO11" s="10">
        <f t="shared" si="83"/>
        <v>0</v>
      </c>
      <c r="AP11" s="10">
        <f t="shared" si="84"/>
        <v>0</v>
      </c>
      <c r="AQ11" s="10">
        <f t="shared" si="83"/>
        <v>0</v>
      </c>
      <c r="AR11" s="10">
        <f t="shared" si="84"/>
        <v>0</v>
      </c>
      <c r="AS11" s="10">
        <f t="shared" si="83"/>
        <v>0</v>
      </c>
      <c r="AT11" s="10">
        <f t="shared" si="84"/>
        <v>0</v>
      </c>
      <c r="AU11" s="10">
        <f t="shared" si="83"/>
        <v>0</v>
      </c>
      <c r="AV11" s="10">
        <f t="shared" si="84"/>
        <v>0</v>
      </c>
      <c r="AW11" s="10">
        <f t="shared" si="83"/>
        <v>0</v>
      </c>
      <c r="AX11" s="10">
        <f t="shared" si="84"/>
        <v>0</v>
      </c>
      <c r="AY11" s="10">
        <f t="shared" si="65"/>
        <v>0</v>
      </c>
      <c r="AZ11" s="10">
        <f t="shared" si="67"/>
        <v>0</v>
      </c>
      <c r="BA11" s="10">
        <f t="shared" si="65"/>
        <v>0</v>
      </c>
      <c r="BB11" s="10">
        <f t="shared" si="67"/>
        <v>0</v>
      </c>
      <c r="BC11" s="10">
        <f t="shared" si="65"/>
        <v>0</v>
      </c>
      <c r="BD11" s="10">
        <f t="shared" si="67"/>
        <v>0</v>
      </c>
      <c r="BE11" s="10">
        <f t="shared" si="65"/>
        <v>0</v>
      </c>
      <c r="BF11" s="10">
        <f t="shared" si="67"/>
        <v>0</v>
      </c>
      <c r="BG11" s="10">
        <f t="shared" si="65"/>
        <v>0</v>
      </c>
      <c r="BH11" s="10">
        <f t="shared" si="67"/>
        <v>0</v>
      </c>
      <c r="BI11" s="10">
        <f t="shared" si="65"/>
        <v>0</v>
      </c>
      <c r="BJ11" s="10">
        <f t="shared" si="67"/>
        <v>0</v>
      </c>
      <c r="BK11" s="10">
        <f t="shared" si="65"/>
        <v>0</v>
      </c>
      <c r="BL11" s="10">
        <f t="shared" si="67"/>
        <v>0</v>
      </c>
      <c r="BM11" s="10">
        <f t="shared" si="65"/>
        <v>0</v>
      </c>
      <c r="BN11" s="10">
        <f t="shared" si="67"/>
        <v>0</v>
      </c>
      <c r="BO11" s="10">
        <f t="shared" si="65"/>
        <v>0</v>
      </c>
      <c r="BP11" s="10">
        <f t="shared" si="75"/>
        <v>0</v>
      </c>
      <c r="BQ11" s="10">
        <f t="shared" si="77"/>
        <v>0</v>
      </c>
      <c r="BR11" s="10">
        <f t="shared" si="76"/>
        <v>0</v>
      </c>
      <c r="BS11" s="10">
        <f t="shared" si="77"/>
        <v>0</v>
      </c>
      <c r="BT11" s="10">
        <f t="shared" si="78"/>
        <v>0</v>
      </c>
    </row>
    <row r="12" spans="1:72" x14ac:dyDescent="0.35">
      <c r="A12" s="18" t="s">
        <v>65</v>
      </c>
      <c r="B12" s="10">
        <v>6</v>
      </c>
      <c r="C12" s="14">
        <v>45479</v>
      </c>
      <c r="D12" s="10" t="s">
        <v>61</v>
      </c>
      <c r="E12" s="10">
        <f t="shared" si="79"/>
        <v>500</v>
      </c>
      <c r="F12" s="10">
        <f t="shared" si="80"/>
        <v>0</v>
      </c>
      <c r="G12" s="10" t="s">
        <v>75</v>
      </c>
      <c r="H12" s="10" t="s">
        <v>14</v>
      </c>
      <c r="I12" s="10">
        <v>500</v>
      </c>
      <c r="J12" s="10">
        <v>500</v>
      </c>
      <c r="K12" s="10">
        <f t="shared" si="81"/>
        <v>0</v>
      </c>
      <c r="L12" s="10">
        <f t="shared" si="82"/>
        <v>0</v>
      </c>
      <c r="M12" s="10">
        <f t="shared" si="83"/>
        <v>0</v>
      </c>
      <c r="N12" s="10">
        <f t="shared" si="84"/>
        <v>0</v>
      </c>
      <c r="O12" s="10">
        <f t="shared" si="83"/>
        <v>0</v>
      </c>
      <c r="P12" s="10">
        <f t="shared" si="84"/>
        <v>0</v>
      </c>
      <c r="Q12" s="10">
        <f t="shared" si="83"/>
        <v>0</v>
      </c>
      <c r="R12" s="10">
        <f t="shared" si="84"/>
        <v>0</v>
      </c>
      <c r="S12" s="10">
        <f t="shared" si="83"/>
        <v>0</v>
      </c>
      <c r="T12" s="10">
        <f t="shared" si="84"/>
        <v>0</v>
      </c>
      <c r="U12" s="10">
        <f t="shared" si="83"/>
        <v>500</v>
      </c>
      <c r="V12" s="10">
        <f t="shared" si="84"/>
        <v>0</v>
      </c>
      <c r="W12" s="10">
        <f t="shared" si="83"/>
        <v>0</v>
      </c>
      <c r="X12" s="10">
        <f t="shared" si="84"/>
        <v>0</v>
      </c>
      <c r="Y12" s="10">
        <f t="shared" si="83"/>
        <v>0</v>
      </c>
      <c r="Z12" s="10">
        <f t="shared" si="84"/>
        <v>0</v>
      </c>
      <c r="AA12" s="10">
        <f t="shared" si="83"/>
        <v>0</v>
      </c>
      <c r="AB12" s="10">
        <f t="shared" si="84"/>
        <v>0</v>
      </c>
      <c r="AC12" s="10">
        <f t="shared" si="83"/>
        <v>0</v>
      </c>
      <c r="AD12" s="10">
        <f t="shared" si="84"/>
        <v>0</v>
      </c>
      <c r="AE12" s="10">
        <f t="shared" si="83"/>
        <v>0</v>
      </c>
      <c r="AF12" s="10">
        <f t="shared" si="84"/>
        <v>0</v>
      </c>
      <c r="AG12" s="10">
        <f t="shared" si="83"/>
        <v>0</v>
      </c>
      <c r="AH12" s="10">
        <f t="shared" si="84"/>
        <v>0</v>
      </c>
      <c r="AI12" s="10">
        <f t="shared" si="83"/>
        <v>0</v>
      </c>
      <c r="AJ12" s="10">
        <f t="shared" si="84"/>
        <v>0</v>
      </c>
      <c r="AK12" s="10">
        <f t="shared" si="83"/>
        <v>0</v>
      </c>
      <c r="AL12" s="10">
        <f t="shared" si="84"/>
        <v>0</v>
      </c>
      <c r="AM12" s="10">
        <f t="shared" si="83"/>
        <v>0</v>
      </c>
      <c r="AN12" s="10">
        <f t="shared" si="84"/>
        <v>0</v>
      </c>
      <c r="AO12" s="10">
        <f t="shared" si="83"/>
        <v>0</v>
      </c>
      <c r="AP12" s="10">
        <f t="shared" si="84"/>
        <v>0</v>
      </c>
      <c r="AQ12" s="10">
        <f t="shared" si="83"/>
        <v>0</v>
      </c>
      <c r="AR12" s="10">
        <f t="shared" si="84"/>
        <v>0</v>
      </c>
      <c r="AS12" s="10">
        <f t="shared" si="83"/>
        <v>0</v>
      </c>
      <c r="AT12" s="10">
        <f t="shared" si="84"/>
        <v>0</v>
      </c>
      <c r="AU12" s="10">
        <f t="shared" si="83"/>
        <v>0</v>
      </c>
      <c r="AV12" s="10">
        <f t="shared" si="84"/>
        <v>0</v>
      </c>
      <c r="AW12" s="10">
        <f t="shared" si="83"/>
        <v>0</v>
      </c>
      <c r="AX12" s="10">
        <f t="shared" si="84"/>
        <v>0</v>
      </c>
      <c r="AY12" s="10">
        <f t="shared" si="65"/>
        <v>0</v>
      </c>
      <c r="AZ12" s="10">
        <f t="shared" si="67"/>
        <v>0</v>
      </c>
      <c r="BA12" s="10">
        <f t="shared" si="65"/>
        <v>0</v>
      </c>
      <c r="BB12" s="10">
        <f t="shared" si="67"/>
        <v>0</v>
      </c>
      <c r="BC12" s="10">
        <f t="shared" si="65"/>
        <v>0</v>
      </c>
      <c r="BD12" s="10">
        <f t="shared" si="67"/>
        <v>0</v>
      </c>
      <c r="BE12" s="10">
        <f t="shared" si="65"/>
        <v>0</v>
      </c>
      <c r="BF12" s="10">
        <f t="shared" si="67"/>
        <v>0</v>
      </c>
      <c r="BG12" s="10">
        <f t="shared" si="65"/>
        <v>0</v>
      </c>
      <c r="BH12" s="10">
        <f t="shared" si="67"/>
        <v>0</v>
      </c>
      <c r="BI12" s="10">
        <f t="shared" si="65"/>
        <v>0</v>
      </c>
      <c r="BJ12" s="10">
        <f t="shared" si="67"/>
        <v>0</v>
      </c>
      <c r="BK12" s="10">
        <f t="shared" si="65"/>
        <v>0</v>
      </c>
      <c r="BL12" s="10">
        <f t="shared" si="67"/>
        <v>0</v>
      </c>
      <c r="BM12" s="10">
        <f t="shared" si="65"/>
        <v>0</v>
      </c>
      <c r="BN12" s="10">
        <f t="shared" si="67"/>
        <v>0</v>
      </c>
      <c r="BO12" s="10">
        <f t="shared" si="65"/>
        <v>0</v>
      </c>
      <c r="BP12" s="10">
        <f t="shared" si="75"/>
        <v>0</v>
      </c>
      <c r="BQ12" s="10">
        <f t="shared" si="77"/>
        <v>0</v>
      </c>
      <c r="BR12" s="10">
        <f t="shared" si="76"/>
        <v>0</v>
      </c>
      <c r="BS12" s="10">
        <f t="shared" si="77"/>
        <v>0</v>
      </c>
      <c r="BT12" s="10">
        <f t="shared" si="78"/>
        <v>0</v>
      </c>
    </row>
    <row r="13" spans="1:72" x14ac:dyDescent="0.35">
      <c r="A13" s="18" t="s">
        <v>65</v>
      </c>
      <c r="B13" s="10">
        <v>7</v>
      </c>
      <c r="C13" s="14">
        <v>45480</v>
      </c>
      <c r="D13" s="10" t="s">
        <v>61</v>
      </c>
      <c r="E13" s="10">
        <f t="shared" si="79"/>
        <v>500</v>
      </c>
      <c r="F13" s="10">
        <f t="shared" si="80"/>
        <v>0</v>
      </c>
      <c r="G13" s="10" t="s">
        <v>67</v>
      </c>
      <c r="H13" s="10" t="s">
        <v>14</v>
      </c>
      <c r="I13" s="10">
        <v>500</v>
      </c>
      <c r="J13" s="10">
        <v>500</v>
      </c>
      <c r="K13" s="10">
        <f t="shared" si="81"/>
        <v>0</v>
      </c>
      <c r="L13" s="10">
        <f t="shared" si="82"/>
        <v>0</v>
      </c>
      <c r="M13" s="10">
        <f t="shared" si="83"/>
        <v>0</v>
      </c>
      <c r="N13" s="10">
        <f t="shared" si="84"/>
        <v>0</v>
      </c>
      <c r="O13" s="10">
        <f t="shared" si="83"/>
        <v>0</v>
      </c>
      <c r="P13" s="10">
        <f t="shared" si="84"/>
        <v>0</v>
      </c>
      <c r="Q13" s="10">
        <f t="shared" si="83"/>
        <v>0</v>
      </c>
      <c r="R13" s="10">
        <f t="shared" si="84"/>
        <v>0</v>
      </c>
      <c r="S13" s="10">
        <f t="shared" si="83"/>
        <v>0</v>
      </c>
      <c r="T13" s="10">
        <f t="shared" si="84"/>
        <v>0</v>
      </c>
      <c r="U13" s="10">
        <f t="shared" si="83"/>
        <v>0</v>
      </c>
      <c r="V13" s="10">
        <f t="shared" si="84"/>
        <v>0</v>
      </c>
      <c r="W13" s="10">
        <f t="shared" si="83"/>
        <v>0</v>
      </c>
      <c r="X13" s="10">
        <f t="shared" si="84"/>
        <v>0</v>
      </c>
      <c r="Y13" s="10">
        <f t="shared" si="83"/>
        <v>0</v>
      </c>
      <c r="Z13" s="10">
        <f t="shared" si="84"/>
        <v>0</v>
      </c>
      <c r="AA13" s="10">
        <f t="shared" si="83"/>
        <v>0</v>
      </c>
      <c r="AB13" s="10">
        <f t="shared" si="84"/>
        <v>0</v>
      </c>
      <c r="AC13" s="10">
        <f t="shared" si="83"/>
        <v>0</v>
      </c>
      <c r="AD13" s="10">
        <f t="shared" si="84"/>
        <v>0</v>
      </c>
      <c r="AE13" s="10">
        <f t="shared" si="83"/>
        <v>0</v>
      </c>
      <c r="AF13" s="10">
        <f t="shared" si="84"/>
        <v>0</v>
      </c>
      <c r="AG13" s="10">
        <f t="shared" si="83"/>
        <v>0</v>
      </c>
      <c r="AH13" s="10">
        <f t="shared" si="84"/>
        <v>0</v>
      </c>
      <c r="AI13" s="10">
        <f t="shared" si="83"/>
        <v>500</v>
      </c>
      <c r="AJ13" s="10">
        <f t="shared" si="84"/>
        <v>0</v>
      </c>
      <c r="AK13" s="10">
        <f t="shared" si="83"/>
        <v>0</v>
      </c>
      <c r="AL13" s="10">
        <f t="shared" si="84"/>
        <v>0</v>
      </c>
      <c r="AM13" s="10">
        <f t="shared" si="83"/>
        <v>0</v>
      </c>
      <c r="AN13" s="10">
        <f t="shared" si="84"/>
        <v>0</v>
      </c>
      <c r="AO13" s="10">
        <f t="shared" si="83"/>
        <v>0</v>
      </c>
      <c r="AP13" s="10">
        <f t="shared" si="84"/>
        <v>0</v>
      </c>
      <c r="AQ13" s="10">
        <f t="shared" si="83"/>
        <v>0</v>
      </c>
      <c r="AR13" s="10">
        <f t="shared" si="84"/>
        <v>0</v>
      </c>
      <c r="AS13" s="10">
        <f t="shared" si="83"/>
        <v>0</v>
      </c>
      <c r="AT13" s="10">
        <f t="shared" si="84"/>
        <v>0</v>
      </c>
      <c r="AU13" s="10">
        <f t="shared" si="83"/>
        <v>0</v>
      </c>
      <c r="AV13" s="10">
        <f t="shared" si="84"/>
        <v>0</v>
      </c>
      <c r="AW13" s="10">
        <f t="shared" si="83"/>
        <v>0</v>
      </c>
      <c r="AX13" s="10">
        <f t="shared" si="84"/>
        <v>0</v>
      </c>
      <c r="AY13" s="10">
        <f t="shared" si="65"/>
        <v>0</v>
      </c>
      <c r="AZ13" s="10">
        <f t="shared" si="67"/>
        <v>0</v>
      </c>
      <c r="BA13" s="10">
        <f t="shared" si="65"/>
        <v>0</v>
      </c>
      <c r="BB13" s="10">
        <f t="shared" si="67"/>
        <v>0</v>
      </c>
      <c r="BC13" s="10">
        <f t="shared" si="65"/>
        <v>0</v>
      </c>
      <c r="BD13" s="10">
        <f t="shared" si="67"/>
        <v>0</v>
      </c>
      <c r="BE13" s="10">
        <f t="shared" si="65"/>
        <v>0</v>
      </c>
      <c r="BF13" s="10">
        <f t="shared" si="67"/>
        <v>0</v>
      </c>
      <c r="BG13" s="10">
        <f t="shared" si="65"/>
        <v>0</v>
      </c>
      <c r="BH13" s="10">
        <f t="shared" si="67"/>
        <v>0</v>
      </c>
      <c r="BI13" s="10">
        <f t="shared" si="65"/>
        <v>0</v>
      </c>
      <c r="BJ13" s="10">
        <f t="shared" si="67"/>
        <v>0</v>
      </c>
      <c r="BK13" s="10">
        <f t="shared" si="65"/>
        <v>0</v>
      </c>
      <c r="BL13" s="10">
        <f t="shared" si="67"/>
        <v>0</v>
      </c>
      <c r="BM13" s="10">
        <f t="shared" si="65"/>
        <v>0</v>
      </c>
      <c r="BN13" s="10">
        <f t="shared" si="67"/>
        <v>0</v>
      </c>
      <c r="BO13" s="10">
        <f t="shared" si="65"/>
        <v>0</v>
      </c>
      <c r="BP13" s="10">
        <f t="shared" si="75"/>
        <v>0</v>
      </c>
      <c r="BQ13" s="10">
        <f t="shared" si="77"/>
        <v>0</v>
      </c>
      <c r="BR13" s="10">
        <f t="shared" si="76"/>
        <v>0</v>
      </c>
      <c r="BS13" s="10">
        <f t="shared" si="77"/>
        <v>0</v>
      </c>
      <c r="BT13" s="10">
        <f t="shared" si="78"/>
        <v>0</v>
      </c>
    </row>
    <row r="14" spans="1:72" x14ac:dyDescent="0.35">
      <c r="A14" s="18" t="s">
        <v>65</v>
      </c>
      <c r="B14" s="10">
        <v>8</v>
      </c>
      <c r="C14" s="14">
        <v>45481</v>
      </c>
      <c r="D14" s="10" t="s">
        <v>61</v>
      </c>
      <c r="E14" s="10">
        <f t="shared" si="79"/>
        <v>500</v>
      </c>
      <c r="F14" s="10">
        <f t="shared" si="80"/>
        <v>0</v>
      </c>
      <c r="G14" s="10" t="s">
        <v>67</v>
      </c>
      <c r="H14" s="10" t="s">
        <v>14</v>
      </c>
      <c r="I14" s="10">
        <v>500</v>
      </c>
      <c r="J14" s="10">
        <v>500</v>
      </c>
      <c r="K14" s="10">
        <f t="shared" si="81"/>
        <v>0</v>
      </c>
      <c r="L14" s="10">
        <f t="shared" si="82"/>
        <v>0</v>
      </c>
      <c r="M14" s="10">
        <f t="shared" si="83"/>
        <v>0</v>
      </c>
      <c r="N14" s="10">
        <f t="shared" si="84"/>
        <v>0</v>
      </c>
      <c r="O14" s="10">
        <f t="shared" si="83"/>
        <v>0</v>
      </c>
      <c r="P14" s="10">
        <f t="shared" si="84"/>
        <v>0</v>
      </c>
      <c r="Q14" s="10">
        <f t="shared" si="83"/>
        <v>0</v>
      </c>
      <c r="R14" s="10">
        <f t="shared" si="84"/>
        <v>0</v>
      </c>
      <c r="S14" s="10">
        <f t="shared" si="83"/>
        <v>0</v>
      </c>
      <c r="T14" s="10">
        <f t="shared" si="84"/>
        <v>0</v>
      </c>
      <c r="U14" s="10">
        <f t="shared" si="83"/>
        <v>0</v>
      </c>
      <c r="V14" s="10">
        <f t="shared" si="84"/>
        <v>0</v>
      </c>
      <c r="W14" s="10">
        <f t="shared" si="83"/>
        <v>0</v>
      </c>
      <c r="X14" s="10">
        <f t="shared" si="84"/>
        <v>0</v>
      </c>
      <c r="Y14" s="10">
        <f t="shared" si="83"/>
        <v>0</v>
      </c>
      <c r="Z14" s="10">
        <f t="shared" si="84"/>
        <v>0</v>
      </c>
      <c r="AA14" s="10">
        <f t="shared" si="83"/>
        <v>0</v>
      </c>
      <c r="AB14" s="10">
        <f t="shared" si="84"/>
        <v>0</v>
      </c>
      <c r="AC14" s="10">
        <f t="shared" si="83"/>
        <v>0</v>
      </c>
      <c r="AD14" s="10">
        <f t="shared" si="84"/>
        <v>0</v>
      </c>
      <c r="AE14" s="10">
        <f t="shared" si="83"/>
        <v>0</v>
      </c>
      <c r="AF14" s="10">
        <f t="shared" si="84"/>
        <v>0</v>
      </c>
      <c r="AG14" s="10">
        <f t="shared" si="83"/>
        <v>0</v>
      </c>
      <c r="AH14" s="10">
        <f t="shared" si="84"/>
        <v>0</v>
      </c>
      <c r="AI14" s="10">
        <f t="shared" si="83"/>
        <v>500</v>
      </c>
      <c r="AJ14" s="10">
        <f t="shared" si="84"/>
        <v>0</v>
      </c>
      <c r="AK14" s="10">
        <f t="shared" si="83"/>
        <v>0</v>
      </c>
      <c r="AL14" s="10">
        <f t="shared" si="84"/>
        <v>0</v>
      </c>
      <c r="AM14" s="10">
        <f t="shared" si="83"/>
        <v>0</v>
      </c>
      <c r="AN14" s="10">
        <f t="shared" si="84"/>
        <v>0</v>
      </c>
      <c r="AO14" s="10">
        <f t="shared" si="83"/>
        <v>0</v>
      </c>
      <c r="AP14" s="10">
        <f t="shared" si="84"/>
        <v>0</v>
      </c>
      <c r="AQ14" s="10">
        <f t="shared" si="83"/>
        <v>0</v>
      </c>
      <c r="AR14" s="10">
        <f t="shared" si="84"/>
        <v>0</v>
      </c>
      <c r="AS14" s="10">
        <f t="shared" si="83"/>
        <v>0</v>
      </c>
      <c r="AT14" s="10">
        <f t="shared" si="84"/>
        <v>0</v>
      </c>
      <c r="AU14" s="10">
        <f t="shared" si="83"/>
        <v>0</v>
      </c>
      <c r="AV14" s="10">
        <f t="shared" si="84"/>
        <v>0</v>
      </c>
      <c r="AW14" s="10">
        <f t="shared" si="83"/>
        <v>0</v>
      </c>
      <c r="AX14" s="10">
        <f t="shared" si="84"/>
        <v>0</v>
      </c>
      <c r="AY14" s="10">
        <f t="shared" si="65"/>
        <v>0</v>
      </c>
      <c r="AZ14" s="10">
        <f t="shared" si="67"/>
        <v>0</v>
      </c>
      <c r="BA14" s="10">
        <f t="shared" si="65"/>
        <v>0</v>
      </c>
      <c r="BB14" s="10">
        <f t="shared" si="67"/>
        <v>0</v>
      </c>
      <c r="BC14" s="10">
        <f t="shared" si="65"/>
        <v>0</v>
      </c>
      <c r="BD14" s="10">
        <f t="shared" si="67"/>
        <v>0</v>
      </c>
      <c r="BE14" s="10">
        <f t="shared" si="65"/>
        <v>0</v>
      </c>
      <c r="BF14" s="10">
        <f t="shared" si="67"/>
        <v>0</v>
      </c>
      <c r="BG14" s="10">
        <f t="shared" si="65"/>
        <v>0</v>
      </c>
      <c r="BH14" s="10">
        <f t="shared" si="67"/>
        <v>0</v>
      </c>
      <c r="BI14" s="10">
        <f t="shared" si="65"/>
        <v>0</v>
      </c>
      <c r="BJ14" s="10">
        <f t="shared" si="67"/>
        <v>0</v>
      </c>
      <c r="BK14" s="10">
        <f t="shared" si="65"/>
        <v>0</v>
      </c>
      <c r="BL14" s="10">
        <f t="shared" si="67"/>
        <v>0</v>
      </c>
      <c r="BM14" s="10">
        <f t="shared" si="65"/>
        <v>0</v>
      </c>
      <c r="BN14" s="10">
        <f t="shared" si="67"/>
        <v>0</v>
      </c>
      <c r="BO14" s="10">
        <f t="shared" si="65"/>
        <v>0</v>
      </c>
      <c r="BP14" s="10">
        <f t="shared" si="75"/>
        <v>0</v>
      </c>
      <c r="BQ14" s="10">
        <f t="shared" si="77"/>
        <v>0</v>
      </c>
      <c r="BR14" s="10">
        <f t="shared" si="76"/>
        <v>0</v>
      </c>
      <c r="BS14" s="10">
        <f t="shared" si="77"/>
        <v>0</v>
      </c>
      <c r="BT14" s="10">
        <f t="shared" si="78"/>
        <v>0</v>
      </c>
    </row>
    <row r="15" spans="1:72" x14ac:dyDescent="0.35">
      <c r="A15" s="18" t="s">
        <v>65</v>
      </c>
      <c r="B15" s="10">
        <v>9</v>
      </c>
      <c r="C15" s="14">
        <v>45482</v>
      </c>
      <c r="D15" s="10" t="s">
        <v>61</v>
      </c>
      <c r="E15" s="10">
        <f t="shared" si="79"/>
        <v>500</v>
      </c>
      <c r="F15" s="10">
        <f t="shared" si="80"/>
        <v>0</v>
      </c>
      <c r="G15" s="10" t="s">
        <v>67</v>
      </c>
      <c r="H15" s="10" t="s">
        <v>14</v>
      </c>
      <c r="I15" s="10">
        <v>500</v>
      </c>
      <c r="J15" s="10">
        <v>500</v>
      </c>
      <c r="K15" s="10">
        <f t="shared" si="81"/>
        <v>0</v>
      </c>
      <c r="L15" s="10">
        <f t="shared" si="82"/>
        <v>0</v>
      </c>
      <c r="M15" s="10">
        <f t="shared" si="83"/>
        <v>0</v>
      </c>
      <c r="N15" s="10">
        <f t="shared" si="84"/>
        <v>0</v>
      </c>
      <c r="O15" s="10">
        <f t="shared" si="83"/>
        <v>0</v>
      </c>
      <c r="P15" s="10">
        <f t="shared" si="84"/>
        <v>0</v>
      </c>
      <c r="Q15" s="10">
        <f t="shared" si="83"/>
        <v>0</v>
      </c>
      <c r="R15" s="10">
        <f t="shared" si="84"/>
        <v>0</v>
      </c>
      <c r="S15" s="10">
        <f t="shared" si="83"/>
        <v>0</v>
      </c>
      <c r="T15" s="10">
        <f t="shared" si="84"/>
        <v>0</v>
      </c>
      <c r="U15" s="10">
        <f t="shared" si="83"/>
        <v>0</v>
      </c>
      <c r="V15" s="10">
        <f t="shared" si="84"/>
        <v>0</v>
      </c>
      <c r="W15" s="10">
        <f t="shared" si="83"/>
        <v>0</v>
      </c>
      <c r="X15" s="10">
        <f t="shared" si="84"/>
        <v>0</v>
      </c>
      <c r="Y15" s="10">
        <f t="shared" si="83"/>
        <v>0</v>
      </c>
      <c r="Z15" s="10">
        <f t="shared" si="84"/>
        <v>0</v>
      </c>
      <c r="AA15" s="10">
        <f t="shared" si="83"/>
        <v>0</v>
      </c>
      <c r="AB15" s="10">
        <f t="shared" si="84"/>
        <v>0</v>
      </c>
      <c r="AC15" s="10">
        <f t="shared" si="83"/>
        <v>0</v>
      </c>
      <c r="AD15" s="10">
        <f t="shared" si="84"/>
        <v>0</v>
      </c>
      <c r="AE15" s="10">
        <f t="shared" si="83"/>
        <v>0</v>
      </c>
      <c r="AF15" s="10">
        <f t="shared" si="84"/>
        <v>0</v>
      </c>
      <c r="AG15" s="10">
        <f t="shared" si="83"/>
        <v>0</v>
      </c>
      <c r="AH15" s="10">
        <f t="shared" si="84"/>
        <v>0</v>
      </c>
      <c r="AI15" s="10">
        <f t="shared" si="83"/>
        <v>500</v>
      </c>
      <c r="AJ15" s="10">
        <f t="shared" si="84"/>
        <v>0</v>
      </c>
      <c r="AK15" s="10">
        <f t="shared" si="83"/>
        <v>0</v>
      </c>
      <c r="AL15" s="10">
        <f t="shared" si="84"/>
        <v>0</v>
      </c>
      <c r="AM15" s="10">
        <f t="shared" si="83"/>
        <v>0</v>
      </c>
      <c r="AN15" s="10">
        <f t="shared" si="84"/>
        <v>0</v>
      </c>
      <c r="AO15" s="10">
        <f t="shared" si="83"/>
        <v>0</v>
      </c>
      <c r="AP15" s="10">
        <f t="shared" si="84"/>
        <v>0</v>
      </c>
      <c r="AQ15" s="10">
        <f t="shared" si="83"/>
        <v>0</v>
      </c>
      <c r="AR15" s="10">
        <f t="shared" si="84"/>
        <v>0</v>
      </c>
      <c r="AS15" s="10">
        <f t="shared" si="83"/>
        <v>0</v>
      </c>
      <c r="AT15" s="10">
        <f t="shared" si="84"/>
        <v>0</v>
      </c>
      <c r="AU15" s="10">
        <f t="shared" si="83"/>
        <v>0</v>
      </c>
      <c r="AV15" s="10">
        <f t="shared" si="84"/>
        <v>0</v>
      </c>
      <c r="AW15" s="10">
        <f t="shared" si="83"/>
        <v>0</v>
      </c>
      <c r="AX15" s="10">
        <f t="shared" si="84"/>
        <v>0</v>
      </c>
      <c r="AY15" s="10">
        <f t="shared" si="65"/>
        <v>0</v>
      </c>
      <c r="AZ15" s="10">
        <f t="shared" si="67"/>
        <v>0</v>
      </c>
      <c r="BA15" s="10">
        <f t="shared" si="65"/>
        <v>0</v>
      </c>
      <c r="BB15" s="10">
        <f t="shared" si="67"/>
        <v>0</v>
      </c>
      <c r="BC15" s="10">
        <f t="shared" si="65"/>
        <v>0</v>
      </c>
      <c r="BD15" s="10">
        <f t="shared" si="67"/>
        <v>0</v>
      </c>
      <c r="BE15" s="10">
        <f t="shared" si="65"/>
        <v>0</v>
      </c>
      <c r="BF15" s="10">
        <f t="shared" si="67"/>
        <v>0</v>
      </c>
      <c r="BG15" s="10">
        <f t="shared" si="65"/>
        <v>0</v>
      </c>
      <c r="BH15" s="10">
        <f t="shared" si="67"/>
        <v>0</v>
      </c>
      <c r="BI15" s="10">
        <f t="shared" si="65"/>
        <v>0</v>
      </c>
      <c r="BJ15" s="10">
        <f t="shared" si="67"/>
        <v>0</v>
      </c>
      <c r="BK15" s="10">
        <f t="shared" si="65"/>
        <v>0</v>
      </c>
      <c r="BL15" s="10">
        <f t="shared" si="67"/>
        <v>0</v>
      </c>
      <c r="BM15" s="10">
        <f t="shared" si="65"/>
        <v>0</v>
      </c>
      <c r="BN15" s="10">
        <f t="shared" si="67"/>
        <v>0</v>
      </c>
      <c r="BO15" s="10">
        <f t="shared" si="65"/>
        <v>0</v>
      </c>
      <c r="BP15" s="10">
        <f t="shared" si="75"/>
        <v>0</v>
      </c>
      <c r="BQ15" s="10">
        <f t="shared" si="77"/>
        <v>0</v>
      </c>
      <c r="BR15" s="10">
        <f t="shared" si="76"/>
        <v>0</v>
      </c>
      <c r="BS15" s="10">
        <f t="shared" si="77"/>
        <v>0</v>
      </c>
      <c r="BT15" s="10">
        <f t="shared" si="78"/>
        <v>0</v>
      </c>
    </row>
    <row r="16" spans="1:72" x14ac:dyDescent="0.35">
      <c r="A16" s="18" t="s">
        <v>66</v>
      </c>
      <c r="B16" s="10">
        <v>10</v>
      </c>
      <c r="C16" s="14">
        <v>45483</v>
      </c>
      <c r="D16" s="10" t="s">
        <v>61</v>
      </c>
      <c r="E16" s="10">
        <f t="shared" si="79"/>
        <v>500</v>
      </c>
      <c r="F16" s="10">
        <f t="shared" si="80"/>
        <v>0</v>
      </c>
      <c r="G16" s="10" t="s">
        <v>67</v>
      </c>
      <c r="H16" s="10" t="s">
        <v>14</v>
      </c>
      <c r="I16" s="10">
        <v>500</v>
      </c>
      <c r="J16" s="10">
        <v>500</v>
      </c>
      <c r="K16" s="10">
        <f t="shared" si="81"/>
        <v>0</v>
      </c>
      <c r="L16" s="10">
        <f t="shared" si="82"/>
        <v>0</v>
      </c>
      <c r="M16" s="10">
        <f t="shared" si="83"/>
        <v>0</v>
      </c>
      <c r="N16" s="10">
        <f t="shared" si="84"/>
        <v>0</v>
      </c>
      <c r="O16" s="10">
        <f t="shared" si="83"/>
        <v>0</v>
      </c>
      <c r="P16" s="10">
        <f t="shared" si="84"/>
        <v>0</v>
      </c>
      <c r="Q16" s="10">
        <f t="shared" si="83"/>
        <v>0</v>
      </c>
      <c r="R16" s="10">
        <f t="shared" si="84"/>
        <v>0</v>
      </c>
      <c r="S16" s="10">
        <f t="shared" si="83"/>
        <v>0</v>
      </c>
      <c r="T16" s="10">
        <f t="shared" si="84"/>
        <v>0</v>
      </c>
      <c r="U16" s="10">
        <f t="shared" si="83"/>
        <v>0</v>
      </c>
      <c r="V16" s="10">
        <f t="shared" si="84"/>
        <v>0</v>
      </c>
      <c r="W16" s="10">
        <f t="shared" si="83"/>
        <v>0</v>
      </c>
      <c r="X16" s="10">
        <f t="shared" si="84"/>
        <v>0</v>
      </c>
      <c r="Y16" s="10">
        <f t="shared" si="83"/>
        <v>0</v>
      </c>
      <c r="Z16" s="10">
        <f t="shared" si="84"/>
        <v>0</v>
      </c>
      <c r="AA16" s="10">
        <f t="shared" si="83"/>
        <v>0</v>
      </c>
      <c r="AB16" s="10">
        <f t="shared" si="84"/>
        <v>0</v>
      </c>
      <c r="AC16" s="10">
        <f t="shared" si="83"/>
        <v>0</v>
      </c>
      <c r="AD16" s="10">
        <f t="shared" si="84"/>
        <v>0</v>
      </c>
      <c r="AE16" s="10">
        <f t="shared" si="83"/>
        <v>0</v>
      </c>
      <c r="AF16" s="10">
        <f t="shared" si="84"/>
        <v>0</v>
      </c>
      <c r="AG16" s="10">
        <f t="shared" si="83"/>
        <v>0</v>
      </c>
      <c r="AH16" s="10">
        <f t="shared" si="84"/>
        <v>0</v>
      </c>
      <c r="AI16" s="10">
        <f t="shared" si="83"/>
        <v>500</v>
      </c>
      <c r="AJ16" s="10">
        <f t="shared" si="84"/>
        <v>0</v>
      </c>
      <c r="AK16" s="10">
        <f t="shared" si="83"/>
        <v>0</v>
      </c>
      <c r="AL16" s="10">
        <f t="shared" si="84"/>
        <v>0</v>
      </c>
      <c r="AM16" s="10">
        <f t="shared" si="83"/>
        <v>0</v>
      </c>
      <c r="AN16" s="10">
        <f t="shared" si="84"/>
        <v>0</v>
      </c>
      <c r="AO16" s="10">
        <f t="shared" si="83"/>
        <v>0</v>
      </c>
      <c r="AP16" s="10">
        <f t="shared" si="84"/>
        <v>0</v>
      </c>
      <c r="AQ16" s="10">
        <f t="shared" si="83"/>
        <v>0</v>
      </c>
      <c r="AR16" s="10">
        <f t="shared" si="84"/>
        <v>0</v>
      </c>
      <c r="AS16" s="10">
        <f t="shared" si="83"/>
        <v>0</v>
      </c>
      <c r="AT16" s="10">
        <f t="shared" si="84"/>
        <v>0</v>
      </c>
      <c r="AU16" s="10">
        <f t="shared" si="83"/>
        <v>0</v>
      </c>
      <c r="AV16" s="10">
        <f t="shared" si="84"/>
        <v>0</v>
      </c>
      <c r="AW16" s="10">
        <f t="shared" si="83"/>
        <v>0</v>
      </c>
      <c r="AX16" s="10">
        <f t="shared" si="84"/>
        <v>0</v>
      </c>
      <c r="AY16" s="10">
        <f t="shared" si="65"/>
        <v>0</v>
      </c>
      <c r="AZ16" s="10">
        <f t="shared" si="67"/>
        <v>0</v>
      </c>
      <c r="BA16" s="10">
        <f t="shared" si="65"/>
        <v>0</v>
      </c>
      <c r="BB16" s="10">
        <f t="shared" si="67"/>
        <v>0</v>
      </c>
      <c r="BC16" s="10">
        <f t="shared" si="65"/>
        <v>0</v>
      </c>
      <c r="BD16" s="10">
        <f t="shared" si="67"/>
        <v>0</v>
      </c>
      <c r="BE16" s="10">
        <f t="shared" si="65"/>
        <v>0</v>
      </c>
      <c r="BF16" s="10">
        <f t="shared" si="67"/>
        <v>0</v>
      </c>
      <c r="BG16" s="10">
        <f t="shared" si="65"/>
        <v>0</v>
      </c>
      <c r="BH16" s="10">
        <f t="shared" si="67"/>
        <v>0</v>
      </c>
      <c r="BI16" s="10">
        <f t="shared" si="65"/>
        <v>0</v>
      </c>
      <c r="BJ16" s="10">
        <f t="shared" si="67"/>
        <v>0</v>
      </c>
      <c r="BK16" s="10">
        <f t="shared" si="65"/>
        <v>0</v>
      </c>
      <c r="BL16" s="10">
        <f t="shared" si="67"/>
        <v>0</v>
      </c>
      <c r="BM16" s="10">
        <f t="shared" si="65"/>
        <v>0</v>
      </c>
      <c r="BN16" s="10">
        <f t="shared" si="67"/>
        <v>0</v>
      </c>
      <c r="BO16" s="10">
        <f t="shared" si="65"/>
        <v>0</v>
      </c>
      <c r="BP16" s="10">
        <f t="shared" si="75"/>
        <v>0</v>
      </c>
      <c r="BQ16" s="10">
        <f t="shared" si="77"/>
        <v>0</v>
      </c>
      <c r="BR16" s="10">
        <f t="shared" si="76"/>
        <v>0</v>
      </c>
      <c r="BS16" s="10">
        <f t="shared" si="77"/>
        <v>0</v>
      </c>
      <c r="BT16" s="10">
        <f t="shared" si="78"/>
        <v>0</v>
      </c>
    </row>
    <row r="17" spans="1:72" x14ac:dyDescent="0.35">
      <c r="A17" s="18" t="s">
        <v>66</v>
      </c>
      <c r="B17" s="10">
        <v>11</v>
      </c>
      <c r="C17" s="14">
        <v>45484</v>
      </c>
      <c r="D17" s="10" t="s">
        <v>61</v>
      </c>
      <c r="E17" s="10">
        <f t="shared" si="79"/>
        <v>500</v>
      </c>
      <c r="F17" s="10">
        <f t="shared" si="80"/>
        <v>0</v>
      </c>
      <c r="G17" s="10" t="s">
        <v>67</v>
      </c>
      <c r="H17" s="10" t="s">
        <v>14</v>
      </c>
      <c r="I17" s="10">
        <v>500</v>
      </c>
      <c r="J17" s="10">
        <v>500</v>
      </c>
      <c r="K17" s="10">
        <f t="shared" si="81"/>
        <v>0</v>
      </c>
      <c r="L17" s="10">
        <f t="shared" si="82"/>
        <v>0</v>
      </c>
      <c r="M17" s="10">
        <f t="shared" si="83"/>
        <v>0</v>
      </c>
      <c r="N17" s="10">
        <f t="shared" si="84"/>
        <v>0</v>
      </c>
      <c r="O17" s="10">
        <f t="shared" si="83"/>
        <v>0</v>
      </c>
      <c r="P17" s="10">
        <f t="shared" si="84"/>
        <v>0</v>
      </c>
      <c r="Q17" s="10">
        <f t="shared" si="83"/>
        <v>0</v>
      </c>
      <c r="R17" s="10">
        <f t="shared" si="84"/>
        <v>0</v>
      </c>
      <c r="S17" s="10">
        <f t="shared" si="83"/>
        <v>0</v>
      </c>
      <c r="T17" s="10">
        <f t="shared" si="84"/>
        <v>0</v>
      </c>
      <c r="U17" s="10">
        <f t="shared" si="83"/>
        <v>0</v>
      </c>
      <c r="V17" s="10">
        <f t="shared" si="84"/>
        <v>0</v>
      </c>
      <c r="W17" s="10">
        <f t="shared" si="83"/>
        <v>0</v>
      </c>
      <c r="X17" s="10">
        <f t="shared" si="84"/>
        <v>0</v>
      </c>
      <c r="Y17" s="10">
        <f t="shared" si="83"/>
        <v>0</v>
      </c>
      <c r="Z17" s="10">
        <f t="shared" si="84"/>
        <v>0</v>
      </c>
      <c r="AA17" s="10">
        <f t="shared" si="83"/>
        <v>0</v>
      </c>
      <c r="AB17" s="10">
        <f t="shared" si="84"/>
        <v>0</v>
      </c>
      <c r="AC17" s="10">
        <f t="shared" si="83"/>
        <v>0</v>
      </c>
      <c r="AD17" s="10">
        <f t="shared" si="84"/>
        <v>0</v>
      </c>
      <c r="AE17" s="10">
        <f t="shared" si="83"/>
        <v>0</v>
      </c>
      <c r="AF17" s="10">
        <f t="shared" si="84"/>
        <v>0</v>
      </c>
      <c r="AG17" s="10">
        <f t="shared" si="83"/>
        <v>0</v>
      </c>
      <c r="AH17" s="10">
        <f t="shared" si="84"/>
        <v>0</v>
      </c>
      <c r="AI17" s="10">
        <f t="shared" si="83"/>
        <v>500</v>
      </c>
      <c r="AJ17" s="10">
        <f t="shared" si="84"/>
        <v>0</v>
      </c>
      <c r="AK17" s="10">
        <f t="shared" si="83"/>
        <v>0</v>
      </c>
      <c r="AL17" s="10">
        <f t="shared" si="84"/>
        <v>0</v>
      </c>
      <c r="AM17" s="10">
        <f t="shared" si="83"/>
        <v>0</v>
      </c>
      <c r="AN17" s="10">
        <f t="shared" si="84"/>
        <v>0</v>
      </c>
      <c r="AO17" s="10">
        <f t="shared" si="83"/>
        <v>0</v>
      </c>
      <c r="AP17" s="10">
        <f t="shared" si="84"/>
        <v>0</v>
      </c>
      <c r="AQ17" s="10">
        <f t="shared" si="83"/>
        <v>0</v>
      </c>
      <c r="AR17" s="10">
        <f t="shared" si="84"/>
        <v>0</v>
      </c>
      <c r="AS17" s="10">
        <f t="shared" si="83"/>
        <v>0</v>
      </c>
      <c r="AT17" s="10">
        <f t="shared" si="84"/>
        <v>0</v>
      </c>
      <c r="AU17" s="10">
        <f t="shared" si="83"/>
        <v>0</v>
      </c>
      <c r="AV17" s="10">
        <f t="shared" si="84"/>
        <v>0</v>
      </c>
      <c r="AW17" s="10">
        <f t="shared" si="83"/>
        <v>0</v>
      </c>
      <c r="AX17" s="10">
        <f t="shared" si="84"/>
        <v>0</v>
      </c>
      <c r="AY17" s="10">
        <f t="shared" si="65"/>
        <v>0</v>
      </c>
      <c r="AZ17" s="10">
        <f t="shared" si="67"/>
        <v>0</v>
      </c>
      <c r="BA17" s="10">
        <f t="shared" si="65"/>
        <v>0</v>
      </c>
      <c r="BB17" s="10">
        <f t="shared" si="67"/>
        <v>0</v>
      </c>
      <c r="BC17" s="10">
        <f t="shared" si="65"/>
        <v>0</v>
      </c>
      <c r="BD17" s="10">
        <f t="shared" si="67"/>
        <v>0</v>
      </c>
      <c r="BE17" s="10">
        <f t="shared" si="65"/>
        <v>0</v>
      </c>
      <c r="BF17" s="10">
        <f t="shared" si="67"/>
        <v>0</v>
      </c>
      <c r="BG17" s="10">
        <f t="shared" si="65"/>
        <v>0</v>
      </c>
      <c r="BH17" s="10">
        <f t="shared" si="67"/>
        <v>0</v>
      </c>
      <c r="BI17" s="10">
        <f t="shared" si="65"/>
        <v>0</v>
      </c>
      <c r="BJ17" s="10">
        <f t="shared" si="67"/>
        <v>0</v>
      </c>
      <c r="BK17" s="10">
        <f t="shared" si="65"/>
        <v>0</v>
      </c>
      <c r="BL17" s="10">
        <f t="shared" si="67"/>
        <v>0</v>
      </c>
      <c r="BM17" s="10">
        <f t="shared" si="65"/>
        <v>0</v>
      </c>
      <c r="BN17" s="10">
        <f t="shared" si="67"/>
        <v>0</v>
      </c>
      <c r="BO17" s="10">
        <f t="shared" si="65"/>
        <v>0</v>
      </c>
      <c r="BP17" s="10">
        <f t="shared" si="75"/>
        <v>0</v>
      </c>
      <c r="BQ17" s="10">
        <f t="shared" si="77"/>
        <v>0</v>
      </c>
      <c r="BR17" s="10">
        <f t="shared" si="76"/>
        <v>0</v>
      </c>
      <c r="BS17" s="10">
        <f t="shared" si="77"/>
        <v>0</v>
      </c>
      <c r="BT17" s="10">
        <f t="shared" si="78"/>
        <v>0</v>
      </c>
    </row>
    <row r="18" spans="1:72" x14ac:dyDescent="0.35">
      <c r="A18" s="18" t="s">
        <v>66</v>
      </c>
      <c r="B18" s="10">
        <v>12</v>
      </c>
      <c r="C18" s="14">
        <v>45485</v>
      </c>
      <c r="D18" s="10" t="s">
        <v>61</v>
      </c>
      <c r="E18" s="10">
        <f t="shared" si="79"/>
        <v>500</v>
      </c>
      <c r="F18" s="10">
        <f t="shared" si="80"/>
        <v>0</v>
      </c>
      <c r="G18" s="10" t="s">
        <v>67</v>
      </c>
      <c r="H18" s="10" t="s">
        <v>14</v>
      </c>
      <c r="I18" s="10">
        <v>500</v>
      </c>
      <c r="J18" s="10">
        <v>500</v>
      </c>
      <c r="K18" s="10">
        <f t="shared" si="81"/>
        <v>0</v>
      </c>
      <c r="L18" s="10">
        <f t="shared" si="82"/>
        <v>0</v>
      </c>
      <c r="M18" s="10">
        <f t="shared" si="83"/>
        <v>0</v>
      </c>
      <c r="N18" s="10">
        <f t="shared" si="84"/>
        <v>0</v>
      </c>
      <c r="O18" s="10">
        <f t="shared" si="83"/>
        <v>0</v>
      </c>
      <c r="P18" s="10">
        <f t="shared" si="84"/>
        <v>0</v>
      </c>
      <c r="Q18" s="10">
        <f t="shared" si="83"/>
        <v>0</v>
      </c>
      <c r="R18" s="10">
        <f t="shared" si="84"/>
        <v>0</v>
      </c>
      <c r="S18" s="10">
        <f t="shared" si="83"/>
        <v>0</v>
      </c>
      <c r="T18" s="10">
        <f t="shared" si="84"/>
        <v>0</v>
      </c>
      <c r="U18" s="10">
        <f t="shared" si="83"/>
        <v>0</v>
      </c>
      <c r="V18" s="10">
        <f t="shared" si="84"/>
        <v>0</v>
      </c>
      <c r="W18" s="10">
        <f t="shared" si="83"/>
        <v>0</v>
      </c>
      <c r="X18" s="10">
        <f t="shared" si="84"/>
        <v>0</v>
      </c>
      <c r="Y18" s="10">
        <f t="shared" si="83"/>
        <v>0</v>
      </c>
      <c r="Z18" s="10">
        <f t="shared" si="84"/>
        <v>0</v>
      </c>
      <c r="AA18" s="10">
        <f t="shared" si="83"/>
        <v>0</v>
      </c>
      <c r="AB18" s="10">
        <f t="shared" si="84"/>
        <v>0</v>
      </c>
      <c r="AC18" s="10">
        <f t="shared" si="83"/>
        <v>0</v>
      </c>
      <c r="AD18" s="10">
        <f t="shared" si="84"/>
        <v>0</v>
      </c>
      <c r="AE18" s="10">
        <f t="shared" si="83"/>
        <v>0</v>
      </c>
      <c r="AF18" s="10">
        <f t="shared" si="84"/>
        <v>0</v>
      </c>
      <c r="AG18" s="10">
        <f t="shared" si="83"/>
        <v>0</v>
      </c>
      <c r="AH18" s="10">
        <f t="shared" si="84"/>
        <v>0</v>
      </c>
      <c r="AI18" s="10">
        <f t="shared" si="83"/>
        <v>500</v>
      </c>
      <c r="AJ18" s="10">
        <f t="shared" si="84"/>
        <v>0</v>
      </c>
      <c r="AK18" s="10">
        <f t="shared" si="83"/>
        <v>0</v>
      </c>
      <c r="AL18" s="10">
        <f t="shared" si="84"/>
        <v>0</v>
      </c>
      <c r="AM18" s="10">
        <f t="shared" si="83"/>
        <v>0</v>
      </c>
      <c r="AN18" s="10">
        <f t="shared" si="84"/>
        <v>0</v>
      </c>
      <c r="AO18" s="10">
        <f t="shared" si="83"/>
        <v>0</v>
      </c>
      <c r="AP18" s="10">
        <f t="shared" si="84"/>
        <v>0</v>
      </c>
      <c r="AQ18" s="10">
        <f t="shared" si="83"/>
        <v>0</v>
      </c>
      <c r="AR18" s="10">
        <f t="shared" si="84"/>
        <v>0</v>
      </c>
      <c r="AS18" s="10">
        <f t="shared" si="83"/>
        <v>0</v>
      </c>
      <c r="AT18" s="10">
        <f t="shared" si="84"/>
        <v>0</v>
      </c>
      <c r="AU18" s="10">
        <f t="shared" si="83"/>
        <v>0</v>
      </c>
      <c r="AV18" s="10">
        <f t="shared" si="84"/>
        <v>0</v>
      </c>
      <c r="AW18" s="10">
        <f t="shared" si="83"/>
        <v>0</v>
      </c>
      <c r="AX18" s="10">
        <f t="shared" si="84"/>
        <v>0</v>
      </c>
      <c r="AY18" s="10">
        <f t="shared" si="65"/>
        <v>0</v>
      </c>
      <c r="AZ18" s="10">
        <f t="shared" si="67"/>
        <v>0</v>
      </c>
      <c r="BA18" s="10">
        <f t="shared" si="65"/>
        <v>0</v>
      </c>
      <c r="BB18" s="10">
        <f t="shared" si="67"/>
        <v>0</v>
      </c>
      <c r="BC18" s="10">
        <f t="shared" si="65"/>
        <v>0</v>
      </c>
      <c r="BD18" s="10">
        <f t="shared" si="67"/>
        <v>0</v>
      </c>
      <c r="BE18" s="10">
        <f t="shared" si="65"/>
        <v>0</v>
      </c>
      <c r="BF18" s="10">
        <f t="shared" si="67"/>
        <v>0</v>
      </c>
      <c r="BG18" s="10">
        <f t="shared" si="65"/>
        <v>0</v>
      </c>
      <c r="BH18" s="10">
        <f t="shared" si="67"/>
        <v>0</v>
      </c>
      <c r="BI18" s="10">
        <f t="shared" si="65"/>
        <v>0</v>
      </c>
      <c r="BJ18" s="10">
        <f t="shared" si="67"/>
        <v>0</v>
      </c>
      <c r="BK18" s="10">
        <f t="shared" si="65"/>
        <v>0</v>
      </c>
      <c r="BL18" s="10">
        <f t="shared" si="67"/>
        <v>0</v>
      </c>
      <c r="BM18" s="10">
        <f t="shared" si="65"/>
        <v>0</v>
      </c>
      <c r="BN18" s="10">
        <f t="shared" si="67"/>
        <v>0</v>
      </c>
      <c r="BO18" s="10">
        <f t="shared" si="65"/>
        <v>0</v>
      </c>
      <c r="BP18" s="10">
        <f t="shared" si="75"/>
        <v>0</v>
      </c>
      <c r="BQ18" s="10">
        <f t="shared" si="77"/>
        <v>0</v>
      </c>
      <c r="BR18" s="10">
        <f t="shared" si="76"/>
        <v>0</v>
      </c>
      <c r="BS18" s="10">
        <f t="shared" si="77"/>
        <v>0</v>
      </c>
      <c r="BT18" s="10">
        <f t="shared" si="78"/>
        <v>0</v>
      </c>
    </row>
    <row r="19" spans="1:72" x14ac:dyDescent="0.35">
      <c r="A19" s="18" t="s">
        <v>66</v>
      </c>
      <c r="B19" s="10">
        <v>13</v>
      </c>
      <c r="C19" s="14">
        <v>45486</v>
      </c>
      <c r="D19" s="10" t="s">
        <v>61</v>
      </c>
      <c r="E19" s="10">
        <f t="shared" si="79"/>
        <v>500</v>
      </c>
      <c r="F19" s="10">
        <f t="shared" si="80"/>
        <v>0</v>
      </c>
      <c r="G19" s="10" t="s">
        <v>67</v>
      </c>
      <c r="H19" s="10" t="s">
        <v>14</v>
      </c>
      <c r="I19" s="10">
        <v>500</v>
      </c>
      <c r="J19" s="10">
        <v>500</v>
      </c>
      <c r="K19" s="10">
        <f t="shared" si="81"/>
        <v>0</v>
      </c>
      <c r="L19" s="10">
        <f t="shared" si="82"/>
        <v>0</v>
      </c>
      <c r="M19" s="10">
        <f t="shared" si="83"/>
        <v>0</v>
      </c>
      <c r="N19" s="10">
        <f t="shared" si="84"/>
        <v>0</v>
      </c>
      <c r="O19" s="10">
        <f t="shared" si="83"/>
        <v>0</v>
      </c>
      <c r="P19" s="10">
        <f t="shared" si="84"/>
        <v>0</v>
      </c>
      <c r="Q19" s="10">
        <f t="shared" si="83"/>
        <v>0</v>
      </c>
      <c r="R19" s="10">
        <f t="shared" si="84"/>
        <v>0</v>
      </c>
      <c r="S19" s="10">
        <f t="shared" si="83"/>
        <v>0</v>
      </c>
      <c r="T19" s="10">
        <f t="shared" si="84"/>
        <v>0</v>
      </c>
      <c r="U19" s="10">
        <f t="shared" si="83"/>
        <v>0</v>
      </c>
      <c r="V19" s="10">
        <f t="shared" si="84"/>
        <v>0</v>
      </c>
      <c r="W19" s="10">
        <f t="shared" si="83"/>
        <v>0</v>
      </c>
      <c r="X19" s="10">
        <f t="shared" si="84"/>
        <v>0</v>
      </c>
      <c r="Y19" s="10">
        <f t="shared" si="83"/>
        <v>0</v>
      </c>
      <c r="Z19" s="10">
        <f t="shared" si="84"/>
        <v>0</v>
      </c>
      <c r="AA19" s="10">
        <f t="shared" si="83"/>
        <v>0</v>
      </c>
      <c r="AB19" s="10">
        <f t="shared" si="84"/>
        <v>0</v>
      </c>
      <c r="AC19" s="10">
        <f t="shared" si="83"/>
        <v>0</v>
      </c>
      <c r="AD19" s="10">
        <f t="shared" si="84"/>
        <v>0</v>
      </c>
      <c r="AE19" s="10">
        <f t="shared" si="83"/>
        <v>0</v>
      </c>
      <c r="AF19" s="10">
        <f t="shared" si="84"/>
        <v>0</v>
      </c>
      <c r="AG19" s="10">
        <f t="shared" si="83"/>
        <v>0</v>
      </c>
      <c r="AH19" s="10">
        <f t="shared" si="84"/>
        <v>0</v>
      </c>
      <c r="AI19" s="10">
        <f t="shared" si="83"/>
        <v>500</v>
      </c>
      <c r="AJ19" s="10">
        <f t="shared" si="84"/>
        <v>0</v>
      </c>
      <c r="AK19" s="10">
        <f t="shared" si="83"/>
        <v>0</v>
      </c>
      <c r="AL19" s="10">
        <f t="shared" si="84"/>
        <v>0</v>
      </c>
      <c r="AM19" s="10">
        <f t="shared" si="83"/>
        <v>0</v>
      </c>
      <c r="AN19" s="10">
        <f t="shared" si="84"/>
        <v>0</v>
      </c>
      <c r="AO19" s="10">
        <f t="shared" si="83"/>
        <v>0</v>
      </c>
      <c r="AP19" s="10">
        <f t="shared" si="84"/>
        <v>0</v>
      </c>
      <c r="AQ19" s="10">
        <f t="shared" si="83"/>
        <v>0</v>
      </c>
      <c r="AR19" s="10">
        <f t="shared" si="84"/>
        <v>0</v>
      </c>
      <c r="AS19" s="10">
        <f t="shared" si="83"/>
        <v>0</v>
      </c>
      <c r="AT19" s="10">
        <f t="shared" si="84"/>
        <v>0</v>
      </c>
      <c r="AU19" s="10">
        <f t="shared" si="83"/>
        <v>0</v>
      </c>
      <c r="AV19" s="10">
        <f t="shared" si="84"/>
        <v>0</v>
      </c>
      <c r="AW19" s="10">
        <f t="shared" si="83"/>
        <v>0</v>
      </c>
      <c r="AX19" s="10">
        <f t="shared" si="84"/>
        <v>0</v>
      </c>
      <c r="AY19" s="10">
        <f t="shared" si="65"/>
        <v>0</v>
      </c>
      <c r="AZ19" s="10">
        <f t="shared" si="67"/>
        <v>0</v>
      </c>
      <c r="BA19" s="10">
        <f t="shared" si="65"/>
        <v>0</v>
      </c>
      <c r="BB19" s="10">
        <f t="shared" si="67"/>
        <v>0</v>
      </c>
      <c r="BC19" s="10">
        <f t="shared" si="65"/>
        <v>0</v>
      </c>
      <c r="BD19" s="10">
        <f t="shared" si="67"/>
        <v>0</v>
      </c>
      <c r="BE19" s="10">
        <f t="shared" si="65"/>
        <v>0</v>
      </c>
      <c r="BF19" s="10">
        <f t="shared" si="67"/>
        <v>0</v>
      </c>
      <c r="BG19" s="10">
        <f t="shared" si="65"/>
        <v>0</v>
      </c>
      <c r="BH19" s="10">
        <f t="shared" si="67"/>
        <v>0</v>
      </c>
      <c r="BI19" s="10">
        <f t="shared" si="65"/>
        <v>0</v>
      </c>
      <c r="BJ19" s="10">
        <f t="shared" si="67"/>
        <v>0</v>
      </c>
      <c r="BK19" s="10">
        <f t="shared" si="65"/>
        <v>0</v>
      </c>
      <c r="BL19" s="10">
        <f t="shared" si="67"/>
        <v>0</v>
      </c>
      <c r="BM19" s="10">
        <f t="shared" si="65"/>
        <v>0</v>
      </c>
      <c r="BN19" s="10">
        <f t="shared" si="67"/>
        <v>0</v>
      </c>
      <c r="BO19" s="10">
        <f>IF(BO$5=$G19,$I19,0)</f>
        <v>0</v>
      </c>
      <c r="BP19" s="10">
        <f t="shared" si="75"/>
        <v>0</v>
      </c>
      <c r="BQ19" s="10">
        <f t="shared" si="77"/>
        <v>0</v>
      </c>
      <c r="BR19" s="10">
        <f t="shared" si="76"/>
        <v>0</v>
      </c>
      <c r="BS19" s="10">
        <f t="shared" si="77"/>
        <v>0</v>
      </c>
      <c r="BT19" s="10">
        <f t="shared" si="78"/>
        <v>0</v>
      </c>
    </row>
    <row r="20" spans="1:72" x14ac:dyDescent="0.35">
      <c r="A20" s="18" t="s">
        <v>66</v>
      </c>
      <c r="B20" s="10">
        <v>14</v>
      </c>
      <c r="C20" s="14">
        <v>45487</v>
      </c>
      <c r="D20" s="10" t="s">
        <v>61</v>
      </c>
      <c r="E20" s="10">
        <f t="shared" si="79"/>
        <v>500</v>
      </c>
      <c r="F20" s="10">
        <f t="shared" si="80"/>
        <v>0</v>
      </c>
      <c r="G20" s="10" t="s">
        <v>67</v>
      </c>
      <c r="H20" s="10" t="s">
        <v>14</v>
      </c>
      <c r="I20" s="10">
        <v>500</v>
      </c>
      <c r="J20" s="10">
        <v>500</v>
      </c>
      <c r="K20" s="10">
        <f t="shared" si="81"/>
        <v>0</v>
      </c>
      <c r="L20" s="10">
        <f t="shared" si="82"/>
        <v>0</v>
      </c>
      <c r="M20" s="10">
        <f t="shared" si="83"/>
        <v>0</v>
      </c>
      <c r="N20" s="10">
        <f t="shared" si="84"/>
        <v>0</v>
      </c>
      <c r="O20" s="10">
        <f t="shared" si="83"/>
        <v>0</v>
      </c>
      <c r="P20" s="10">
        <f t="shared" si="84"/>
        <v>0</v>
      </c>
      <c r="Q20" s="10">
        <f t="shared" si="83"/>
        <v>0</v>
      </c>
      <c r="R20" s="10">
        <f t="shared" si="84"/>
        <v>0</v>
      </c>
      <c r="S20" s="10">
        <f t="shared" si="83"/>
        <v>0</v>
      </c>
      <c r="T20" s="10">
        <f t="shared" si="84"/>
        <v>0</v>
      </c>
      <c r="U20" s="10">
        <f t="shared" si="83"/>
        <v>0</v>
      </c>
      <c r="V20" s="10">
        <f t="shared" si="84"/>
        <v>0</v>
      </c>
      <c r="W20" s="10">
        <f t="shared" si="83"/>
        <v>0</v>
      </c>
      <c r="X20" s="10">
        <f t="shared" si="84"/>
        <v>0</v>
      </c>
      <c r="Y20" s="10">
        <f t="shared" si="83"/>
        <v>0</v>
      </c>
      <c r="Z20" s="10">
        <f t="shared" si="84"/>
        <v>0</v>
      </c>
      <c r="AA20" s="10">
        <f t="shared" si="83"/>
        <v>0</v>
      </c>
      <c r="AB20" s="10">
        <f t="shared" si="84"/>
        <v>0</v>
      </c>
      <c r="AC20" s="10">
        <f t="shared" si="83"/>
        <v>0</v>
      </c>
      <c r="AD20" s="10">
        <f t="shared" si="84"/>
        <v>0</v>
      </c>
      <c r="AE20" s="10">
        <f t="shared" si="83"/>
        <v>0</v>
      </c>
      <c r="AF20" s="10">
        <f t="shared" si="84"/>
        <v>0</v>
      </c>
      <c r="AG20" s="10">
        <f t="shared" si="83"/>
        <v>0</v>
      </c>
      <c r="AH20" s="10">
        <f t="shared" si="84"/>
        <v>0</v>
      </c>
      <c r="AI20" s="10">
        <f t="shared" si="83"/>
        <v>500</v>
      </c>
      <c r="AJ20" s="10">
        <f t="shared" si="84"/>
        <v>0</v>
      </c>
      <c r="AK20" s="10">
        <f t="shared" si="83"/>
        <v>0</v>
      </c>
      <c r="AL20" s="10">
        <f t="shared" si="84"/>
        <v>0</v>
      </c>
      <c r="AM20" s="10">
        <f t="shared" si="83"/>
        <v>0</v>
      </c>
      <c r="AN20" s="10">
        <f t="shared" si="84"/>
        <v>0</v>
      </c>
      <c r="AO20" s="10">
        <f t="shared" si="83"/>
        <v>0</v>
      </c>
      <c r="AP20" s="10">
        <f t="shared" si="84"/>
        <v>0</v>
      </c>
      <c r="AQ20" s="10">
        <f t="shared" si="83"/>
        <v>0</v>
      </c>
      <c r="AR20" s="10">
        <f t="shared" si="84"/>
        <v>0</v>
      </c>
      <c r="AS20" s="10">
        <f t="shared" si="83"/>
        <v>0</v>
      </c>
      <c r="AT20" s="10">
        <f t="shared" si="84"/>
        <v>0</v>
      </c>
      <c r="AU20" s="10">
        <f t="shared" si="83"/>
        <v>0</v>
      </c>
      <c r="AV20" s="10">
        <f t="shared" si="84"/>
        <v>0</v>
      </c>
      <c r="AW20" s="10">
        <f t="shared" si="83"/>
        <v>0</v>
      </c>
      <c r="AX20" s="10">
        <f t="shared" si="84"/>
        <v>0</v>
      </c>
      <c r="AY20" s="10">
        <f t="shared" si="65"/>
        <v>0</v>
      </c>
      <c r="AZ20" s="10">
        <f t="shared" si="67"/>
        <v>0</v>
      </c>
      <c r="BA20" s="10">
        <f t="shared" si="65"/>
        <v>0</v>
      </c>
      <c r="BB20" s="10">
        <f t="shared" si="67"/>
        <v>0</v>
      </c>
      <c r="BC20" s="10">
        <f t="shared" si="65"/>
        <v>0</v>
      </c>
      <c r="BD20" s="10">
        <f t="shared" si="67"/>
        <v>0</v>
      </c>
      <c r="BE20" s="10">
        <f t="shared" si="65"/>
        <v>0</v>
      </c>
      <c r="BF20" s="10">
        <f t="shared" si="67"/>
        <v>0</v>
      </c>
      <c r="BG20" s="10">
        <f t="shared" si="65"/>
        <v>0</v>
      </c>
      <c r="BH20" s="10">
        <f t="shared" si="67"/>
        <v>0</v>
      </c>
      <c r="BI20" s="10">
        <f t="shared" si="65"/>
        <v>0</v>
      </c>
      <c r="BJ20" s="10">
        <f t="shared" si="67"/>
        <v>0</v>
      </c>
      <c r="BK20" s="10">
        <f t="shared" si="65"/>
        <v>0</v>
      </c>
      <c r="BL20" s="10">
        <f t="shared" si="67"/>
        <v>0</v>
      </c>
      <c r="BM20" s="10">
        <f t="shared" si="65"/>
        <v>0</v>
      </c>
      <c r="BN20" s="10">
        <f t="shared" si="67"/>
        <v>0</v>
      </c>
      <c r="BO20" s="10">
        <f t="shared" si="65"/>
        <v>0</v>
      </c>
      <c r="BP20" s="10">
        <f t="shared" si="75"/>
        <v>0</v>
      </c>
      <c r="BQ20" s="10">
        <f t="shared" si="77"/>
        <v>0</v>
      </c>
      <c r="BR20" s="10">
        <f t="shared" si="76"/>
        <v>0</v>
      </c>
      <c r="BS20" s="10">
        <f t="shared" si="77"/>
        <v>0</v>
      </c>
      <c r="BT20" s="10">
        <f t="shared" si="78"/>
        <v>0</v>
      </c>
    </row>
    <row r="21" spans="1:72" x14ac:dyDescent="0.35">
      <c r="A21" s="18" t="s">
        <v>66</v>
      </c>
      <c r="B21" s="10">
        <v>15</v>
      </c>
      <c r="C21" s="14">
        <v>45488</v>
      </c>
      <c r="D21" s="10" t="s">
        <v>61</v>
      </c>
      <c r="E21" s="10">
        <f t="shared" si="79"/>
        <v>500</v>
      </c>
      <c r="F21" s="10">
        <f t="shared" si="80"/>
        <v>0</v>
      </c>
      <c r="G21" s="10" t="s">
        <v>67</v>
      </c>
      <c r="H21" s="10" t="s">
        <v>14</v>
      </c>
      <c r="I21" s="10">
        <v>500</v>
      </c>
      <c r="J21" s="10">
        <v>500</v>
      </c>
      <c r="K21" s="10">
        <f t="shared" si="81"/>
        <v>0</v>
      </c>
      <c r="L21" s="10">
        <f t="shared" si="82"/>
        <v>0</v>
      </c>
      <c r="M21" s="10">
        <f t="shared" si="83"/>
        <v>0</v>
      </c>
      <c r="N21" s="10">
        <f t="shared" si="84"/>
        <v>0</v>
      </c>
      <c r="O21" s="10">
        <f t="shared" si="83"/>
        <v>0</v>
      </c>
      <c r="P21" s="10">
        <f t="shared" si="84"/>
        <v>0</v>
      </c>
      <c r="Q21" s="10">
        <f t="shared" si="83"/>
        <v>0</v>
      </c>
      <c r="R21" s="10">
        <f t="shared" si="84"/>
        <v>0</v>
      </c>
      <c r="S21" s="10">
        <f t="shared" si="83"/>
        <v>0</v>
      </c>
      <c r="T21" s="10">
        <f t="shared" si="84"/>
        <v>0</v>
      </c>
      <c r="U21" s="10">
        <f t="shared" si="83"/>
        <v>0</v>
      </c>
      <c r="V21" s="10">
        <f t="shared" si="84"/>
        <v>0</v>
      </c>
      <c r="W21" s="10">
        <f t="shared" si="83"/>
        <v>0</v>
      </c>
      <c r="X21" s="10">
        <f t="shared" si="84"/>
        <v>0</v>
      </c>
      <c r="Y21" s="10">
        <f t="shared" si="83"/>
        <v>0</v>
      </c>
      <c r="Z21" s="10">
        <f t="shared" si="84"/>
        <v>0</v>
      </c>
      <c r="AA21" s="10">
        <f t="shared" si="83"/>
        <v>0</v>
      </c>
      <c r="AB21" s="10">
        <f t="shared" si="84"/>
        <v>0</v>
      </c>
      <c r="AC21" s="10">
        <f t="shared" si="83"/>
        <v>0</v>
      </c>
      <c r="AD21" s="10">
        <f t="shared" si="84"/>
        <v>0</v>
      </c>
      <c r="AE21" s="10">
        <f t="shared" si="83"/>
        <v>0</v>
      </c>
      <c r="AF21" s="10">
        <f t="shared" si="84"/>
        <v>0</v>
      </c>
      <c r="AG21" s="10">
        <f t="shared" si="83"/>
        <v>0</v>
      </c>
      <c r="AH21" s="10">
        <f t="shared" si="84"/>
        <v>0</v>
      </c>
      <c r="AI21" s="10">
        <f t="shared" si="83"/>
        <v>500</v>
      </c>
      <c r="AJ21" s="10">
        <f t="shared" si="84"/>
        <v>0</v>
      </c>
      <c r="AK21" s="10">
        <f t="shared" si="83"/>
        <v>0</v>
      </c>
      <c r="AL21" s="10">
        <f t="shared" si="84"/>
        <v>0</v>
      </c>
      <c r="AM21" s="10">
        <f t="shared" si="83"/>
        <v>0</v>
      </c>
      <c r="AN21" s="10">
        <f t="shared" si="84"/>
        <v>0</v>
      </c>
      <c r="AO21" s="10">
        <f t="shared" si="83"/>
        <v>0</v>
      </c>
      <c r="AP21" s="10">
        <f t="shared" si="84"/>
        <v>0</v>
      </c>
      <c r="AQ21" s="10">
        <f t="shared" si="83"/>
        <v>0</v>
      </c>
      <c r="AR21" s="10">
        <f t="shared" si="84"/>
        <v>0</v>
      </c>
      <c r="AS21" s="10">
        <f t="shared" si="83"/>
        <v>0</v>
      </c>
      <c r="AT21" s="10">
        <f t="shared" si="84"/>
        <v>0</v>
      </c>
      <c r="AU21" s="10">
        <f t="shared" si="83"/>
        <v>0</v>
      </c>
      <c r="AV21" s="10">
        <f t="shared" si="84"/>
        <v>0</v>
      </c>
      <c r="AW21" s="10">
        <f t="shared" si="83"/>
        <v>0</v>
      </c>
      <c r="AX21" s="10">
        <f t="shared" si="84"/>
        <v>0</v>
      </c>
      <c r="AY21" s="10">
        <f t="shared" si="65"/>
        <v>0</v>
      </c>
      <c r="AZ21" s="10">
        <f t="shared" si="67"/>
        <v>0</v>
      </c>
      <c r="BA21" s="10">
        <f t="shared" si="65"/>
        <v>0</v>
      </c>
      <c r="BB21" s="10">
        <f t="shared" si="67"/>
        <v>0</v>
      </c>
      <c r="BC21" s="10">
        <f t="shared" si="65"/>
        <v>0</v>
      </c>
      <c r="BD21" s="10">
        <f t="shared" si="67"/>
        <v>0</v>
      </c>
      <c r="BE21" s="10">
        <f t="shared" si="65"/>
        <v>0</v>
      </c>
      <c r="BF21" s="10">
        <f t="shared" si="67"/>
        <v>0</v>
      </c>
      <c r="BG21" s="10">
        <f t="shared" si="65"/>
        <v>0</v>
      </c>
      <c r="BH21" s="10">
        <f t="shared" si="67"/>
        <v>0</v>
      </c>
      <c r="BI21" s="10">
        <f t="shared" si="65"/>
        <v>0</v>
      </c>
      <c r="BJ21" s="10">
        <f t="shared" si="67"/>
        <v>0</v>
      </c>
      <c r="BK21" s="10">
        <f t="shared" si="65"/>
        <v>0</v>
      </c>
      <c r="BL21" s="10">
        <f t="shared" si="67"/>
        <v>0</v>
      </c>
      <c r="BM21" s="10">
        <f t="shared" si="65"/>
        <v>0</v>
      </c>
      <c r="BN21" s="10">
        <f t="shared" si="67"/>
        <v>0</v>
      </c>
      <c r="BO21" s="10">
        <f t="shared" si="65"/>
        <v>0</v>
      </c>
      <c r="BP21" s="10">
        <f t="shared" si="75"/>
        <v>0</v>
      </c>
      <c r="BQ21" s="10">
        <f t="shared" si="77"/>
        <v>0</v>
      </c>
      <c r="BR21" s="10">
        <f t="shared" si="76"/>
        <v>0</v>
      </c>
      <c r="BS21" s="10">
        <f t="shared" si="77"/>
        <v>0</v>
      </c>
      <c r="BT21" s="10">
        <f t="shared" si="78"/>
        <v>0</v>
      </c>
    </row>
    <row r="22" spans="1:72" x14ac:dyDescent="0.35">
      <c r="A22" s="18" t="s">
        <v>64</v>
      </c>
      <c r="B22" s="10">
        <v>16</v>
      </c>
      <c r="C22" s="14">
        <v>45489</v>
      </c>
      <c r="D22" s="10" t="s">
        <v>61</v>
      </c>
      <c r="E22" s="10">
        <f t="shared" si="79"/>
        <v>500</v>
      </c>
      <c r="F22" s="10">
        <f t="shared" si="80"/>
        <v>0</v>
      </c>
      <c r="G22" s="10" t="s">
        <v>67</v>
      </c>
      <c r="H22" s="10" t="s">
        <v>14</v>
      </c>
      <c r="I22" s="10">
        <v>500</v>
      </c>
      <c r="J22" s="10">
        <v>500</v>
      </c>
      <c r="K22" s="10">
        <f t="shared" si="81"/>
        <v>0</v>
      </c>
      <c r="L22" s="10">
        <f t="shared" si="82"/>
        <v>0</v>
      </c>
      <c r="M22" s="10">
        <f t="shared" si="83"/>
        <v>0</v>
      </c>
      <c r="N22" s="10">
        <f t="shared" si="84"/>
        <v>0</v>
      </c>
      <c r="O22" s="10">
        <f t="shared" si="83"/>
        <v>0</v>
      </c>
      <c r="P22" s="10">
        <f t="shared" si="84"/>
        <v>0</v>
      </c>
      <c r="Q22" s="10">
        <f t="shared" si="83"/>
        <v>0</v>
      </c>
      <c r="R22" s="10">
        <f t="shared" si="84"/>
        <v>0</v>
      </c>
      <c r="S22" s="10">
        <f t="shared" si="83"/>
        <v>0</v>
      </c>
      <c r="T22" s="10">
        <f t="shared" si="84"/>
        <v>0</v>
      </c>
      <c r="U22" s="10">
        <f t="shared" si="83"/>
        <v>0</v>
      </c>
      <c r="V22" s="10">
        <f t="shared" si="84"/>
        <v>0</v>
      </c>
      <c r="W22" s="10">
        <f t="shared" si="83"/>
        <v>0</v>
      </c>
      <c r="X22" s="10">
        <f t="shared" si="84"/>
        <v>0</v>
      </c>
      <c r="Y22" s="10">
        <f t="shared" si="83"/>
        <v>0</v>
      </c>
      <c r="Z22" s="10">
        <f t="shared" si="84"/>
        <v>0</v>
      </c>
      <c r="AA22" s="10">
        <f t="shared" si="83"/>
        <v>0</v>
      </c>
      <c r="AB22" s="10">
        <f t="shared" si="84"/>
        <v>0</v>
      </c>
      <c r="AC22" s="10">
        <f t="shared" ref="M22:AY26" si="85">IF(AC$5=$G22,$I22,0)</f>
        <v>0</v>
      </c>
      <c r="AD22" s="10">
        <f t="shared" ref="N22:AX26" si="86">IF(AC$5=$H22,$J22,0)</f>
        <v>0</v>
      </c>
      <c r="AE22" s="10">
        <f t="shared" si="85"/>
        <v>0</v>
      </c>
      <c r="AF22" s="10">
        <f t="shared" si="86"/>
        <v>0</v>
      </c>
      <c r="AG22" s="10">
        <f t="shared" si="85"/>
        <v>0</v>
      </c>
      <c r="AH22" s="10">
        <f t="shared" si="86"/>
        <v>0</v>
      </c>
      <c r="AI22" s="10">
        <f t="shared" si="85"/>
        <v>500</v>
      </c>
      <c r="AJ22" s="10">
        <f t="shared" si="86"/>
        <v>0</v>
      </c>
      <c r="AK22" s="10">
        <f t="shared" si="85"/>
        <v>0</v>
      </c>
      <c r="AL22" s="10">
        <f t="shared" si="86"/>
        <v>0</v>
      </c>
      <c r="AM22" s="10">
        <f t="shared" si="85"/>
        <v>0</v>
      </c>
      <c r="AN22" s="10">
        <f t="shared" si="86"/>
        <v>0</v>
      </c>
      <c r="AO22" s="10">
        <f t="shared" si="85"/>
        <v>0</v>
      </c>
      <c r="AP22" s="10">
        <f t="shared" si="86"/>
        <v>0</v>
      </c>
      <c r="AQ22" s="10">
        <f t="shared" si="85"/>
        <v>0</v>
      </c>
      <c r="AR22" s="10">
        <f t="shared" si="86"/>
        <v>0</v>
      </c>
      <c r="AS22" s="10">
        <f t="shared" si="85"/>
        <v>0</v>
      </c>
      <c r="AT22" s="10">
        <f t="shared" si="86"/>
        <v>0</v>
      </c>
      <c r="AU22" s="10">
        <f t="shared" si="85"/>
        <v>0</v>
      </c>
      <c r="AV22" s="10">
        <f t="shared" si="86"/>
        <v>0</v>
      </c>
      <c r="AW22" s="10">
        <f t="shared" si="85"/>
        <v>0</v>
      </c>
      <c r="AX22" s="10">
        <f t="shared" si="86"/>
        <v>0</v>
      </c>
      <c r="AY22" s="10">
        <f t="shared" si="85"/>
        <v>0</v>
      </c>
      <c r="AZ22" s="10">
        <f t="shared" si="67"/>
        <v>0</v>
      </c>
      <c r="BA22" s="10">
        <f t="shared" si="65"/>
        <v>0</v>
      </c>
      <c r="BB22" s="10">
        <f t="shared" si="67"/>
        <v>0</v>
      </c>
      <c r="BC22" s="10">
        <f t="shared" si="65"/>
        <v>0</v>
      </c>
      <c r="BD22" s="10">
        <f t="shared" si="67"/>
        <v>0</v>
      </c>
      <c r="BE22" s="10">
        <f t="shared" si="65"/>
        <v>0</v>
      </c>
      <c r="BF22" s="10">
        <f t="shared" si="67"/>
        <v>0</v>
      </c>
      <c r="BG22" s="10">
        <f t="shared" si="65"/>
        <v>0</v>
      </c>
      <c r="BH22" s="10">
        <f t="shared" si="67"/>
        <v>0</v>
      </c>
      <c r="BI22" s="10">
        <f t="shared" si="65"/>
        <v>0</v>
      </c>
      <c r="BJ22" s="10">
        <f t="shared" si="67"/>
        <v>0</v>
      </c>
      <c r="BK22" s="10">
        <f t="shared" si="65"/>
        <v>0</v>
      </c>
      <c r="BL22" s="10">
        <f t="shared" si="67"/>
        <v>0</v>
      </c>
      <c r="BM22" s="10">
        <f t="shared" si="65"/>
        <v>0</v>
      </c>
      <c r="BN22" s="10">
        <f t="shared" si="67"/>
        <v>0</v>
      </c>
      <c r="BO22" s="10">
        <f t="shared" si="65"/>
        <v>0</v>
      </c>
      <c r="BP22" s="10">
        <f t="shared" si="75"/>
        <v>0</v>
      </c>
      <c r="BQ22" s="10">
        <f t="shared" si="77"/>
        <v>0</v>
      </c>
      <c r="BR22" s="10">
        <f t="shared" si="76"/>
        <v>0</v>
      </c>
      <c r="BS22" s="10">
        <f t="shared" si="77"/>
        <v>0</v>
      </c>
      <c r="BT22" s="10">
        <f t="shared" si="78"/>
        <v>0</v>
      </c>
    </row>
    <row r="23" spans="1:72" x14ac:dyDescent="0.35">
      <c r="A23" s="18" t="s">
        <v>64</v>
      </c>
      <c r="B23" s="10">
        <v>17</v>
      </c>
      <c r="C23" s="14">
        <v>45490</v>
      </c>
      <c r="D23" s="10" t="s">
        <v>61</v>
      </c>
      <c r="E23" s="10">
        <f t="shared" si="79"/>
        <v>500</v>
      </c>
      <c r="F23" s="10">
        <f t="shared" si="80"/>
        <v>0</v>
      </c>
      <c r="G23" s="10" t="s">
        <v>67</v>
      </c>
      <c r="H23" s="10" t="s">
        <v>14</v>
      </c>
      <c r="I23" s="10">
        <v>500</v>
      </c>
      <c r="J23" s="10">
        <v>500</v>
      </c>
      <c r="K23" s="10">
        <f t="shared" si="81"/>
        <v>0</v>
      </c>
      <c r="L23" s="10">
        <f t="shared" si="82"/>
        <v>0</v>
      </c>
      <c r="M23" s="10">
        <f t="shared" si="85"/>
        <v>0</v>
      </c>
      <c r="N23" s="10">
        <f t="shared" si="86"/>
        <v>0</v>
      </c>
      <c r="O23" s="10">
        <f t="shared" si="85"/>
        <v>0</v>
      </c>
      <c r="P23" s="10">
        <f t="shared" si="86"/>
        <v>0</v>
      </c>
      <c r="Q23" s="10">
        <f t="shared" si="85"/>
        <v>0</v>
      </c>
      <c r="R23" s="10">
        <f t="shared" si="86"/>
        <v>0</v>
      </c>
      <c r="S23" s="10">
        <f t="shared" si="85"/>
        <v>0</v>
      </c>
      <c r="T23" s="10">
        <f t="shared" si="86"/>
        <v>0</v>
      </c>
      <c r="U23" s="10">
        <f t="shared" si="85"/>
        <v>0</v>
      </c>
      <c r="V23" s="10">
        <f t="shared" si="86"/>
        <v>0</v>
      </c>
      <c r="W23" s="10">
        <f t="shared" si="85"/>
        <v>0</v>
      </c>
      <c r="X23" s="10">
        <f t="shared" si="86"/>
        <v>0</v>
      </c>
      <c r="Y23" s="10">
        <f t="shared" si="85"/>
        <v>0</v>
      </c>
      <c r="Z23" s="10">
        <f t="shared" si="86"/>
        <v>0</v>
      </c>
      <c r="AA23" s="10">
        <f t="shared" si="85"/>
        <v>0</v>
      </c>
      <c r="AB23" s="10">
        <f t="shared" si="86"/>
        <v>0</v>
      </c>
      <c r="AC23" s="10">
        <f t="shared" si="85"/>
        <v>0</v>
      </c>
      <c r="AD23" s="10">
        <f t="shared" si="86"/>
        <v>0</v>
      </c>
      <c r="AE23" s="10">
        <f t="shared" si="85"/>
        <v>0</v>
      </c>
      <c r="AF23" s="10">
        <f t="shared" si="86"/>
        <v>0</v>
      </c>
      <c r="AG23" s="10">
        <f t="shared" si="85"/>
        <v>0</v>
      </c>
      <c r="AH23" s="10">
        <f t="shared" si="86"/>
        <v>0</v>
      </c>
      <c r="AI23" s="10">
        <f t="shared" si="85"/>
        <v>500</v>
      </c>
      <c r="AJ23" s="10">
        <f t="shared" si="86"/>
        <v>0</v>
      </c>
      <c r="AK23" s="10">
        <f t="shared" si="85"/>
        <v>0</v>
      </c>
      <c r="AL23" s="10">
        <f t="shared" si="86"/>
        <v>0</v>
      </c>
      <c r="AM23" s="10">
        <f t="shared" si="85"/>
        <v>0</v>
      </c>
      <c r="AN23" s="10">
        <f t="shared" si="86"/>
        <v>0</v>
      </c>
      <c r="AO23" s="10">
        <f t="shared" si="85"/>
        <v>0</v>
      </c>
      <c r="AP23" s="10">
        <f t="shared" si="86"/>
        <v>0</v>
      </c>
      <c r="AQ23" s="10">
        <f t="shared" si="85"/>
        <v>0</v>
      </c>
      <c r="AR23" s="10">
        <f t="shared" si="86"/>
        <v>0</v>
      </c>
      <c r="AS23" s="10">
        <f t="shared" si="85"/>
        <v>0</v>
      </c>
      <c r="AT23" s="10">
        <f t="shared" si="86"/>
        <v>0</v>
      </c>
      <c r="AU23" s="10">
        <f t="shared" si="85"/>
        <v>0</v>
      </c>
      <c r="AV23" s="10">
        <f t="shared" si="86"/>
        <v>0</v>
      </c>
      <c r="AW23" s="10">
        <f t="shared" si="85"/>
        <v>0</v>
      </c>
      <c r="AX23" s="10">
        <f t="shared" si="86"/>
        <v>0</v>
      </c>
      <c r="AY23" s="10">
        <f t="shared" ref="AY23:BQ26" si="87">IF(AY$5=$G23,$I23,0)</f>
        <v>0</v>
      </c>
      <c r="AZ23" s="10">
        <f t="shared" ref="AZ23:AZ26" si="88">IF(AY$5=$H23,$J23,0)</f>
        <v>0</v>
      </c>
      <c r="BA23" s="10">
        <f t="shared" si="87"/>
        <v>0</v>
      </c>
      <c r="BB23" s="10">
        <f t="shared" ref="BB23:BB26" si="89">IF(BA$5=$H23,$J23,0)</f>
        <v>0</v>
      </c>
      <c r="BC23" s="10">
        <f t="shared" si="87"/>
        <v>0</v>
      </c>
      <c r="BD23" s="10">
        <f t="shared" ref="BD23:BD26" si="90">IF(BC$5=$H23,$J23,0)</f>
        <v>0</v>
      </c>
      <c r="BE23" s="10">
        <f t="shared" si="87"/>
        <v>0</v>
      </c>
      <c r="BF23" s="10">
        <f t="shared" ref="BF23:BF26" si="91">IF(BE$5=$H23,$J23,0)</f>
        <v>0</v>
      </c>
      <c r="BG23" s="10">
        <f t="shared" si="87"/>
        <v>0</v>
      </c>
      <c r="BH23" s="10">
        <f t="shared" ref="BH23:BH26" si="92">IF(BG$5=$H23,$J23,0)</f>
        <v>0</v>
      </c>
      <c r="BI23" s="10">
        <f t="shared" si="87"/>
        <v>0</v>
      </c>
      <c r="BJ23" s="10">
        <f t="shared" ref="BJ23:BJ26" si="93">IF(BI$5=$H23,$J23,0)</f>
        <v>0</v>
      </c>
      <c r="BK23" s="10">
        <f t="shared" si="87"/>
        <v>0</v>
      </c>
      <c r="BL23" s="10">
        <f t="shared" ref="BL23:BL26" si="94">IF(BK$5=$H23,$J23,0)</f>
        <v>0</v>
      </c>
      <c r="BM23" s="10">
        <f t="shared" si="87"/>
        <v>0</v>
      </c>
      <c r="BN23" s="10">
        <f t="shared" ref="BN23:BN26" si="95">IF(BM$5=$H23,$J23,0)</f>
        <v>0</v>
      </c>
      <c r="BO23" s="10">
        <f t="shared" si="87"/>
        <v>0</v>
      </c>
      <c r="BP23" s="10">
        <f t="shared" si="75"/>
        <v>0</v>
      </c>
      <c r="BQ23" s="10">
        <f t="shared" si="87"/>
        <v>0</v>
      </c>
      <c r="BR23" s="10">
        <f t="shared" si="76"/>
        <v>0</v>
      </c>
      <c r="BS23" s="10">
        <f t="shared" ref="BQ23:BS26" si="96">IF(BS$5=$G23,$I23,0)</f>
        <v>0</v>
      </c>
      <c r="BT23" s="10">
        <f t="shared" si="78"/>
        <v>0</v>
      </c>
    </row>
    <row r="24" spans="1:72" x14ac:dyDescent="0.35">
      <c r="A24" s="18" t="s">
        <v>64</v>
      </c>
      <c r="B24" s="10">
        <v>18</v>
      </c>
      <c r="C24" s="14">
        <v>45491</v>
      </c>
      <c r="D24" s="10" t="s">
        <v>61</v>
      </c>
      <c r="E24" s="10">
        <f t="shared" si="79"/>
        <v>500</v>
      </c>
      <c r="F24" s="10">
        <f t="shared" si="80"/>
        <v>0</v>
      </c>
      <c r="G24" s="10" t="s">
        <v>67</v>
      </c>
      <c r="H24" s="10" t="s">
        <v>14</v>
      </c>
      <c r="I24" s="10">
        <v>500</v>
      </c>
      <c r="J24" s="10">
        <v>500</v>
      </c>
      <c r="K24" s="10">
        <f t="shared" si="81"/>
        <v>0</v>
      </c>
      <c r="L24" s="10">
        <f t="shared" si="82"/>
        <v>0</v>
      </c>
      <c r="M24" s="10">
        <f t="shared" si="85"/>
        <v>0</v>
      </c>
      <c r="N24" s="10">
        <f t="shared" si="86"/>
        <v>0</v>
      </c>
      <c r="O24" s="10">
        <f t="shared" si="85"/>
        <v>0</v>
      </c>
      <c r="P24" s="10">
        <f t="shared" si="86"/>
        <v>0</v>
      </c>
      <c r="Q24" s="10">
        <f t="shared" si="85"/>
        <v>0</v>
      </c>
      <c r="R24" s="10">
        <f t="shared" si="86"/>
        <v>0</v>
      </c>
      <c r="S24" s="10">
        <f t="shared" si="85"/>
        <v>0</v>
      </c>
      <c r="T24" s="10">
        <f t="shared" si="86"/>
        <v>0</v>
      </c>
      <c r="U24" s="10">
        <f t="shared" si="85"/>
        <v>0</v>
      </c>
      <c r="V24" s="10">
        <f t="shared" si="86"/>
        <v>0</v>
      </c>
      <c r="W24" s="10">
        <f t="shared" si="85"/>
        <v>0</v>
      </c>
      <c r="X24" s="10">
        <f t="shared" si="86"/>
        <v>0</v>
      </c>
      <c r="Y24" s="10">
        <f t="shared" si="85"/>
        <v>0</v>
      </c>
      <c r="Z24" s="10">
        <f t="shared" si="86"/>
        <v>0</v>
      </c>
      <c r="AA24" s="10">
        <f t="shared" si="85"/>
        <v>0</v>
      </c>
      <c r="AB24" s="10">
        <f t="shared" si="86"/>
        <v>0</v>
      </c>
      <c r="AC24" s="10">
        <f t="shared" si="85"/>
        <v>0</v>
      </c>
      <c r="AD24" s="10">
        <f t="shared" si="86"/>
        <v>0</v>
      </c>
      <c r="AE24" s="10">
        <f t="shared" si="85"/>
        <v>0</v>
      </c>
      <c r="AF24" s="10">
        <f t="shared" si="86"/>
        <v>0</v>
      </c>
      <c r="AG24" s="10">
        <f t="shared" si="85"/>
        <v>0</v>
      </c>
      <c r="AH24" s="10">
        <f t="shared" si="86"/>
        <v>0</v>
      </c>
      <c r="AI24" s="10">
        <f t="shared" si="85"/>
        <v>500</v>
      </c>
      <c r="AJ24" s="10">
        <f t="shared" si="86"/>
        <v>0</v>
      </c>
      <c r="AK24" s="10">
        <f t="shared" si="85"/>
        <v>0</v>
      </c>
      <c r="AL24" s="10">
        <f t="shared" si="86"/>
        <v>0</v>
      </c>
      <c r="AM24" s="10">
        <f t="shared" si="85"/>
        <v>0</v>
      </c>
      <c r="AN24" s="10">
        <f t="shared" si="86"/>
        <v>0</v>
      </c>
      <c r="AO24" s="10">
        <f t="shared" si="85"/>
        <v>0</v>
      </c>
      <c r="AP24" s="10">
        <f t="shared" si="86"/>
        <v>0</v>
      </c>
      <c r="AQ24" s="10">
        <f t="shared" si="85"/>
        <v>0</v>
      </c>
      <c r="AR24" s="10">
        <f t="shared" si="86"/>
        <v>0</v>
      </c>
      <c r="AS24" s="10">
        <f t="shared" si="85"/>
        <v>0</v>
      </c>
      <c r="AT24" s="10">
        <f t="shared" si="86"/>
        <v>0</v>
      </c>
      <c r="AU24" s="10">
        <f t="shared" si="85"/>
        <v>0</v>
      </c>
      <c r="AV24" s="10">
        <f t="shared" si="86"/>
        <v>0</v>
      </c>
      <c r="AW24" s="10">
        <f t="shared" si="85"/>
        <v>0</v>
      </c>
      <c r="AX24" s="10">
        <f t="shared" si="86"/>
        <v>0</v>
      </c>
      <c r="AY24" s="10">
        <f t="shared" si="87"/>
        <v>0</v>
      </c>
      <c r="AZ24" s="10">
        <f t="shared" si="88"/>
        <v>0</v>
      </c>
      <c r="BA24" s="10">
        <f t="shared" si="87"/>
        <v>0</v>
      </c>
      <c r="BB24" s="10">
        <f t="shared" si="89"/>
        <v>0</v>
      </c>
      <c r="BC24" s="10">
        <f t="shared" si="87"/>
        <v>0</v>
      </c>
      <c r="BD24" s="10">
        <f t="shared" si="90"/>
        <v>0</v>
      </c>
      <c r="BE24" s="10">
        <f t="shared" si="87"/>
        <v>0</v>
      </c>
      <c r="BF24" s="10">
        <f t="shared" si="91"/>
        <v>0</v>
      </c>
      <c r="BG24" s="10">
        <f t="shared" si="87"/>
        <v>0</v>
      </c>
      <c r="BH24" s="10">
        <f t="shared" si="92"/>
        <v>0</v>
      </c>
      <c r="BI24" s="10">
        <f t="shared" si="87"/>
        <v>0</v>
      </c>
      <c r="BJ24" s="10">
        <f t="shared" si="93"/>
        <v>0</v>
      </c>
      <c r="BK24" s="10">
        <f t="shared" si="87"/>
        <v>0</v>
      </c>
      <c r="BL24" s="10">
        <f t="shared" si="94"/>
        <v>0</v>
      </c>
      <c r="BM24" s="10">
        <f t="shared" si="87"/>
        <v>0</v>
      </c>
      <c r="BN24" s="10">
        <f t="shared" si="95"/>
        <v>0</v>
      </c>
      <c r="BO24" s="10">
        <f t="shared" si="87"/>
        <v>0</v>
      </c>
      <c r="BP24" s="10">
        <f t="shared" si="75"/>
        <v>0</v>
      </c>
      <c r="BQ24" s="10">
        <f t="shared" si="96"/>
        <v>0</v>
      </c>
      <c r="BR24" s="10">
        <f t="shared" si="76"/>
        <v>0</v>
      </c>
      <c r="BS24" s="10">
        <f t="shared" si="96"/>
        <v>0</v>
      </c>
      <c r="BT24" s="10">
        <f t="shared" si="78"/>
        <v>0</v>
      </c>
    </row>
    <row r="25" spans="1:72" x14ac:dyDescent="0.35">
      <c r="A25" s="18" t="s">
        <v>64</v>
      </c>
      <c r="B25" s="10">
        <v>19</v>
      </c>
      <c r="C25" s="14">
        <v>45492</v>
      </c>
      <c r="D25" s="10" t="s">
        <v>61</v>
      </c>
      <c r="E25" s="10">
        <f t="shared" si="79"/>
        <v>500</v>
      </c>
      <c r="F25" s="10">
        <f t="shared" si="80"/>
        <v>0</v>
      </c>
      <c r="G25" s="10" t="s">
        <v>67</v>
      </c>
      <c r="H25" s="10" t="s">
        <v>14</v>
      </c>
      <c r="I25" s="10">
        <v>500</v>
      </c>
      <c r="J25" s="10">
        <v>500</v>
      </c>
      <c r="K25" s="10">
        <f t="shared" si="81"/>
        <v>0</v>
      </c>
      <c r="L25" s="10">
        <f t="shared" si="82"/>
        <v>0</v>
      </c>
      <c r="M25" s="10">
        <f t="shared" si="85"/>
        <v>0</v>
      </c>
      <c r="N25" s="10">
        <f t="shared" si="86"/>
        <v>0</v>
      </c>
      <c r="O25" s="10">
        <f t="shared" si="85"/>
        <v>0</v>
      </c>
      <c r="P25" s="10">
        <f t="shared" si="86"/>
        <v>0</v>
      </c>
      <c r="Q25" s="10">
        <f t="shared" si="85"/>
        <v>0</v>
      </c>
      <c r="R25" s="10">
        <f t="shared" si="86"/>
        <v>0</v>
      </c>
      <c r="S25" s="10">
        <f t="shared" si="85"/>
        <v>0</v>
      </c>
      <c r="T25" s="10">
        <f t="shared" si="86"/>
        <v>0</v>
      </c>
      <c r="U25" s="10">
        <f t="shared" si="85"/>
        <v>0</v>
      </c>
      <c r="V25" s="10">
        <f t="shared" si="86"/>
        <v>0</v>
      </c>
      <c r="W25" s="10">
        <f t="shared" si="85"/>
        <v>0</v>
      </c>
      <c r="X25" s="10">
        <f t="shared" si="86"/>
        <v>0</v>
      </c>
      <c r="Y25" s="10">
        <f t="shared" si="85"/>
        <v>0</v>
      </c>
      <c r="Z25" s="10">
        <f t="shared" si="86"/>
        <v>0</v>
      </c>
      <c r="AA25" s="10">
        <f t="shared" si="85"/>
        <v>0</v>
      </c>
      <c r="AB25" s="10">
        <f t="shared" si="86"/>
        <v>0</v>
      </c>
      <c r="AC25" s="10">
        <f t="shared" si="85"/>
        <v>0</v>
      </c>
      <c r="AD25" s="10">
        <f t="shared" si="86"/>
        <v>0</v>
      </c>
      <c r="AE25" s="10">
        <f t="shared" si="85"/>
        <v>0</v>
      </c>
      <c r="AF25" s="10">
        <f t="shared" si="86"/>
        <v>0</v>
      </c>
      <c r="AG25" s="10">
        <f t="shared" si="85"/>
        <v>0</v>
      </c>
      <c r="AH25" s="10">
        <f t="shared" si="86"/>
        <v>0</v>
      </c>
      <c r="AI25" s="10">
        <f t="shared" si="85"/>
        <v>500</v>
      </c>
      <c r="AJ25" s="10">
        <f t="shared" si="86"/>
        <v>0</v>
      </c>
      <c r="AK25" s="10">
        <f t="shared" si="85"/>
        <v>0</v>
      </c>
      <c r="AL25" s="10">
        <f t="shared" si="86"/>
        <v>0</v>
      </c>
      <c r="AM25" s="10">
        <f t="shared" si="85"/>
        <v>0</v>
      </c>
      <c r="AN25" s="10">
        <f t="shared" si="86"/>
        <v>0</v>
      </c>
      <c r="AO25" s="10">
        <f t="shared" si="85"/>
        <v>0</v>
      </c>
      <c r="AP25" s="10">
        <f t="shared" si="86"/>
        <v>0</v>
      </c>
      <c r="AQ25" s="10">
        <f t="shared" si="85"/>
        <v>0</v>
      </c>
      <c r="AR25" s="10">
        <f t="shared" si="86"/>
        <v>0</v>
      </c>
      <c r="AS25" s="10">
        <f t="shared" si="85"/>
        <v>0</v>
      </c>
      <c r="AT25" s="10">
        <f t="shared" si="86"/>
        <v>0</v>
      </c>
      <c r="AU25" s="10">
        <f t="shared" si="85"/>
        <v>0</v>
      </c>
      <c r="AV25" s="10">
        <f t="shared" si="86"/>
        <v>0</v>
      </c>
      <c r="AW25" s="10">
        <f t="shared" si="85"/>
        <v>0</v>
      </c>
      <c r="AX25" s="10">
        <f t="shared" si="86"/>
        <v>0</v>
      </c>
      <c r="AY25" s="10">
        <f t="shared" si="87"/>
        <v>0</v>
      </c>
      <c r="AZ25" s="10">
        <f t="shared" si="88"/>
        <v>0</v>
      </c>
      <c r="BA25" s="10">
        <f t="shared" si="87"/>
        <v>0</v>
      </c>
      <c r="BB25" s="10">
        <f t="shared" si="89"/>
        <v>0</v>
      </c>
      <c r="BC25" s="10">
        <f t="shared" si="87"/>
        <v>0</v>
      </c>
      <c r="BD25" s="10">
        <f t="shared" si="90"/>
        <v>0</v>
      </c>
      <c r="BE25" s="10">
        <f t="shared" si="87"/>
        <v>0</v>
      </c>
      <c r="BF25" s="10">
        <f t="shared" si="91"/>
        <v>0</v>
      </c>
      <c r="BG25" s="10">
        <f t="shared" si="87"/>
        <v>0</v>
      </c>
      <c r="BH25" s="10">
        <f t="shared" si="92"/>
        <v>0</v>
      </c>
      <c r="BI25" s="10">
        <f t="shared" si="87"/>
        <v>0</v>
      </c>
      <c r="BJ25" s="10">
        <f t="shared" si="93"/>
        <v>0</v>
      </c>
      <c r="BK25" s="10">
        <f t="shared" si="87"/>
        <v>0</v>
      </c>
      <c r="BL25" s="10">
        <f t="shared" si="94"/>
        <v>0</v>
      </c>
      <c r="BM25" s="10">
        <f t="shared" si="87"/>
        <v>0</v>
      </c>
      <c r="BN25" s="10">
        <f t="shared" si="95"/>
        <v>0</v>
      </c>
      <c r="BO25" s="10">
        <f t="shared" si="87"/>
        <v>0</v>
      </c>
      <c r="BP25" s="10">
        <f t="shared" si="75"/>
        <v>0</v>
      </c>
      <c r="BQ25" s="10">
        <f t="shared" si="96"/>
        <v>0</v>
      </c>
      <c r="BR25" s="10">
        <f t="shared" si="76"/>
        <v>0</v>
      </c>
      <c r="BS25" s="10">
        <f t="shared" si="96"/>
        <v>0</v>
      </c>
      <c r="BT25" s="10">
        <f t="shared" si="78"/>
        <v>0</v>
      </c>
    </row>
    <row r="26" spans="1:72" x14ac:dyDescent="0.35">
      <c r="A26" s="18" t="s">
        <v>64</v>
      </c>
      <c r="B26" s="10">
        <v>20</v>
      </c>
      <c r="C26" s="14">
        <v>45493</v>
      </c>
      <c r="D26" s="10" t="s">
        <v>61</v>
      </c>
      <c r="E26" s="10">
        <f t="shared" si="79"/>
        <v>500</v>
      </c>
      <c r="F26" s="10">
        <f t="shared" si="80"/>
        <v>0</v>
      </c>
      <c r="G26" s="10" t="s">
        <v>67</v>
      </c>
      <c r="H26" s="10" t="s">
        <v>14</v>
      </c>
      <c r="I26" s="10">
        <v>500</v>
      </c>
      <c r="J26" s="10">
        <v>500</v>
      </c>
      <c r="K26" s="10">
        <f t="shared" si="81"/>
        <v>0</v>
      </c>
      <c r="L26" s="10">
        <f t="shared" si="82"/>
        <v>0</v>
      </c>
      <c r="M26" s="10">
        <f t="shared" si="85"/>
        <v>0</v>
      </c>
      <c r="N26" s="10">
        <f t="shared" si="86"/>
        <v>0</v>
      </c>
      <c r="O26" s="10">
        <f t="shared" si="85"/>
        <v>0</v>
      </c>
      <c r="P26" s="10">
        <f t="shared" si="86"/>
        <v>0</v>
      </c>
      <c r="Q26" s="10">
        <f t="shared" si="85"/>
        <v>0</v>
      </c>
      <c r="R26" s="10">
        <f t="shared" si="86"/>
        <v>0</v>
      </c>
      <c r="S26" s="10">
        <f t="shared" si="85"/>
        <v>0</v>
      </c>
      <c r="T26" s="10">
        <f t="shared" si="86"/>
        <v>0</v>
      </c>
      <c r="U26" s="10">
        <f t="shared" si="85"/>
        <v>0</v>
      </c>
      <c r="V26" s="10">
        <f t="shared" si="86"/>
        <v>0</v>
      </c>
      <c r="W26" s="10">
        <f t="shared" si="85"/>
        <v>0</v>
      </c>
      <c r="X26" s="10">
        <f t="shared" si="86"/>
        <v>0</v>
      </c>
      <c r="Y26" s="10">
        <f t="shared" si="85"/>
        <v>0</v>
      </c>
      <c r="Z26" s="10">
        <f t="shared" si="86"/>
        <v>0</v>
      </c>
      <c r="AA26" s="10">
        <f t="shared" si="85"/>
        <v>0</v>
      </c>
      <c r="AB26" s="10">
        <f t="shared" si="86"/>
        <v>0</v>
      </c>
      <c r="AC26" s="10">
        <f t="shared" si="85"/>
        <v>0</v>
      </c>
      <c r="AD26" s="10">
        <f t="shared" si="86"/>
        <v>0</v>
      </c>
      <c r="AE26" s="10">
        <f t="shared" si="85"/>
        <v>0</v>
      </c>
      <c r="AF26" s="10">
        <f t="shared" si="86"/>
        <v>0</v>
      </c>
      <c r="AG26" s="10">
        <f t="shared" si="85"/>
        <v>0</v>
      </c>
      <c r="AH26" s="10">
        <f t="shared" si="86"/>
        <v>0</v>
      </c>
      <c r="AI26" s="10">
        <f t="shared" si="85"/>
        <v>500</v>
      </c>
      <c r="AJ26" s="10">
        <f t="shared" si="86"/>
        <v>0</v>
      </c>
      <c r="AK26" s="10">
        <f t="shared" si="85"/>
        <v>0</v>
      </c>
      <c r="AL26" s="10">
        <f t="shared" si="86"/>
        <v>0</v>
      </c>
      <c r="AM26" s="10">
        <f t="shared" si="85"/>
        <v>0</v>
      </c>
      <c r="AN26" s="10">
        <f t="shared" si="86"/>
        <v>0</v>
      </c>
      <c r="AO26" s="10">
        <f t="shared" si="85"/>
        <v>0</v>
      </c>
      <c r="AP26" s="10">
        <f t="shared" si="86"/>
        <v>0</v>
      </c>
      <c r="AQ26" s="10">
        <f t="shared" si="85"/>
        <v>0</v>
      </c>
      <c r="AR26" s="10">
        <f t="shared" si="86"/>
        <v>0</v>
      </c>
      <c r="AS26" s="10">
        <f t="shared" si="85"/>
        <v>0</v>
      </c>
      <c r="AT26" s="10">
        <f t="shared" si="86"/>
        <v>0</v>
      </c>
      <c r="AU26" s="10">
        <f t="shared" si="85"/>
        <v>0</v>
      </c>
      <c r="AV26" s="10">
        <f t="shared" si="86"/>
        <v>0</v>
      </c>
      <c r="AW26" s="10">
        <f t="shared" si="85"/>
        <v>0</v>
      </c>
      <c r="AX26" s="10">
        <f t="shared" si="86"/>
        <v>0</v>
      </c>
      <c r="AY26" s="10">
        <f t="shared" si="87"/>
        <v>0</v>
      </c>
      <c r="AZ26" s="10">
        <f t="shared" si="88"/>
        <v>0</v>
      </c>
      <c r="BA26" s="10">
        <f t="shared" si="87"/>
        <v>0</v>
      </c>
      <c r="BB26" s="10">
        <f t="shared" si="89"/>
        <v>0</v>
      </c>
      <c r="BC26" s="10">
        <f t="shared" si="87"/>
        <v>0</v>
      </c>
      <c r="BD26" s="10">
        <f t="shared" si="90"/>
        <v>0</v>
      </c>
      <c r="BE26" s="10">
        <f t="shared" si="87"/>
        <v>0</v>
      </c>
      <c r="BF26" s="10">
        <f t="shared" si="91"/>
        <v>0</v>
      </c>
      <c r="BG26" s="10">
        <f t="shared" si="87"/>
        <v>0</v>
      </c>
      <c r="BH26" s="10">
        <f t="shared" si="92"/>
        <v>0</v>
      </c>
      <c r="BI26" s="10">
        <f t="shared" si="87"/>
        <v>0</v>
      </c>
      <c r="BJ26" s="10">
        <f t="shared" si="93"/>
        <v>0</v>
      </c>
      <c r="BK26" s="10">
        <f t="shared" si="87"/>
        <v>0</v>
      </c>
      <c r="BL26" s="10">
        <f t="shared" si="94"/>
        <v>0</v>
      </c>
      <c r="BM26" s="10">
        <f t="shared" si="87"/>
        <v>0</v>
      </c>
      <c r="BN26" s="10">
        <f t="shared" si="95"/>
        <v>0</v>
      </c>
      <c r="BO26" s="10">
        <f t="shared" si="87"/>
        <v>0</v>
      </c>
      <c r="BP26" s="10">
        <f t="shared" si="75"/>
        <v>0</v>
      </c>
      <c r="BQ26" s="10">
        <f t="shared" si="96"/>
        <v>0</v>
      </c>
      <c r="BR26" s="10">
        <f t="shared" si="76"/>
        <v>0</v>
      </c>
      <c r="BS26" s="10">
        <f t="shared" si="96"/>
        <v>0</v>
      </c>
      <c r="BT26" s="10">
        <f t="shared" si="78"/>
        <v>0</v>
      </c>
    </row>
    <row r="27" spans="1:72" ht="15" customHeight="1" x14ac:dyDescent="0.35">
      <c r="B27" s="24" t="s">
        <v>18</v>
      </c>
      <c r="C27" s="24"/>
      <c r="D27" s="24"/>
      <c r="E27" s="10">
        <f t="shared" si="79"/>
        <v>9500</v>
      </c>
      <c r="F27" s="10">
        <f t="shared" si="80"/>
        <v>0</v>
      </c>
      <c r="G27" s="10">
        <f t="shared" ref="G27" si="97">SUM(G7:G26)</f>
        <v>0</v>
      </c>
      <c r="H27" s="10">
        <f t="shared" ref="H27:I27" si="98">SUM(H7:H26)</f>
        <v>0</v>
      </c>
      <c r="I27" s="10">
        <f t="shared" si="98"/>
        <v>10000</v>
      </c>
      <c r="J27" s="10">
        <f t="shared" ref="J27" si="99">SUM(J7:J26)</f>
        <v>10000</v>
      </c>
      <c r="K27" s="10">
        <f>SUM(K7:K26)</f>
        <v>0</v>
      </c>
      <c r="L27" s="10">
        <f t="shared" ref="L27:AX27" si="100">SUM(L7:L26)</f>
        <v>0</v>
      </c>
      <c r="M27" s="10">
        <f t="shared" si="100"/>
        <v>0</v>
      </c>
      <c r="N27" s="10">
        <f t="shared" si="100"/>
        <v>0</v>
      </c>
      <c r="O27" s="10">
        <f t="shared" si="100"/>
        <v>0</v>
      </c>
      <c r="P27" s="10">
        <f t="shared" si="100"/>
        <v>0</v>
      </c>
      <c r="Q27" s="10">
        <f t="shared" si="100"/>
        <v>0</v>
      </c>
      <c r="R27" s="10">
        <f t="shared" si="100"/>
        <v>0</v>
      </c>
      <c r="S27" s="10">
        <f t="shared" si="100"/>
        <v>0</v>
      </c>
      <c r="T27" s="10">
        <f t="shared" si="100"/>
        <v>0</v>
      </c>
      <c r="U27" s="10">
        <f t="shared" si="100"/>
        <v>500</v>
      </c>
      <c r="V27" s="10">
        <f t="shared" si="100"/>
        <v>0</v>
      </c>
      <c r="W27" s="10">
        <f t="shared" si="100"/>
        <v>0</v>
      </c>
      <c r="X27" s="10">
        <f t="shared" si="100"/>
        <v>0</v>
      </c>
      <c r="Y27" s="10">
        <f t="shared" si="100"/>
        <v>0</v>
      </c>
      <c r="Z27" s="10">
        <f t="shared" si="100"/>
        <v>0</v>
      </c>
      <c r="AA27" s="10">
        <f t="shared" si="100"/>
        <v>0</v>
      </c>
      <c r="AB27" s="10">
        <f t="shared" si="100"/>
        <v>0</v>
      </c>
      <c r="AC27" s="10">
        <f t="shared" si="100"/>
        <v>0</v>
      </c>
      <c r="AD27" s="10">
        <f t="shared" si="100"/>
        <v>0</v>
      </c>
      <c r="AE27" s="10">
        <f t="shared" si="100"/>
        <v>0</v>
      </c>
      <c r="AF27" s="10">
        <f t="shared" si="100"/>
        <v>0</v>
      </c>
      <c r="AG27" s="10">
        <f t="shared" si="100"/>
        <v>0</v>
      </c>
      <c r="AH27" s="10">
        <f t="shared" si="100"/>
        <v>0</v>
      </c>
      <c r="AI27" s="10">
        <f t="shared" si="100"/>
        <v>9000</v>
      </c>
      <c r="AJ27" s="10">
        <f t="shared" si="100"/>
        <v>0</v>
      </c>
      <c r="AK27" s="10">
        <f t="shared" si="100"/>
        <v>0</v>
      </c>
      <c r="AL27" s="10">
        <f t="shared" si="100"/>
        <v>0</v>
      </c>
      <c r="AM27" s="10">
        <f t="shared" si="100"/>
        <v>0</v>
      </c>
      <c r="AN27" s="10">
        <f t="shared" si="100"/>
        <v>0</v>
      </c>
      <c r="AO27" s="10">
        <f t="shared" si="100"/>
        <v>0</v>
      </c>
      <c r="AP27" s="10">
        <f t="shared" si="100"/>
        <v>0</v>
      </c>
      <c r="AQ27" s="10">
        <f t="shared" si="100"/>
        <v>0</v>
      </c>
      <c r="AR27" s="10">
        <f t="shared" si="100"/>
        <v>0</v>
      </c>
      <c r="AS27" s="10">
        <f t="shared" si="100"/>
        <v>0</v>
      </c>
      <c r="AT27" s="10">
        <f t="shared" si="100"/>
        <v>0</v>
      </c>
      <c r="AU27" s="10">
        <f t="shared" si="100"/>
        <v>0</v>
      </c>
      <c r="AV27" s="10">
        <f t="shared" si="100"/>
        <v>0</v>
      </c>
      <c r="AW27" s="10">
        <f t="shared" si="100"/>
        <v>0</v>
      </c>
      <c r="AX27" s="10">
        <f t="shared" si="100"/>
        <v>0</v>
      </c>
      <c r="AY27" s="10">
        <f t="shared" ref="AY27:BN27" si="101">SUM(AY7:AY26)</f>
        <v>0</v>
      </c>
      <c r="AZ27" s="10">
        <f t="shared" si="101"/>
        <v>0</v>
      </c>
      <c r="BA27" s="10">
        <f t="shared" si="101"/>
        <v>0</v>
      </c>
      <c r="BB27" s="10">
        <f t="shared" si="101"/>
        <v>0</v>
      </c>
      <c r="BC27" s="10">
        <f t="shared" si="101"/>
        <v>0</v>
      </c>
      <c r="BD27" s="10">
        <f t="shared" si="101"/>
        <v>0</v>
      </c>
      <c r="BE27" s="10">
        <f t="shared" si="101"/>
        <v>0</v>
      </c>
      <c r="BF27" s="10">
        <f t="shared" si="101"/>
        <v>0</v>
      </c>
      <c r="BG27" s="10">
        <f t="shared" si="101"/>
        <v>0</v>
      </c>
      <c r="BH27" s="10">
        <f t="shared" si="101"/>
        <v>0</v>
      </c>
      <c r="BI27" s="10">
        <f t="shared" si="101"/>
        <v>0</v>
      </c>
      <c r="BJ27" s="10">
        <f t="shared" si="101"/>
        <v>0</v>
      </c>
      <c r="BK27" s="10">
        <f t="shared" si="101"/>
        <v>0</v>
      </c>
      <c r="BL27" s="10">
        <f t="shared" si="101"/>
        <v>0</v>
      </c>
      <c r="BM27" s="10">
        <f t="shared" si="101"/>
        <v>0</v>
      </c>
      <c r="BN27" s="10">
        <f t="shared" si="101"/>
        <v>0</v>
      </c>
      <c r="BO27" s="10">
        <f>SUM(BO7:BO26)</f>
        <v>500</v>
      </c>
      <c r="BP27" s="10">
        <f t="shared" ref="BP27:BQ27" si="102">SUM(BP7:BP26)</f>
        <v>0</v>
      </c>
      <c r="BQ27" s="10">
        <f t="shared" si="102"/>
        <v>0</v>
      </c>
      <c r="BR27" s="10">
        <f t="shared" ref="BR27:BT27" si="103">SUM(BR7:BR26)</f>
        <v>0</v>
      </c>
      <c r="BS27" s="10">
        <f t="shared" si="103"/>
        <v>0</v>
      </c>
      <c r="BT27" s="10">
        <f t="shared" si="103"/>
        <v>0</v>
      </c>
    </row>
  </sheetData>
  <mergeCells count="100">
    <mergeCell ref="BQ5:BR5"/>
    <mergeCell ref="BS4:BT4"/>
    <mergeCell ref="BS5:BT5"/>
    <mergeCell ref="BI3:BJ3"/>
    <mergeCell ref="BK3:BL3"/>
    <mergeCell ref="BM3:BN3"/>
    <mergeCell ref="BO3:BP3"/>
    <mergeCell ref="BQ4:BR4"/>
    <mergeCell ref="BK4:BL4"/>
    <mergeCell ref="BK5:BL5"/>
    <mergeCell ref="BM4:BN4"/>
    <mergeCell ref="BM5:BN5"/>
    <mergeCell ref="BO4:BP4"/>
    <mergeCell ref="BO5:BP5"/>
    <mergeCell ref="AY3:AZ3"/>
    <mergeCell ref="BA3:BB3"/>
    <mergeCell ref="BC3:BD3"/>
    <mergeCell ref="BE3:BF3"/>
    <mergeCell ref="BG3:BH3"/>
    <mergeCell ref="BE4:BF4"/>
    <mergeCell ref="BG4:BH4"/>
    <mergeCell ref="BI4:BJ4"/>
    <mergeCell ref="BE5:BF5"/>
    <mergeCell ref="BG5:BH5"/>
    <mergeCell ref="BI5:BJ5"/>
    <mergeCell ref="AY4:AZ4"/>
    <mergeCell ref="BA4:BB4"/>
    <mergeCell ref="BC4:BD4"/>
    <mergeCell ref="BA5:BB5"/>
    <mergeCell ref="BC5:BD5"/>
    <mergeCell ref="A4:A6"/>
    <mergeCell ref="AS5:AT5"/>
    <mergeCell ref="AU5:AV5"/>
    <mergeCell ref="AW5:AX5"/>
    <mergeCell ref="AY5:AZ5"/>
    <mergeCell ref="U4:V4"/>
    <mergeCell ref="W4:X4"/>
    <mergeCell ref="Y4:Z4"/>
    <mergeCell ref="AA4:AB4"/>
    <mergeCell ref="AQ5:AR5"/>
    <mergeCell ref="AQ4:AR4"/>
    <mergeCell ref="U5:V5"/>
    <mergeCell ref="W5:X5"/>
    <mergeCell ref="Y5:Z5"/>
    <mergeCell ref="AA5:AB5"/>
    <mergeCell ref="AC5:AD5"/>
    <mergeCell ref="B27:D27"/>
    <mergeCell ref="C4:C6"/>
    <mergeCell ref="D4:D6"/>
    <mergeCell ref="B4:B6"/>
    <mergeCell ref="S4:T4"/>
    <mergeCell ref="S5:T5"/>
    <mergeCell ref="AS3:AT3"/>
    <mergeCell ref="AU3:AV3"/>
    <mergeCell ref="AW3:AX3"/>
    <mergeCell ref="AS4:AT4"/>
    <mergeCell ref="AU4:AV4"/>
    <mergeCell ref="AW4:AX4"/>
    <mergeCell ref="B1:F3"/>
    <mergeCell ref="Q4:R4"/>
    <mergeCell ref="K5:L5"/>
    <mergeCell ref="K3:L3"/>
    <mergeCell ref="E4:F5"/>
    <mergeCell ref="M5:N5"/>
    <mergeCell ref="O5:P5"/>
    <mergeCell ref="O4:P4"/>
    <mergeCell ref="K4:L4"/>
    <mergeCell ref="M4:N4"/>
    <mergeCell ref="G4:H5"/>
    <mergeCell ref="Q5:R5"/>
    <mergeCell ref="AC4:AD4"/>
    <mergeCell ref="AK3:AL3"/>
    <mergeCell ref="AM3:AN3"/>
    <mergeCell ref="AO3:AP3"/>
    <mergeCell ref="AE5:AF5"/>
    <mergeCell ref="AG5:AH5"/>
    <mergeCell ref="AE4:AF4"/>
    <mergeCell ref="AG4:AH4"/>
    <mergeCell ref="AI4:AJ4"/>
    <mergeCell ref="AM5:AN5"/>
    <mergeCell ref="AO5:AP5"/>
    <mergeCell ref="AK4:AL4"/>
    <mergeCell ref="AM4:AN4"/>
    <mergeCell ref="AO4:AP4"/>
    <mergeCell ref="AQ3:AR3"/>
    <mergeCell ref="I4:J5"/>
    <mergeCell ref="Y3:Z3"/>
    <mergeCell ref="AA3:AB3"/>
    <mergeCell ref="AC3:AD3"/>
    <mergeCell ref="AE3:AF3"/>
    <mergeCell ref="AG3:AH3"/>
    <mergeCell ref="AI3:AJ3"/>
    <mergeCell ref="M3:N3"/>
    <mergeCell ref="O3:P3"/>
    <mergeCell ref="Q3:R3"/>
    <mergeCell ref="S3:T3"/>
    <mergeCell ref="U3:V3"/>
    <mergeCell ref="W3:X3"/>
    <mergeCell ref="AI5:AJ5"/>
    <mergeCell ref="AK5:AL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E1DB35-B7D2-4A85-9EE2-6325B26B43B4}">
          <x14:formula1>
            <xm:f>'دليل الحسابات'!$B$2:$B$21</xm:f>
          </x14:formula1>
          <xm:sqref>H7:H26 G8:G26</xm:sqref>
        </x14:dataValidation>
        <x14:dataValidation type="list" allowBlank="1" showInputMessage="1" showErrorMessage="1" xr:uid="{97AE2B2F-B6EC-4824-BA82-C688C9530D81}">
          <x14:formula1>
            <xm:f>'حركه العملاء'!$D$2:$I$2</xm:f>
          </x14:formula1>
          <xm:sqref>A7:A26</xm:sqref>
        </x14:dataValidation>
        <x14:dataValidation type="list" allowBlank="1" showInputMessage="1" showErrorMessage="1" xr:uid="{AD5230F3-1206-4996-85E1-A0DBBE854CD1}">
          <x14:formula1>
            <xm:f>'دليل الحسابات'!$B$2:$B$30</xm:f>
          </x14:formula1>
          <xm:sqref>G7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27D0-102A-4A4B-A763-DD53CFDCBFBA}">
  <sheetPr codeName="Sheet4"/>
  <dimension ref="A1:AX27"/>
  <sheetViews>
    <sheetView rightToLeft="1" topLeftCell="S1" zoomScale="70" zoomScaleNormal="70" workbookViewId="0">
      <selection activeCell="AV5" sqref="AV4:AX5"/>
    </sheetView>
  </sheetViews>
  <sheetFormatPr defaultRowHeight="14.4" x14ac:dyDescent="0.3"/>
  <cols>
    <col min="3" max="3" width="8.88671875" customWidth="1"/>
  </cols>
  <sheetData>
    <row r="1" spans="1:50" ht="14.4" customHeight="1" x14ac:dyDescent="0.35">
      <c r="A1" s="25" t="s">
        <v>7</v>
      </c>
      <c r="B1" s="25"/>
      <c r="C1" s="25"/>
      <c r="D1" s="25"/>
      <c r="E1" s="25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50" ht="31.2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50" ht="31.2" customHeight="1" x14ac:dyDescent="0.35">
      <c r="A3" s="25"/>
      <c r="B3" s="25"/>
      <c r="C3" s="25"/>
      <c r="D3" s="25"/>
      <c r="E3" s="25"/>
      <c r="F3" s="9"/>
      <c r="G3" s="9"/>
      <c r="H3" s="9"/>
      <c r="I3" s="9"/>
      <c r="J3" s="24">
        <f>J27-K27</f>
        <v>0</v>
      </c>
      <c r="K3" s="24"/>
      <c r="L3" s="24">
        <f t="shared" ref="L3" si="0">L27-M27</f>
        <v>0</v>
      </c>
      <c r="M3" s="24"/>
      <c r="N3" s="24">
        <f t="shared" ref="N3" si="1">N27-O27</f>
        <v>0</v>
      </c>
      <c r="O3" s="24"/>
      <c r="P3" s="24">
        <f t="shared" ref="P3" si="2">P27-Q27</f>
        <v>0</v>
      </c>
      <c r="Q3" s="24"/>
      <c r="R3" s="24">
        <f t="shared" ref="R3" si="3">R27-S27</f>
        <v>0</v>
      </c>
      <c r="S3" s="24"/>
      <c r="T3" s="24">
        <f t="shared" ref="T3" si="4">T27-U27</f>
        <v>0</v>
      </c>
      <c r="U3" s="24"/>
      <c r="V3" s="24">
        <f t="shared" ref="V3" si="5">V27-W27</f>
        <v>0</v>
      </c>
      <c r="W3" s="24"/>
      <c r="X3" s="24">
        <f t="shared" ref="X3" si="6">X27-Y27</f>
        <v>0</v>
      </c>
      <c r="Y3" s="24"/>
      <c r="Z3" s="24">
        <f t="shared" ref="Z3" si="7">Z27-AA27</f>
        <v>0</v>
      </c>
      <c r="AA3" s="24"/>
      <c r="AB3" s="24">
        <f t="shared" ref="AB3" si="8">AB27-AC27</f>
        <v>0</v>
      </c>
      <c r="AC3" s="24"/>
      <c r="AD3" s="24">
        <f t="shared" ref="AD3" si="9">AD27-AE27</f>
        <v>0</v>
      </c>
      <c r="AE3" s="24"/>
      <c r="AF3" s="24">
        <f t="shared" ref="AF3" si="10">AF27-AG27</f>
        <v>0</v>
      </c>
      <c r="AG3" s="24"/>
      <c r="AH3" s="24">
        <f t="shared" ref="AH3" si="11">AH27-AI27</f>
        <v>0</v>
      </c>
      <c r="AI3" s="24"/>
      <c r="AJ3" s="24">
        <f t="shared" ref="AJ3" si="12">AJ27-AK27</f>
        <v>0</v>
      </c>
      <c r="AK3" s="24"/>
      <c r="AL3" s="24">
        <f t="shared" ref="AL3" si="13">AL27-AM27</f>
        <v>0</v>
      </c>
      <c r="AM3" s="24"/>
      <c r="AN3" s="24">
        <f t="shared" ref="AN3" si="14">AN27-AO27</f>
        <v>0</v>
      </c>
      <c r="AO3" s="24"/>
      <c r="AP3" s="24">
        <f t="shared" ref="AP3" si="15">AP27-AQ27</f>
        <v>0</v>
      </c>
      <c r="AQ3" s="24"/>
      <c r="AR3" s="24">
        <f t="shared" ref="AR3" si="16">AR27-AS27</f>
        <v>0</v>
      </c>
      <c r="AS3" s="24"/>
      <c r="AT3" s="24">
        <f t="shared" ref="AT3" si="17">AT27-AU27</f>
        <v>0</v>
      </c>
      <c r="AU3" s="24"/>
      <c r="AV3" s="24">
        <f t="shared" ref="AV3" si="18">AV27-AW27</f>
        <v>0</v>
      </c>
      <c r="AW3" s="24"/>
    </row>
    <row r="4" spans="1:50" ht="18" x14ac:dyDescent="0.35">
      <c r="A4" s="25" t="s">
        <v>8</v>
      </c>
      <c r="B4" s="25" t="s">
        <v>9</v>
      </c>
      <c r="C4" s="25" t="s">
        <v>10</v>
      </c>
      <c r="D4" s="25" t="s">
        <v>11</v>
      </c>
      <c r="E4" s="25"/>
      <c r="F4" s="25" t="s">
        <v>19</v>
      </c>
      <c r="G4" s="25"/>
      <c r="H4" s="25" t="s">
        <v>20</v>
      </c>
      <c r="I4" s="25"/>
      <c r="J4" s="24">
        <v>1</v>
      </c>
      <c r="K4" s="24"/>
      <c r="L4" s="24">
        <v>2</v>
      </c>
      <c r="M4" s="24"/>
      <c r="N4" s="24">
        <v>3</v>
      </c>
      <c r="O4" s="24"/>
      <c r="P4" s="24">
        <v>4</v>
      </c>
      <c r="Q4" s="24"/>
      <c r="R4" s="24">
        <v>5</v>
      </c>
      <c r="S4" s="24"/>
      <c r="T4" s="24">
        <v>6</v>
      </c>
      <c r="U4" s="24"/>
      <c r="V4" s="24">
        <v>7</v>
      </c>
      <c r="W4" s="24"/>
      <c r="X4" s="24">
        <v>8</v>
      </c>
      <c r="Y4" s="24"/>
      <c r="Z4" s="24">
        <v>9</v>
      </c>
      <c r="AA4" s="24"/>
      <c r="AB4" s="24">
        <v>10</v>
      </c>
      <c r="AC4" s="24"/>
      <c r="AD4" s="24">
        <v>11</v>
      </c>
      <c r="AE4" s="24"/>
      <c r="AF4" s="24">
        <v>12</v>
      </c>
      <c r="AG4" s="24"/>
      <c r="AH4" s="24">
        <v>13</v>
      </c>
      <c r="AI4" s="24"/>
      <c r="AJ4" s="24">
        <v>14</v>
      </c>
      <c r="AK4" s="24"/>
      <c r="AL4" s="24">
        <v>15</v>
      </c>
      <c r="AM4" s="24"/>
      <c r="AN4" s="24">
        <v>16</v>
      </c>
      <c r="AO4" s="24"/>
      <c r="AP4" s="24">
        <v>17</v>
      </c>
      <c r="AQ4" s="24"/>
      <c r="AR4" s="24">
        <v>18</v>
      </c>
      <c r="AS4" s="24"/>
      <c r="AT4" s="24">
        <v>19</v>
      </c>
      <c r="AU4" s="24"/>
      <c r="AV4" s="24">
        <v>20</v>
      </c>
      <c r="AW4" s="24"/>
    </row>
    <row r="5" spans="1:50" ht="14.4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4" t="str">
        <f>VLOOKUP(J4,'دليل الحسابات'!$A:$B,2,0)</f>
        <v>الاصول الثايته</v>
      </c>
      <c r="K5" s="24"/>
      <c r="L5" s="24" t="str">
        <f>VLOOKUP(L4,'دليل الحسابات'!$A:$B,2,0)</f>
        <v>راس المال</v>
      </c>
      <c r="M5" s="24"/>
      <c r="N5" s="24" t="str">
        <f>VLOOKUP(N4,'دليل الحسابات'!$A:$B,2,0)</f>
        <v xml:space="preserve">الصندوق </v>
      </c>
      <c r="O5" s="24"/>
      <c r="P5" s="24" t="str">
        <f>VLOOKUP(P4,'دليل الحسابات'!$A:$B,2,0)</f>
        <v>مبيعات اجل</v>
      </c>
      <c r="Q5" s="24"/>
      <c r="R5" s="24" t="str">
        <f>VLOOKUP(R4,'دليل الحسابات'!$A:$B,2,0)</f>
        <v>مشترايات</v>
      </c>
      <c r="S5" s="24"/>
      <c r="T5" s="24" t="str">
        <f>VLOOKUP(T4,'دليل الحسابات'!$A:$B,2,0)</f>
        <v>ضريبه القيمه المضافه</v>
      </c>
      <c r="U5" s="24"/>
      <c r="V5" s="24" t="str">
        <f>VLOOKUP(V4,'دليل الحسابات'!$A:$B,2,0)</f>
        <v>ضريبه الخصم و التحصيل</v>
      </c>
      <c r="W5" s="24"/>
      <c r="X5" s="24" t="str">
        <f>VLOOKUP(X4,'دليل الحسابات'!$A:$B,2,0)</f>
        <v>دائنون</v>
      </c>
      <c r="Y5" s="24"/>
      <c r="Z5" s="24" t="str">
        <f>VLOOKUP(Z4,'دليل الحسابات'!$A:$B,2,0)</f>
        <v>مدينون</v>
      </c>
      <c r="AA5" s="24"/>
      <c r="AB5" s="24" t="str">
        <f>VLOOKUP(AB4,'دليل الحسابات'!$A:$B,2,0)</f>
        <v>مخزون اول المدة</v>
      </c>
      <c r="AC5" s="24"/>
      <c r="AD5" s="24" t="str">
        <f>VLOOKUP(AD4,'دليل الحسابات'!$A:$B,2,0)</f>
        <v>مردودات مبيعات</v>
      </c>
      <c r="AE5" s="24"/>
      <c r="AF5" s="24" t="str">
        <f>VLOOKUP(AF4,'دليل الحسابات'!$A:$B,2,0)</f>
        <v>مردودات مشترايات</v>
      </c>
      <c r="AG5" s="24"/>
      <c r="AH5" s="24" t="str">
        <f>VLOOKUP(AH4,'دليل الحسابات'!$A:$B,2,0)</f>
        <v>العملاء</v>
      </c>
      <c r="AI5" s="24"/>
      <c r="AJ5" s="24" t="str">
        <f>VLOOKUP(AJ4,'دليل الحسابات'!$A:$B,2,0)</f>
        <v>مبيعات النقدا</v>
      </c>
      <c r="AK5" s="24"/>
      <c r="AL5" s="24" t="str">
        <f>VLOOKUP(AL4,'دليل الحسابات'!$A:$B,2,0)</f>
        <v>شيكات تحت التحصيل</v>
      </c>
      <c r="AM5" s="24"/>
      <c r="AN5" s="24" t="str">
        <f>VLOOKUP(AN4,'دليل الحسابات'!$A:$B,2,0)</f>
        <v>خصم مكتسب</v>
      </c>
      <c r="AO5" s="24"/>
      <c r="AP5" s="24" t="str">
        <f>VLOOKUP(AP4,'دليل الحسابات'!$A:$B,2,0)</f>
        <v>مصاريف تشغيل</v>
      </c>
      <c r="AQ5" s="24"/>
      <c r="AR5" s="24" t="str">
        <f>VLOOKUP(AR4,'دليل الحسابات'!$A:$B,2,0)</f>
        <v>مصروفات العموميه</v>
      </c>
      <c r="AS5" s="24"/>
      <c r="AT5" s="24" t="str">
        <f>VLOOKUP(AT4,'دليل الحسابات'!$A:$B,2,0)</f>
        <v>مصاروف الاهلاك</v>
      </c>
      <c r="AU5" s="24"/>
      <c r="AV5" s="24" t="str">
        <f>VLOOKUP(AV4,'دليل الحسابات'!$A:$B,2,0)</f>
        <v>خصم مسموح به</v>
      </c>
      <c r="AW5" s="24"/>
      <c r="AX5" s="17"/>
    </row>
    <row r="6" spans="1:50" ht="18" x14ac:dyDescent="0.35">
      <c r="A6" s="25"/>
      <c r="B6" s="25"/>
      <c r="C6" s="25"/>
      <c r="D6" s="10" t="s">
        <v>12</v>
      </c>
      <c r="E6" s="10" t="s">
        <v>13</v>
      </c>
      <c r="F6" s="10" t="s">
        <v>12</v>
      </c>
      <c r="G6" s="10" t="s">
        <v>13</v>
      </c>
      <c r="H6" s="10" t="s">
        <v>12</v>
      </c>
      <c r="I6" s="10" t="s">
        <v>13</v>
      </c>
      <c r="J6" s="10" t="s">
        <v>12</v>
      </c>
      <c r="K6" s="10" t="s">
        <v>13</v>
      </c>
      <c r="L6" s="10" t="s">
        <v>12</v>
      </c>
      <c r="M6" s="10" t="s">
        <v>13</v>
      </c>
      <c r="N6" s="10" t="s">
        <v>12</v>
      </c>
      <c r="O6" s="10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10" t="s">
        <v>12</v>
      </c>
      <c r="U6" s="10" t="s">
        <v>13</v>
      </c>
      <c r="V6" s="10" t="s">
        <v>12</v>
      </c>
      <c r="W6" s="10" t="s">
        <v>13</v>
      </c>
      <c r="X6" s="10" t="s">
        <v>12</v>
      </c>
      <c r="Y6" s="10" t="s">
        <v>13</v>
      </c>
      <c r="Z6" s="10" t="s">
        <v>12</v>
      </c>
      <c r="AA6" s="10" t="s">
        <v>13</v>
      </c>
      <c r="AB6" s="10" t="s">
        <v>12</v>
      </c>
      <c r="AC6" s="10" t="s">
        <v>13</v>
      </c>
      <c r="AD6" s="10" t="s">
        <v>12</v>
      </c>
      <c r="AE6" s="10" t="s">
        <v>13</v>
      </c>
      <c r="AF6" s="10" t="s">
        <v>12</v>
      </c>
      <c r="AG6" s="10" t="s">
        <v>13</v>
      </c>
      <c r="AH6" s="10" t="s">
        <v>12</v>
      </c>
      <c r="AI6" s="10" t="s">
        <v>13</v>
      </c>
      <c r="AJ6" s="10" t="s">
        <v>12</v>
      </c>
      <c r="AK6" s="10" t="s">
        <v>13</v>
      </c>
      <c r="AL6" s="10" t="s">
        <v>12</v>
      </c>
      <c r="AM6" s="10" t="s">
        <v>13</v>
      </c>
      <c r="AN6" s="10" t="s">
        <v>12</v>
      </c>
      <c r="AO6" s="10" t="s">
        <v>13</v>
      </c>
      <c r="AP6" s="10" t="s">
        <v>12</v>
      </c>
      <c r="AQ6" s="10" t="s">
        <v>13</v>
      </c>
      <c r="AR6" s="10" t="s">
        <v>12</v>
      </c>
      <c r="AS6" s="10" t="s">
        <v>13</v>
      </c>
      <c r="AT6" s="10" t="s">
        <v>12</v>
      </c>
      <c r="AU6" s="10" t="s">
        <v>13</v>
      </c>
      <c r="AV6" s="10" t="s">
        <v>12</v>
      </c>
      <c r="AW6" s="10" t="s">
        <v>13</v>
      </c>
    </row>
    <row r="7" spans="1:50" ht="18" x14ac:dyDescent="0.35">
      <c r="A7" s="10">
        <v>1</v>
      </c>
      <c r="B7" s="10"/>
      <c r="C7" s="10"/>
      <c r="D7" s="10">
        <f t="shared" ref="D7:D27" si="19">SUMIF($J$6:$AQ$6,D$6,J7:AQ7)</f>
        <v>0</v>
      </c>
      <c r="E7" s="10">
        <f>SUMIF($J$6:$AQ$6,E$6,J7:AQ7)</f>
        <v>0</v>
      </c>
      <c r="F7" s="10" t="s">
        <v>3</v>
      </c>
      <c r="G7" s="10" t="s">
        <v>4</v>
      </c>
      <c r="H7" s="10"/>
      <c r="I7" s="10"/>
      <c r="J7" s="10">
        <f>IF(J$5=$F7,$H7,0)</f>
        <v>0</v>
      </c>
      <c r="K7" s="10">
        <f>IF(J$5=$G7,$I7,0)</f>
        <v>0</v>
      </c>
      <c r="L7" s="10">
        <f t="shared" ref="L7" si="20">IF(L$5=$F7,$H7,0)</f>
        <v>0</v>
      </c>
      <c r="M7" s="10">
        <f t="shared" ref="M7" si="21">IF(L$5=$G7,$I7,0)</f>
        <v>0</v>
      </c>
      <c r="N7" s="10">
        <f t="shared" ref="N7" si="22">IF(N$5=$F7,$H7,0)</f>
        <v>0</v>
      </c>
      <c r="O7" s="10">
        <f t="shared" ref="O7" si="23">IF(N$5=$G7,$I7,0)</f>
        <v>0</v>
      </c>
      <c r="P7" s="10">
        <f t="shared" ref="P7" si="24">IF(P$5=$F7,$H7,0)</f>
        <v>0</v>
      </c>
      <c r="Q7" s="10">
        <f t="shared" ref="Q7" si="25">IF(P$5=$G7,$I7,0)</f>
        <v>0</v>
      </c>
      <c r="R7" s="10">
        <f t="shared" ref="R7" si="26">IF(R$5=$F7,$H7,0)</f>
        <v>0</v>
      </c>
      <c r="S7" s="10">
        <f t="shared" ref="S7" si="27">IF(R$5=$G7,$I7,0)</f>
        <v>0</v>
      </c>
      <c r="T7" s="10">
        <f t="shared" ref="T7" si="28">IF(T$5=$F7,$H7,0)</f>
        <v>0</v>
      </c>
      <c r="U7" s="10">
        <f t="shared" ref="U7" si="29">IF(T$5=$G7,$I7,0)</f>
        <v>0</v>
      </c>
      <c r="V7" s="10">
        <f t="shared" ref="V7" si="30">IF(V$5=$F7,$H7,0)</f>
        <v>0</v>
      </c>
      <c r="W7" s="10">
        <f t="shared" ref="W7" si="31">IF(V$5=$G7,$I7,0)</f>
        <v>0</v>
      </c>
      <c r="X7" s="10">
        <f t="shared" ref="X7" si="32">IF(X$5=$F7,$H7,0)</f>
        <v>0</v>
      </c>
      <c r="Y7" s="10">
        <f t="shared" ref="Y7" si="33">IF(X$5=$G7,$I7,0)</f>
        <v>0</v>
      </c>
      <c r="Z7" s="10">
        <f t="shared" ref="Z7:AV8" si="34">IF(Z$5=$F7,$H7,0)</f>
        <v>0</v>
      </c>
      <c r="AA7" s="10">
        <f t="shared" ref="AA7:AW8" si="35">IF(Z$5=$G7,$I7,0)</f>
        <v>0</v>
      </c>
      <c r="AB7" s="10">
        <f t="shared" ref="AB7" si="36">IF(AB$5=$F7,$H7,0)</f>
        <v>0</v>
      </c>
      <c r="AC7" s="10">
        <f t="shared" ref="AC7" si="37">IF(AB$5=$G7,$I7,0)</f>
        <v>0</v>
      </c>
      <c r="AD7" s="10">
        <f t="shared" ref="AD7" si="38">IF(AD$5=$F7,$H7,0)</f>
        <v>0</v>
      </c>
      <c r="AE7" s="10">
        <f t="shared" ref="AE7" si="39">IF(AD$5=$G7,$I7,0)</f>
        <v>0</v>
      </c>
      <c r="AF7" s="10">
        <f t="shared" ref="AF7" si="40">IF(AF$5=$F7,$H7,0)</f>
        <v>0</v>
      </c>
      <c r="AG7" s="10">
        <f t="shared" ref="AG7" si="41">IF(AF$5=$G7,$I7,0)</f>
        <v>0</v>
      </c>
      <c r="AH7" s="10">
        <f t="shared" ref="AH7" si="42">IF(AH$5=$F7,$H7,0)</f>
        <v>0</v>
      </c>
      <c r="AI7" s="10">
        <f t="shared" ref="AI7" si="43">IF(AH$5=$G7,$I7,0)</f>
        <v>0</v>
      </c>
      <c r="AJ7" s="10">
        <f t="shared" ref="AJ7" si="44">IF(AJ$5=$F7,$H7,0)</f>
        <v>0</v>
      </c>
      <c r="AK7" s="10">
        <f t="shared" ref="AK7" si="45">IF(AJ$5=$G7,$I7,0)</f>
        <v>0</v>
      </c>
      <c r="AL7" s="10">
        <f t="shared" ref="AL7" si="46">IF(AL$5=$F7,$H7,0)</f>
        <v>0</v>
      </c>
      <c r="AM7" s="10">
        <f t="shared" ref="AM7" si="47">IF(AL$5=$G7,$I7,0)</f>
        <v>0</v>
      </c>
      <c r="AN7" s="10">
        <f t="shared" ref="AN7" si="48">IF(AN$5=$F7,$H7,0)</f>
        <v>0</v>
      </c>
      <c r="AO7" s="10">
        <f t="shared" ref="AO7" si="49">IF(AN$5=$G7,$I7,0)</f>
        <v>0</v>
      </c>
      <c r="AP7" s="10">
        <f t="shared" ref="AP7" si="50">IF(AP$5=$F7,$H7,0)</f>
        <v>0</v>
      </c>
      <c r="AQ7" s="10">
        <f t="shared" ref="AQ7" si="51">IF(AP$5=$G7,$I7,0)</f>
        <v>0</v>
      </c>
      <c r="AR7" s="10">
        <f t="shared" ref="AR7" si="52">IF(AR$5=$F7,$H7,0)</f>
        <v>0</v>
      </c>
      <c r="AS7" s="10">
        <f t="shared" ref="AS7" si="53">IF(AR$5=$G7,$I7,0)</f>
        <v>0</v>
      </c>
      <c r="AT7" s="10">
        <f t="shared" ref="AT7" si="54">IF(AT$5=$F7,$H7,0)</f>
        <v>0</v>
      </c>
      <c r="AU7" s="10">
        <f t="shared" ref="AU7" si="55">IF(AT$5=$G7,$I7,0)</f>
        <v>0</v>
      </c>
      <c r="AV7" s="10">
        <f t="shared" ref="AV7" si="56">IF(AV$5=$F7,$H7,0)</f>
        <v>0</v>
      </c>
      <c r="AW7" s="10">
        <f t="shared" ref="AW7" si="57">IF(AV$5=$G7,$I7,0)</f>
        <v>0</v>
      </c>
    </row>
    <row r="8" spans="1:50" ht="18" x14ac:dyDescent="0.35">
      <c r="A8" s="10">
        <v>2</v>
      </c>
      <c r="B8" s="10"/>
      <c r="C8" s="10"/>
      <c r="D8" s="10">
        <f t="shared" si="19"/>
        <v>0</v>
      </c>
      <c r="E8" s="10">
        <f t="shared" ref="E8:E27" si="58">SUMIF($J$6:$AQ$6,E$6,J8:AQ8)</f>
        <v>0</v>
      </c>
      <c r="F8" s="10"/>
      <c r="G8" s="10"/>
      <c r="H8" s="10"/>
      <c r="I8" s="10"/>
      <c r="J8" s="10">
        <f t="shared" ref="J8:X26" si="59">IF(J$5=$F8,$H8,0)</f>
        <v>0</v>
      </c>
      <c r="K8" s="10">
        <f t="shared" ref="K8:Y26" si="60">IF(J$5=$G8,$I8,0)</f>
        <v>0</v>
      </c>
      <c r="L8" s="10">
        <f t="shared" si="59"/>
        <v>0</v>
      </c>
      <c r="M8" s="10">
        <f t="shared" si="60"/>
        <v>0</v>
      </c>
      <c r="N8" s="10">
        <f t="shared" si="59"/>
        <v>0</v>
      </c>
      <c r="O8" s="10">
        <f t="shared" si="60"/>
        <v>0</v>
      </c>
      <c r="P8" s="10">
        <f t="shared" si="59"/>
        <v>0</v>
      </c>
      <c r="Q8" s="10">
        <f t="shared" si="60"/>
        <v>0</v>
      </c>
      <c r="R8" s="10">
        <f t="shared" si="59"/>
        <v>0</v>
      </c>
      <c r="S8" s="10">
        <f t="shared" si="60"/>
        <v>0</v>
      </c>
      <c r="T8" s="10">
        <f t="shared" si="59"/>
        <v>0</v>
      </c>
      <c r="U8" s="10">
        <f t="shared" si="60"/>
        <v>0</v>
      </c>
      <c r="V8" s="10">
        <f t="shared" si="59"/>
        <v>0</v>
      </c>
      <c r="W8" s="10">
        <f t="shared" si="60"/>
        <v>0</v>
      </c>
      <c r="X8" s="10">
        <f t="shared" si="59"/>
        <v>0</v>
      </c>
      <c r="Y8" s="10">
        <f t="shared" si="60"/>
        <v>0</v>
      </c>
      <c r="Z8" s="10">
        <f t="shared" si="34"/>
        <v>0</v>
      </c>
      <c r="AA8" s="10">
        <f t="shared" si="35"/>
        <v>0</v>
      </c>
      <c r="AB8" s="10">
        <f t="shared" si="34"/>
        <v>0</v>
      </c>
      <c r="AC8" s="10">
        <f t="shared" si="35"/>
        <v>0</v>
      </c>
      <c r="AD8" s="10">
        <f t="shared" si="34"/>
        <v>0</v>
      </c>
      <c r="AE8" s="10">
        <f t="shared" si="35"/>
        <v>0</v>
      </c>
      <c r="AF8" s="10">
        <f t="shared" si="34"/>
        <v>0</v>
      </c>
      <c r="AG8" s="10">
        <f t="shared" si="35"/>
        <v>0</v>
      </c>
      <c r="AH8" s="10">
        <f t="shared" si="34"/>
        <v>0</v>
      </c>
      <c r="AI8" s="10">
        <f t="shared" si="35"/>
        <v>0</v>
      </c>
      <c r="AJ8" s="10">
        <f t="shared" si="34"/>
        <v>0</v>
      </c>
      <c r="AK8" s="10">
        <f t="shared" si="35"/>
        <v>0</v>
      </c>
      <c r="AL8" s="10">
        <f t="shared" si="34"/>
        <v>0</v>
      </c>
      <c r="AM8" s="10">
        <f t="shared" si="35"/>
        <v>0</v>
      </c>
      <c r="AN8" s="10">
        <f t="shared" si="34"/>
        <v>0</v>
      </c>
      <c r="AO8" s="10">
        <f t="shared" si="35"/>
        <v>0</v>
      </c>
      <c r="AP8" s="10">
        <f t="shared" si="34"/>
        <v>0</v>
      </c>
      <c r="AQ8" s="10">
        <f t="shared" si="35"/>
        <v>0</v>
      </c>
      <c r="AR8" s="10">
        <f t="shared" si="34"/>
        <v>0</v>
      </c>
      <c r="AS8" s="10">
        <f t="shared" si="35"/>
        <v>0</v>
      </c>
      <c r="AT8" s="10">
        <f t="shared" si="34"/>
        <v>0</v>
      </c>
      <c r="AU8" s="10">
        <f t="shared" si="35"/>
        <v>0</v>
      </c>
      <c r="AV8" s="10">
        <f t="shared" si="34"/>
        <v>0</v>
      </c>
      <c r="AW8" s="10">
        <f t="shared" si="35"/>
        <v>0</v>
      </c>
    </row>
    <row r="9" spans="1:50" ht="18" x14ac:dyDescent="0.35">
      <c r="A9" s="10">
        <v>3</v>
      </c>
      <c r="B9" s="10"/>
      <c r="C9" s="10"/>
      <c r="D9" s="10">
        <f t="shared" si="19"/>
        <v>0</v>
      </c>
      <c r="E9" s="10">
        <f t="shared" si="58"/>
        <v>0</v>
      </c>
      <c r="F9" s="10"/>
      <c r="G9" s="10"/>
      <c r="H9" s="10"/>
      <c r="I9" s="10"/>
      <c r="J9" s="10">
        <f t="shared" si="59"/>
        <v>0</v>
      </c>
      <c r="K9" s="10">
        <f t="shared" si="60"/>
        <v>0</v>
      </c>
      <c r="L9" s="10">
        <f t="shared" ref="L9:AV22" si="61">IF(L$5=$F9,$H9,0)</f>
        <v>0</v>
      </c>
      <c r="M9" s="10">
        <f t="shared" ref="M9:AW22" si="62">IF(L$5=$G9,$I9,0)</f>
        <v>0</v>
      </c>
      <c r="N9" s="10">
        <f t="shared" si="61"/>
        <v>0</v>
      </c>
      <c r="O9" s="10">
        <f t="shared" si="62"/>
        <v>0</v>
      </c>
      <c r="P9" s="10">
        <f t="shared" si="61"/>
        <v>0</v>
      </c>
      <c r="Q9" s="10">
        <f t="shared" si="62"/>
        <v>0</v>
      </c>
      <c r="R9" s="10">
        <f t="shared" si="61"/>
        <v>0</v>
      </c>
      <c r="S9" s="10">
        <f t="shared" si="62"/>
        <v>0</v>
      </c>
      <c r="T9" s="10">
        <f t="shared" si="61"/>
        <v>0</v>
      </c>
      <c r="U9" s="10">
        <f t="shared" si="62"/>
        <v>0</v>
      </c>
      <c r="V9" s="10">
        <f t="shared" si="61"/>
        <v>0</v>
      </c>
      <c r="W9" s="10">
        <f t="shared" si="62"/>
        <v>0</v>
      </c>
      <c r="X9" s="10">
        <f t="shared" si="61"/>
        <v>0</v>
      </c>
      <c r="Y9" s="10">
        <f t="shared" si="62"/>
        <v>0</v>
      </c>
      <c r="Z9" s="10">
        <f t="shared" si="61"/>
        <v>0</v>
      </c>
      <c r="AA9" s="10">
        <f t="shared" si="62"/>
        <v>0</v>
      </c>
      <c r="AB9" s="10">
        <f t="shared" si="61"/>
        <v>0</v>
      </c>
      <c r="AC9" s="10">
        <f t="shared" si="62"/>
        <v>0</v>
      </c>
      <c r="AD9" s="10">
        <f t="shared" si="61"/>
        <v>0</v>
      </c>
      <c r="AE9" s="10">
        <f t="shared" si="62"/>
        <v>0</v>
      </c>
      <c r="AF9" s="10">
        <f t="shared" si="61"/>
        <v>0</v>
      </c>
      <c r="AG9" s="10">
        <f t="shared" si="62"/>
        <v>0</v>
      </c>
      <c r="AH9" s="10">
        <f t="shared" si="61"/>
        <v>0</v>
      </c>
      <c r="AI9" s="10">
        <f t="shared" si="62"/>
        <v>0</v>
      </c>
      <c r="AJ9" s="10">
        <f t="shared" si="61"/>
        <v>0</v>
      </c>
      <c r="AK9" s="10">
        <f t="shared" si="62"/>
        <v>0</v>
      </c>
      <c r="AL9" s="10">
        <f t="shared" si="61"/>
        <v>0</v>
      </c>
      <c r="AM9" s="10">
        <f t="shared" si="62"/>
        <v>0</v>
      </c>
      <c r="AN9" s="10">
        <f t="shared" si="61"/>
        <v>0</v>
      </c>
      <c r="AO9" s="10">
        <f t="shared" si="62"/>
        <v>0</v>
      </c>
      <c r="AP9" s="10">
        <f t="shared" si="61"/>
        <v>0</v>
      </c>
      <c r="AQ9" s="10">
        <f t="shared" si="62"/>
        <v>0</v>
      </c>
      <c r="AR9" s="10">
        <f t="shared" si="61"/>
        <v>0</v>
      </c>
      <c r="AS9" s="10">
        <f t="shared" si="62"/>
        <v>0</v>
      </c>
      <c r="AT9" s="10">
        <f t="shared" si="61"/>
        <v>0</v>
      </c>
      <c r="AU9" s="10">
        <f t="shared" si="62"/>
        <v>0</v>
      </c>
      <c r="AV9" s="10">
        <f t="shared" si="61"/>
        <v>0</v>
      </c>
      <c r="AW9" s="10">
        <f t="shared" si="62"/>
        <v>0</v>
      </c>
    </row>
    <row r="10" spans="1:50" ht="18" x14ac:dyDescent="0.35">
      <c r="A10" s="10">
        <v>4</v>
      </c>
      <c r="B10" s="10"/>
      <c r="C10" s="10"/>
      <c r="D10" s="10">
        <f t="shared" si="19"/>
        <v>0</v>
      </c>
      <c r="E10" s="10">
        <f t="shared" si="58"/>
        <v>0</v>
      </c>
      <c r="F10" s="10"/>
      <c r="G10" s="10"/>
      <c r="H10" s="10"/>
      <c r="I10" s="10"/>
      <c r="J10" s="10">
        <f t="shared" si="59"/>
        <v>0</v>
      </c>
      <c r="K10" s="10">
        <f t="shared" si="60"/>
        <v>0</v>
      </c>
      <c r="L10" s="10">
        <f t="shared" si="61"/>
        <v>0</v>
      </c>
      <c r="M10" s="10">
        <f t="shared" si="62"/>
        <v>0</v>
      </c>
      <c r="N10" s="10">
        <f t="shared" si="61"/>
        <v>0</v>
      </c>
      <c r="O10" s="10">
        <f t="shared" si="62"/>
        <v>0</v>
      </c>
      <c r="P10" s="10">
        <f t="shared" si="61"/>
        <v>0</v>
      </c>
      <c r="Q10" s="10">
        <f t="shared" si="62"/>
        <v>0</v>
      </c>
      <c r="R10" s="10">
        <f t="shared" si="61"/>
        <v>0</v>
      </c>
      <c r="S10" s="10">
        <f t="shared" si="62"/>
        <v>0</v>
      </c>
      <c r="T10" s="10">
        <f t="shared" si="61"/>
        <v>0</v>
      </c>
      <c r="U10" s="10">
        <f t="shared" si="62"/>
        <v>0</v>
      </c>
      <c r="V10" s="10">
        <f t="shared" si="61"/>
        <v>0</v>
      </c>
      <c r="W10" s="10">
        <f t="shared" si="62"/>
        <v>0</v>
      </c>
      <c r="X10" s="10">
        <f t="shared" si="61"/>
        <v>0</v>
      </c>
      <c r="Y10" s="10">
        <f t="shared" si="62"/>
        <v>0</v>
      </c>
      <c r="Z10" s="10">
        <f t="shared" si="61"/>
        <v>0</v>
      </c>
      <c r="AA10" s="10">
        <f t="shared" si="62"/>
        <v>0</v>
      </c>
      <c r="AB10" s="10">
        <f t="shared" si="61"/>
        <v>0</v>
      </c>
      <c r="AC10" s="10">
        <f t="shared" si="62"/>
        <v>0</v>
      </c>
      <c r="AD10" s="10">
        <f t="shared" si="61"/>
        <v>0</v>
      </c>
      <c r="AE10" s="10">
        <f t="shared" si="62"/>
        <v>0</v>
      </c>
      <c r="AF10" s="10">
        <f t="shared" si="61"/>
        <v>0</v>
      </c>
      <c r="AG10" s="10">
        <f t="shared" si="62"/>
        <v>0</v>
      </c>
      <c r="AH10" s="10">
        <f t="shared" si="61"/>
        <v>0</v>
      </c>
      <c r="AI10" s="10">
        <f t="shared" si="62"/>
        <v>0</v>
      </c>
      <c r="AJ10" s="10">
        <f t="shared" si="61"/>
        <v>0</v>
      </c>
      <c r="AK10" s="10">
        <f t="shared" si="62"/>
        <v>0</v>
      </c>
      <c r="AL10" s="10">
        <f t="shared" si="61"/>
        <v>0</v>
      </c>
      <c r="AM10" s="10">
        <f t="shared" si="62"/>
        <v>0</v>
      </c>
      <c r="AN10" s="10">
        <f t="shared" si="61"/>
        <v>0</v>
      </c>
      <c r="AO10" s="10">
        <f t="shared" si="62"/>
        <v>0</v>
      </c>
      <c r="AP10" s="10">
        <f t="shared" si="61"/>
        <v>0</v>
      </c>
      <c r="AQ10" s="10">
        <f t="shared" si="62"/>
        <v>0</v>
      </c>
      <c r="AR10" s="10">
        <f t="shared" si="61"/>
        <v>0</v>
      </c>
      <c r="AS10" s="10">
        <f t="shared" si="62"/>
        <v>0</v>
      </c>
      <c r="AT10" s="10">
        <f t="shared" si="61"/>
        <v>0</v>
      </c>
      <c r="AU10" s="10">
        <f t="shared" si="62"/>
        <v>0</v>
      </c>
      <c r="AV10" s="10">
        <f t="shared" si="61"/>
        <v>0</v>
      </c>
      <c r="AW10" s="10">
        <f t="shared" si="62"/>
        <v>0</v>
      </c>
    </row>
    <row r="11" spans="1:50" ht="18" x14ac:dyDescent="0.35">
      <c r="A11" s="10">
        <v>5</v>
      </c>
      <c r="B11" s="10"/>
      <c r="C11" s="10"/>
      <c r="D11" s="10">
        <f t="shared" si="19"/>
        <v>0</v>
      </c>
      <c r="E11" s="10">
        <f t="shared" si="58"/>
        <v>0</v>
      </c>
      <c r="F11" s="10"/>
      <c r="G11" s="10"/>
      <c r="H11" s="10"/>
      <c r="I11" s="10"/>
      <c r="J11" s="10">
        <f t="shared" si="59"/>
        <v>0</v>
      </c>
      <c r="K11" s="10">
        <f t="shared" si="60"/>
        <v>0</v>
      </c>
      <c r="L11" s="10">
        <f t="shared" si="61"/>
        <v>0</v>
      </c>
      <c r="M11" s="10">
        <f t="shared" si="62"/>
        <v>0</v>
      </c>
      <c r="N11" s="10">
        <f t="shared" si="61"/>
        <v>0</v>
      </c>
      <c r="O11" s="10">
        <f t="shared" si="62"/>
        <v>0</v>
      </c>
      <c r="P11" s="10">
        <f t="shared" si="61"/>
        <v>0</v>
      </c>
      <c r="Q11" s="10">
        <f t="shared" si="62"/>
        <v>0</v>
      </c>
      <c r="R11" s="10">
        <f t="shared" si="61"/>
        <v>0</v>
      </c>
      <c r="S11" s="10">
        <f t="shared" si="62"/>
        <v>0</v>
      </c>
      <c r="T11" s="10">
        <f t="shared" si="61"/>
        <v>0</v>
      </c>
      <c r="U11" s="10">
        <f t="shared" si="62"/>
        <v>0</v>
      </c>
      <c r="V11" s="10">
        <f t="shared" si="61"/>
        <v>0</v>
      </c>
      <c r="W11" s="10">
        <f t="shared" si="62"/>
        <v>0</v>
      </c>
      <c r="X11" s="10">
        <f t="shared" si="61"/>
        <v>0</v>
      </c>
      <c r="Y11" s="10">
        <f t="shared" si="62"/>
        <v>0</v>
      </c>
      <c r="Z11" s="10">
        <f t="shared" si="61"/>
        <v>0</v>
      </c>
      <c r="AA11" s="10">
        <f t="shared" si="62"/>
        <v>0</v>
      </c>
      <c r="AB11" s="10">
        <f t="shared" si="61"/>
        <v>0</v>
      </c>
      <c r="AC11" s="10">
        <f t="shared" si="62"/>
        <v>0</v>
      </c>
      <c r="AD11" s="10">
        <f t="shared" si="61"/>
        <v>0</v>
      </c>
      <c r="AE11" s="10">
        <f t="shared" si="62"/>
        <v>0</v>
      </c>
      <c r="AF11" s="10">
        <f t="shared" si="61"/>
        <v>0</v>
      </c>
      <c r="AG11" s="10">
        <f t="shared" si="62"/>
        <v>0</v>
      </c>
      <c r="AH11" s="10">
        <f t="shared" si="61"/>
        <v>0</v>
      </c>
      <c r="AI11" s="10">
        <f t="shared" si="62"/>
        <v>0</v>
      </c>
      <c r="AJ11" s="10">
        <f t="shared" si="61"/>
        <v>0</v>
      </c>
      <c r="AK11" s="10">
        <f t="shared" si="62"/>
        <v>0</v>
      </c>
      <c r="AL11" s="10">
        <f t="shared" si="61"/>
        <v>0</v>
      </c>
      <c r="AM11" s="10">
        <f t="shared" si="62"/>
        <v>0</v>
      </c>
      <c r="AN11" s="10">
        <f t="shared" si="61"/>
        <v>0</v>
      </c>
      <c r="AO11" s="10">
        <f t="shared" si="62"/>
        <v>0</v>
      </c>
      <c r="AP11" s="10">
        <f t="shared" si="61"/>
        <v>0</v>
      </c>
      <c r="AQ11" s="10">
        <f t="shared" si="62"/>
        <v>0</v>
      </c>
      <c r="AR11" s="10">
        <f t="shared" si="61"/>
        <v>0</v>
      </c>
      <c r="AS11" s="10">
        <f t="shared" si="62"/>
        <v>0</v>
      </c>
      <c r="AT11" s="10">
        <f t="shared" si="61"/>
        <v>0</v>
      </c>
      <c r="AU11" s="10">
        <f t="shared" si="62"/>
        <v>0</v>
      </c>
      <c r="AV11" s="10">
        <f t="shared" si="61"/>
        <v>0</v>
      </c>
      <c r="AW11" s="10">
        <f t="shared" si="62"/>
        <v>0</v>
      </c>
    </row>
    <row r="12" spans="1:50" ht="18" x14ac:dyDescent="0.35">
      <c r="A12" s="10">
        <v>6</v>
      </c>
      <c r="B12" s="10"/>
      <c r="C12" s="10"/>
      <c r="D12" s="10">
        <f t="shared" si="19"/>
        <v>0</v>
      </c>
      <c r="E12" s="10">
        <f t="shared" si="58"/>
        <v>0</v>
      </c>
      <c r="F12" s="10"/>
      <c r="G12" s="10"/>
      <c r="H12" s="10"/>
      <c r="I12" s="10"/>
      <c r="J12" s="10">
        <f t="shared" si="59"/>
        <v>0</v>
      </c>
      <c r="K12" s="10">
        <f t="shared" si="60"/>
        <v>0</v>
      </c>
      <c r="L12" s="10">
        <f t="shared" si="61"/>
        <v>0</v>
      </c>
      <c r="M12" s="10">
        <f t="shared" si="62"/>
        <v>0</v>
      </c>
      <c r="N12" s="10">
        <f t="shared" si="61"/>
        <v>0</v>
      </c>
      <c r="O12" s="10">
        <f t="shared" si="62"/>
        <v>0</v>
      </c>
      <c r="P12" s="10">
        <f t="shared" si="61"/>
        <v>0</v>
      </c>
      <c r="Q12" s="10">
        <f t="shared" si="62"/>
        <v>0</v>
      </c>
      <c r="R12" s="10">
        <f t="shared" si="61"/>
        <v>0</v>
      </c>
      <c r="S12" s="10">
        <f t="shared" si="62"/>
        <v>0</v>
      </c>
      <c r="T12" s="10">
        <f t="shared" si="61"/>
        <v>0</v>
      </c>
      <c r="U12" s="10">
        <f t="shared" si="62"/>
        <v>0</v>
      </c>
      <c r="V12" s="10">
        <f t="shared" si="61"/>
        <v>0</v>
      </c>
      <c r="W12" s="10">
        <f t="shared" si="62"/>
        <v>0</v>
      </c>
      <c r="X12" s="10">
        <f t="shared" si="61"/>
        <v>0</v>
      </c>
      <c r="Y12" s="10">
        <f t="shared" si="62"/>
        <v>0</v>
      </c>
      <c r="Z12" s="10">
        <f t="shared" si="61"/>
        <v>0</v>
      </c>
      <c r="AA12" s="10">
        <f t="shared" si="62"/>
        <v>0</v>
      </c>
      <c r="AB12" s="10">
        <f t="shared" si="61"/>
        <v>0</v>
      </c>
      <c r="AC12" s="10">
        <f t="shared" si="62"/>
        <v>0</v>
      </c>
      <c r="AD12" s="10">
        <f t="shared" si="61"/>
        <v>0</v>
      </c>
      <c r="AE12" s="10">
        <f t="shared" si="62"/>
        <v>0</v>
      </c>
      <c r="AF12" s="10">
        <f t="shared" si="61"/>
        <v>0</v>
      </c>
      <c r="AG12" s="10">
        <f t="shared" si="62"/>
        <v>0</v>
      </c>
      <c r="AH12" s="10">
        <f t="shared" si="61"/>
        <v>0</v>
      </c>
      <c r="AI12" s="10">
        <f t="shared" si="62"/>
        <v>0</v>
      </c>
      <c r="AJ12" s="10">
        <f t="shared" si="61"/>
        <v>0</v>
      </c>
      <c r="AK12" s="10">
        <f t="shared" si="62"/>
        <v>0</v>
      </c>
      <c r="AL12" s="10">
        <f t="shared" si="61"/>
        <v>0</v>
      </c>
      <c r="AM12" s="10">
        <f t="shared" si="62"/>
        <v>0</v>
      </c>
      <c r="AN12" s="10">
        <f t="shared" si="61"/>
        <v>0</v>
      </c>
      <c r="AO12" s="10">
        <f t="shared" si="62"/>
        <v>0</v>
      </c>
      <c r="AP12" s="10">
        <f t="shared" si="61"/>
        <v>0</v>
      </c>
      <c r="AQ12" s="10">
        <f t="shared" si="62"/>
        <v>0</v>
      </c>
      <c r="AR12" s="10">
        <f t="shared" si="61"/>
        <v>0</v>
      </c>
      <c r="AS12" s="10">
        <f t="shared" si="62"/>
        <v>0</v>
      </c>
      <c r="AT12" s="10">
        <f t="shared" si="61"/>
        <v>0</v>
      </c>
      <c r="AU12" s="10">
        <f t="shared" si="62"/>
        <v>0</v>
      </c>
      <c r="AV12" s="10">
        <f t="shared" si="61"/>
        <v>0</v>
      </c>
      <c r="AW12" s="10">
        <f t="shared" si="62"/>
        <v>0</v>
      </c>
    </row>
    <row r="13" spans="1:50" ht="18" x14ac:dyDescent="0.35">
      <c r="A13" s="10">
        <v>7</v>
      </c>
      <c r="B13" s="10"/>
      <c r="C13" s="10"/>
      <c r="D13" s="10">
        <f t="shared" si="19"/>
        <v>0</v>
      </c>
      <c r="E13" s="10">
        <f t="shared" si="58"/>
        <v>0</v>
      </c>
      <c r="F13" s="10"/>
      <c r="G13" s="10"/>
      <c r="H13" s="10"/>
      <c r="I13" s="10"/>
      <c r="J13" s="10">
        <f t="shared" si="59"/>
        <v>0</v>
      </c>
      <c r="K13" s="10">
        <f t="shared" si="60"/>
        <v>0</v>
      </c>
      <c r="L13" s="10">
        <f t="shared" si="61"/>
        <v>0</v>
      </c>
      <c r="M13" s="10">
        <f t="shared" si="62"/>
        <v>0</v>
      </c>
      <c r="N13" s="10">
        <f t="shared" si="61"/>
        <v>0</v>
      </c>
      <c r="O13" s="10">
        <f t="shared" si="62"/>
        <v>0</v>
      </c>
      <c r="P13" s="10">
        <f t="shared" si="61"/>
        <v>0</v>
      </c>
      <c r="Q13" s="10">
        <f t="shared" si="62"/>
        <v>0</v>
      </c>
      <c r="R13" s="10">
        <f t="shared" si="61"/>
        <v>0</v>
      </c>
      <c r="S13" s="10">
        <f t="shared" si="62"/>
        <v>0</v>
      </c>
      <c r="T13" s="10">
        <f t="shared" si="61"/>
        <v>0</v>
      </c>
      <c r="U13" s="10">
        <f t="shared" si="62"/>
        <v>0</v>
      </c>
      <c r="V13" s="10">
        <f t="shared" si="61"/>
        <v>0</v>
      </c>
      <c r="W13" s="10">
        <f t="shared" si="62"/>
        <v>0</v>
      </c>
      <c r="X13" s="10">
        <f t="shared" si="61"/>
        <v>0</v>
      </c>
      <c r="Y13" s="10">
        <f t="shared" si="62"/>
        <v>0</v>
      </c>
      <c r="Z13" s="10">
        <f t="shared" si="61"/>
        <v>0</v>
      </c>
      <c r="AA13" s="10">
        <f t="shared" si="62"/>
        <v>0</v>
      </c>
      <c r="AB13" s="10">
        <f t="shared" si="61"/>
        <v>0</v>
      </c>
      <c r="AC13" s="10">
        <f t="shared" si="62"/>
        <v>0</v>
      </c>
      <c r="AD13" s="10">
        <f t="shared" si="61"/>
        <v>0</v>
      </c>
      <c r="AE13" s="10">
        <f t="shared" si="62"/>
        <v>0</v>
      </c>
      <c r="AF13" s="10">
        <f t="shared" si="61"/>
        <v>0</v>
      </c>
      <c r="AG13" s="10">
        <f t="shared" si="62"/>
        <v>0</v>
      </c>
      <c r="AH13" s="10">
        <f t="shared" si="61"/>
        <v>0</v>
      </c>
      <c r="AI13" s="10">
        <f t="shared" si="62"/>
        <v>0</v>
      </c>
      <c r="AJ13" s="10">
        <f t="shared" si="61"/>
        <v>0</v>
      </c>
      <c r="AK13" s="10">
        <f t="shared" si="62"/>
        <v>0</v>
      </c>
      <c r="AL13" s="10">
        <f t="shared" si="61"/>
        <v>0</v>
      </c>
      <c r="AM13" s="10">
        <f t="shared" si="62"/>
        <v>0</v>
      </c>
      <c r="AN13" s="10">
        <f t="shared" si="61"/>
        <v>0</v>
      </c>
      <c r="AO13" s="10">
        <f t="shared" si="62"/>
        <v>0</v>
      </c>
      <c r="AP13" s="10">
        <f t="shared" si="61"/>
        <v>0</v>
      </c>
      <c r="AQ13" s="10">
        <f t="shared" si="62"/>
        <v>0</v>
      </c>
      <c r="AR13" s="10">
        <f t="shared" si="61"/>
        <v>0</v>
      </c>
      <c r="AS13" s="10">
        <f t="shared" si="62"/>
        <v>0</v>
      </c>
      <c r="AT13" s="10">
        <f t="shared" si="61"/>
        <v>0</v>
      </c>
      <c r="AU13" s="10">
        <f t="shared" si="62"/>
        <v>0</v>
      </c>
      <c r="AV13" s="10">
        <f t="shared" si="61"/>
        <v>0</v>
      </c>
      <c r="AW13" s="10">
        <f t="shared" si="62"/>
        <v>0</v>
      </c>
    </row>
    <row r="14" spans="1:50" ht="18" x14ac:dyDescent="0.35">
      <c r="A14" s="10">
        <v>8</v>
      </c>
      <c r="B14" s="10"/>
      <c r="C14" s="10"/>
      <c r="D14" s="10">
        <f t="shared" si="19"/>
        <v>0</v>
      </c>
      <c r="E14" s="10">
        <f t="shared" si="58"/>
        <v>0</v>
      </c>
      <c r="F14" s="10"/>
      <c r="G14" s="10"/>
      <c r="H14" s="10"/>
      <c r="I14" s="10"/>
      <c r="J14" s="10">
        <f t="shared" si="59"/>
        <v>0</v>
      </c>
      <c r="K14" s="10">
        <f t="shared" si="60"/>
        <v>0</v>
      </c>
      <c r="L14" s="10">
        <f t="shared" si="61"/>
        <v>0</v>
      </c>
      <c r="M14" s="10">
        <f t="shared" si="62"/>
        <v>0</v>
      </c>
      <c r="N14" s="10">
        <f t="shared" si="61"/>
        <v>0</v>
      </c>
      <c r="O14" s="10">
        <f t="shared" si="62"/>
        <v>0</v>
      </c>
      <c r="P14" s="10">
        <f t="shared" si="61"/>
        <v>0</v>
      </c>
      <c r="Q14" s="10">
        <f t="shared" si="62"/>
        <v>0</v>
      </c>
      <c r="R14" s="10">
        <f t="shared" si="61"/>
        <v>0</v>
      </c>
      <c r="S14" s="10">
        <f t="shared" si="62"/>
        <v>0</v>
      </c>
      <c r="T14" s="10">
        <f t="shared" si="61"/>
        <v>0</v>
      </c>
      <c r="U14" s="10">
        <f t="shared" si="62"/>
        <v>0</v>
      </c>
      <c r="V14" s="10">
        <f t="shared" si="61"/>
        <v>0</v>
      </c>
      <c r="W14" s="10">
        <f t="shared" si="62"/>
        <v>0</v>
      </c>
      <c r="X14" s="10">
        <f t="shared" si="61"/>
        <v>0</v>
      </c>
      <c r="Y14" s="10">
        <f t="shared" si="62"/>
        <v>0</v>
      </c>
      <c r="Z14" s="10">
        <f t="shared" si="61"/>
        <v>0</v>
      </c>
      <c r="AA14" s="10">
        <f t="shared" si="62"/>
        <v>0</v>
      </c>
      <c r="AB14" s="10">
        <f t="shared" si="61"/>
        <v>0</v>
      </c>
      <c r="AC14" s="10">
        <f t="shared" si="62"/>
        <v>0</v>
      </c>
      <c r="AD14" s="10">
        <f t="shared" si="61"/>
        <v>0</v>
      </c>
      <c r="AE14" s="10">
        <f t="shared" si="62"/>
        <v>0</v>
      </c>
      <c r="AF14" s="10">
        <f t="shared" si="61"/>
        <v>0</v>
      </c>
      <c r="AG14" s="10">
        <f t="shared" si="62"/>
        <v>0</v>
      </c>
      <c r="AH14" s="10">
        <f t="shared" si="61"/>
        <v>0</v>
      </c>
      <c r="AI14" s="10">
        <f t="shared" si="62"/>
        <v>0</v>
      </c>
      <c r="AJ14" s="10">
        <f t="shared" si="61"/>
        <v>0</v>
      </c>
      <c r="AK14" s="10">
        <f t="shared" si="62"/>
        <v>0</v>
      </c>
      <c r="AL14" s="10">
        <f t="shared" si="61"/>
        <v>0</v>
      </c>
      <c r="AM14" s="10">
        <f t="shared" si="62"/>
        <v>0</v>
      </c>
      <c r="AN14" s="10">
        <f t="shared" si="61"/>
        <v>0</v>
      </c>
      <c r="AO14" s="10">
        <f t="shared" si="62"/>
        <v>0</v>
      </c>
      <c r="AP14" s="10">
        <f t="shared" si="61"/>
        <v>0</v>
      </c>
      <c r="AQ14" s="10">
        <f t="shared" si="62"/>
        <v>0</v>
      </c>
      <c r="AR14" s="10">
        <f t="shared" si="61"/>
        <v>0</v>
      </c>
      <c r="AS14" s="10">
        <f t="shared" si="62"/>
        <v>0</v>
      </c>
      <c r="AT14" s="10">
        <f t="shared" si="61"/>
        <v>0</v>
      </c>
      <c r="AU14" s="10">
        <f t="shared" si="62"/>
        <v>0</v>
      </c>
      <c r="AV14" s="10">
        <f t="shared" si="61"/>
        <v>0</v>
      </c>
      <c r="AW14" s="10">
        <f t="shared" si="62"/>
        <v>0</v>
      </c>
    </row>
    <row r="15" spans="1:50" ht="18" x14ac:dyDescent="0.35">
      <c r="A15" s="10">
        <v>9</v>
      </c>
      <c r="B15" s="10"/>
      <c r="C15" s="10"/>
      <c r="D15" s="10">
        <f t="shared" si="19"/>
        <v>0</v>
      </c>
      <c r="E15" s="10">
        <f t="shared" si="58"/>
        <v>0</v>
      </c>
      <c r="F15" s="10"/>
      <c r="G15" s="10"/>
      <c r="H15" s="10"/>
      <c r="I15" s="10"/>
      <c r="J15" s="10">
        <f t="shared" si="59"/>
        <v>0</v>
      </c>
      <c r="K15" s="10">
        <f t="shared" si="60"/>
        <v>0</v>
      </c>
      <c r="L15" s="10">
        <f t="shared" si="61"/>
        <v>0</v>
      </c>
      <c r="M15" s="10">
        <f t="shared" si="62"/>
        <v>0</v>
      </c>
      <c r="N15" s="10">
        <f t="shared" si="61"/>
        <v>0</v>
      </c>
      <c r="O15" s="10">
        <f t="shared" si="62"/>
        <v>0</v>
      </c>
      <c r="P15" s="10">
        <f t="shared" si="61"/>
        <v>0</v>
      </c>
      <c r="Q15" s="10">
        <f t="shared" si="62"/>
        <v>0</v>
      </c>
      <c r="R15" s="10">
        <f t="shared" si="61"/>
        <v>0</v>
      </c>
      <c r="S15" s="10">
        <f t="shared" si="62"/>
        <v>0</v>
      </c>
      <c r="T15" s="10">
        <f t="shared" si="61"/>
        <v>0</v>
      </c>
      <c r="U15" s="10">
        <f t="shared" si="62"/>
        <v>0</v>
      </c>
      <c r="V15" s="10">
        <f t="shared" si="61"/>
        <v>0</v>
      </c>
      <c r="W15" s="10">
        <f t="shared" si="62"/>
        <v>0</v>
      </c>
      <c r="X15" s="10">
        <f t="shared" si="61"/>
        <v>0</v>
      </c>
      <c r="Y15" s="10">
        <f t="shared" si="62"/>
        <v>0</v>
      </c>
      <c r="Z15" s="10">
        <f t="shared" si="61"/>
        <v>0</v>
      </c>
      <c r="AA15" s="10">
        <f t="shared" si="62"/>
        <v>0</v>
      </c>
      <c r="AB15" s="10">
        <f t="shared" si="61"/>
        <v>0</v>
      </c>
      <c r="AC15" s="10">
        <f t="shared" si="62"/>
        <v>0</v>
      </c>
      <c r="AD15" s="10">
        <f t="shared" si="61"/>
        <v>0</v>
      </c>
      <c r="AE15" s="10">
        <f t="shared" si="62"/>
        <v>0</v>
      </c>
      <c r="AF15" s="10">
        <f t="shared" si="61"/>
        <v>0</v>
      </c>
      <c r="AG15" s="10">
        <f t="shared" si="62"/>
        <v>0</v>
      </c>
      <c r="AH15" s="10">
        <f t="shared" si="61"/>
        <v>0</v>
      </c>
      <c r="AI15" s="10">
        <f t="shared" si="62"/>
        <v>0</v>
      </c>
      <c r="AJ15" s="10">
        <f t="shared" si="61"/>
        <v>0</v>
      </c>
      <c r="AK15" s="10">
        <f t="shared" si="62"/>
        <v>0</v>
      </c>
      <c r="AL15" s="10">
        <f t="shared" si="61"/>
        <v>0</v>
      </c>
      <c r="AM15" s="10">
        <f t="shared" si="62"/>
        <v>0</v>
      </c>
      <c r="AN15" s="10">
        <f t="shared" si="61"/>
        <v>0</v>
      </c>
      <c r="AO15" s="10">
        <f t="shared" si="62"/>
        <v>0</v>
      </c>
      <c r="AP15" s="10">
        <f t="shared" si="61"/>
        <v>0</v>
      </c>
      <c r="AQ15" s="10">
        <f t="shared" si="62"/>
        <v>0</v>
      </c>
      <c r="AR15" s="10">
        <f t="shared" si="61"/>
        <v>0</v>
      </c>
      <c r="AS15" s="10">
        <f t="shared" si="62"/>
        <v>0</v>
      </c>
      <c r="AT15" s="10">
        <f t="shared" si="61"/>
        <v>0</v>
      </c>
      <c r="AU15" s="10">
        <f t="shared" si="62"/>
        <v>0</v>
      </c>
      <c r="AV15" s="10">
        <f t="shared" si="61"/>
        <v>0</v>
      </c>
      <c r="AW15" s="10">
        <f t="shared" si="62"/>
        <v>0</v>
      </c>
    </row>
    <row r="16" spans="1:50" ht="18" x14ac:dyDescent="0.35">
      <c r="A16" s="10">
        <v>10</v>
      </c>
      <c r="B16" s="10"/>
      <c r="C16" s="10"/>
      <c r="D16" s="10">
        <f t="shared" si="19"/>
        <v>0</v>
      </c>
      <c r="E16" s="10">
        <f t="shared" si="58"/>
        <v>0</v>
      </c>
      <c r="F16" s="10"/>
      <c r="G16" s="10"/>
      <c r="H16" s="10"/>
      <c r="I16" s="10"/>
      <c r="J16" s="10">
        <f t="shared" si="59"/>
        <v>0</v>
      </c>
      <c r="K16" s="10">
        <f t="shared" si="60"/>
        <v>0</v>
      </c>
      <c r="L16" s="10">
        <f t="shared" si="61"/>
        <v>0</v>
      </c>
      <c r="M16" s="10">
        <f t="shared" si="62"/>
        <v>0</v>
      </c>
      <c r="N16" s="10">
        <f t="shared" si="61"/>
        <v>0</v>
      </c>
      <c r="O16" s="10">
        <f t="shared" si="62"/>
        <v>0</v>
      </c>
      <c r="P16" s="10">
        <f t="shared" si="61"/>
        <v>0</v>
      </c>
      <c r="Q16" s="10">
        <f t="shared" si="62"/>
        <v>0</v>
      </c>
      <c r="R16" s="10">
        <f t="shared" si="61"/>
        <v>0</v>
      </c>
      <c r="S16" s="10">
        <f t="shared" si="62"/>
        <v>0</v>
      </c>
      <c r="T16" s="10">
        <f t="shared" si="61"/>
        <v>0</v>
      </c>
      <c r="U16" s="10">
        <f t="shared" si="62"/>
        <v>0</v>
      </c>
      <c r="V16" s="10">
        <f t="shared" si="61"/>
        <v>0</v>
      </c>
      <c r="W16" s="10">
        <f t="shared" si="62"/>
        <v>0</v>
      </c>
      <c r="X16" s="10">
        <f t="shared" si="61"/>
        <v>0</v>
      </c>
      <c r="Y16" s="10">
        <f t="shared" si="62"/>
        <v>0</v>
      </c>
      <c r="Z16" s="10">
        <f t="shared" si="61"/>
        <v>0</v>
      </c>
      <c r="AA16" s="10">
        <f t="shared" si="62"/>
        <v>0</v>
      </c>
      <c r="AB16" s="10">
        <f t="shared" si="61"/>
        <v>0</v>
      </c>
      <c r="AC16" s="10">
        <f t="shared" si="62"/>
        <v>0</v>
      </c>
      <c r="AD16" s="10">
        <f t="shared" si="61"/>
        <v>0</v>
      </c>
      <c r="AE16" s="10">
        <f t="shared" si="62"/>
        <v>0</v>
      </c>
      <c r="AF16" s="10">
        <f t="shared" si="61"/>
        <v>0</v>
      </c>
      <c r="AG16" s="10">
        <f t="shared" si="62"/>
        <v>0</v>
      </c>
      <c r="AH16" s="10">
        <f t="shared" si="61"/>
        <v>0</v>
      </c>
      <c r="AI16" s="10">
        <f t="shared" si="62"/>
        <v>0</v>
      </c>
      <c r="AJ16" s="10">
        <f t="shared" si="61"/>
        <v>0</v>
      </c>
      <c r="AK16" s="10">
        <f t="shared" si="62"/>
        <v>0</v>
      </c>
      <c r="AL16" s="10">
        <f t="shared" si="61"/>
        <v>0</v>
      </c>
      <c r="AM16" s="10">
        <f t="shared" si="62"/>
        <v>0</v>
      </c>
      <c r="AN16" s="10">
        <f t="shared" si="61"/>
        <v>0</v>
      </c>
      <c r="AO16" s="10">
        <f t="shared" si="62"/>
        <v>0</v>
      </c>
      <c r="AP16" s="10">
        <f t="shared" si="61"/>
        <v>0</v>
      </c>
      <c r="AQ16" s="10">
        <f t="shared" si="62"/>
        <v>0</v>
      </c>
      <c r="AR16" s="10">
        <f t="shared" si="61"/>
        <v>0</v>
      </c>
      <c r="AS16" s="10">
        <f t="shared" si="62"/>
        <v>0</v>
      </c>
      <c r="AT16" s="10">
        <f t="shared" si="61"/>
        <v>0</v>
      </c>
      <c r="AU16" s="10">
        <f t="shared" si="62"/>
        <v>0</v>
      </c>
      <c r="AV16" s="10">
        <f t="shared" si="61"/>
        <v>0</v>
      </c>
      <c r="AW16" s="10">
        <f t="shared" si="62"/>
        <v>0</v>
      </c>
    </row>
    <row r="17" spans="1:49" ht="18" x14ac:dyDescent="0.35">
      <c r="A17" s="10">
        <v>11</v>
      </c>
      <c r="B17" s="10"/>
      <c r="C17" s="10"/>
      <c r="D17" s="10">
        <f t="shared" si="19"/>
        <v>0</v>
      </c>
      <c r="E17" s="10">
        <f t="shared" si="58"/>
        <v>0</v>
      </c>
      <c r="F17" s="10"/>
      <c r="G17" s="10"/>
      <c r="H17" s="10"/>
      <c r="I17" s="10"/>
      <c r="J17" s="10">
        <f t="shared" si="59"/>
        <v>0</v>
      </c>
      <c r="K17" s="10">
        <f t="shared" si="60"/>
        <v>0</v>
      </c>
      <c r="L17" s="10">
        <f t="shared" si="61"/>
        <v>0</v>
      </c>
      <c r="M17" s="10">
        <f t="shared" si="62"/>
        <v>0</v>
      </c>
      <c r="N17" s="10">
        <f t="shared" si="61"/>
        <v>0</v>
      </c>
      <c r="O17" s="10">
        <f t="shared" si="62"/>
        <v>0</v>
      </c>
      <c r="P17" s="10">
        <f t="shared" si="61"/>
        <v>0</v>
      </c>
      <c r="Q17" s="10">
        <f t="shared" si="62"/>
        <v>0</v>
      </c>
      <c r="R17" s="10">
        <f t="shared" si="61"/>
        <v>0</v>
      </c>
      <c r="S17" s="10">
        <f t="shared" si="62"/>
        <v>0</v>
      </c>
      <c r="T17" s="10">
        <f t="shared" si="61"/>
        <v>0</v>
      </c>
      <c r="U17" s="10">
        <f t="shared" si="62"/>
        <v>0</v>
      </c>
      <c r="V17" s="10">
        <f t="shared" si="61"/>
        <v>0</v>
      </c>
      <c r="W17" s="10">
        <f t="shared" si="62"/>
        <v>0</v>
      </c>
      <c r="X17" s="10">
        <f t="shared" si="61"/>
        <v>0</v>
      </c>
      <c r="Y17" s="10">
        <f t="shared" si="62"/>
        <v>0</v>
      </c>
      <c r="Z17" s="10">
        <f t="shared" si="61"/>
        <v>0</v>
      </c>
      <c r="AA17" s="10">
        <f t="shared" si="62"/>
        <v>0</v>
      </c>
      <c r="AB17" s="10">
        <f t="shared" si="61"/>
        <v>0</v>
      </c>
      <c r="AC17" s="10">
        <f t="shared" si="62"/>
        <v>0</v>
      </c>
      <c r="AD17" s="10">
        <f t="shared" si="61"/>
        <v>0</v>
      </c>
      <c r="AE17" s="10">
        <f t="shared" si="62"/>
        <v>0</v>
      </c>
      <c r="AF17" s="10">
        <f t="shared" si="61"/>
        <v>0</v>
      </c>
      <c r="AG17" s="10">
        <f t="shared" si="62"/>
        <v>0</v>
      </c>
      <c r="AH17" s="10">
        <f t="shared" si="61"/>
        <v>0</v>
      </c>
      <c r="AI17" s="10">
        <f t="shared" si="62"/>
        <v>0</v>
      </c>
      <c r="AJ17" s="10">
        <f t="shared" si="61"/>
        <v>0</v>
      </c>
      <c r="AK17" s="10">
        <f t="shared" si="62"/>
        <v>0</v>
      </c>
      <c r="AL17" s="10">
        <f t="shared" si="61"/>
        <v>0</v>
      </c>
      <c r="AM17" s="10">
        <f t="shared" si="62"/>
        <v>0</v>
      </c>
      <c r="AN17" s="10">
        <f t="shared" si="61"/>
        <v>0</v>
      </c>
      <c r="AO17" s="10">
        <f t="shared" si="62"/>
        <v>0</v>
      </c>
      <c r="AP17" s="10">
        <f t="shared" si="61"/>
        <v>0</v>
      </c>
      <c r="AQ17" s="10">
        <f t="shared" si="62"/>
        <v>0</v>
      </c>
      <c r="AR17" s="10">
        <f t="shared" si="61"/>
        <v>0</v>
      </c>
      <c r="AS17" s="10">
        <f t="shared" si="62"/>
        <v>0</v>
      </c>
      <c r="AT17" s="10">
        <f t="shared" si="61"/>
        <v>0</v>
      </c>
      <c r="AU17" s="10">
        <f t="shared" si="62"/>
        <v>0</v>
      </c>
      <c r="AV17" s="10">
        <f t="shared" si="61"/>
        <v>0</v>
      </c>
      <c r="AW17" s="10">
        <f t="shared" si="62"/>
        <v>0</v>
      </c>
    </row>
    <row r="18" spans="1:49" ht="18" x14ac:dyDescent="0.35">
      <c r="A18" s="10">
        <v>12</v>
      </c>
      <c r="B18" s="10"/>
      <c r="C18" s="10"/>
      <c r="D18" s="10">
        <f t="shared" si="19"/>
        <v>0</v>
      </c>
      <c r="E18" s="10">
        <f t="shared" si="58"/>
        <v>0</v>
      </c>
      <c r="F18" s="10"/>
      <c r="G18" s="10"/>
      <c r="H18" s="10"/>
      <c r="I18" s="10"/>
      <c r="J18" s="10">
        <f t="shared" si="59"/>
        <v>0</v>
      </c>
      <c r="K18" s="10">
        <f t="shared" si="60"/>
        <v>0</v>
      </c>
      <c r="L18" s="10">
        <f t="shared" si="61"/>
        <v>0</v>
      </c>
      <c r="M18" s="10">
        <f t="shared" si="62"/>
        <v>0</v>
      </c>
      <c r="N18" s="10">
        <f t="shared" si="61"/>
        <v>0</v>
      </c>
      <c r="O18" s="10">
        <f t="shared" si="62"/>
        <v>0</v>
      </c>
      <c r="P18" s="10">
        <f t="shared" si="61"/>
        <v>0</v>
      </c>
      <c r="Q18" s="10">
        <f t="shared" si="62"/>
        <v>0</v>
      </c>
      <c r="R18" s="10">
        <f t="shared" si="61"/>
        <v>0</v>
      </c>
      <c r="S18" s="10">
        <f t="shared" si="62"/>
        <v>0</v>
      </c>
      <c r="T18" s="10">
        <f t="shared" si="61"/>
        <v>0</v>
      </c>
      <c r="U18" s="10">
        <f t="shared" si="62"/>
        <v>0</v>
      </c>
      <c r="V18" s="10">
        <f t="shared" si="61"/>
        <v>0</v>
      </c>
      <c r="W18" s="10">
        <f t="shared" si="62"/>
        <v>0</v>
      </c>
      <c r="X18" s="10">
        <f t="shared" si="61"/>
        <v>0</v>
      </c>
      <c r="Y18" s="10">
        <f t="shared" si="62"/>
        <v>0</v>
      </c>
      <c r="Z18" s="10">
        <f t="shared" si="61"/>
        <v>0</v>
      </c>
      <c r="AA18" s="10">
        <f t="shared" si="62"/>
        <v>0</v>
      </c>
      <c r="AB18" s="10">
        <f t="shared" si="61"/>
        <v>0</v>
      </c>
      <c r="AC18" s="10">
        <f t="shared" si="62"/>
        <v>0</v>
      </c>
      <c r="AD18" s="10">
        <f t="shared" si="61"/>
        <v>0</v>
      </c>
      <c r="AE18" s="10">
        <f t="shared" si="62"/>
        <v>0</v>
      </c>
      <c r="AF18" s="10">
        <f t="shared" si="61"/>
        <v>0</v>
      </c>
      <c r="AG18" s="10">
        <f t="shared" si="62"/>
        <v>0</v>
      </c>
      <c r="AH18" s="10">
        <f t="shared" si="61"/>
        <v>0</v>
      </c>
      <c r="AI18" s="10">
        <f t="shared" si="62"/>
        <v>0</v>
      </c>
      <c r="AJ18" s="10">
        <f t="shared" si="61"/>
        <v>0</v>
      </c>
      <c r="AK18" s="10">
        <f t="shared" si="62"/>
        <v>0</v>
      </c>
      <c r="AL18" s="10">
        <f t="shared" si="61"/>
        <v>0</v>
      </c>
      <c r="AM18" s="10">
        <f t="shared" si="62"/>
        <v>0</v>
      </c>
      <c r="AN18" s="10">
        <f t="shared" si="61"/>
        <v>0</v>
      </c>
      <c r="AO18" s="10">
        <f t="shared" si="62"/>
        <v>0</v>
      </c>
      <c r="AP18" s="10">
        <f t="shared" si="61"/>
        <v>0</v>
      </c>
      <c r="AQ18" s="10">
        <f t="shared" si="62"/>
        <v>0</v>
      </c>
      <c r="AR18" s="10">
        <f t="shared" si="61"/>
        <v>0</v>
      </c>
      <c r="AS18" s="10">
        <f t="shared" si="62"/>
        <v>0</v>
      </c>
      <c r="AT18" s="10">
        <f t="shared" si="61"/>
        <v>0</v>
      </c>
      <c r="AU18" s="10">
        <f t="shared" si="62"/>
        <v>0</v>
      </c>
      <c r="AV18" s="10">
        <f t="shared" si="61"/>
        <v>0</v>
      </c>
      <c r="AW18" s="10">
        <f t="shared" si="62"/>
        <v>0</v>
      </c>
    </row>
    <row r="19" spans="1:49" ht="18" x14ac:dyDescent="0.35">
      <c r="A19" s="10">
        <v>13</v>
      </c>
      <c r="B19" s="10"/>
      <c r="C19" s="10"/>
      <c r="D19" s="10">
        <f t="shared" si="19"/>
        <v>0</v>
      </c>
      <c r="E19" s="10">
        <f t="shared" si="58"/>
        <v>0</v>
      </c>
      <c r="F19" s="10"/>
      <c r="G19" s="10"/>
      <c r="H19" s="10"/>
      <c r="I19" s="10"/>
      <c r="J19" s="10">
        <f t="shared" si="59"/>
        <v>0</v>
      </c>
      <c r="K19" s="10">
        <f t="shared" si="60"/>
        <v>0</v>
      </c>
      <c r="L19" s="10">
        <f t="shared" si="61"/>
        <v>0</v>
      </c>
      <c r="M19" s="10">
        <f t="shared" si="62"/>
        <v>0</v>
      </c>
      <c r="N19" s="10">
        <f t="shared" si="61"/>
        <v>0</v>
      </c>
      <c r="O19" s="10">
        <f t="shared" si="62"/>
        <v>0</v>
      </c>
      <c r="P19" s="10">
        <f t="shared" si="61"/>
        <v>0</v>
      </c>
      <c r="Q19" s="10">
        <f t="shared" si="62"/>
        <v>0</v>
      </c>
      <c r="R19" s="10">
        <f t="shared" si="61"/>
        <v>0</v>
      </c>
      <c r="S19" s="10">
        <f t="shared" si="62"/>
        <v>0</v>
      </c>
      <c r="T19" s="10">
        <f t="shared" si="61"/>
        <v>0</v>
      </c>
      <c r="U19" s="10">
        <f t="shared" si="62"/>
        <v>0</v>
      </c>
      <c r="V19" s="10">
        <f t="shared" si="61"/>
        <v>0</v>
      </c>
      <c r="W19" s="10">
        <f t="shared" si="62"/>
        <v>0</v>
      </c>
      <c r="X19" s="10">
        <f t="shared" si="61"/>
        <v>0</v>
      </c>
      <c r="Y19" s="10">
        <f t="shared" si="62"/>
        <v>0</v>
      </c>
      <c r="Z19" s="10">
        <f t="shared" si="61"/>
        <v>0</v>
      </c>
      <c r="AA19" s="10">
        <f t="shared" si="62"/>
        <v>0</v>
      </c>
      <c r="AB19" s="10">
        <f t="shared" si="61"/>
        <v>0</v>
      </c>
      <c r="AC19" s="10">
        <f t="shared" si="62"/>
        <v>0</v>
      </c>
      <c r="AD19" s="10">
        <f t="shared" si="61"/>
        <v>0</v>
      </c>
      <c r="AE19" s="10">
        <f t="shared" si="62"/>
        <v>0</v>
      </c>
      <c r="AF19" s="10">
        <f t="shared" si="61"/>
        <v>0</v>
      </c>
      <c r="AG19" s="10">
        <f t="shared" si="62"/>
        <v>0</v>
      </c>
      <c r="AH19" s="10">
        <f t="shared" si="61"/>
        <v>0</v>
      </c>
      <c r="AI19" s="10">
        <f t="shared" si="62"/>
        <v>0</v>
      </c>
      <c r="AJ19" s="10">
        <f t="shared" si="61"/>
        <v>0</v>
      </c>
      <c r="AK19" s="10">
        <f t="shared" si="62"/>
        <v>0</v>
      </c>
      <c r="AL19" s="10">
        <f t="shared" si="61"/>
        <v>0</v>
      </c>
      <c r="AM19" s="10">
        <f t="shared" si="62"/>
        <v>0</v>
      </c>
      <c r="AN19" s="10">
        <f t="shared" si="61"/>
        <v>0</v>
      </c>
      <c r="AO19" s="10">
        <f t="shared" si="62"/>
        <v>0</v>
      </c>
      <c r="AP19" s="10">
        <f t="shared" si="61"/>
        <v>0</v>
      </c>
      <c r="AQ19" s="10">
        <f t="shared" si="62"/>
        <v>0</v>
      </c>
      <c r="AR19" s="10">
        <f t="shared" si="61"/>
        <v>0</v>
      </c>
      <c r="AS19" s="10">
        <f t="shared" si="62"/>
        <v>0</v>
      </c>
      <c r="AT19" s="10">
        <f t="shared" si="61"/>
        <v>0</v>
      </c>
      <c r="AU19" s="10">
        <f t="shared" si="62"/>
        <v>0</v>
      </c>
      <c r="AV19" s="10">
        <f t="shared" si="61"/>
        <v>0</v>
      </c>
      <c r="AW19" s="10">
        <f t="shared" si="62"/>
        <v>0</v>
      </c>
    </row>
    <row r="20" spans="1:49" ht="18" x14ac:dyDescent="0.35">
      <c r="A20" s="10">
        <v>14</v>
      </c>
      <c r="B20" s="10"/>
      <c r="C20" s="10"/>
      <c r="D20" s="10">
        <f t="shared" si="19"/>
        <v>0</v>
      </c>
      <c r="E20" s="10">
        <f t="shared" si="58"/>
        <v>0</v>
      </c>
      <c r="F20" s="10"/>
      <c r="G20" s="10"/>
      <c r="H20" s="10"/>
      <c r="I20" s="10"/>
      <c r="J20" s="10">
        <f t="shared" si="59"/>
        <v>0</v>
      </c>
      <c r="K20" s="10">
        <f t="shared" si="60"/>
        <v>0</v>
      </c>
      <c r="L20" s="10">
        <f t="shared" si="61"/>
        <v>0</v>
      </c>
      <c r="M20" s="10">
        <f t="shared" si="62"/>
        <v>0</v>
      </c>
      <c r="N20" s="10">
        <f t="shared" si="61"/>
        <v>0</v>
      </c>
      <c r="O20" s="10">
        <f t="shared" si="62"/>
        <v>0</v>
      </c>
      <c r="P20" s="10">
        <f t="shared" si="61"/>
        <v>0</v>
      </c>
      <c r="Q20" s="10">
        <f t="shared" si="62"/>
        <v>0</v>
      </c>
      <c r="R20" s="10">
        <f t="shared" si="61"/>
        <v>0</v>
      </c>
      <c r="S20" s="10">
        <f t="shared" si="62"/>
        <v>0</v>
      </c>
      <c r="T20" s="10">
        <f t="shared" si="61"/>
        <v>0</v>
      </c>
      <c r="U20" s="10">
        <f t="shared" si="62"/>
        <v>0</v>
      </c>
      <c r="V20" s="10">
        <f t="shared" si="61"/>
        <v>0</v>
      </c>
      <c r="W20" s="10">
        <f t="shared" si="62"/>
        <v>0</v>
      </c>
      <c r="X20" s="10">
        <f t="shared" si="61"/>
        <v>0</v>
      </c>
      <c r="Y20" s="10">
        <f t="shared" si="62"/>
        <v>0</v>
      </c>
      <c r="Z20" s="10">
        <f t="shared" si="61"/>
        <v>0</v>
      </c>
      <c r="AA20" s="10">
        <f t="shared" si="62"/>
        <v>0</v>
      </c>
      <c r="AB20" s="10">
        <f t="shared" si="61"/>
        <v>0</v>
      </c>
      <c r="AC20" s="10">
        <f t="shared" si="62"/>
        <v>0</v>
      </c>
      <c r="AD20" s="10">
        <f t="shared" si="61"/>
        <v>0</v>
      </c>
      <c r="AE20" s="10">
        <f t="shared" si="62"/>
        <v>0</v>
      </c>
      <c r="AF20" s="10">
        <f t="shared" si="61"/>
        <v>0</v>
      </c>
      <c r="AG20" s="10">
        <f t="shared" si="62"/>
        <v>0</v>
      </c>
      <c r="AH20" s="10">
        <f t="shared" si="61"/>
        <v>0</v>
      </c>
      <c r="AI20" s="10">
        <f t="shared" si="62"/>
        <v>0</v>
      </c>
      <c r="AJ20" s="10">
        <f t="shared" si="61"/>
        <v>0</v>
      </c>
      <c r="AK20" s="10">
        <f t="shared" si="62"/>
        <v>0</v>
      </c>
      <c r="AL20" s="10">
        <f t="shared" si="61"/>
        <v>0</v>
      </c>
      <c r="AM20" s="10">
        <f t="shared" si="62"/>
        <v>0</v>
      </c>
      <c r="AN20" s="10">
        <f t="shared" si="61"/>
        <v>0</v>
      </c>
      <c r="AO20" s="10">
        <f t="shared" si="62"/>
        <v>0</v>
      </c>
      <c r="AP20" s="10">
        <f t="shared" si="61"/>
        <v>0</v>
      </c>
      <c r="AQ20" s="10">
        <f t="shared" si="62"/>
        <v>0</v>
      </c>
      <c r="AR20" s="10">
        <f t="shared" si="61"/>
        <v>0</v>
      </c>
      <c r="AS20" s="10">
        <f t="shared" si="62"/>
        <v>0</v>
      </c>
      <c r="AT20" s="10">
        <f t="shared" si="61"/>
        <v>0</v>
      </c>
      <c r="AU20" s="10">
        <f t="shared" si="62"/>
        <v>0</v>
      </c>
      <c r="AV20" s="10">
        <f t="shared" si="61"/>
        <v>0</v>
      </c>
      <c r="AW20" s="10">
        <f t="shared" si="62"/>
        <v>0</v>
      </c>
    </row>
    <row r="21" spans="1:49" ht="18" x14ac:dyDescent="0.35">
      <c r="A21" s="10">
        <v>15</v>
      </c>
      <c r="B21" s="10"/>
      <c r="C21" s="10"/>
      <c r="D21" s="10">
        <f t="shared" si="19"/>
        <v>0</v>
      </c>
      <c r="E21" s="10">
        <f t="shared" si="58"/>
        <v>0</v>
      </c>
      <c r="F21" s="10"/>
      <c r="G21" s="10"/>
      <c r="H21" s="10"/>
      <c r="I21" s="10"/>
      <c r="J21" s="10">
        <f t="shared" si="59"/>
        <v>0</v>
      </c>
      <c r="K21" s="10">
        <f t="shared" si="60"/>
        <v>0</v>
      </c>
      <c r="L21" s="10">
        <f t="shared" si="61"/>
        <v>0</v>
      </c>
      <c r="M21" s="10">
        <f t="shared" si="62"/>
        <v>0</v>
      </c>
      <c r="N21" s="10">
        <f t="shared" si="61"/>
        <v>0</v>
      </c>
      <c r="O21" s="10">
        <f t="shared" si="62"/>
        <v>0</v>
      </c>
      <c r="P21" s="10">
        <f t="shared" si="61"/>
        <v>0</v>
      </c>
      <c r="Q21" s="10">
        <f t="shared" si="62"/>
        <v>0</v>
      </c>
      <c r="R21" s="10">
        <f t="shared" si="61"/>
        <v>0</v>
      </c>
      <c r="S21" s="10">
        <f t="shared" si="62"/>
        <v>0</v>
      </c>
      <c r="T21" s="10">
        <f t="shared" si="61"/>
        <v>0</v>
      </c>
      <c r="U21" s="10">
        <f t="shared" si="62"/>
        <v>0</v>
      </c>
      <c r="V21" s="10">
        <f t="shared" si="61"/>
        <v>0</v>
      </c>
      <c r="W21" s="10">
        <f t="shared" si="62"/>
        <v>0</v>
      </c>
      <c r="X21" s="10">
        <f t="shared" si="61"/>
        <v>0</v>
      </c>
      <c r="Y21" s="10">
        <f t="shared" si="62"/>
        <v>0</v>
      </c>
      <c r="Z21" s="10">
        <f t="shared" si="61"/>
        <v>0</v>
      </c>
      <c r="AA21" s="10">
        <f t="shared" si="62"/>
        <v>0</v>
      </c>
      <c r="AB21" s="10">
        <f t="shared" si="61"/>
        <v>0</v>
      </c>
      <c r="AC21" s="10">
        <f t="shared" si="62"/>
        <v>0</v>
      </c>
      <c r="AD21" s="10">
        <f t="shared" si="61"/>
        <v>0</v>
      </c>
      <c r="AE21" s="10">
        <f t="shared" si="62"/>
        <v>0</v>
      </c>
      <c r="AF21" s="10">
        <f t="shared" si="61"/>
        <v>0</v>
      </c>
      <c r="AG21" s="10">
        <f t="shared" si="62"/>
        <v>0</v>
      </c>
      <c r="AH21" s="10">
        <f t="shared" si="61"/>
        <v>0</v>
      </c>
      <c r="AI21" s="10">
        <f t="shared" si="62"/>
        <v>0</v>
      </c>
      <c r="AJ21" s="10">
        <f t="shared" si="61"/>
        <v>0</v>
      </c>
      <c r="AK21" s="10">
        <f t="shared" si="62"/>
        <v>0</v>
      </c>
      <c r="AL21" s="10">
        <f t="shared" si="61"/>
        <v>0</v>
      </c>
      <c r="AM21" s="10">
        <f t="shared" si="62"/>
        <v>0</v>
      </c>
      <c r="AN21" s="10">
        <f t="shared" si="61"/>
        <v>0</v>
      </c>
      <c r="AO21" s="10">
        <f t="shared" si="62"/>
        <v>0</v>
      </c>
      <c r="AP21" s="10">
        <f t="shared" si="61"/>
        <v>0</v>
      </c>
      <c r="AQ21" s="10">
        <f t="shared" si="62"/>
        <v>0</v>
      </c>
      <c r="AR21" s="10">
        <f t="shared" si="61"/>
        <v>0</v>
      </c>
      <c r="AS21" s="10">
        <f t="shared" si="62"/>
        <v>0</v>
      </c>
      <c r="AT21" s="10">
        <f t="shared" si="61"/>
        <v>0</v>
      </c>
      <c r="AU21" s="10">
        <f t="shared" si="62"/>
        <v>0</v>
      </c>
      <c r="AV21" s="10">
        <f t="shared" si="61"/>
        <v>0</v>
      </c>
      <c r="AW21" s="10">
        <f t="shared" si="62"/>
        <v>0</v>
      </c>
    </row>
    <row r="22" spans="1:49" ht="18" x14ac:dyDescent="0.35">
      <c r="A22" s="10">
        <v>16</v>
      </c>
      <c r="B22" s="10"/>
      <c r="C22" s="10"/>
      <c r="D22" s="10">
        <f t="shared" si="19"/>
        <v>0</v>
      </c>
      <c r="E22" s="10">
        <f t="shared" si="58"/>
        <v>0</v>
      </c>
      <c r="F22" s="10"/>
      <c r="G22" s="10"/>
      <c r="H22" s="10"/>
      <c r="I22" s="10"/>
      <c r="J22" s="10">
        <f t="shared" si="59"/>
        <v>0</v>
      </c>
      <c r="K22" s="10">
        <f t="shared" si="60"/>
        <v>0</v>
      </c>
      <c r="L22" s="10">
        <f t="shared" si="61"/>
        <v>0</v>
      </c>
      <c r="M22" s="10">
        <f t="shared" si="62"/>
        <v>0</v>
      </c>
      <c r="N22" s="10">
        <f t="shared" si="61"/>
        <v>0</v>
      </c>
      <c r="O22" s="10">
        <f t="shared" si="62"/>
        <v>0</v>
      </c>
      <c r="P22" s="10">
        <f t="shared" si="61"/>
        <v>0</v>
      </c>
      <c r="Q22" s="10">
        <f t="shared" si="62"/>
        <v>0</v>
      </c>
      <c r="R22" s="10">
        <f t="shared" si="61"/>
        <v>0</v>
      </c>
      <c r="S22" s="10">
        <f t="shared" si="62"/>
        <v>0</v>
      </c>
      <c r="T22" s="10">
        <f t="shared" si="61"/>
        <v>0</v>
      </c>
      <c r="U22" s="10">
        <f t="shared" si="62"/>
        <v>0</v>
      </c>
      <c r="V22" s="10">
        <f t="shared" si="61"/>
        <v>0</v>
      </c>
      <c r="W22" s="10">
        <f t="shared" si="62"/>
        <v>0</v>
      </c>
      <c r="X22" s="10">
        <f t="shared" si="61"/>
        <v>0</v>
      </c>
      <c r="Y22" s="10">
        <f t="shared" si="62"/>
        <v>0</v>
      </c>
      <c r="Z22" s="10">
        <f t="shared" si="61"/>
        <v>0</v>
      </c>
      <c r="AA22" s="10">
        <f t="shared" si="62"/>
        <v>0</v>
      </c>
      <c r="AB22" s="10">
        <f t="shared" ref="L22:AV26" si="63">IF(AB$5=$F22,$H22,0)</f>
        <v>0</v>
      </c>
      <c r="AC22" s="10">
        <f t="shared" ref="M22:AW26" si="64">IF(AB$5=$G22,$I22,0)</f>
        <v>0</v>
      </c>
      <c r="AD22" s="10">
        <f t="shared" si="63"/>
        <v>0</v>
      </c>
      <c r="AE22" s="10">
        <f t="shared" si="64"/>
        <v>0</v>
      </c>
      <c r="AF22" s="10">
        <f t="shared" si="63"/>
        <v>0</v>
      </c>
      <c r="AG22" s="10">
        <f t="shared" si="64"/>
        <v>0</v>
      </c>
      <c r="AH22" s="10">
        <f t="shared" si="63"/>
        <v>0</v>
      </c>
      <c r="AI22" s="10">
        <f t="shared" si="64"/>
        <v>0</v>
      </c>
      <c r="AJ22" s="10">
        <f t="shared" si="63"/>
        <v>0</v>
      </c>
      <c r="AK22" s="10">
        <f t="shared" si="64"/>
        <v>0</v>
      </c>
      <c r="AL22" s="10">
        <f t="shared" si="63"/>
        <v>0</v>
      </c>
      <c r="AM22" s="10">
        <f t="shared" si="64"/>
        <v>0</v>
      </c>
      <c r="AN22" s="10">
        <f t="shared" si="63"/>
        <v>0</v>
      </c>
      <c r="AO22" s="10">
        <f t="shared" si="64"/>
        <v>0</v>
      </c>
      <c r="AP22" s="10">
        <f t="shared" si="63"/>
        <v>0</v>
      </c>
      <c r="AQ22" s="10">
        <f t="shared" si="64"/>
        <v>0</v>
      </c>
      <c r="AR22" s="10">
        <f t="shared" si="63"/>
        <v>0</v>
      </c>
      <c r="AS22" s="10">
        <f t="shared" si="64"/>
        <v>0</v>
      </c>
      <c r="AT22" s="10">
        <f t="shared" si="63"/>
        <v>0</v>
      </c>
      <c r="AU22" s="10">
        <f t="shared" si="64"/>
        <v>0</v>
      </c>
      <c r="AV22" s="10">
        <f t="shared" si="63"/>
        <v>0</v>
      </c>
      <c r="AW22" s="10">
        <f t="shared" si="64"/>
        <v>0</v>
      </c>
    </row>
    <row r="23" spans="1:49" ht="18" x14ac:dyDescent="0.35">
      <c r="A23" s="10">
        <v>17</v>
      </c>
      <c r="B23" s="10"/>
      <c r="C23" s="10"/>
      <c r="D23" s="10">
        <f t="shared" si="19"/>
        <v>0</v>
      </c>
      <c r="E23" s="10">
        <f t="shared" si="58"/>
        <v>0</v>
      </c>
      <c r="F23" s="10"/>
      <c r="G23" s="10"/>
      <c r="H23" s="10"/>
      <c r="I23" s="10"/>
      <c r="J23" s="10">
        <f t="shared" si="59"/>
        <v>0</v>
      </c>
      <c r="K23" s="10">
        <f t="shared" si="60"/>
        <v>0</v>
      </c>
      <c r="L23" s="10">
        <f t="shared" si="63"/>
        <v>0</v>
      </c>
      <c r="M23" s="10">
        <f t="shared" si="64"/>
        <v>0</v>
      </c>
      <c r="N23" s="10">
        <f t="shared" si="63"/>
        <v>0</v>
      </c>
      <c r="O23" s="10">
        <f t="shared" si="64"/>
        <v>0</v>
      </c>
      <c r="P23" s="10">
        <f t="shared" si="63"/>
        <v>0</v>
      </c>
      <c r="Q23" s="10">
        <f t="shared" si="64"/>
        <v>0</v>
      </c>
      <c r="R23" s="10">
        <f t="shared" si="63"/>
        <v>0</v>
      </c>
      <c r="S23" s="10">
        <f t="shared" si="64"/>
        <v>0</v>
      </c>
      <c r="T23" s="10">
        <f t="shared" si="63"/>
        <v>0</v>
      </c>
      <c r="U23" s="10">
        <f t="shared" si="64"/>
        <v>0</v>
      </c>
      <c r="V23" s="10">
        <f t="shared" si="63"/>
        <v>0</v>
      </c>
      <c r="W23" s="10">
        <f t="shared" si="64"/>
        <v>0</v>
      </c>
      <c r="X23" s="10">
        <f t="shared" si="63"/>
        <v>0</v>
      </c>
      <c r="Y23" s="10">
        <f t="shared" si="64"/>
        <v>0</v>
      </c>
      <c r="Z23" s="10">
        <f t="shared" si="63"/>
        <v>0</v>
      </c>
      <c r="AA23" s="10">
        <f t="shared" si="64"/>
        <v>0</v>
      </c>
      <c r="AB23" s="10">
        <f t="shared" si="63"/>
        <v>0</v>
      </c>
      <c r="AC23" s="10">
        <f t="shared" si="64"/>
        <v>0</v>
      </c>
      <c r="AD23" s="10">
        <f t="shared" si="63"/>
        <v>0</v>
      </c>
      <c r="AE23" s="10">
        <f t="shared" si="64"/>
        <v>0</v>
      </c>
      <c r="AF23" s="10">
        <f t="shared" si="63"/>
        <v>0</v>
      </c>
      <c r="AG23" s="10">
        <f t="shared" si="64"/>
        <v>0</v>
      </c>
      <c r="AH23" s="10">
        <f t="shared" si="63"/>
        <v>0</v>
      </c>
      <c r="AI23" s="10">
        <f t="shared" si="64"/>
        <v>0</v>
      </c>
      <c r="AJ23" s="10">
        <f t="shared" si="63"/>
        <v>0</v>
      </c>
      <c r="AK23" s="10">
        <f t="shared" si="64"/>
        <v>0</v>
      </c>
      <c r="AL23" s="10">
        <f t="shared" si="63"/>
        <v>0</v>
      </c>
      <c r="AM23" s="10">
        <f t="shared" si="64"/>
        <v>0</v>
      </c>
      <c r="AN23" s="10">
        <f t="shared" si="63"/>
        <v>0</v>
      </c>
      <c r="AO23" s="10">
        <f t="shared" si="64"/>
        <v>0</v>
      </c>
      <c r="AP23" s="10">
        <f t="shared" si="63"/>
        <v>0</v>
      </c>
      <c r="AQ23" s="10">
        <f t="shared" si="64"/>
        <v>0</v>
      </c>
      <c r="AR23" s="10">
        <f t="shared" si="63"/>
        <v>0</v>
      </c>
      <c r="AS23" s="10">
        <f t="shared" si="64"/>
        <v>0</v>
      </c>
      <c r="AT23" s="10">
        <f t="shared" si="63"/>
        <v>0</v>
      </c>
      <c r="AU23" s="10">
        <f t="shared" si="64"/>
        <v>0</v>
      </c>
      <c r="AV23" s="10">
        <f t="shared" si="63"/>
        <v>0</v>
      </c>
      <c r="AW23" s="10">
        <f t="shared" si="64"/>
        <v>0</v>
      </c>
    </row>
    <row r="24" spans="1:49" ht="18" x14ac:dyDescent="0.35">
      <c r="A24" s="10">
        <v>18</v>
      </c>
      <c r="B24" s="10"/>
      <c r="C24" s="10"/>
      <c r="D24" s="10">
        <f t="shared" si="19"/>
        <v>0</v>
      </c>
      <c r="E24" s="10">
        <f t="shared" si="58"/>
        <v>0</v>
      </c>
      <c r="F24" s="10"/>
      <c r="G24" s="10"/>
      <c r="H24" s="10"/>
      <c r="I24" s="10"/>
      <c r="J24" s="10">
        <f t="shared" si="59"/>
        <v>0</v>
      </c>
      <c r="K24" s="10">
        <f t="shared" si="60"/>
        <v>0</v>
      </c>
      <c r="L24" s="10">
        <f t="shared" si="63"/>
        <v>0</v>
      </c>
      <c r="M24" s="10">
        <f t="shared" si="64"/>
        <v>0</v>
      </c>
      <c r="N24" s="10">
        <f t="shared" si="63"/>
        <v>0</v>
      </c>
      <c r="O24" s="10">
        <f t="shared" si="64"/>
        <v>0</v>
      </c>
      <c r="P24" s="10">
        <f t="shared" si="63"/>
        <v>0</v>
      </c>
      <c r="Q24" s="10">
        <f t="shared" si="64"/>
        <v>0</v>
      </c>
      <c r="R24" s="10">
        <f t="shared" si="63"/>
        <v>0</v>
      </c>
      <c r="S24" s="10">
        <f t="shared" si="64"/>
        <v>0</v>
      </c>
      <c r="T24" s="10">
        <f t="shared" si="63"/>
        <v>0</v>
      </c>
      <c r="U24" s="10">
        <f t="shared" si="64"/>
        <v>0</v>
      </c>
      <c r="V24" s="10">
        <f t="shared" si="63"/>
        <v>0</v>
      </c>
      <c r="W24" s="10">
        <f t="shared" si="64"/>
        <v>0</v>
      </c>
      <c r="X24" s="10">
        <f t="shared" si="63"/>
        <v>0</v>
      </c>
      <c r="Y24" s="10">
        <f t="shared" si="64"/>
        <v>0</v>
      </c>
      <c r="Z24" s="10">
        <f t="shared" si="63"/>
        <v>0</v>
      </c>
      <c r="AA24" s="10">
        <f t="shared" si="64"/>
        <v>0</v>
      </c>
      <c r="AB24" s="10">
        <f t="shared" si="63"/>
        <v>0</v>
      </c>
      <c r="AC24" s="10">
        <f t="shared" si="64"/>
        <v>0</v>
      </c>
      <c r="AD24" s="10">
        <f t="shared" si="63"/>
        <v>0</v>
      </c>
      <c r="AE24" s="10">
        <f t="shared" si="64"/>
        <v>0</v>
      </c>
      <c r="AF24" s="10">
        <f t="shared" si="63"/>
        <v>0</v>
      </c>
      <c r="AG24" s="10">
        <f t="shared" si="64"/>
        <v>0</v>
      </c>
      <c r="AH24" s="10">
        <f t="shared" si="63"/>
        <v>0</v>
      </c>
      <c r="AI24" s="10">
        <f t="shared" si="64"/>
        <v>0</v>
      </c>
      <c r="AJ24" s="10">
        <f t="shared" si="63"/>
        <v>0</v>
      </c>
      <c r="AK24" s="10">
        <f t="shared" si="64"/>
        <v>0</v>
      </c>
      <c r="AL24" s="10">
        <f t="shared" si="63"/>
        <v>0</v>
      </c>
      <c r="AM24" s="10">
        <f t="shared" si="64"/>
        <v>0</v>
      </c>
      <c r="AN24" s="10">
        <f t="shared" si="63"/>
        <v>0</v>
      </c>
      <c r="AO24" s="10">
        <f t="shared" si="64"/>
        <v>0</v>
      </c>
      <c r="AP24" s="10">
        <f t="shared" si="63"/>
        <v>0</v>
      </c>
      <c r="AQ24" s="10">
        <f t="shared" si="64"/>
        <v>0</v>
      </c>
      <c r="AR24" s="10">
        <f t="shared" si="63"/>
        <v>0</v>
      </c>
      <c r="AS24" s="10">
        <f t="shared" si="64"/>
        <v>0</v>
      </c>
      <c r="AT24" s="10">
        <f t="shared" si="63"/>
        <v>0</v>
      </c>
      <c r="AU24" s="10">
        <f t="shared" si="64"/>
        <v>0</v>
      </c>
      <c r="AV24" s="10">
        <f t="shared" si="63"/>
        <v>0</v>
      </c>
      <c r="AW24" s="10">
        <f t="shared" si="64"/>
        <v>0</v>
      </c>
    </row>
    <row r="25" spans="1:49" ht="18" x14ac:dyDescent="0.35">
      <c r="A25" s="10">
        <v>19</v>
      </c>
      <c r="B25" s="10"/>
      <c r="C25" s="10"/>
      <c r="D25" s="10">
        <f t="shared" si="19"/>
        <v>0</v>
      </c>
      <c r="E25" s="10">
        <f t="shared" si="58"/>
        <v>0</v>
      </c>
      <c r="F25" s="10"/>
      <c r="G25" s="10"/>
      <c r="H25" s="10"/>
      <c r="I25" s="10"/>
      <c r="J25" s="10">
        <f t="shared" si="59"/>
        <v>0</v>
      </c>
      <c r="K25" s="10">
        <f t="shared" si="60"/>
        <v>0</v>
      </c>
      <c r="L25" s="10">
        <f t="shared" si="63"/>
        <v>0</v>
      </c>
      <c r="M25" s="10">
        <f t="shared" si="64"/>
        <v>0</v>
      </c>
      <c r="N25" s="10">
        <f t="shared" si="63"/>
        <v>0</v>
      </c>
      <c r="O25" s="10">
        <f t="shared" si="64"/>
        <v>0</v>
      </c>
      <c r="P25" s="10">
        <f t="shared" si="63"/>
        <v>0</v>
      </c>
      <c r="Q25" s="10">
        <f t="shared" si="64"/>
        <v>0</v>
      </c>
      <c r="R25" s="10">
        <f t="shared" si="63"/>
        <v>0</v>
      </c>
      <c r="S25" s="10">
        <f t="shared" si="64"/>
        <v>0</v>
      </c>
      <c r="T25" s="10">
        <f t="shared" si="63"/>
        <v>0</v>
      </c>
      <c r="U25" s="10">
        <f t="shared" si="64"/>
        <v>0</v>
      </c>
      <c r="V25" s="10">
        <f t="shared" si="63"/>
        <v>0</v>
      </c>
      <c r="W25" s="10">
        <f t="shared" si="64"/>
        <v>0</v>
      </c>
      <c r="X25" s="10">
        <f t="shared" si="63"/>
        <v>0</v>
      </c>
      <c r="Y25" s="10">
        <f t="shared" si="64"/>
        <v>0</v>
      </c>
      <c r="Z25" s="10">
        <f t="shared" si="63"/>
        <v>0</v>
      </c>
      <c r="AA25" s="10">
        <f t="shared" si="64"/>
        <v>0</v>
      </c>
      <c r="AB25" s="10">
        <f t="shared" si="63"/>
        <v>0</v>
      </c>
      <c r="AC25" s="10">
        <f t="shared" si="64"/>
        <v>0</v>
      </c>
      <c r="AD25" s="10">
        <f t="shared" si="63"/>
        <v>0</v>
      </c>
      <c r="AE25" s="10">
        <f t="shared" si="64"/>
        <v>0</v>
      </c>
      <c r="AF25" s="10">
        <f t="shared" si="63"/>
        <v>0</v>
      </c>
      <c r="AG25" s="10">
        <f t="shared" si="64"/>
        <v>0</v>
      </c>
      <c r="AH25" s="10">
        <f t="shared" si="63"/>
        <v>0</v>
      </c>
      <c r="AI25" s="10">
        <f t="shared" si="64"/>
        <v>0</v>
      </c>
      <c r="AJ25" s="10">
        <f t="shared" si="63"/>
        <v>0</v>
      </c>
      <c r="AK25" s="10">
        <f t="shared" si="64"/>
        <v>0</v>
      </c>
      <c r="AL25" s="10">
        <f t="shared" si="63"/>
        <v>0</v>
      </c>
      <c r="AM25" s="10">
        <f t="shared" si="64"/>
        <v>0</v>
      </c>
      <c r="AN25" s="10">
        <f t="shared" si="63"/>
        <v>0</v>
      </c>
      <c r="AO25" s="10">
        <f t="shared" si="64"/>
        <v>0</v>
      </c>
      <c r="AP25" s="10">
        <f t="shared" si="63"/>
        <v>0</v>
      </c>
      <c r="AQ25" s="10">
        <f t="shared" si="64"/>
        <v>0</v>
      </c>
      <c r="AR25" s="10">
        <f t="shared" si="63"/>
        <v>0</v>
      </c>
      <c r="AS25" s="10">
        <f t="shared" si="64"/>
        <v>0</v>
      </c>
      <c r="AT25" s="10">
        <f t="shared" si="63"/>
        <v>0</v>
      </c>
      <c r="AU25" s="10">
        <f t="shared" si="64"/>
        <v>0</v>
      </c>
      <c r="AV25" s="10">
        <f t="shared" si="63"/>
        <v>0</v>
      </c>
      <c r="AW25" s="10">
        <f t="shared" si="64"/>
        <v>0</v>
      </c>
    </row>
    <row r="26" spans="1:49" ht="18" x14ac:dyDescent="0.35">
      <c r="A26" s="10">
        <v>20</v>
      </c>
      <c r="B26" s="10"/>
      <c r="C26" s="10"/>
      <c r="D26" s="10">
        <f t="shared" si="19"/>
        <v>0</v>
      </c>
      <c r="E26" s="10">
        <f t="shared" si="58"/>
        <v>0</v>
      </c>
      <c r="F26" s="10"/>
      <c r="G26" s="10"/>
      <c r="H26" s="10"/>
      <c r="I26" s="10"/>
      <c r="J26" s="10">
        <f t="shared" si="59"/>
        <v>0</v>
      </c>
      <c r="K26" s="10">
        <f t="shared" si="60"/>
        <v>0</v>
      </c>
      <c r="L26" s="10">
        <f t="shared" si="63"/>
        <v>0</v>
      </c>
      <c r="M26" s="10">
        <f t="shared" si="64"/>
        <v>0</v>
      </c>
      <c r="N26" s="10">
        <f t="shared" si="63"/>
        <v>0</v>
      </c>
      <c r="O26" s="10">
        <f t="shared" si="64"/>
        <v>0</v>
      </c>
      <c r="P26" s="10">
        <f t="shared" si="63"/>
        <v>0</v>
      </c>
      <c r="Q26" s="10">
        <f t="shared" si="64"/>
        <v>0</v>
      </c>
      <c r="R26" s="10">
        <f t="shared" si="63"/>
        <v>0</v>
      </c>
      <c r="S26" s="10">
        <f t="shared" si="64"/>
        <v>0</v>
      </c>
      <c r="T26" s="10">
        <f t="shared" si="63"/>
        <v>0</v>
      </c>
      <c r="U26" s="10">
        <f t="shared" si="64"/>
        <v>0</v>
      </c>
      <c r="V26" s="10">
        <f t="shared" si="63"/>
        <v>0</v>
      </c>
      <c r="W26" s="10">
        <f t="shared" si="64"/>
        <v>0</v>
      </c>
      <c r="X26" s="10">
        <f t="shared" si="63"/>
        <v>0</v>
      </c>
      <c r="Y26" s="10">
        <f t="shared" si="64"/>
        <v>0</v>
      </c>
      <c r="Z26" s="10">
        <f t="shared" si="63"/>
        <v>0</v>
      </c>
      <c r="AA26" s="10">
        <f t="shared" si="64"/>
        <v>0</v>
      </c>
      <c r="AB26" s="10">
        <f t="shared" si="63"/>
        <v>0</v>
      </c>
      <c r="AC26" s="10">
        <f t="shared" si="64"/>
        <v>0</v>
      </c>
      <c r="AD26" s="10">
        <f t="shared" si="63"/>
        <v>0</v>
      </c>
      <c r="AE26" s="10">
        <f t="shared" si="64"/>
        <v>0</v>
      </c>
      <c r="AF26" s="10">
        <f t="shared" si="63"/>
        <v>0</v>
      </c>
      <c r="AG26" s="10">
        <f t="shared" si="64"/>
        <v>0</v>
      </c>
      <c r="AH26" s="10">
        <f t="shared" si="63"/>
        <v>0</v>
      </c>
      <c r="AI26" s="10">
        <f t="shared" si="64"/>
        <v>0</v>
      </c>
      <c r="AJ26" s="10">
        <f t="shared" si="63"/>
        <v>0</v>
      </c>
      <c r="AK26" s="10">
        <f t="shared" si="64"/>
        <v>0</v>
      </c>
      <c r="AL26" s="10">
        <f t="shared" si="63"/>
        <v>0</v>
      </c>
      <c r="AM26" s="10">
        <f t="shared" si="64"/>
        <v>0</v>
      </c>
      <c r="AN26" s="10">
        <f t="shared" si="63"/>
        <v>0</v>
      </c>
      <c r="AO26" s="10">
        <f t="shared" si="64"/>
        <v>0</v>
      </c>
      <c r="AP26" s="10">
        <f t="shared" si="63"/>
        <v>0</v>
      </c>
      <c r="AQ26" s="10">
        <f t="shared" si="64"/>
        <v>0</v>
      </c>
      <c r="AR26" s="10">
        <f t="shared" si="63"/>
        <v>0</v>
      </c>
      <c r="AS26" s="10">
        <f t="shared" si="64"/>
        <v>0</v>
      </c>
      <c r="AT26" s="10">
        <f t="shared" si="63"/>
        <v>0</v>
      </c>
      <c r="AU26" s="10">
        <f t="shared" si="64"/>
        <v>0</v>
      </c>
      <c r="AV26" s="10">
        <f t="shared" si="63"/>
        <v>0</v>
      </c>
      <c r="AW26" s="10">
        <f t="shared" si="64"/>
        <v>0</v>
      </c>
    </row>
    <row r="27" spans="1:49" ht="15" customHeight="1" x14ac:dyDescent="0.35">
      <c r="A27" s="24" t="s">
        <v>18</v>
      </c>
      <c r="B27" s="24"/>
      <c r="C27" s="24"/>
      <c r="D27" s="10">
        <f t="shared" si="19"/>
        <v>0</v>
      </c>
      <c r="E27" s="10">
        <f t="shared" si="58"/>
        <v>0</v>
      </c>
      <c r="F27" s="10">
        <f t="shared" ref="F27:I27" si="65">SUM(F7:F26)</f>
        <v>0</v>
      </c>
      <c r="G27" s="10">
        <f t="shared" si="65"/>
        <v>0</v>
      </c>
      <c r="H27" s="10">
        <f t="shared" si="65"/>
        <v>0</v>
      </c>
      <c r="I27" s="10">
        <f t="shared" si="65"/>
        <v>0</v>
      </c>
      <c r="J27" s="10">
        <f>SUM(J7:J26)</f>
        <v>0</v>
      </c>
      <c r="K27" s="10">
        <f t="shared" ref="K27:AW27" si="66">SUM(K7:K26)</f>
        <v>0</v>
      </c>
      <c r="L27" s="10">
        <f t="shared" si="66"/>
        <v>0</v>
      </c>
      <c r="M27" s="10">
        <f t="shared" si="66"/>
        <v>0</v>
      </c>
      <c r="N27" s="10">
        <f t="shared" si="66"/>
        <v>0</v>
      </c>
      <c r="O27" s="10">
        <f t="shared" si="66"/>
        <v>0</v>
      </c>
      <c r="P27" s="10">
        <f t="shared" si="66"/>
        <v>0</v>
      </c>
      <c r="Q27" s="10">
        <f t="shared" si="66"/>
        <v>0</v>
      </c>
      <c r="R27" s="10">
        <f t="shared" si="66"/>
        <v>0</v>
      </c>
      <c r="S27" s="10">
        <f t="shared" si="66"/>
        <v>0</v>
      </c>
      <c r="T27" s="10">
        <f t="shared" si="66"/>
        <v>0</v>
      </c>
      <c r="U27" s="10">
        <f t="shared" si="66"/>
        <v>0</v>
      </c>
      <c r="V27" s="10">
        <f t="shared" si="66"/>
        <v>0</v>
      </c>
      <c r="W27" s="10">
        <f t="shared" si="66"/>
        <v>0</v>
      </c>
      <c r="X27" s="10">
        <f t="shared" si="66"/>
        <v>0</v>
      </c>
      <c r="Y27" s="10">
        <f t="shared" si="66"/>
        <v>0</v>
      </c>
      <c r="Z27" s="10">
        <f t="shared" si="66"/>
        <v>0</v>
      </c>
      <c r="AA27" s="10">
        <f t="shared" si="66"/>
        <v>0</v>
      </c>
      <c r="AB27" s="10">
        <f t="shared" si="66"/>
        <v>0</v>
      </c>
      <c r="AC27" s="10">
        <f t="shared" si="66"/>
        <v>0</v>
      </c>
      <c r="AD27" s="10">
        <f t="shared" si="66"/>
        <v>0</v>
      </c>
      <c r="AE27" s="10">
        <f t="shared" si="66"/>
        <v>0</v>
      </c>
      <c r="AF27" s="10">
        <f t="shared" si="66"/>
        <v>0</v>
      </c>
      <c r="AG27" s="10">
        <f t="shared" si="66"/>
        <v>0</v>
      </c>
      <c r="AH27" s="10">
        <f t="shared" si="66"/>
        <v>0</v>
      </c>
      <c r="AI27" s="10">
        <f t="shared" si="66"/>
        <v>0</v>
      </c>
      <c r="AJ27" s="10">
        <f t="shared" si="66"/>
        <v>0</v>
      </c>
      <c r="AK27" s="10">
        <f t="shared" si="66"/>
        <v>0</v>
      </c>
      <c r="AL27" s="10">
        <f t="shared" si="66"/>
        <v>0</v>
      </c>
      <c r="AM27" s="10">
        <f t="shared" si="66"/>
        <v>0</v>
      </c>
      <c r="AN27" s="10">
        <f t="shared" si="66"/>
        <v>0</v>
      </c>
      <c r="AO27" s="10">
        <f t="shared" si="66"/>
        <v>0</v>
      </c>
      <c r="AP27" s="10">
        <f t="shared" si="66"/>
        <v>0</v>
      </c>
      <c r="AQ27" s="10">
        <f t="shared" si="66"/>
        <v>0</v>
      </c>
      <c r="AR27" s="10">
        <f t="shared" si="66"/>
        <v>0</v>
      </c>
      <c r="AS27" s="10">
        <f t="shared" si="66"/>
        <v>0</v>
      </c>
      <c r="AT27" s="10">
        <f t="shared" si="66"/>
        <v>0</v>
      </c>
      <c r="AU27" s="10">
        <f t="shared" si="66"/>
        <v>0</v>
      </c>
      <c r="AV27" s="10">
        <f t="shared" si="66"/>
        <v>0</v>
      </c>
      <c r="AW27" s="10">
        <f t="shared" si="66"/>
        <v>0</v>
      </c>
    </row>
  </sheetData>
  <mergeCells count="68"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AV4:AW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J4:AK4"/>
    <mergeCell ref="AL4:AM4"/>
    <mergeCell ref="AN4:AO4"/>
    <mergeCell ref="AP4:AQ4"/>
    <mergeCell ref="AR4:AS4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R3:AS3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37D5F1-F8A9-401F-8DC6-E05C6C351312}">
          <x14:formula1>
            <xm:f>'دليل الحسابات'!$B$2:$B$21</xm:f>
          </x14:formula1>
          <xm:sqref>F7:G26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0C627-7DC3-478A-88EE-9C6B11985B76}">
  <sheetPr codeName="Sheet5"/>
  <dimension ref="A1:AX27"/>
  <sheetViews>
    <sheetView rightToLeft="1" topLeftCell="F1" zoomScale="99" zoomScaleNormal="99" workbookViewId="0">
      <selection activeCell="AV5" sqref="AV4:AX5"/>
    </sheetView>
  </sheetViews>
  <sheetFormatPr defaultRowHeight="14.4" x14ac:dyDescent="0.3"/>
  <cols>
    <col min="3" max="3" width="8.88671875" customWidth="1"/>
  </cols>
  <sheetData>
    <row r="1" spans="1:50" ht="14.4" customHeight="1" x14ac:dyDescent="0.35">
      <c r="A1" s="25" t="s">
        <v>7</v>
      </c>
      <c r="B1" s="25"/>
      <c r="C1" s="25"/>
      <c r="D1" s="25"/>
      <c r="E1" s="25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50" ht="31.2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50" ht="31.2" customHeight="1" x14ac:dyDescent="0.35">
      <c r="A3" s="25"/>
      <c r="B3" s="25"/>
      <c r="C3" s="25"/>
      <c r="D3" s="25"/>
      <c r="E3" s="25"/>
      <c r="F3" s="9"/>
      <c r="G3" s="9"/>
      <c r="H3" s="9"/>
      <c r="I3" s="9"/>
      <c r="J3" s="24">
        <f>J27-K27</f>
        <v>0</v>
      </c>
      <c r="K3" s="24"/>
      <c r="L3" s="24">
        <f t="shared" ref="L3" si="0">L27-M27</f>
        <v>0</v>
      </c>
      <c r="M3" s="24"/>
      <c r="N3" s="24">
        <f t="shared" ref="N3" si="1">N27-O27</f>
        <v>0</v>
      </c>
      <c r="O3" s="24"/>
      <c r="P3" s="24">
        <f t="shared" ref="P3" si="2">P27-Q27</f>
        <v>0</v>
      </c>
      <c r="Q3" s="24"/>
      <c r="R3" s="24">
        <f t="shared" ref="R3" si="3">R27-S27</f>
        <v>0</v>
      </c>
      <c r="S3" s="24"/>
      <c r="T3" s="24">
        <f t="shared" ref="T3" si="4">T27-U27</f>
        <v>0</v>
      </c>
      <c r="U3" s="24"/>
      <c r="V3" s="24">
        <f t="shared" ref="V3" si="5">V27-W27</f>
        <v>0</v>
      </c>
      <c r="W3" s="24"/>
      <c r="X3" s="24">
        <f t="shared" ref="X3" si="6">X27-Y27</f>
        <v>0</v>
      </c>
      <c r="Y3" s="24"/>
      <c r="Z3" s="24">
        <f t="shared" ref="Z3" si="7">Z27-AA27</f>
        <v>0</v>
      </c>
      <c r="AA3" s="24"/>
      <c r="AB3" s="24">
        <f t="shared" ref="AB3" si="8">AB27-AC27</f>
        <v>0</v>
      </c>
      <c r="AC3" s="24"/>
      <c r="AD3" s="24">
        <f t="shared" ref="AD3" si="9">AD27-AE27</f>
        <v>0</v>
      </c>
      <c r="AE3" s="24"/>
      <c r="AF3" s="24">
        <f t="shared" ref="AF3" si="10">AF27-AG27</f>
        <v>0</v>
      </c>
      <c r="AG3" s="24"/>
      <c r="AH3" s="24">
        <f t="shared" ref="AH3" si="11">AH27-AI27</f>
        <v>0</v>
      </c>
      <c r="AI3" s="24"/>
      <c r="AJ3" s="24">
        <f t="shared" ref="AJ3" si="12">AJ27-AK27</f>
        <v>0</v>
      </c>
      <c r="AK3" s="24"/>
      <c r="AL3" s="24">
        <f t="shared" ref="AL3" si="13">AL27-AM27</f>
        <v>0</v>
      </c>
      <c r="AM3" s="24"/>
      <c r="AN3" s="24">
        <f t="shared" ref="AN3" si="14">AN27-AO27</f>
        <v>0</v>
      </c>
      <c r="AO3" s="24"/>
      <c r="AP3" s="24">
        <f t="shared" ref="AP3" si="15">AP27-AQ27</f>
        <v>0</v>
      </c>
      <c r="AQ3" s="24"/>
      <c r="AR3" s="24">
        <f t="shared" ref="AR3" si="16">AR27-AS27</f>
        <v>0</v>
      </c>
      <c r="AS3" s="24"/>
      <c r="AT3" s="24">
        <f t="shared" ref="AT3" si="17">AT27-AU27</f>
        <v>0</v>
      </c>
      <c r="AU3" s="24"/>
      <c r="AV3" s="24">
        <f t="shared" ref="AV3" si="18">AV27-AW27</f>
        <v>0</v>
      </c>
      <c r="AW3" s="24"/>
    </row>
    <row r="4" spans="1:50" ht="18" x14ac:dyDescent="0.35">
      <c r="A4" s="25" t="s">
        <v>8</v>
      </c>
      <c r="B4" s="25" t="s">
        <v>9</v>
      </c>
      <c r="C4" s="25" t="s">
        <v>10</v>
      </c>
      <c r="D4" s="25" t="s">
        <v>11</v>
      </c>
      <c r="E4" s="25"/>
      <c r="F4" s="25" t="s">
        <v>19</v>
      </c>
      <c r="G4" s="25"/>
      <c r="H4" s="25" t="s">
        <v>20</v>
      </c>
      <c r="I4" s="25"/>
      <c r="J4" s="24">
        <v>1</v>
      </c>
      <c r="K4" s="24"/>
      <c r="L4" s="24">
        <v>2</v>
      </c>
      <c r="M4" s="24"/>
      <c r="N4" s="24">
        <v>3</v>
      </c>
      <c r="O4" s="24"/>
      <c r="P4" s="24">
        <v>4</v>
      </c>
      <c r="Q4" s="24"/>
      <c r="R4" s="24">
        <v>5</v>
      </c>
      <c r="S4" s="24"/>
      <c r="T4" s="24">
        <v>6</v>
      </c>
      <c r="U4" s="24"/>
      <c r="V4" s="24">
        <v>7</v>
      </c>
      <c r="W4" s="24"/>
      <c r="X4" s="24">
        <v>8</v>
      </c>
      <c r="Y4" s="24"/>
      <c r="Z4" s="24">
        <v>9</v>
      </c>
      <c r="AA4" s="24"/>
      <c r="AB4" s="24">
        <v>10</v>
      </c>
      <c r="AC4" s="24"/>
      <c r="AD4" s="24">
        <v>11</v>
      </c>
      <c r="AE4" s="24"/>
      <c r="AF4" s="24">
        <v>12</v>
      </c>
      <c r="AG4" s="24"/>
      <c r="AH4" s="24">
        <v>13</v>
      </c>
      <c r="AI4" s="24"/>
      <c r="AJ4" s="24">
        <v>14</v>
      </c>
      <c r="AK4" s="24"/>
      <c r="AL4" s="24">
        <v>15</v>
      </c>
      <c r="AM4" s="24"/>
      <c r="AN4" s="24">
        <v>16</v>
      </c>
      <c r="AO4" s="24"/>
      <c r="AP4" s="24">
        <v>17</v>
      </c>
      <c r="AQ4" s="24"/>
      <c r="AR4" s="24">
        <v>18</v>
      </c>
      <c r="AS4" s="24"/>
      <c r="AT4" s="24">
        <v>19</v>
      </c>
      <c r="AU4" s="24"/>
      <c r="AV4" s="24">
        <v>20</v>
      </c>
      <c r="AW4" s="24"/>
    </row>
    <row r="5" spans="1:50" ht="14.4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4" t="str">
        <f>VLOOKUP(J4,'دليل الحسابات'!$A:$B,2,0)</f>
        <v>الاصول الثايته</v>
      </c>
      <c r="K5" s="24"/>
      <c r="L5" s="24" t="str">
        <f>VLOOKUP(L4,'دليل الحسابات'!$A:$B,2,0)</f>
        <v>راس المال</v>
      </c>
      <c r="M5" s="24"/>
      <c r="N5" s="24" t="str">
        <f>VLOOKUP(N4,'دليل الحسابات'!$A:$B,2,0)</f>
        <v xml:space="preserve">الصندوق </v>
      </c>
      <c r="O5" s="24"/>
      <c r="P5" s="24" t="str">
        <f>VLOOKUP(P4,'دليل الحسابات'!$A:$B,2,0)</f>
        <v>مبيعات اجل</v>
      </c>
      <c r="Q5" s="24"/>
      <c r="R5" s="24" t="str">
        <f>VLOOKUP(R4,'دليل الحسابات'!$A:$B,2,0)</f>
        <v>مشترايات</v>
      </c>
      <c r="S5" s="24"/>
      <c r="T5" s="24" t="str">
        <f>VLOOKUP(T4,'دليل الحسابات'!$A:$B,2,0)</f>
        <v>ضريبه القيمه المضافه</v>
      </c>
      <c r="U5" s="24"/>
      <c r="V5" s="24" t="str">
        <f>VLOOKUP(V4,'دليل الحسابات'!$A:$B,2,0)</f>
        <v>ضريبه الخصم و التحصيل</v>
      </c>
      <c r="W5" s="24"/>
      <c r="X5" s="24" t="str">
        <f>VLOOKUP(X4,'دليل الحسابات'!$A:$B,2,0)</f>
        <v>دائنون</v>
      </c>
      <c r="Y5" s="24"/>
      <c r="Z5" s="24" t="str">
        <f>VLOOKUP(Z4,'دليل الحسابات'!$A:$B,2,0)</f>
        <v>مدينون</v>
      </c>
      <c r="AA5" s="24"/>
      <c r="AB5" s="24" t="str">
        <f>VLOOKUP(AB4,'دليل الحسابات'!$A:$B,2,0)</f>
        <v>مخزون اول المدة</v>
      </c>
      <c r="AC5" s="24"/>
      <c r="AD5" s="24" t="str">
        <f>VLOOKUP(AD4,'دليل الحسابات'!$A:$B,2,0)</f>
        <v>مردودات مبيعات</v>
      </c>
      <c r="AE5" s="24"/>
      <c r="AF5" s="24" t="str">
        <f>VLOOKUP(AF4,'دليل الحسابات'!$A:$B,2,0)</f>
        <v>مردودات مشترايات</v>
      </c>
      <c r="AG5" s="24"/>
      <c r="AH5" s="24" t="str">
        <f>VLOOKUP(AH4,'دليل الحسابات'!$A:$B,2,0)</f>
        <v>العملاء</v>
      </c>
      <c r="AI5" s="24"/>
      <c r="AJ5" s="24" t="str">
        <f>VLOOKUP(AJ4,'دليل الحسابات'!$A:$B,2,0)</f>
        <v>مبيعات النقدا</v>
      </c>
      <c r="AK5" s="24"/>
      <c r="AL5" s="24" t="str">
        <f>VLOOKUP(AL4,'دليل الحسابات'!$A:$B,2,0)</f>
        <v>شيكات تحت التحصيل</v>
      </c>
      <c r="AM5" s="24"/>
      <c r="AN5" s="24" t="str">
        <f>VLOOKUP(AN4,'دليل الحسابات'!$A:$B,2,0)</f>
        <v>خصم مكتسب</v>
      </c>
      <c r="AO5" s="24"/>
      <c r="AP5" s="24" t="str">
        <f>VLOOKUP(AP4,'دليل الحسابات'!$A:$B,2,0)</f>
        <v>مصاريف تشغيل</v>
      </c>
      <c r="AQ5" s="24"/>
      <c r="AR5" s="24" t="str">
        <f>VLOOKUP(AR4,'دليل الحسابات'!$A:$B,2,0)</f>
        <v>مصروفات العموميه</v>
      </c>
      <c r="AS5" s="24"/>
      <c r="AT5" s="24" t="str">
        <f>VLOOKUP(AT4,'دليل الحسابات'!$A:$B,2,0)</f>
        <v>مصاروف الاهلاك</v>
      </c>
      <c r="AU5" s="24"/>
      <c r="AV5" s="24" t="str">
        <f>VLOOKUP(AV4,'دليل الحسابات'!$A:$B,2,0)</f>
        <v>خصم مسموح به</v>
      </c>
      <c r="AW5" s="24"/>
      <c r="AX5" s="17"/>
    </row>
    <row r="6" spans="1:50" ht="18" x14ac:dyDescent="0.35">
      <c r="A6" s="25"/>
      <c r="B6" s="25"/>
      <c r="C6" s="25"/>
      <c r="D6" s="10" t="s">
        <v>12</v>
      </c>
      <c r="E6" s="10" t="s">
        <v>13</v>
      </c>
      <c r="F6" s="10" t="s">
        <v>12</v>
      </c>
      <c r="G6" s="10" t="s">
        <v>13</v>
      </c>
      <c r="H6" s="10" t="s">
        <v>12</v>
      </c>
      <c r="I6" s="10" t="s">
        <v>13</v>
      </c>
      <c r="J6" s="10" t="s">
        <v>12</v>
      </c>
      <c r="K6" s="10" t="s">
        <v>13</v>
      </c>
      <c r="L6" s="10" t="s">
        <v>12</v>
      </c>
      <c r="M6" s="10" t="s">
        <v>13</v>
      </c>
      <c r="N6" s="10" t="s">
        <v>12</v>
      </c>
      <c r="O6" s="10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10" t="s">
        <v>12</v>
      </c>
      <c r="U6" s="10" t="s">
        <v>13</v>
      </c>
      <c r="V6" s="10" t="s">
        <v>12</v>
      </c>
      <c r="W6" s="10" t="s">
        <v>13</v>
      </c>
      <c r="X6" s="10" t="s">
        <v>12</v>
      </c>
      <c r="Y6" s="10" t="s">
        <v>13</v>
      </c>
      <c r="Z6" s="10" t="s">
        <v>12</v>
      </c>
      <c r="AA6" s="10" t="s">
        <v>13</v>
      </c>
      <c r="AB6" s="10" t="s">
        <v>12</v>
      </c>
      <c r="AC6" s="10" t="s">
        <v>13</v>
      </c>
      <c r="AD6" s="10" t="s">
        <v>12</v>
      </c>
      <c r="AE6" s="10" t="s">
        <v>13</v>
      </c>
      <c r="AF6" s="10" t="s">
        <v>12</v>
      </c>
      <c r="AG6" s="10" t="s">
        <v>13</v>
      </c>
      <c r="AH6" s="10" t="s">
        <v>12</v>
      </c>
      <c r="AI6" s="10" t="s">
        <v>13</v>
      </c>
      <c r="AJ6" s="10" t="s">
        <v>12</v>
      </c>
      <c r="AK6" s="10" t="s">
        <v>13</v>
      </c>
      <c r="AL6" s="10" t="s">
        <v>12</v>
      </c>
      <c r="AM6" s="10" t="s">
        <v>13</v>
      </c>
      <c r="AN6" s="10" t="s">
        <v>12</v>
      </c>
      <c r="AO6" s="10" t="s">
        <v>13</v>
      </c>
      <c r="AP6" s="10" t="s">
        <v>12</v>
      </c>
      <c r="AQ6" s="10" t="s">
        <v>13</v>
      </c>
      <c r="AR6" s="10" t="s">
        <v>12</v>
      </c>
      <c r="AS6" s="10" t="s">
        <v>13</v>
      </c>
      <c r="AT6" s="10" t="s">
        <v>12</v>
      </c>
      <c r="AU6" s="10" t="s">
        <v>13</v>
      </c>
      <c r="AV6" s="10" t="s">
        <v>12</v>
      </c>
      <c r="AW6" s="10" t="s">
        <v>13</v>
      </c>
    </row>
    <row r="7" spans="1:50" ht="18" x14ac:dyDescent="0.35">
      <c r="A7" s="10">
        <v>1</v>
      </c>
      <c r="B7" s="10"/>
      <c r="C7" s="10"/>
      <c r="D7" s="10">
        <f t="shared" ref="D7:D27" si="19">SUMIF($J$6:$AQ$6,D$6,J7:AQ7)</f>
        <v>0</v>
      </c>
      <c r="E7" s="10">
        <f>SUMIF($J$6:$AQ$6,E$6,J7:AQ7)</f>
        <v>0</v>
      </c>
      <c r="F7" s="10"/>
      <c r="G7" s="10"/>
      <c r="H7" s="10"/>
      <c r="I7" s="10"/>
      <c r="J7" s="10">
        <f>IF(J$5=$F7,$H7,0)</f>
        <v>0</v>
      </c>
      <c r="K7" s="10">
        <f>IF(J$5=$G7,$I7,0)</f>
        <v>0</v>
      </c>
      <c r="L7" s="10">
        <f t="shared" ref="L7" si="20">IF(L$5=$F7,$H7,0)</f>
        <v>0</v>
      </c>
      <c r="M7" s="10">
        <f t="shared" ref="M7" si="21">IF(L$5=$G7,$I7,0)</f>
        <v>0</v>
      </c>
      <c r="N7" s="10">
        <f t="shared" ref="N7" si="22">IF(N$5=$F7,$H7,0)</f>
        <v>0</v>
      </c>
      <c r="O7" s="10">
        <f t="shared" ref="O7" si="23">IF(N$5=$G7,$I7,0)</f>
        <v>0</v>
      </c>
      <c r="P7" s="10">
        <f t="shared" ref="P7" si="24">IF(P$5=$F7,$H7,0)</f>
        <v>0</v>
      </c>
      <c r="Q7" s="10">
        <f t="shared" ref="Q7" si="25">IF(P$5=$G7,$I7,0)</f>
        <v>0</v>
      </c>
      <c r="R7" s="10">
        <f t="shared" ref="R7" si="26">IF(R$5=$F7,$H7,0)</f>
        <v>0</v>
      </c>
      <c r="S7" s="10">
        <f t="shared" ref="S7" si="27">IF(R$5=$G7,$I7,0)</f>
        <v>0</v>
      </c>
      <c r="T7" s="10">
        <f t="shared" ref="T7" si="28">IF(T$5=$F7,$H7,0)</f>
        <v>0</v>
      </c>
      <c r="U7" s="10">
        <f t="shared" ref="U7" si="29">IF(T$5=$G7,$I7,0)</f>
        <v>0</v>
      </c>
      <c r="V7" s="10">
        <f t="shared" ref="V7" si="30">IF(V$5=$F7,$H7,0)</f>
        <v>0</v>
      </c>
      <c r="W7" s="10">
        <f t="shared" ref="W7" si="31">IF(V$5=$G7,$I7,0)</f>
        <v>0</v>
      </c>
      <c r="X7" s="10">
        <f t="shared" ref="X7" si="32">IF(X$5=$F7,$H7,0)</f>
        <v>0</v>
      </c>
      <c r="Y7" s="10">
        <f t="shared" ref="Y7" si="33">IF(X$5=$G7,$I7,0)</f>
        <v>0</v>
      </c>
      <c r="Z7" s="10">
        <f t="shared" ref="Z7:AV8" si="34">IF(Z$5=$F7,$H7,0)</f>
        <v>0</v>
      </c>
      <c r="AA7" s="10">
        <f t="shared" ref="AA7:AW8" si="35">IF(Z$5=$G7,$I7,0)</f>
        <v>0</v>
      </c>
      <c r="AB7" s="10">
        <f t="shared" ref="AB7" si="36">IF(AB$5=$F7,$H7,0)</f>
        <v>0</v>
      </c>
      <c r="AC7" s="10">
        <f t="shared" ref="AC7" si="37">IF(AB$5=$G7,$I7,0)</f>
        <v>0</v>
      </c>
      <c r="AD7" s="10">
        <f t="shared" ref="AD7" si="38">IF(AD$5=$F7,$H7,0)</f>
        <v>0</v>
      </c>
      <c r="AE7" s="10">
        <f t="shared" ref="AE7" si="39">IF(AD$5=$G7,$I7,0)</f>
        <v>0</v>
      </c>
      <c r="AF7" s="10">
        <f t="shared" ref="AF7" si="40">IF(AF$5=$F7,$H7,0)</f>
        <v>0</v>
      </c>
      <c r="AG7" s="10">
        <f t="shared" ref="AG7" si="41">IF(AF$5=$G7,$I7,0)</f>
        <v>0</v>
      </c>
      <c r="AH7" s="10">
        <f t="shared" ref="AH7" si="42">IF(AH$5=$F7,$H7,0)</f>
        <v>0</v>
      </c>
      <c r="AI7" s="10">
        <f t="shared" ref="AI7" si="43">IF(AH$5=$G7,$I7,0)</f>
        <v>0</v>
      </c>
      <c r="AJ7" s="10">
        <f t="shared" ref="AJ7" si="44">IF(AJ$5=$F7,$H7,0)</f>
        <v>0</v>
      </c>
      <c r="AK7" s="10">
        <f t="shared" ref="AK7" si="45">IF(AJ$5=$G7,$I7,0)</f>
        <v>0</v>
      </c>
      <c r="AL7" s="10">
        <f t="shared" ref="AL7" si="46">IF(AL$5=$F7,$H7,0)</f>
        <v>0</v>
      </c>
      <c r="AM7" s="10">
        <f t="shared" ref="AM7" si="47">IF(AL$5=$G7,$I7,0)</f>
        <v>0</v>
      </c>
      <c r="AN7" s="10">
        <f t="shared" ref="AN7" si="48">IF(AN$5=$F7,$H7,0)</f>
        <v>0</v>
      </c>
      <c r="AO7" s="10">
        <f t="shared" ref="AO7" si="49">IF(AN$5=$G7,$I7,0)</f>
        <v>0</v>
      </c>
      <c r="AP7" s="10">
        <f t="shared" ref="AP7" si="50">IF(AP$5=$F7,$H7,0)</f>
        <v>0</v>
      </c>
      <c r="AQ7" s="10">
        <f t="shared" ref="AQ7" si="51">IF(AP$5=$G7,$I7,0)</f>
        <v>0</v>
      </c>
      <c r="AR7" s="10">
        <f t="shared" ref="AR7" si="52">IF(AR$5=$F7,$H7,0)</f>
        <v>0</v>
      </c>
      <c r="AS7" s="10">
        <f t="shared" ref="AS7" si="53">IF(AR$5=$G7,$I7,0)</f>
        <v>0</v>
      </c>
      <c r="AT7" s="10">
        <f t="shared" ref="AT7" si="54">IF(AT$5=$F7,$H7,0)</f>
        <v>0</v>
      </c>
      <c r="AU7" s="10">
        <f t="shared" ref="AU7" si="55">IF(AT$5=$G7,$I7,0)</f>
        <v>0</v>
      </c>
      <c r="AV7" s="10">
        <f t="shared" ref="AV7" si="56">IF(AV$5=$F7,$H7,0)</f>
        <v>0</v>
      </c>
      <c r="AW7" s="10">
        <f t="shared" ref="AW7" si="57">IF(AV$5=$G7,$I7,0)</f>
        <v>0</v>
      </c>
    </row>
    <row r="8" spans="1:50" ht="18" x14ac:dyDescent="0.35">
      <c r="A8" s="10">
        <v>2</v>
      </c>
      <c r="B8" s="10"/>
      <c r="C8" s="10"/>
      <c r="D8" s="10">
        <f t="shared" si="19"/>
        <v>0</v>
      </c>
      <c r="E8" s="10">
        <f t="shared" ref="E8:E27" si="58">SUMIF($J$6:$AQ$6,E$6,J8:AQ8)</f>
        <v>0</v>
      </c>
      <c r="F8" s="10"/>
      <c r="G8" s="10"/>
      <c r="H8" s="10"/>
      <c r="I8" s="10"/>
      <c r="J8" s="10">
        <f t="shared" ref="J8:X26" si="59">IF(J$5=$F8,$H8,0)</f>
        <v>0</v>
      </c>
      <c r="K8" s="10">
        <f t="shared" ref="K8:Y26" si="60">IF(J$5=$G8,$I8,0)</f>
        <v>0</v>
      </c>
      <c r="L8" s="10">
        <f t="shared" si="59"/>
        <v>0</v>
      </c>
      <c r="M8" s="10">
        <f t="shared" si="60"/>
        <v>0</v>
      </c>
      <c r="N8" s="10">
        <f t="shared" si="59"/>
        <v>0</v>
      </c>
      <c r="O8" s="10">
        <f t="shared" si="60"/>
        <v>0</v>
      </c>
      <c r="P8" s="10">
        <f t="shared" si="59"/>
        <v>0</v>
      </c>
      <c r="Q8" s="10">
        <f t="shared" si="60"/>
        <v>0</v>
      </c>
      <c r="R8" s="10">
        <f t="shared" si="59"/>
        <v>0</v>
      </c>
      <c r="S8" s="10">
        <f t="shared" si="60"/>
        <v>0</v>
      </c>
      <c r="T8" s="10">
        <f t="shared" si="59"/>
        <v>0</v>
      </c>
      <c r="U8" s="10">
        <f t="shared" si="60"/>
        <v>0</v>
      </c>
      <c r="V8" s="10">
        <f t="shared" si="59"/>
        <v>0</v>
      </c>
      <c r="W8" s="10">
        <f t="shared" si="60"/>
        <v>0</v>
      </c>
      <c r="X8" s="10">
        <f t="shared" si="59"/>
        <v>0</v>
      </c>
      <c r="Y8" s="10">
        <f t="shared" si="60"/>
        <v>0</v>
      </c>
      <c r="Z8" s="10">
        <f t="shared" si="34"/>
        <v>0</v>
      </c>
      <c r="AA8" s="10">
        <f t="shared" si="35"/>
        <v>0</v>
      </c>
      <c r="AB8" s="10">
        <f t="shared" si="34"/>
        <v>0</v>
      </c>
      <c r="AC8" s="10">
        <f t="shared" si="35"/>
        <v>0</v>
      </c>
      <c r="AD8" s="10">
        <f t="shared" si="34"/>
        <v>0</v>
      </c>
      <c r="AE8" s="10">
        <f t="shared" si="35"/>
        <v>0</v>
      </c>
      <c r="AF8" s="10">
        <f t="shared" si="34"/>
        <v>0</v>
      </c>
      <c r="AG8" s="10">
        <f t="shared" si="35"/>
        <v>0</v>
      </c>
      <c r="AH8" s="10">
        <f t="shared" si="34"/>
        <v>0</v>
      </c>
      <c r="AI8" s="10">
        <f t="shared" si="35"/>
        <v>0</v>
      </c>
      <c r="AJ8" s="10">
        <f t="shared" si="34"/>
        <v>0</v>
      </c>
      <c r="AK8" s="10">
        <f t="shared" si="35"/>
        <v>0</v>
      </c>
      <c r="AL8" s="10">
        <f t="shared" si="34"/>
        <v>0</v>
      </c>
      <c r="AM8" s="10">
        <f t="shared" si="35"/>
        <v>0</v>
      </c>
      <c r="AN8" s="10">
        <f t="shared" si="34"/>
        <v>0</v>
      </c>
      <c r="AO8" s="10">
        <f t="shared" si="35"/>
        <v>0</v>
      </c>
      <c r="AP8" s="10">
        <f t="shared" si="34"/>
        <v>0</v>
      </c>
      <c r="AQ8" s="10">
        <f t="shared" si="35"/>
        <v>0</v>
      </c>
      <c r="AR8" s="10">
        <f t="shared" si="34"/>
        <v>0</v>
      </c>
      <c r="AS8" s="10">
        <f t="shared" si="35"/>
        <v>0</v>
      </c>
      <c r="AT8" s="10">
        <f t="shared" si="34"/>
        <v>0</v>
      </c>
      <c r="AU8" s="10">
        <f t="shared" si="35"/>
        <v>0</v>
      </c>
      <c r="AV8" s="10">
        <f t="shared" si="34"/>
        <v>0</v>
      </c>
      <c r="AW8" s="10">
        <f t="shared" si="35"/>
        <v>0</v>
      </c>
    </row>
    <row r="9" spans="1:50" ht="18" x14ac:dyDescent="0.35">
      <c r="A9" s="10">
        <v>3</v>
      </c>
      <c r="B9" s="10"/>
      <c r="C9" s="10"/>
      <c r="D9" s="10">
        <f t="shared" si="19"/>
        <v>0</v>
      </c>
      <c r="E9" s="10">
        <f t="shared" si="58"/>
        <v>0</v>
      </c>
      <c r="F9" s="10"/>
      <c r="G9" s="10"/>
      <c r="H9" s="10"/>
      <c r="I9" s="10"/>
      <c r="J9" s="10">
        <f t="shared" si="59"/>
        <v>0</v>
      </c>
      <c r="K9" s="10">
        <f t="shared" si="60"/>
        <v>0</v>
      </c>
      <c r="L9" s="10">
        <f t="shared" ref="L9:AV22" si="61">IF(L$5=$F9,$H9,0)</f>
        <v>0</v>
      </c>
      <c r="M9" s="10">
        <f t="shared" ref="M9:AW22" si="62">IF(L$5=$G9,$I9,0)</f>
        <v>0</v>
      </c>
      <c r="N9" s="10">
        <f t="shared" si="61"/>
        <v>0</v>
      </c>
      <c r="O9" s="10">
        <f t="shared" si="62"/>
        <v>0</v>
      </c>
      <c r="P9" s="10">
        <f t="shared" si="61"/>
        <v>0</v>
      </c>
      <c r="Q9" s="10">
        <f t="shared" si="62"/>
        <v>0</v>
      </c>
      <c r="R9" s="10">
        <f t="shared" si="61"/>
        <v>0</v>
      </c>
      <c r="S9" s="10">
        <f t="shared" si="62"/>
        <v>0</v>
      </c>
      <c r="T9" s="10">
        <f t="shared" si="61"/>
        <v>0</v>
      </c>
      <c r="U9" s="10">
        <f t="shared" si="62"/>
        <v>0</v>
      </c>
      <c r="V9" s="10">
        <f t="shared" si="61"/>
        <v>0</v>
      </c>
      <c r="W9" s="10">
        <f t="shared" si="62"/>
        <v>0</v>
      </c>
      <c r="X9" s="10">
        <f t="shared" si="61"/>
        <v>0</v>
      </c>
      <c r="Y9" s="10">
        <f t="shared" si="62"/>
        <v>0</v>
      </c>
      <c r="Z9" s="10">
        <f t="shared" si="61"/>
        <v>0</v>
      </c>
      <c r="AA9" s="10">
        <f t="shared" si="62"/>
        <v>0</v>
      </c>
      <c r="AB9" s="10">
        <f t="shared" si="61"/>
        <v>0</v>
      </c>
      <c r="AC9" s="10">
        <f t="shared" si="62"/>
        <v>0</v>
      </c>
      <c r="AD9" s="10">
        <f t="shared" si="61"/>
        <v>0</v>
      </c>
      <c r="AE9" s="10">
        <f t="shared" si="62"/>
        <v>0</v>
      </c>
      <c r="AF9" s="10">
        <f t="shared" si="61"/>
        <v>0</v>
      </c>
      <c r="AG9" s="10">
        <f t="shared" si="62"/>
        <v>0</v>
      </c>
      <c r="AH9" s="10">
        <f t="shared" si="61"/>
        <v>0</v>
      </c>
      <c r="AI9" s="10">
        <f t="shared" si="62"/>
        <v>0</v>
      </c>
      <c r="AJ9" s="10">
        <f t="shared" si="61"/>
        <v>0</v>
      </c>
      <c r="AK9" s="10">
        <f t="shared" si="62"/>
        <v>0</v>
      </c>
      <c r="AL9" s="10">
        <f t="shared" si="61"/>
        <v>0</v>
      </c>
      <c r="AM9" s="10">
        <f t="shared" si="62"/>
        <v>0</v>
      </c>
      <c r="AN9" s="10">
        <f t="shared" si="61"/>
        <v>0</v>
      </c>
      <c r="AO9" s="10">
        <f t="shared" si="62"/>
        <v>0</v>
      </c>
      <c r="AP9" s="10">
        <f t="shared" si="61"/>
        <v>0</v>
      </c>
      <c r="AQ9" s="10">
        <f t="shared" si="62"/>
        <v>0</v>
      </c>
      <c r="AR9" s="10">
        <f t="shared" si="61"/>
        <v>0</v>
      </c>
      <c r="AS9" s="10">
        <f t="shared" si="62"/>
        <v>0</v>
      </c>
      <c r="AT9" s="10">
        <f t="shared" si="61"/>
        <v>0</v>
      </c>
      <c r="AU9" s="10">
        <f t="shared" si="62"/>
        <v>0</v>
      </c>
      <c r="AV9" s="10">
        <f t="shared" si="61"/>
        <v>0</v>
      </c>
      <c r="AW9" s="10">
        <f t="shared" si="62"/>
        <v>0</v>
      </c>
    </row>
    <row r="10" spans="1:50" ht="18" x14ac:dyDescent="0.35">
      <c r="A10" s="10">
        <v>4</v>
      </c>
      <c r="B10" s="10"/>
      <c r="C10" s="10"/>
      <c r="D10" s="10">
        <f t="shared" si="19"/>
        <v>0</v>
      </c>
      <c r="E10" s="10">
        <f t="shared" si="58"/>
        <v>0</v>
      </c>
      <c r="F10" s="10"/>
      <c r="G10" s="10"/>
      <c r="H10" s="10"/>
      <c r="I10" s="10"/>
      <c r="J10" s="10">
        <f t="shared" si="59"/>
        <v>0</v>
      </c>
      <c r="K10" s="10">
        <f t="shared" si="60"/>
        <v>0</v>
      </c>
      <c r="L10" s="10">
        <f t="shared" si="61"/>
        <v>0</v>
      </c>
      <c r="M10" s="10">
        <f t="shared" si="62"/>
        <v>0</v>
      </c>
      <c r="N10" s="10">
        <f t="shared" si="61"/>
        <v>0</v>
      </c>
      <c r="O10" s="10">
        <f t="shared" si="62"/>
        <v>0</v>
      </c>
      <c r="P10" s="10">
        <f t="shared" si="61"/>
        <v>0</v>
      </c>
      <c r="Q10" s="10">
        <f t="shared" si="62"/>
        <v>0</v>
      </c>
      <c r="R10" s="10">
        <f t="shared" si="61"/>
        <v>0</v>
      </c>
      <c r="S10" s="10">
        <f t="shared" si="62"/>
        <v>0</v>
      </c>
      <c r="T10" s="10">
        <f t="shared" si="61"/>
        <v>0</v>
      </c>
      <c r="U10" s="10">
        <f t="shared" si="62"/>
        <v>0</v>
      </c>
      <c r="V10" s="10">
        <f t="shared" si="61"/>
        <v>0</v>
      </c>
      <c r="W10" s="10">
        <f t="shared" si="62"/>
        <v>0</v>
      </c>
      <c r="X10" s="10">
        <f t="shared" si="61"/>
        <v>0</v>
      </c>
      <c r="Y10" s="10">
        <f t="shared" si="62"/>
        <v>0</v>
      </c>
      <c r="Z10" s="10">
        <f t="shared" si="61"/>
        <v>0</v>
      </c>
      <c r="AA10" s="10">
        <f t="shared" si="62"/>
        <v>0</v>
      </c>
      <c r="AB10" s="10">
        <f t="shared" si="61"/>
        <v>0</v>
      </c>
      <c r="AC10" s="10">
        <f t="shared" si="62"/>
        <v>0</v>
      </c>
      <c r="AD10" s="10">
        <f t="shared" si="61"/>
        <v>0</v>
      </c>
      <c r="AE10" s="10">
        <f t="shared" si="62"/>
        <v>0</v>
      </c>
      <c r="AF10" s="10">
        <f t="shared" si="61"/>
        <v>0</v>
      </c>
      <c r="AG10" s="10">
        <f t="shared" si="62"/>
        <v>0</v>
      </c>
      <c r="AH10" s="10">
        <f t="shared" si="61"/>
        <v>0</v>
      </c>
      <c r="AI10" s="10">
        <f t="shared" si="62"/>
        <v>0</v>
      </c>
      <c r="AJ10" s="10">
        <f t="shared" si="61"/>
        <v>0</v>
      </c>
      <c r="AK10" s="10">
        <f t="shared" si="62"/>
        <v>0</v>
      </c>
      <c r="AL10" s="10">
        <f t="shared" si="61"/>
        <v>0</v>
      </c>
      <c r="AM10" s="10">
        <f t="shared" si="62"/>
        <v>0</v>
      </c>
      <c r="AN10" s="10">
        <f t="shared" si="61"/>
        <v>0</v>
      </c>
      <c r="AO10" s="10">
        <f t="shared" si="62"/>
        <v>0</v>
      </c>
      <c r="AP10" s="10">
        <f t="shared" si="61"/>
        <v>0</v>
      </c>
      <c r="AQ10" s="10">
        <f t="shared" si="62"/>
        <v>0</v>
      </c>
      <c r="AR10" s="10">
        <f t="shared" si="61"/>
        <v>0</v>
      </c>
      <c r="AS10" s="10">
        <f t="shared" si="62"/>
        <v>0</v>
      </c>
      <c r="AT10" s="10">
        <f t="shared" si="61"/>
        <v>0</v>
      </c>
      <c r="AU10" s="10">
        <f t="shared" si="62"/>
        <v>0</v>
      </c>
      <c r="AV10" s="10">
        <f t="shared" si="61"/>
        <v>0</v>
      </c>
      <c r="AW10" s="10">
        <f t="shared" si="62"/>
        <v>0</v>
      </c>
    </row>
    <row r="11" spans="1:50" ht="18" x14ac:dyDescent="0.35">
      <c r="A11" s="10">
        <v>5</v>
      </c>
      <c r="B11" s="10"/>
      <c r="C11" s="10"/>
      <c r="D11" s="10">
        <f t="shared" si="19"/>
        <v>0</v>
      </c>
      <c r="E11" s="10">
        <f t="shared" si="58"/>
        <v>0</v>
      </c>
      <c r="F11" s="10"/>
      <c r="G11" s="10"/>
      <c r="H11" s="10"/>
      <c r="I11" s="10"/>
      <c r="J11" s="10">
        <f t="shared" si="59"/>
        <v>0</v>
      </c>
      <c r="K11" s="10">
        <f t="shared" si="60"/>
        <v>0</v>
      </c>
      <c r="L11" s="10">
        <f t="shared" si="61"/>
        <v>0</v>
      </c>
      <c r="M11" s="10">
        <f t="shared" si="62"/>
        <v>0</v>
      </c>
      <c r="N11" s="10">
        <f t="shared" si="61"/>
        <v>0</v>
      </c>
      <c r="O11" s="10">
        <f t="shared" si="62"/>
        <v>0</v>
      </c>
      <c r="P11" s="10">
        <f t="shared" si="61"/>
        <v>0</v>
      </c>
      <c r="Q11" s="10">
        <f t="shared" si="62"/>
        <v>0</v>
      </c>
      <c r="R11" s="10">
        <f t="shared" si="61"/>
        <v>0</v>
      </c>
      <c r="S11" s="10">
        <f t="shared" si="62"/>
        <v>0</v>
      </c>
      <c r="T11" s="10">
        <f t="shared" si="61"/>
        <v>0</v>
      </c>
      <c r="U11" s="10">
        <f t="shared" si="62"/>
        <v>0</v>
      </c>
      <c r="V11" s="10">
        <f t="shared" si="61"/>
        <v>0</v>
      </c>
      <c r="W11" s="10">
        <f t="shared" si="62"/>
        <v>0</v>
      </c>
      <c r="X11" s="10">
        <f t="shared" si="61"/>
        <v>0</v>
      </c>
      <c r="Y11" s="10">
        <f t="shared" si="62"/>
        <v>0</v>
      </c>
      <c r="Z11" s="10">
        <f t="shared" si="61"/>
        <v>0</v>
      </c>
      <c r="AA11" s="10">
        <f t="shared" si="62"/>
        <v>0</v>
      </c>
      <c r="AB11" s="10">
        <f t="shared" si="61"/>
        <v>0</v>
      </c>
      <c r="AC11" s="10">
        <f t="shared" si="62"/>
        <v>0</v>
      </c>
      <c r="AD11" s="10">
        <f t="shared" si="61"/>
        <v>0</v>
      </c>
      <c r="AE11" s="10">
        <f t="shared" si="62"/>
        <v>0</v>
      </c>
      <c r="AF11" s="10">
        <f t="shared" si="61"/>
        <v>0</v>
      </c>
      <c r="AG11" s="10">
        <f t="shared" si="62"/>
        <v>0</v>
      </c>
      <c r="AH11" s="10">
        <f t="shared" si="61"/>
        <v>0</v>
      </c>
      <c r="AI11" s="10">
        <f t="shared" si="62"/>
        <v>0</v>
      </c>
      <c r="AJ11" s="10">
        <f t="shared" si="61"/>
        <v>0</v>
      </c>
      <c r="AK11" s="10">
        <f t="shared" si="62"/>
        <v>0</v>
      </c>
      <c r="AL11" s="10">
        <f t="shared" si="61"/>
        <v>0</v>
      </c>
      <c r="AM11" s="10">
        <f t="shared" si="62"/>
        <v>0</v>
      </c>
      <c r="AN11" s="10">
        <f t="shared" si="61"/>
        <v>0</v>
      </c>
      <c r="AO11" s="10">
        <f t="shared" si="62"/>
        <v>0</v>
      </c>
      <c r="AP11" s="10">
        <f t="shared" si="61"/>
        <v>0</v>
      </c>
      <c r="AQ11" s="10">
        <f t="shared" si="62"/>
        <v>0</v>
      </c>
      <c r="AR11" s="10">
        <f t="shared" si="61"/>
        <v>0</v>
      </c>
      <c r="AS11" s="10">
        <f t="shared" si="62"/>
        <v>0</v>
      </c>
      <c r="AT11" s="10">
        <f t="shared" si="61"/>
        <v>0</v>
      </c>
      <c r="AU11" s="10">
        <f t="shared" si="62"/>
        <v>0</v>
      </c>
      <c r="AV11" s="10">
        <f t="shared" si="61"/>
        <v>0</v>
      </c>
      <c r="AW11" s="10">
        <f t="shared" si="62"/>
        <v>0</v>
      </c>
    </row>
    <row r="12" spans="1:50" ht="18" x14ac:dyDescent="0.35">
      <c r="A12" s="10">
        <v>6</v>
      </c>
      <c r="B12" s="10"/>
      <c r="C12" s="10"/>
      <c r="D12" s="10">
        <f t="shared" si="19"/>
        <v>0</v>
      </c>
      <c r="E12" s="10">
        <f t="shared" si="58"/>
        <v>0</v>
      </c>
      <c r="F12" s="10"/>
      <c r="G12" s="10"/>
      <c r="H12" s="10"/>
      <c r="I12" s="10"/>
      <c r="J12" s="10">
        <f t="shared" si="59"/>
        <v>0</v>
      </c>
      <c r="K12" s="10">
        <f t="shared" si="60"/>
        <v>0</v>
      </c>
      <c r="L12" s="10">
        <f t="shared" si="61"/>
        <v>0</v>
      </c>
      <c r="M12" s="10">
        <f t="shared" si="62"/>
        <v>0</v>
      </c>
      <c r="N12" s="10">
        <f t="shared" si="61"/>
        <v>0</v>
      </c>
      <c r="O12" s="10">
        <f t="shared" si="62"/>
        <v>0</v>
      </c>
      <c r="P12" s="10">
        <f t="shared" si="61"/>
        <v>0</v>
      </c>
      <c r="Q12" s="10">
        <f t="shared" si="62"/>
        <v>0</v>
      </c>
      <c r="R12" s="10">
        <f t="shared" si="61"/>
        <v>0</v>
      </c>
      <c r="S12" s="10">
        <f t="shared" si="62"/>
        <v>0</v>
      </c>
      <c r="T12" s="10">
        <f t="shared" si="61"/>
        <v>0</v>
      </c>
      <c r="U12" s="10">
        <f t="shared" si="62"/>
        <v>0</v>
      </c>
      <c r="V12" s="10">
        <f t="shared" si="61"/>
        <v>0</v>
      </c>
      <c r="W12" s="10">
        <f t="shared" si="62"/>
        <v>0</v>
      </c>
      <c r="X12" s="10">
        <f t="shared" si="61"/>
        <v>0</v>
      </c>
      <c r="Y12" s="10">
        <f t="shared" si="62"/>
        <v>0</v>
      </c>
      <c r="Z12" s="10">
        <f t="shared" si="61"/>
        <v>0</v>
      </c>
      <c r="AA12" s="10">
        <f t="shared" si="62"/>
        <v>0</v>
      </c>
      <c r="AB12" s="10">
        <f t="shared" si="61"/>
        <v>0</v>
      </c>
      <c r="AC12" s="10">
        <f t="shared" si="62"/>
        <v>0</v>
      </c>
      <c r="AD12" s="10">
        <f t="shared" si="61"/>
        <v>0</v>
      </c>
      <c r="AE12" s="10">
        <f t="shared" si="62"/>
        <v>0</v>
      </c>
      <c r="AF12" s="10">
        <f t="shared" si="61"/>
        <v>0</v>
      </c>
      <c r="AG12" s="10">
        <f t="shared" si="62"/>
        <v>0</v>
      </c>
      <c r="AH12" s="10">
        <f t="shared" si="61"/>
        <v>0</v>
      </c>
      <c r="AI12" s="10">
        <f t="shared" si="62"/>
        <v>0</v>
      </c>
      <c r="AJ12" s="10">
        <f t="shared" si="61"/>
        <v>0</v>
      </c>
      <c r="AK12" s="10">
        <f t="shared" si="62"/>
        <v>0</v>
      </c>
      <c r="AL12" s="10">
        <f t="shared" si="61"/>
        <v>0</v>
      </c>
      <c r="AM12" s="10">
        <f t="shared" si="62"/>
        <v>0</v>
      </c>
      <c r="AN12" s="10">
        <f t="shared" si="61"/>
        <v>0</v>
      </c>
      <c r="AO12" s="10">
        <f t="shared" si="62"/>
        <v>0</v>
      </c>
      <c r="AP12" s="10">
        <f t="shared" si="61"/>
        <v>0</v>
      </c>
      <c r="AQ12" s="10">
        <f t="shared" si="62"/>
        <v>0</v>
      </c>
      <c r="AR12" s="10">
        <f t="shared" si="61"/>
        <v>0</v>
      </c>
      <c r="AS12" s="10">
        <f t="shared" si="62"/>
        <v>0</v>
      </c>
      <c r="AT12" s="10">
        <f t="shared" si="61"/>
        <v>0</v>
      </c>
      <c r="AU12" s="10">
        <f t="shared" si="62"/>
        <v>0</v>
      </c>
      <c r="AV12" s="10">
        <f t="shared" si="61"/>
        <v>0</v>
      </c>
      <c r="AW12" s="10">
        <f t="shared" si="62"/>
        <v>0</v>
      </c>
    </row>
    <row r="13" spans="1:50" ht="18" x14ac:dyDescent="0.35">
      <c r="A13" s="10">
        <v>7</v>
      </c>
      <c r="B13" s="10"/>
      <c r="C13" s="10"/>
      <c r="D13" s="10">
        <f t="shared" si="19"/>
        <v>0</v>
      </c>
      <c r="E13" s="10">
        <f t="shared" si="58"/>
        <v>0</v>
      </c>
      <c r="F13" s="10"/>
      <c r="G13" s="10"/>
      <c r="H13" s="10"/>
      <c r="I13" s="10"/>
      <c r="J13" s="10">
        <f t="shared" si="59"/>
        <v>0</v>
      </c>
      <c r="K13" s="10">
        <f t="shared" si="60"/>
        <v>0</v>
      </c>
      <c r="L13" s="10">
        <f t="shared" si="61"/>
        <v>0</v>
      </c>
      <c r="M13" s="10">
        <f t="shared" si="62"/>
        <v>0</v>
      </c>
      <c r="N13" s="10">
        <f t="shared" si="61"/>
        <v>0</v>
      </c>
      <c r="O13" s="10">
        <f t="shared" si="62"/>
        <v>0</v>
      </c>
      <c r="P13" s="10">
        <f t="shared" si="61"/>
        <v>0</v>
      </c>
      <c r="Q13" s="10">
        <f t="shared" si="62"/>
        <v>0</v>
      </c>
      <c r="R13" s="10">
        <f t="shared" si="61"/>
        <v>0</v>
      </c>
      <c r="S13" s="10">
        <f t="shared" si="62"/>
        <v>0</v>
      </c>
      <c r="T13" s="10">
        <f t="shared" si="61"/>
        <v>0</v>
      </c>
      <c r="U13" s="10">
        <f t="shared" si="62"/>
        <v>0</v>
      </c>
      <c r="V13" s="10">
        <f t="shared" si="61"/>
        <v>0</v>
      </c>
      <c r="W13" s="10">
        <f t="shared" si="62"/>
        <v>0</v>
      </c>
      <c r="X13" s="10">
        <f t="shared" si="61"/>
        <v>0</v>
      </c>
      <c r="Y13" s="10">
        <f t="shared" si="62"/>
        <v>0</v>
      </c>
      <c r="Z13" s="10">
        <f t="shared" si="61"/>
        <v>0</v>
      </c>
      <c r="AA13" s="10">
        <f t="shared" si="62"/>
        <v>0</v>
      </c>
      <c r="AB13" s="10">
        <f t="shared" si="61"/>
        <v>0</v>
      </c>
      <c r="AC13" s="10">
        <f t="shared" si="62"/>
        <v>0</v>
      </c>
      <c r="AD13" s="10">
        <f t="shared" si="61"/>
        <v>0</v>
      </c>
      <c r="AE13" s="10">
        <f t="shared" si="62"/>
        <v>0</v>
      </c>
      <c r="AF13" s="10">
        <f t="shared" si="61"/>
        <v>0</v>
      </c>
      <c r="AG13" s="10">
        <f t="shared" si="62"/>
        <v>0</v>
      </c>
      <c r="AH13" s="10">
        <f t="shared" si="61"/>
        <v>0</v>
      </c>
      <c r="AI13" s="10">
        <f t="shared" si="62"/>
        <v>0</v>
      </c>
      <c r="AJ13" s="10">
        <f t="shared" si="61"/>
        <v>0</v>
      </c>
      <c r="AK13" s="10">
        <f t="shared" si="62"/>
        <v>0</v>
      </c>
      <c r="AL13" s="10">
        <f t="shared" si="61"/>
        <v>0</v>
      </c>
      <c r="AM13" s="10">
        <f t="shared" si="62"/>
        <v>0</v>
      </c>
      <c r="AN13" s="10">
        <f t="shared" si="61"/>
        <v>0</v>
      </c>
      <c r="AO13" s="10">
        <f t="shared" si="62"/>
        <v>0</v>
      </c>
      <c r="AP13" s="10">
        <f t="shared" si="61"/>
        <v>0</v>
      </c>
      <c r="AQ13" s="10">
        <f t="shared" si="62"/>
        <v>0</v>
      </c>
      <c r="AR13" s="10">
        <f t="shared" si="61"/>
        <v>0</v>
      </c>
      <c r="AS13" s="10">
        <f t="shared" si="62"/>
        <v>0</v>
      </c>
      <c r="AT13" s="10">
        <f t="shared" si="61"/>
        <v>0</v>
      </c>
      <c r="AU13" s="10">
        <f t="shared" si="62"/>
        <v>0</v>
      </c>
      <c r="AV13" s="10">
        <f t="shared" si="61"/>
        <v>0</v>
      </c>
      <c r="AW13" s="10">
        <f t="shared" si="62"/>
        <v>0</v>
      </c>
    </row>
    <row r="14" spans="1:50" ht="18" x14ac:dyDescent="0.35">
      <c r="A14" s="10">
        <v>8</v>
      </c>
      <c r="B14" s="10"/>
      <c r="C14" s="10"/>
      <c r="D14" s="10">
        <f t="shared" si="19"/>
        <v>0</v>
      </c>
      <c r="E14" s="10">
        <f t="shared" si="58"/>
        <v>0</v>
      </c>
      <c r="F14" s="10"/>
      <c r="G14" s="10"/>
      <c r="H14" s="10"/>
      <c r="I14" s="10"/>
      <c r="J14" s="10">
        <f t="shared" si="59"/>
        <v>0</v>
      </c>
      <c r="K14" s="10">
        <f t="shared" si="60"/>
        <v>0</v>
      </c>
      <c r="L14" s="10">
        <f t="shared" si="61"/>
        <v>0</v>
      </c>
      <c r="M14" s="10">
        <f t="shared" si="62"/>
        <v>0</v>
      </c>
      <c r="N14" s="10">
        <f t="shared" si="61"/>
        <v>0</v>
      </c>
      <c r="O14" s="10">
        <f t="shared" si="62"/>
        <v>0</v>
      </c>
      <c r="P14" s="10">
        <f t="shared" si="61"/>
        <v>0</v>
      </c>
      <c r="Q14" s="10">
        <f t="shared" si="62"/>
        <v>0</v>
      </c>
      <c r="R14" s="10">
        <f t="shared" si="61"/>
        <v>0</v>
      </c>
      <c r="S14" s="10">
        <f t="shared" si="62"/>
        <v>0</v>
      </c>
      <c r="T14" s="10">
        <f t="shared" si="61"/>
        <v>0</v>
      </c>
      <c r="U14" s="10">
        <f t="shared" si="62"/>
        <v>0</v>
      </c>
      <c r="V14" s="10">
        <f t="shared" si="61"/>
        <v>0</v>
      </c>
      <c r="W14" s="10">
        <f t="shared" si="62"/>
        <v>0</v>
      </c>
      <c r="X14" s="10">
        <f t="shared" si="61"/>
        <v>0</v>
      </c>
      <c r="Y14" s="10">
        <f t="shared" si="62"/>
        <v>0</v>
      </c>
      <c r="Z14" s="10">
        <f t="shared" si="61"/>
        <v>0</v>
      </c>
      <c r="AA14" s="10">
        <f t="shared" si="62"/>
        <v>0</v>
      </c>
      <c r="AB14" s="10">
        <f t="shared" si="61"/>
        <v>0</v>
      </c>
      <c r="AC14" s="10">
        <f t="shared" si="62"/>
        <v>0</v>
      </c>
      <c r="AD14" s="10">
        <f t="shared" si="61"/>
        <v>0</v>
      </c>
      <c r="AE14" s="10">
        <f t="shared" si="62"/>
        <v>0</v>
      </c>
      <c r="AF14" s="10">
        <f t="shared" si="61"/>
        <v>0</v>
      </c>
      <c r="AG14" s="10">
        <f t="shared" si="62"/>
        <v>0</v>
      </c>
      <c r="AH14" s="10">
        <f t="shared" si="61"/>
        <v>0</v>
      </c>
      <c r="AI14" s="10">
        <f t="shared" si="62"/>
        <v>0</v>
      </c>
      <c r="AJ14" s="10">
        <f t="shared" si="61"/>
        <v>0</v>
      </c>
      <c r="AK14" s="10">
        <f t="shared" si="62"/>
        <v>0</v>
      </c>
      <c r="AL14" s="10">
        <f t="shared" si="61"/>
        <v>0</v>
      </c>
      <c r="AM14" s="10">
        <f t="shared" si="62"/>
        <v>0</v>
      </c>
      <c r="AN14" s="10">
        <f t="shared" si="61"/>
        <v>0</v>
      </c>
      <c r="AO14" s="10">
        <f t="shared" si="62"/>
        <v>0</v>
      </c>
      <c r="AP14" s="10">
        <f t="shared" si="61"/>
        <v>0</v>
      </c>
      <c r="AQ14" s="10">
        <f t="shared" si="62"/>
        <v>0</v>
      </c>
      <c r="AR14" s="10">
        <f t="shared" si="61"/>
        <v>0</v>
      </c>
      <c r="AS14" s="10">
        <f t="shared" si="62"/>
        <v>0</v>
      </c>
      <c r="AT14" s="10">
        <f t="shared" si="61"/>
        <v>0</v>
      </c>
      <c r="AU14" s="10">
        <f t="shared" si="62"/>
        <v>0</v>
      </c>
      <c r="AV14" s="10">
        <f t="shared" si="61"/>
        <v>0</v>
      </c>
      <c r="AW14" s="10">
        <f t="shared" si="62"/>
        <v>0</v>
      </c>
    </row>
    <row r="15" spans="1:50" ht="18" x14ac:dyDescent="0.35">
      <c r="A15" s="10">
        <v>9</v>
      </c>
      <c r="B15" s="10"/>
      <c r="C15" s="10"/>
      <c r="D15" s="10">
        <f t="shared" si="19"/>
        <v>0</v>
      </c>
      <c r="E15" s="10">
        <f t="shared" si="58"/>
        <v>0</v>
      </c>
      <c r="F15" s="10"/>
      <c r="G15" s="10"/>
      <c r="H15" s="10"/>
      <c r="I15" s="10"/>
      <c r="J15" s="10">
        <f t="shared" si="59"/>
        <v>0</v>
      </c>
      <c r="K15" s="10">
        <f t="shared" si="60"/>
        <v>0</v>
      </c>
      <c r="L15" s="10">
        <f t="shared" si="61"/>
        <v>0</v>
      </c>
      <c r="M15" s="10">
        <f t="shared" si="62"/>
        <v>0</v>
      </c>
      <c r="N15" s="10">
        <f t="shared" si="61"/>
        <v>0</v>
      </c>
      <c r="O15" s="10">
        <f t="shared" si="62"/>
        <v>0</v>
      </c>
      <c r="P15" s="10">
        <f t="shared" si="61"/>
        <v>0</v>
      </c>
      <c r="Q15" s="10">
        <f t="shared" si="62"/>
        <v>0</v>
      </c>
      <c r="R15" s="10">
        <f t="shared" si="61"/>
        <v>0</v>
      </c>
      <c r="S15" s="10">
        <f t="shared" si="62"/>
        <v>0</v>
      </c>
      <c r="T15" s="10">
        <f t="shared" si="61"/>
        <v>0</v>
      </c>
      <c r="U15" s="10">
        <f t="shared" si="62"/>
        <v>0</v>
      </c>
      <c r="V15" s="10">
        <f t="shared" si="61"/>
        <v>0</v>
      </c>
      <c r="W15" s="10">
        <f t="shared" si="62"/>
        <v>0</v>
      </c>
      <c r="X15" s="10">
        <f t="shared" si="61"/>
        <v>0</v>
      </c>
      <c r="Y15" s="10">
        <f t="shared" si="62"/>
        <v>0</v>
      </c>
      <c r="Z15" s="10">
        <f t="shared" si="61"/>
        <v>0</v>
      </c>
      <c r="AA15" s="10">
        <f t="shared" si="62"/>
        <v>0</v>
      </c>
      <c r="AB15" s="10">
        <f t="shared" si="61"/>
        <v>0</v>
      </c>
      <c r="AC15" s="10">
        <f t="shared" si="62"/>
        <v>0</v>
      </c>
      <c r="AD15" s="10">
        <f t="shared" si="61"/>
        <v>0</v>
      </c>
      <c r="AE15" s="10">
        <f t="shared" si="62"/>
        <v>0</v>
      </c>
      <c r="AF15" s="10">
        <f t="shared" si="61"/>
        <v>0</v>
      </c>
      <c r="AG15" s="10">
        <f t="shared" si="62"/>
        <v>0</v>
      </c>
      <c r="AH15" s="10">
        <f t="shared" si="61"/>
        <v>0</v>
      </c>
      <c r="AI15" s="10">
        <f t="shared" si="62"/>
        <v>0</v>
      </c>
      <c r="AJ15" s="10">
        <f t="shared" si="61"/>
        <v>0</v>
      </c>
      <c r="AK15" s="10">
        <f t="shared" si="62"/>
        <v>0</v>
      </c>
      <c r="AL15" s="10">
        <f t="shared" si="61"/>
        <v>0</v>
      </c>
      <c r="AM15" s="10">
        <f t="shared" si="62"/>
        <v>0</v>
      </c>
      <c r="AN15" s="10">
        <f t="shared" si="61"/>
        <v>0</v>
      </c>
      <c r="AO15" s="10">
        <f t="shared" si="62"/>
        <v>0</v>
      </c>
      <c r="AP15" s="10">
        <f t="shared" si="61"/>
        <v>0</v>
      </c>
      <c r="AQ15" s="10">
        <f t="shared" si="62"/>
        <v>0</v>
      </c>
      <c r="AR15" s="10">
        <f t="shared" si="61"/>
        <v>0</v>
      </c>
      <c r="AS15" s="10">
        <f t="shared" si="62"/>
        <v>0</v>
      </c>
      <c r="AT15" s="10">
        <f t="shared" si="61"/>
        <v>0</v>
      </c>
      <c r="AU15" s="10">
        <f t="shared" si="62"/>
        <v>0</v>
      </c>
      <c r="AV15" s="10">
        <f t="shared" si="61"/>
        <v>0</v>
      </c>
      <c r="AW15" s="10">
        <f t="shared" si="62"/>
        <v>0</v>
      </c>
    </row>
    <row r="16" spans="1:50" ht="18" x14ac:dyDescent="0.35">
      <c r="A16" s="10">
        <v>10</v>
      </c>
      <c r="B16" s="10"/>
      <c r="C16" s="10"/>
      <c r="D16" s="10">
        <f t="shared" si="19"/>
        <v>0</v>
      </c>
      <c r="E16" s="10">
        <f t="shared" si="58"/>
        <v>0</v>
      </c>
      <c r="F16" s="10"/>
      <c r="G16" s="10"/>
      <c r="H16" s="10"/>
      <c r="I16" s="10"/>
      <c r="J16" s="10">
        <f t="shared" si="59"/>
        <v>0</v>
      </c>
      <c r="K16" s="10">
        <f t="shared" si="60"/>
        <v>0</v>
      </c>
      <c r="L16" s="10">
        <f t="shared" si="61"/>
        <v>0</v>
      </c>
      <c r="M16" s="10">
        <f t="shared" si="62"/>
        <v>0</v>
      </c>
      <c r="N16" s="10">
        <f t="shared" si="61"/>
        <v>0</v>
      </c>
      <c r="O16" s="10">
        <f t="shared" si="62"/>
        <v>0</v>
      </c>
      <c r="P16" s="10">
        <f t="shared" si="61"/>
        <v>0</v>
      </c>
      <c r="Q16" s="10">
        <f t="shared" si="62"/>
        <v>0</v>
      </c>
      <c r="R16" s="10">
        <f t="shared" si="61"/>
        <v>0</v>
      </c>
      <c r="S16" s="10">
        <f t="shared" si="62"/>
        <v>0</v>
      </c>
      <c r="T16" s="10">
        <f t="shared" si="61"/>
        <v>0</v>
      </c>
      <c r="U16" s="10">
        <f t="shared" si="62"/>
        <v>0</v>
      </c>
      <c r="V16" s="10">
        <f t="shared" si="61"/>
        <v>0</v>
      </c>
      <c r="W16" s="10">
        <f t="shared" si="62"/>
        <v>0</v>
      </c>
      <c r="X16" s="10">
        <f t="shared" si="61"/>
        <v>0</v>
      </c>
      <c r="Y16" s="10">
        <f t="shared" si="62"/>
        <v>0</v>
      </c>
      <c r="Z16" s="10">
        <f t="shared" si="61"/>
        <v>0</v>
      </c>
      <c r="AA16" s="10">
        <f t="shared" si="62"/>
        <v>0</v>
      </c>
      <c r="AB16" s="10">
        <f t="shared" si="61"/>
        <v>0</v>
      </c>
      <c r="AC16" s="10">
        <f t="shared" si="62"/>
        <v>0</v>
      </c>
      <c r="AD16" s="10">
        <f t="shared" si="61"/>
        <v>0</v>
      </c>
      <c r="AE16" s="10">
        <f t="shared" si="62"/>
        <v>0</v>
      </c>
      <c r="AF16" s="10">
        <f t="shared" si="61"/>
        <v>0</v>
      </c>
      <c r="AG16" s="10">
        <f t="shared" si="62"/>
        <v>0</v>
      </c>
      <c r="AH16" s="10">
        <f t="shared" si="61"/>
        <v>0</v>
      </c>
      <c r="AI16" s="10">
        <f t="shared" si="62"/>
        <v>0</v>
      </c>
      <c r="AJ16" s="10">
        <f t="shared" si="61"/>
        <v>0</v>
      </c>
      <c r="AK16" s="10">
        <f t="shared" si="62"/>
        <v>0</v>
      </c>
      <c r="AL16" s="10">
        <f t="shared" si="61"/>
        <v>0</v>
      </c>
      <c r="AM16" s="10">
        <f t="shared" si="62"/>
        <v>0</v>
      </c>
      <c r="AN16" s="10">
        <f t="shared" si="61"/>
        <v>0</v>
      </c>
      <c r="AO16" s="10">
        <f t="shared" si="62"/>
        <v>0</v>
      </c>
      <c r="AP16" s="10">
        <f t="shared" si="61"/>
        <v>0</v>
      </c>
      <c r="AQ16" s="10">
        <f t="shared" si="62"/>
        <v>0</v>
      </c>
      <c r="AR16" s="10">
        <f t="shared" si="61"/>
        <v>0</v>
      </c>
      <c r="AS16" s="10">
        <f t="shared" si="62"/>
        <v>0</v>
      </c>
      <c r="AT16" s="10">
        <f t="shared" si="61"/>
        <v>0</v>
      </c>
      <c r="AU16" s="10">
        <f t="shared" si="62"/>
        <v>0</v>
      </c>
      <c r="AV16" s="10">
        <f t="shared" si="61"/>
        <v>0</v>
      </c>
      <c r="AW16" s="10">
        <f t="shared" si="62"/>
        <v>0</v>
      </c>
    </row>
    <row r="17" spans="1:49" ht="18" x14ac:dyDescent="0.35">
      <c r="A17" s="10">
        <v>11</v>
      </c>
      <c r="B17" s="10"/>
      <c r="C17" s="10"/>
      <c r="D17" s="10">
        <f t="shared" si="19"/>
        <v>0</v>
      </c>
      <c r="E17" s="10">
        <f t="shared" si="58"/>
        <v>0</v>
      </c>
      <c r="F17" s="10"/>
      <c r="G17" s="10"/>
      <c r="H17" s="10"/>
      <c r="I17" s="10"/>
      <c r="J17" s="10">
        <f t="shared" si="59"/>
        <v>0</v>
      </c>
      <c r="K17" s="10">
        <f t="shared" si="60"/>
        <v>0</v>
      </c>
      <c r="L17" s="10">
        <f t="shared" si="61"/>
        <v>0</v>
      </c>
      <c r="M17" s="10">
        <f t="shared" si="62"/>
        <v>0</v>
      </c>
      <c r="N17" s="10">
        <f t="shared" si="61"/>
        <v>0</v>
      </c>
      <c r="O17" s="10">
        <f t="shared" si="62"/>
        <v>0</v>
      </c>
      <c r="P17" s="10">
        <f t="shared" si="61"/>
        <v>0</v>
      </c>
      <c r="Q17" s="10">
        <f t="shared" si="62"/>
        <v>0</v>
      </c>
      <c r="R17" s="10">
        <f t="shared" si="61"/>
        <v>0</v>
      </c>
      <c r="S17" s="10">
        <f t="shared" si="62"/>
        <v>0</v>
      </c>
      <c r="T17" s="10">
        <f t="shared" si="61"/>
        <v>0</v>
      </c>
      <c r="U17" s="10">
        <f t="shared" si="62"/>
        <v>0</v>
      </c>
      <c r="V17" s="10">
        <f t="shared" si="61"/>
        <v>0</v>
      </c>
      <c r="W17" s="10">
        <f t="shared" si="62"/>
        <v>0</v>
      </c>
      <c r="X17" s="10">
        <f t="shared" si="61"/>
        <v>0</v>
      </c>
      <c r="Y17" s="10">
        <f t="shared" si="62"/>
        <v>0</v>
      </c>
      <c r="Z17" s="10">
        <f t="shared" si="61"/>
        <v>0</v>
      </c>
      <c r="AA17" s="10">
        <f t="shared" si="62"/>
        <v>0</v>
      </c>
      <c r="AB17" s="10">
        <f t="shared" si="61"/>
        <v>0</v>
      </c>
      <c r="AC17" s="10">
        <f t="shared" si="62"/>
        <v>0</v>
      </c>
      <c r="AD17" s="10">
        <f t="shared" si="61"/>
        <v>0</v>
      </c>
      <c r="AE17" s="10">
        <f t="shared" si="62"/>
        <v>0</v>
      </c>
      <c r="AF17" s="10">
        <f t="shared" si="61"/>
        <v>0</v>
      </c>
      <c r="AG17" s="10">
        <f t="shared" si="62"/>
        <v>0</v>
      </c>
      <c r="AH17" s="10">
        <f t="shared" si="61"/>
        <v>0</v>
      </c>
      <c r="AI17" s="10">
        <f t="shared" si="62"/>
        <v>0</v>
      </c>
      <c r="AJ17" s="10">
        <f t="shared" si="61"/>
        <v>0</v>
      </c>
      <c r="AK17" s="10">
        <f t="shared" si="62"/>
        <v>0</v>
      </c>
      <c r="AL17" s="10">
        <f t="shared" si="61"/>
        <v>0</v>
      </c>
      <c r="AM17" s="10">
        <f t="shared" si="62"/>
        <v>0</v>
      </c>
      <c r="AN17" s="10">
        <f t="shared" si="61"/>
        <v>0</v>
      </c>
      <c r="AO17" s="10">
        <f t="shared" si="62"/>
        <v>0</v>
      </c>
      <c r="AP17" s="10">
        <f t="shared" si="61"/>
        <v>0</v>
      </c>
      <c r="AQ17" s="10">
        <f t="shared" si="62"/>
        <v>0</v>
      </c>
      <c r="AR17" s="10">
        <f t="shared" si="61"/>
        <v>0</v>
      </c>
      <c r="AS17" s="10">
        <f t="shared" si="62"/>
        <v>0</v>
      </c>
      <c r="AT17" s="10">
        <f t="shared" si="61"/>
        <v>0</v>
      </c>
      <c r="AU17" s="10">
        <f t="shared" si="62"/>
        <v>0</v>
      </c>
      <c r="AV17" s="10">
        <f t="shared" si="61"/>
        <v>0</v>
      </c>
      <c r="AW17" s="10">
        <f t="shared" si="62"/>
        <v>0</v>
      </c>
    </row>
    <row r="18" spans="1:49" ht="18" x14ac:dyDescent="0.35">
      <c r="A18" s="10">
        <v>12</v>
      </c>
      <c r="B18" s="10"/>
      <c r="C18" s="10"/>
      <c r="D18" s="10">
        <f t="shared" si="19"/>
        <v>0</v>
      </c>
      <c r="E18" s="10">
        <f t="shared" si="58"/>
        <v>0</v>
      </c>
      <c r="F18" s="10"/>
      <c r="G18" s="10"/>
      <c r="H18" s="10"/>
      <c r="I18" s="10"/>
      <c r="J18" s="10">
        <f t="shared" si="59"/>
        <v>0</v>
      </c>
      <c r="K18" s="10">
        <f t="shared" si="60"/>
        <v>0</v>
      </c>
      <c r="L18" s="10">
        <f t="shared" si="61"/>
        <v>0</v>
      </c>
      <c r="M18" s="10">
        <f t="shared" si="62"/>
        <v>0</v>
      </c>
      <c r="N18" s="10">
        <f t="shared" si="61"/>
        <v>0</v>
      </c>
      <c r="O18" s="10">
        <f t="shared" si="62"/>
        <v>0</v>
      </c>
      <c r="P18" s="10">
        <f t="shared" si="61"/>
        <v>0</v>
      </c>
      <c r="Q18" s="10">
        <f t="shared" si="62"/>
        <v>0</v>
      </c>
      <c r="R18" s="10">
        <f t="shared" si="61"/>
        <v>0</v>
      </c>
      <c r="S18" s="10">
        <f t="shared" si="62"/>
        <v>0</v>
      </c>
      <c r="T18" s="10">
        <f t="shared" si="61"/>
        <v>0</v>
      </c>
      <c r="U18" s="10">
        <f t="shared" si="62"/>
        <v>0</v>
      </c>
      <c r="V18" s="10">
        <f t="shared" si="61"/>
        <v>0</v>
      </c>
      <c r="W18" s="10">
        <f t="shared" si="62"/>
        <v>0</v>
      </c>
      <c r="X18" s="10">
        <f t="shared" si="61"/>
        <v>0</v>
      </c>
      <c r="Y18" s="10">
        <f t="shared" si="62"/>
        <v>0</v>
      </c>
      <c r="Z18" s="10">
        <f t="shared" si="61"/>
        <v>0</v>
      </c>
      <c r="AA18" s="10">
        <f t="shared" si="62"/>
        <v>0</v>
      </c>
      <c r="AB18" s="10">
        <f t="shared" si="61"/>
        <v>0</v>
      </c>
      <c r="AC18" s="10">
        <f t="shared" si="62"/>
        <v>0</v>
      </c>
      <c r="AD18" s="10">
        <f t="shared" si="61"/>
        <v>0</v>
      </c>
      <c r="AE18" s="10">
        <f t="shared" si="62"/>
        <v>0</v>
      </c>
      <c r="AF18" s="10">
        <f t="shared" si="61"/>
        <v>0</v>
      </c>
      <c r="AG18" s="10">
        <f t="shared" si="62"/>
        <v>0</v>
      </c>
      <c r="AH18" s="10">
        <f t="shared" si="61"/>
        <v>0</v>
      </c>
      <c r="AI18" s="10">
        <f t="shared" si="62"/>
        <v>0</v>
      </c>
      <c r="AJ18" s="10">
        <f t="shared" si="61"/>
        <v>0</v>
      </c>
      <c r="AK18" s="10">
        <f t="shared" si="62"/>
        <v>0</v>
      </c>
      <c r="AL18" s="10">
        <f t="shared" si="61"/>
        <v>0</v>
      </c>
      <c r="AM18" s="10">
        <f t="shared" si="62"/>
        <v>0</v>
      </c>
      <c r="AN18" s="10">
        <f t="shared" si="61"/>
        <v>0</v>
      </c>
      <c r="AO18" s="10">
        <f t="shared" si="62"/>
        <v>0</v>
      </c>
      <c r="AP18" s="10">
        <f t="shared" si="61"/>
        <v>0</v>
      </c>
      <c r="AQ18" s="10">
        <f t="shared" si="62"/>
        <v>0</v>
      </c>
      <c r="AR18" s="10">
        <f t="shared" si="61"/>
        <v>0</v>
      </c>
      <c r="AS18" s="10">
        <f t="shared" si="62"/>
        <v>0</v>
      </c>
      <c r="AT18" s="10">
        <f t="shared" si="61"/>
        <v>0</v>
      </c>
      <c r="AU18" s="10">
        <f t="shared" si="62"/>
        <v>0</v>
      </c>
      <c r="AV18" s="10">
        <f t="shared" si="61"/>
        <v>0</v>
      </c>
      <c r="AW18" s="10">
        <f t="shared" si="62"/>
        <v>0</v>
      </c>
    </row>
    <row r="19" spans="1:49" ht="18" x14ac:dyDescent="0.35">
      <c r="A19" s="10">
        <v>13</v>
      </c>
      <c r="B19" s="10"/>
      <c r="C19" s="10"/>
      <c r="D19" s="10">
        <f t="shared" si="19"/>
        <v>0</v>
      </c>
      <c r="E19" s="10">
        <f t="shared" si="58"/>
        <v>0</v>
      </c>
      <c r="F19" s="10"/>
      <c r="G19" s="10"/>
      <c r="H19" s="10"/>
      <c r="I19" s="10"/>
      <c r="J19" s="10">
        <f t="shared" si="59"/>
        <v>0</v>
      </c>
      <c r="K19" s="10">
        <f t="shared" si="60"/>
        <v>0</v>
      </c>
      <c r="L19" s="10">
        <f t="shared" si="61"/>
        <v>0</v>
      </c>
      <c r="M19" s="10">
        <f t="shared" si="62"/>
        <v>0</v>
      </c>
      <c r="N19" s="10">
        <f t="shared" si="61"/>
        <v>0</v>
      </c>
      <c r="O19" s="10">
        <f t="shared" si="62"/>
        <v>0</v>
      </c>
      <c r="P19" s="10">
        <f t="shared" si="61"/>
        <v>0</v>
      </c>
      <c r="Q19" s="10">
        <f t="shared" si="62"/>
        <v>0</v>
      </c>
      <c r="R19" s="10">
        <f t="shared" si="61"/>
        <v>0</v>
      </c>
      <c r="S19" s="10">
        <f t="shared" si="62"/>
        <v>0</v>
      </c>
      <c r="T19" s="10">
        <f t="shared" si="61"/>
        <v>0</v>
      </c>
      <c r="U19" s="10">
        <f t="shared" si="62"/>
        <v>0</v>
      </c>
      <c r="V19" s="10">
        <f t="shared" si="61"/>
        <v>0</v>
      </c>
      <c r="W19" s="10">
        <f t="shared" si="62"/>
        <v>0</v>
      </c>
      <c r="X19" s="10">
        <f t="shared" si="61"/>
        <v>0</v>
      </c>
      <c r="Y19" s="10">
        <f t="shared" si="62"/>
        <v>0</v>
      </c>
      <c r="Z19" s="10">
        <f t="shared" si="61"/>
        <v>0</v>
      </c>
      <c r="AA19" s="10">
        <f t="shared" si="62"/>
        <v>0</v>
      </c>
      <c r="AB19" s="10">
        <f t="shared" si="61"/>
        <v>0</v>
      </c>
      <c r="AC19" s="10">
        <f t="shared" si="62"/>
        <v>0</v>
      </c>
      <c r="AD19" s="10">
        <f t="shared" si="61"/>
        <v>0</v>
      </c>
      <c r="AE19" s="10">
        <f t="shared" si="62"/>
        <v>0</v>
      </c>
      <c r="AF19" s="10">
        <f t="shared" si="61"/>
        <v>0</v>
      </c>
      <c r="AG19" s="10">
        <f t="shared" si="62"/>
        <v>0</v>
      </c>
      <c r="AH19" s="10">
        <f t="shared" si="61"/>
        <v>0</v>
      </c>
      <c r="AI19" s="10">
        <f t="shared" si="62"/>
        <v>0</v>
      </c>
      <c r="AJ19" s="10">
        <f t="shared" si="61"/>
        <v>0</v>
      </c>
      <c r="AK19" s="10">
        <f t="shared" si="62"/>
        <v>0</v>
      </c>
      <c r="AL19" s="10">
        <f t="shared" si="61"/>
        <v>0</v>
      </c>
      <c r="AM19" s="10">
        <f t="shared" si="62"/>
        <v>0</v>
      </c>
      <c r="AN19" s="10">
        <f t="shared" si="61"/>
        <v>0</v>
      </c>
      <c r="AO19" s="10">
        <f t="shared" si="62"/>
        <v>0</v>
      </c>
      <c r="AP19" s="10">
        <f t="shared" si="61"/>
        <v>0</v>
      </c>
      <c r="AQ19" s="10">
        <f t="shared" si="62"/>
        <v>0</v>
      </c>
      <c r="AR19" s="10">
        <f t="shared" si="61"/>
        <v>0</v>
      </c>
      <c r="AS19" s="10">
        <f t="shared" si="62"/>
        <v>0</v>
      </c>
      <c r="AT19" s="10">
        <f t="shared" si="61"/>
        <v>0</v>
      </c>
      <c r="AU19" s="10">
        <f t="shared" si="62"/>
        <v>0</v>
      </c>
      <c r="AV19" s="10">
        <f t="shared" si="61"/>
        <v>0</v>
      </c>
      <c r="AW19" s="10">
        <f t="shared" si="62"/>
        <v>0</v>
      </c>
    </row>
    <row r="20" spans="1:49" ht="18" x14ac:dyDescent="0.35">
      <c r="A20" s="10">
        <v>14</v>
      </c>
      <c r="B20" s="10"/>
      <c r="C20" s="10"/>
      <c r="D20" s="10">
        <f t="shared" si="19"/>
        <v>0</v>
      </c>
      <c r="E20" s="10">
        <f t="shared" si="58"/>
        <v>0</v>
      </c>
      <c r="F20" s="10"/>
      <c r="G20" s="10"/>
      <c r="H20" s="10"/>
      <c r="I20" s="10"/>
      <c r="J20" s="10">
        <f t="shared" si="59"/>
        <v>0</v>
      </c>
      <c r="K20" s="10">
        <f t="shared" si="60"/>
        <v>0</v>
      </c>
      <c r="L20" s="10">
        <f t="shared" si="61"/>
        <v>0</v>
      </c>
      <c r="M20" s="10">
        <f t="shared" si="62"/>
        <v>0</v>
      </c>
      <c r="N20" s="10">
        <f t="shared" si="61"/>
        <v>0</v>
      </c>
      <c r="O20" s="10">
        <f t="shared" si="62"/>
        <v>0</v>
      </c>
      <c r="P20" s="10">
        <f t="shared" si="61"/>
        <v>0</v>
      </c>
      <c r="Q20" s="10">
        <f t="shared" si="62"/>
        <v>0</v>
      </c>
      <c r="R20" s="10">
        <f t="shared" si="61"/>
        <v>0</v>
      </c>
      <c r="S20" s="10">
        <f t="shared" si="62"/>
        <v>0</v>
      </c>
      <c r="T20" s="10">
        <f t="shared" si="61"/>
        <v>0</v>
      </c>
      <c r="U20" s="10">
        <f t="shared" si="62"/>
        <v>0</v>
      </c>
      <c r="V20" s="10">
        <f t="shared" si="61"/>
        <v>0</v>
      </c>
      <c r="W20" s="10">
        <f t="shared" si="62"/>
        <v>0</v>
      </c>
      <c r="X20" s="10">
        <f t="shared" si="61"/>
        <v>0</v>
      </c>
      <c r="Y20" s="10">
        <f t="shared" si="62"/>
        <v>0</v>
      </c>
      <c r="Z20" s="10">
        <f t="shared" si="61"/>
        <v>0</v>
      </c>
      <c r="AA20" s="10">
        <f t="shared" si="62"/>
        <v>0</v>
      </c>
      <c r="AB20" s="10">
        <f t="shared" si="61"/>
        <v>0</v>
      </c>
      <c r="AC20" s="10">
        <f t="shared" si="62"/>
        <v>0</v>
      </c>
      <c r="AD20" s="10">
        <f t="shared" si="61"/>
        <v>0</v>
      </c>
      <c r="AE20" s="10">
        <f t="shared" si="62"/>
        <v>0</v>
      </c>
      <c r="AF20" s="10">
        <f t="shared" si="61"/>
        <v>0</v>
      </c>
      <c r="AG20" s="10">
        <f t="shared" si="62"/>
        <v>0</v>
      </c>
      <c r="AH20" s="10">
        <f t="shared" si="61"/>
        <v>0</v>
      </c>
      <c r="AI20" s="10">
        <f t="shared" si="62"/>
        <v>0</v>
      </c>
      <c r="AJ20" s="10">
        <f t="shared" si="61"/>
        <v>0</v>
      </c>
      <c r="AK20" s="10">
        <f t="shared" si="62"/>
        <v>0</v>
      </c>
      <c r="AL20" s="10">
        <f t="shared" si="61"/>
        <v>0</v>
      </c>
      <c r="AM20" s="10">
        <f t="shared" si="62"/>
        <v>0</v>
      </c>
      <c r="AN20" s="10">
        <f t="shared" si="61"/>
        <v>0</v>
      </c>
      <c r="AO20" s="10">
        <f t="shared" si="62"/>
        <v>0</v>
      </c>
      <c r="AP20" s="10">
        <f t="shared" si="61"/>
        <v>0</v>
      </c>
      <c r="AQ20" s="10">
        <f t="shared" si="62"/>
        <v>0</v>
      </c>
      <c r="AR20" s="10">
        <f t="shared" si="61"/>
        <v>0</v>
      </c>
      <c r="AS20" s="10">
        <f t="shared" si="62"/>
        <v>0</v>
      </c>
      <c r="AT20" s="10">
        <f t="shared" si="61"/>
        <v>0</v>
      </c>
      <c r="AU20" s="10">
        <f t="shared" si="62"/>
        <v>0</v>
      </c>
      <c r="AV20" s="10">
        <f t="shared" si="61"/>
        <v>0</v>
      </c>
      <c r="AW20" s="10">
        <f t="shared" si="62"/>
        <v>0</v>
      </c>
    </row>
    <row r="21" spans="1:49" ht="18" x14ac:dyDescent="0.35">
      <c r="A21" s="10">
        <v>15</v>
      </c>
      <c r="B21" s="10"/>
      <c r="C21" s="10"/>
      <c r="D21" s="10">
        <f t="shared" si="19"/>
        <v>0</v>
      </c>
      <c r="E21" s="10">
        <f t="shared" si="58"/>
        <v>0</v>
      </c>
      <c r="F21" s="10"/>
      <c r="G21" s="10"/>
      <c r="H21" s="10"/>
      <c r="I21" s="10"/>
      <c r="J21" s="10">
        <f t="shared" si="59"/>
        <v>0</v>
      </c>
      <c r="K21" s="10">
        <f t="shared" si="60"/>
        <v>0</v>
      </c>
      <c r="L21" s="10">
        <f t="shared" si="61"/>
        <v>0</v>
      </c>
      <c r="M21" s="10">
        <f t="shared" si="62"/>
        <v>0</v>
      </c>
      <c r="N21" s="10">
        <f t="shared" si="61"/>
        <v>0</v>
      </c>
      <c r="O21" s="10">
        <f t="shared" si="62"/>
        <v>0</v>
      </c>
      <c r="P21" s="10">
        <f t="shared" si="61"/>
        <v>0</v>
      </c>
      <c r="Q21" s="10">
        <f t="shared" si="62"/>
        <v>0</v>
      </c>
      <c r="R21" s="10">
        <f t="shared" si="61"/>
        <v>0</v>
      </c>
      <c r="S21" s="10">
        <f t="shared" si="62"/>
        <v>0</v>
      </c>
      <c r="T21" s="10">
        <f t="shared" si="61"/>
        <v>0</v>
      </c>
      <c r="U21" s="10">
        <f t="shared" si="62"/>
        <v>0</v>
      </c>
      <c r="V21" s="10">
        <f t="shared" si="61"/>
        <v>0</v>
      </c>
      <c r="W21" s="10">
        <f t="shared" si="62"/>
        <v>0</v>
      </c>
      <c r="X21" s="10">
        <f t="shared" si="61"/>
        <v>0</v>
      </c>
      <c r="Y21" s="10">
        <f t="shared" si="62"/>
        <v>0</v>
      </c>
      <c r="Z21" s="10">
        <f t="shared" si="61"/>
        <v>0</v>
      </c>
      <c r="AA21" s="10">
        <f t="shared" si="62"/>
        <v>0</v>
      </c>
      <c r="AB21" s="10">
        <f t="shared" si="61"/>
        <v>0</v>
      </c>
      <c r="AC21" s="10">
        <f t="shared" si="62"/>
        <v>0</v>
      </c>
      <c r="AD21" s="10">
        <f t="shared" si="61"/>
        <v>0</v>
      </c>
      <c r="AE21" s="10">
        <f t="shared" si="62"/>
        <v>0</v>
      </c>
      <c r="AF21" s="10">
        <f t="shared" si="61"/>
        <v>0</v>
      </c>
      <c r="AG21" s="10">
        <f t="shared" si="62"/>
        <v>0</v>
      </c>
      <c r="AH21" s="10">
        <f t="shared" si="61"/>
        <v>0</v>
      </c>
      <c r="AI21" s="10">
        <f t="shared" si="62"/>
        <v>0</v>
      </c>
      <c r="AJ21" s="10">
        <f t="shared" si="61"/>
        <v>0</v>
      </c>
      <c r="AK21" s="10">
        <f t="shared" si="62"/>
        <v>0</v>
      </c>
      <c r="AL21" s="10">
        <f t="shared" si="61"/>
        <v>0</v>
      </c>
      <c r="AM21" s="10">
        <f t="shared" si="62"/>
        <v>0</v>
      </c>
      <c r="AN21" s="10">
        <f t="shared" si="61"/>
        <v>0</v>
      </c>
      <c r="AO21" s="10">
        <f t="shared" si="62"/>
        <v>0</v>
      </c>
      <c r="AP21" s="10">
        <f t="shared" si="61"/>
        <v>0</v>
      </c>
      <c r="AQ21" s="10">
        <f t="shared" si="62"/>
        <v>0</v>
      </c>
      <c r="AR21" s="10">
        <f t="shared" si="61"/>
        <v>0</v>
      </c>
      <c r="AS21" s="10">
        <f t="shared" si="62"/>
        <v>0</v>
      </c>
      <c r="AT21" s="10">
        <f t="shared" si="61"/>
        <v>0</v>
      </c>
      <c r="AU21" s="10">
        <f t="shared" si="62"/>
        <v>0</v>
      </c>
      <c r="AV21" s="10">
        <f t="shared" si="61"/>
        <v>0</v>
      </c>
      <c r="AW21" s="10">
        <f t="shared" si="62"/>
        <v>0</v>
      </c>
    </row>
    <row r="22" spans="1:49" ht="18" x14ac:dyDescent="0.35">
      <c r="A22" s="10">
        <v>16</v>
      </c>
      <c r="B22" s="10"/>
      <c r="C22" s="10"/>
      <c r="D22" s="10">
        <f t="shared" si="19"/>
        <v>0</v>
      </c>
      <c r="E22" s="10">
        <f t="shared" si="58"/>
        <v>0</v>
      </c>
      <c r="F22" s="10"/>
      <c r="G22" s="10"/>
      <c r="H22" s="10"/>
      <c r="I22" s="10"/>
      <c r="J22" s="10">
        <f t="shared" si="59"/>
        <v>0</v>
      </c>
      <c r="K22" s="10">
        <f t="shared" si="60"/>
        <v>0</v>
      </c>
      <c r="L22" s="10">
        <f t="shared" si="61"/>
        <v>0</v>
      </c>
      <c r="M22" s="10">
        <f t="shared" si="62"/>
        <v>0</v>
      </c>
      <c r="N22" s="10">
        <f t="shared" si="61"/>
        <v>0</v>
      </c>
      <c r="O22" s="10">
        <f t="shared" si="62"/>
        <v>0</v>
      </c>
      <c r="P22" s="10">
        <f t="shared" si="61"/>
        <v>0</v>
      </c>
      <c r="Q22" s="10">
        <f t="shared" si="62"/>
        <v>0</v>
      </c>
      <c r="R22" s="10">
        <f t="shared" si="61"/>
        <v>0</v>
      </c>
      <c r="S22" s="10">
        <f t="shared" si="62"/>
        <v>0</v>
      </c>
      <c r="T22" s="10">
        <f t="shared" si="61"/>
        <v>0</v>
      </c>
      <c r="U22" s="10">
        <f t="shared" si="62"/>
        <v>0</v>
      </c>
      <c r="V22" s="10">
        <f t="shared" si="61"/>
        <v>0</v>
      </c>
      <c r="W22" s="10">
        <f t="shared" si="62"/>
        <v>0</v>
      </c>
      <c r="X22" s="10">
        <f t="shared" si="61"/>
        <v>0</v>
      </c>
      <c r="Y22" s="10">
        <f t="shared" si="62"/>
        <v>0</v>
      </c>
      <c r="Z22" s="10">
        <f t="shared" si="61"/>
        <v>0</v>
      </c>
      <c r="AA22" s="10">
        <f t="shared" si="62"/>
        <v>0</v>
      </c>
      <c r="AB22" s="10">
        <f t="shared" ref="L22:AV26" si="63">IF(AB$5=$F22,$H22,0)</f>
        <v>0</v>
      </c>
      <c r="AC22" s="10">
        <f t="shared" ref="M22:AW26" si="64">IF(AB$5=$G22,$I22,0)</f>
        <v>0</v>
      </c>
      <c r="AD22" s="10">
        <f t="shared" si="63"/>
        <v>0</v>
      </c>
      <c r="AE22" s="10">
        <f t="shared" si="64"/>
        <v>0</v>
      </c>
      <c r="AF22" s="10">
        <f t="shared" si="63"/>
        <v>0</v>
      </c>
      <c r="AG22" s="10">
        <f t="shared" si="64"/>
        <v>0</v>
      </c>
      <c r="AH22" s="10">
        <f t="shared" si="63"/>
        <v>0</v>
      </c>
      <c r="AI22" s="10">
        <f t="shared" si="64"/>
        <v>0</v>
      </c>
      <c r="AJ22" s="10">
        <f t="shared" si="63"/>
        <v>0</v>
      </c>
      <c r="AK22" s="10">
        <f t="shared" si="64"/>
        <v>0</v>
      </c>
      <c r="AL22" s="10">
        <f t="shared" si="63"/>
        <v>0</v>
      </c>
      <c r="AM22" s="10">
        <f t="shared" si="64"/>
        <v>0</v>
      </c>
      <c r="AN22" s="10">
        <f t="shared" si="63"/>
        <v>0</v>
      </c>
      <c r="AO22" s="10">
        <f t="shared" si="64"/>
        <v>0</v>
      </c>
      <c r="AP22" s="10">
        <f t="shared" si="63"/>
        <v>0</v>
      </c>
      <c r="AQ22" s="10">
        <f t="shared" si="64"/>
        <v>0</v>
      </c>
      <c r="AR22" s="10">
        <f t="shared" si="63"/>
        <v>0</v>
      </c>
      <c r="AS22" s="10">
        <f t="shared" si="64"/>
        <v>0</v>
      </c>
      <c r="AT22" s="10">
        <f t="shared" si="63"/>
        <v>0</v>
      </c>
      <c r="AU22" s="10">
        <f t="shared" si="64"/>
        <v>0</v>
      </c>
      <c r="AV22" s="10">
        <f t="shared" si="63"/>
        <v>0</v>
      </c>
      <c r="AW22" s="10">
        <f t="shared" si="64"/>
        <v>0</v>
      </c>
    </row>
    <row r="23" spans="1:49" ht="18" x14ac:dyDescent="0.35">
      <c r="A23" s="10">
        <v>17</v>
      </c>
      <c r="B23" s="10"/>
      <c r="C23" s="10"/>
      <c r="D23" s="10">
        <f t="shared" si="19"/>
        <v>0</v>
      </c>
      <c r="E23" s="10">
        <f t="shared" si="58"/>
        <v>0</v>
      </c>
      <c r="F23" s="10"/>
      <c r="G23" s="10"/>
      <c r="H23" s="10"/>
      <c r="I23" s="10"/>
      <c r="J23" s="10">
        <f t="shared" si="59"/>
        <v>0</v>
      </c>
      <c r="K23" s="10">
        <f t="shared" si="60"/>
        <v>0</v>
      </c>
      <c r="L23" s="10">
        <f t="shared" si="63"/>
        <v>0</v>
      </c>
      <c r="M23" s="10">
        <f t="shared" si="64"/>
        <v>0</v>
      </c>
      <c r="N23" s="10">
        <f t="shared" si="63"/>
        <v>0</v>
      </c>
      <c r="O23" s="10">
        <f t="shared" si="64"/>
        <v>0</v>
      </c>
      <c r="P23" s="10">
        <f t="shared" si="63"/>
        <v>0</v>
      </c>
      <c r="Q23" s="10">
        <f t="shared" si="64"/>
        <v>0</v>
      </c>
      <c r="R23" s="10">
        <f t="shared" si="63"/>
        <v>0</v>
      </c>
      <c r="S23" s="10">
        <f t="shared" si="64"/>
        <v>0</v>
      </c>
      <c r="T23" s="10">
        <f t="shared" si="63"/>
        <v>0</v>
      </c>
      <c r="U23" s="10">
        <f t="shared" si="64"/>
        <v>0</v>
      </c>
      <c r="V23" s="10">
        <f t="shared" si="63"/>
        <v>0</v>
      </c>
      <c r="W23" s="10">
        <f t="shared" si="64"/>
        <v>0</v>
      </c>
      <c r="X23" s="10">
        <f t="shared" si="63"/>
        <v>0</v>
      </c>
      <c r="Y23" s="10">
        <f t="shared" si="64"/>
        <v>0</v>
      </c>
      <c r="Z23" s="10">
        <f t="shared" si="63"/>
        <v>0</v>
      </c>
      <c r="AA23" s="10">
        <f t="shared" si="64"/>
        <v>0</v>
      </c>
      <c r="AB23" s="10">
        <f t="shared" si="63"/>
        <v>0</v>
      </c>
      <c r="AC23" s="10">
        <f t="shared" si="64"/>
        <v>0</v>
      </c>
      <c r="AD23" s="10">
        <f t="shared" si="63"/>
        <v>0</v>
      </c>
      <c r="AE23" s="10">
        <f t="shared" si="64"/>
        <v>0</v>
      </c>
      <c r="AF23" s="10">
        <f t="shared" si="63"/>
        <v>0</v>
      </c>
      <c r="AG23" s="10">
        <f t="shared" si="64"/>
        <v>0</v>
      </c>
      <c r="AH23" s="10">
        <f t="shared" si="63"/>
        <v>0</v>
      </c>
      <c r="AI23" s="10">
        <f t="shared" si="64"/>
        <v>0</v>
      </c>
      <c r="AJ23" s="10">
        <f t="shared" si="63"/>
        <v>0</v>
      </c>
      <c r="AK23" s="10">
        <f t="shared" si="64"/>
        <v>0</v>
      </c>
      <c r="AL23" s="10">
        <f t="shared" si="63"/>
        <v>0</v>
      </c>
      <c r="AM23" s="10">
        <f t="shared" si="64"/>
        <v>0</v>
      </c>
      <c r="AN23" s="10">
        <f t="shared" si="63"/>
        <v>0</v>
      </c>
      <c r="AO23" s="10">
        <f t="shared" si="64"/>
        <v>0</v>
      </c>
      <c r="AP23" s="10">
        <f t="shared" si="63"/>
        <v>0</v>
      </c>
      <c r="AQ23" s="10">
        <f t="shared" si="64"/>
        <v>0</v>
      </c>
      <c r="AR23" s="10">
        <f t="shared" si="63"/>
        <v>0</v>
      </c>
      <c r="AS23" s="10">
        <f t="shared" si="64"/>
        <v>0</v>
      </c>
      <c r="AT23" s="10">
        <f t="shared" si="63"/>
        <v>0</v>
      </c>
      <c r="AU23" s="10">
        <f t="shared" si="64"/>
        <v>0</v>
      </c>
      <c r="AV23" s="10">
        <f t="shared" si="63"/>
        <v>0</v>
      </c>
      <c r="AW23" s="10">
        <f t="shared" si="64"/>
        <v>0</v>
      </c>
    </row>
    <row r="24" spans="1:49" ht="18" x14ac:dyDescent="0.35">
      <c r="A24" s="10">
        <v>18</v>
      </c>
      <c r="B24" s="10"/>
      <c r="C24" s="10"/>
      <c r="D24" s="10">
        <f t="shared" si="19"/>
        <v>0</v>
      </c>
      <c r="E24" s="10">
        <f t="shared" si="58"/>
        <v>0</v>
      </c>
      <c r="F24" s="10"/>
      <c r="G24" s="10"/>
      <c r="H24" s="10"/>
      <c r="I24" s="10"/>
      <c r="J24" s="10">
        <f t="shared" si="59"/>
        <v>0</v>
      </c>
      <c r="K24" s="10">
        <f t="shared" si="60"/>
        <v>0</v>
      </c>
      <c r="L24" s="10">
        <f t="shared" si="63"/>
        <v>0</v>
      </c>
      <c r="M24" s="10">
        <f t="shared" si="64"/>
        <v>0</v>
      </c>
      <c r="N24" s="10">
        <f t="shared" si="63"/>
        <v>0</v>
      </c>
      <c r="O24" s="10">
        <f t="shared" si="64"/>
        <v>0</v>
      </c>
      <c r="P24" s="10">
        <f t="shared" si="63"/>
        <v>0</v>
      </c>
      <c r="Q24" s="10">
        <f t="shared" si="64"/>
        <v>0</v>
      </c>
      <c r="R24" s="10">
        <f t="shared" si="63"/>
        <v>0</v>
      </c>
      <c r="S24" s="10">
        <f t="shared" si="64"/>
        <v>0</v>
      </c>
      <c r="T24" s="10">
        <f t="shared" si="63"/>
        <v>0</v>
      </c>
      <c r="U24" s="10">
        <f t="shared" si="64"/>
        <v>0</v>
      </c>
      <c r="V24" s="10">
        <f t="shared" si="63"/>
        <v>0</v>
      </c>
      <c r="W24" s="10">
        <f t="shared" si="64"/>
        <v>0</v>
      </c>
      <c r="X24" s="10">
        <f t="shared" si="63"/>
        <v>0</v>
      </c>
      <c r="Y24" s="10">
        <f t="shared" si="64"/>
        <v>0</v>
      </c>
      <c r="Z24" s="10">
        <f t="shared" si="63"/>
        <v>0</v>
      </c>
      <c r="AA24" s="10">
        <f t="shared" si="64"/>
        <v>0</v>
      </c>
      <c r="AB24" s="10">
        <f t="shared" si="63"/>
        <v>0</v>
      </c>
      <c r="AC24" s="10">
        <f t="shared" si="64"/>
        <v>0</v>
      </c>
      <c r="AD24" s="10">
        <f t="shared" si="63"/>
        <v>0</v>
      </c>
      <c r="AE24" s="10">
        <f t="shared" si="64"/>
        <v>0</v>
      </c>
      <c r="AF24" s="10">
        <f t="shared" si="63"/>
        <v>0</v>
      </c>
      <c r="AG24" s="10">
        <f t="shared" si="64"/>
        <v>0</v>
      </c>
      <c r="AH24" s="10">
        <f t="shared" si="63"/>
        <v>0</v>
      </c>
      <c r="AI24" s="10">
        <f t="shared" si="64"/>
        <v>0</v>
      </c>
      <c r="AJ24" s="10">
        <f t="shared" si="63"/>
        <v>0</v>
      </c>
      <c r="AK24" s="10">
        <f t="shared" si="64"/>
        <v>0</v>
      </c>
      <c r="AL24" s="10">
        <f t="shared" si="63"/>
        <v>0</v>
      </c>
      <c r="AM24" s="10">
        <f t="shared" si="64"/>
        <v>0</v>
      </c>
      <c r="AN24" s="10">
        <f t="shared" si="63"/>
        <v>0</v>
      </c>
      <c r="AO24" s="10">
        <f t="shared" si="64"/>
        <v>0</v>
      </c>
      <c r="AP24" s="10">
        <f t="shared" si="63"/>
        <v>0</v>
      </c>
      <c r="AQ24" s="10">
        <f t="shared" si="64"/>
        <v>0</v>
      </c>
      <c r="AR24" s="10">
        <f t="shared" si="63"/>
        <v>0</v>
      </c>
      <c r="AS24" s="10">
        <f t="shared" si="64"/>
        <v>0</v>
      </c>
      <c r="AT24" s="10">
        <f t="shared" si="63"/>
        <v>0</v>
      </c>
      <c r="AU24" s="10">
        <f t="shared" si="64"/>
        <v>0</v>
      </c>
      <c r="AV24" s="10">
        <f t="shared" si="63"/>
        <v>0</v>
      </c>
      <c r="AW24" s="10">
        <f t="shared" si="64"/>
        <v>0</v>
      </c>
    </row>
    <row r="25" spans="1:49" ht="18" x14ac:dyDescent="0.35">
      <c r="A25" s="10">
        <v>19</v>
      </c>
      <c r="B25" s="10"/>
      <c r="C25" s="10"/>
      <c r="D25" s="10">
        <f t="shared" si="19"/>
        <v>0</v>
      </c>
      <c r="E25" s="10">
        <f t="shared" si="58"/>
        <v>0</v>
      </c>
      <c r="F25" s="10"/>
      <c r="G25" s="10"/>
      <c r="H25" s="10"/>
      <c r="I25" s="10"/>
      <c r="J25" s="10">
        <f t="shared" si="59"/>
        <v>0</v>
      </c>
      <c r="K25" s="10">
        <f t="shared" si="60"/>
        <v>0</v>
      </c>
      <c r="L25" s="10">
        <f t="shared" si="63"/>
        <v>0</v>
      </c>
      <c r="M25" s="10">
        <f t="shared" si="64"/>
        <v>0</v>
      </c>
      <c r="N25" s="10">
        <f t="shared" si="63"/>
        <v>0</v>
      </c>
      <c r="O25" s="10">
        <f t="shared" si="64"/>
        <v>0</v>
      </c>
      <c r="P25" s="10">
        <f t="shared" si="63"/>
        <v>0</v>
      </c>
      <c r="Q25" s="10">
        <f t="shared" si="64"/>
        <v>0</v>
      </c>
      <c r="R25" s="10">
        <f t="shared" si="63"/>
        <v>0</v>
      </c>
      <c r="S25" s="10">
        <f t="shared" si="64"/>
        <v>0</v>
      </c>
      <c r="T25" s="10">
        <f t="shared" si="63"/>
        <v>0</v>
      </c>
      <c r="U25" s="10">
        <f t="shared" si="64"/>
        <v>0</v>
      </c>
      <c r="V25" s="10">
        <f t="shared" si="63"/>
        <v>0</v>
      </c>
      <c r="W25" s="10">
        <f t="shared" si="64"/>
        <v>0</v>
      </c>
      <c r="X25" s="10">
        <f t="shared" si="63"/>
        <v>0</v>
      </c>
      <c r="Y25" s="10">
        <f t="shared" si="64"/>
        <v>0</v>
      </c>
      <c r="Z25" s="10">
        <f t="shared" si="63"/>
        <v>0</v>
      </c>
      <c r="AA25" s="10">
        <f t="shared" si="64"/>
        <v>0</v>
      </c>
      <c r="AB25" s="10">
        <f t="shared" si="63"/>
        <v>0</v>
      </c>
      <c r="AC25" s="10">
        <f t="shared" si="64"/>
        <v>0</v>
      </c>
      <c r="AD25" s="10">
        <f t="shared" si="63"/>
        <v>0</v>
      </c>
      <c r="AE25" s="10">
        <f t="shared" si="64"/>
        <v>0</v>
      </c>
      <c r="AF25" s="10">
        <f t="shared" si="63"/>
        <v>0</v>
      </c>
      <c r="AG25" s="10">
        <f t="shared" si="64"/>
        <v>0</v>
      </c>
      <c r="AH25" s="10">
        <f t="shared" si="63"/>
        <v>0</v>
      </c>
      <c r="AI25" s="10">
        <f t="shared" si="64"/>
        <v>0</v>
      </c>
      <c r="AJ25" s="10">
        <f t="shared" si="63"/>
        <v>0</v>
      </c>
      <c r="AK25" s="10">
        <f t="shared" si="64"/>
        <v>0</v>
      </c>
      <c r="AL25" s="10">
        <f t="shared" si="63"/>
        <v>0</v>
      </c>
      <c r="AM25" s="10">
        <f t="shared" si="64"/>
        <v>0</v>
      </c>
      <c r="AN25" s="10">
        <f t="shared" si="63"/>
        <v>0</v>
      </c>
      <c r="AO25" s="10">
        <f t="shared" si="64"/>
        <v>0</v>
      </c>
      <c r="AP25" s="10">
        <f t="shared" si="63"/>
        <v>0</v>
      </c>
      <c r="AQ25" s="10">
        <f t="shared" si="64"/>
        <v>0</v>
      </c>
      <c r="AR25" s="10">
        <f t="shared" si="63"/>
        <v>0</v>
      </c>
      <c r="AS25" s="10">
        <f t="shared" si="64"/>
        <v>0</v>
      </c>
      <c r="AT25" s="10">
        <f t="shared" si="63"/>
        <v>0</v>
      </c>
      <c r="AU25" s="10">
        <f t="shared" si="64"/>
        <v>0</v>
      </c>
      <c r="AV25" s="10">
        <f t="shared" si="63"/>
        <v>0</v>
      </c>
      <c r="AW25" s="10">
        <f t="shared" si="64"/>
        <v>0</v>
      </c>
    </row>
    <row r="26" spans="1:49" ht="18" x14ac:dyDescent="0.35">
      <c r="A26" s="10">
        <v>20</v>
      </c>
      <c r="B26" s="10"/>
      <c r="C26" s="10"/>
      <c r="D26" s="10">
        <f t="shared" si="19"/>
        <v>0</v>
      </c>
      <c r="E26" s="10">
        <f t="shared" si="58"/>
        <v>0</v>
      </c>
      <c r="F26" s="10"/>
      <c r="G26" s="10"/>
      <c r="H26" s="10"/>
      <c r="I26" s="10"/>
      <c r="J26" s="10">
        <f t="shared" si="59"/>
        <v>0</v>
      </c>
      <c r="K26" s="10">
        <f t="shared" si="60"/>
        <v>0</v>
      </c>
      <c r="L26" s="10">
        <f t="shared" si="63"/>
        <v>0</v>
      </c>
      <c r="M26" s="10">
        <f t="shared" si="64"/>
        <v>0</v>
      </c>
      <c r="N26" s="10">
        <f t="shared" si="63"/>
        <v>0</v>
      </c>
      <c r="O26" s="10">
        <f t="shared" si="64"/>
        <v>0</v>
      </c>
      <c r="P26" s="10">
        <f t="shared" si="63"/>
        <v>0</v>
      </c>
      <c r="Q26" s="10">
        <f t="shared" si="64"/>
        <v>0</v>
      </c>
      <c r="R26" s="10">
        <f t="shared" si="63"/>
        <v>0</v>
      </c>
      <c r="S26" s="10">
        <f t="shared" si="64"/>
        <v>0</v>
      </c>
      <c r="T26" s="10">
        <f t="shared" si="63"/>
        <v>0</v>
      </c>
      <c r="U26" s="10">
        <f t="shared" si="64"/>
        <v>0</v>
      </c>
      <c r="V26" s="10">
        <f t="shared" si="63"/>
        <v>0</v>
      </c>
      <c r="W26" s="10">
        <f t="shared" si="64"/>
        <v>0</v>
      </c>
      <c r="X26" s="10">
        <f t="shared" si="63"/>
        <v>0</v>
      </c>
      <c r="Y26" s="10">
        <f t="shared" si="64"/>
        <v>0</v>
      </c>
      <c r="Z26" s="10">
        <f t="shared" si="63"/>
        <v>0</v>
      </c>
      <c r="AA26" s="10">
        <f t="shared" si="64"/>
        <v>0</v>
      </c>
      <c r="AB26" s="10">
        <f t="shared" si="63"/>
        <v>0</v>
      </c>
      <c r="AC26" s="10">
        <f t="shared" si="64"/>
        <v>0</v>
      </c>
      <c r="AD26" s="10">
        <f t="shared" si="63"/>
        <v>0</v>
      </c>
      <c r="AE26" s="10">
        <f t="shared" si="64"/>
        <v>0</v>
      </c>
      <c r="AF26" s="10">
        <f t="shared" si="63"/>
        <v>0</v>
      </c>
      <c r="AG26" s="10">
        <f t="shared" si="64"/>
        <v>0</v>
      </c>
      <c r="AH26" s="10">
        <f t="shared" si="63"/>
        <v>0</v>
      </c>
      <c r="AI26" s="10">
        <f t="shared" si="64"/>
        <v>0</v>
      </c>
      <c r="AJ26" s="10">
        <f t="shared" si="63"/>
        <v>0</v>
      </c>
      <c r="AK26" s="10">
        <f t="shared" si="64"/>
        <v>0</v>
      </c>
      <c r="AL26" s="10">
        <f t="shared" si="63"/>
        <v>0</v>
      </c>
      <c r="AM26" s="10">
        <f t="shared" si="64"/>
        <v>0</v>
      </c>
      <c r="AN26" s="10">
        <f t="shared" si="63"/>
        <v>0</v>
      </c>
      <c r="AO26" s="10">
        <f t="shared" si="64"/>
        <v>0</v>
      </c>
      <c r="AP26" s="10">
        <f t="shared" si="63"/>
        <v>0</v>
      </c>
      <c r="AQ26" s="10">
        <f t="shared" si="64"/>
        <v>0</v>
      </c>
      <c r="AR26" s="10">
        <f t="shared" si="63"/>
        <v>0</v>
      </c>
      <c r="AS26" s="10">
        <f t="shared" si="64"/>
        <v>0</v>
      </c>
      <c r="AT26" s="10">
        <f t="shared" si="63"/>
        <v>0</v>
      </c>
      <c r="AU26" s="10">
        <f t="shared" si="64"/>
        <v>0</v>
      </c>
      <c r="AV26" s="10">
        <f t="shared" si="63"/>
        <v>0</v>
      </c>
      <c r="AW26" s="10">
        <f t="shared" si="64"/>
        <v>0</v>
      </c>
    </row>
    <row r="27" spans="1:49" ht="15" customHeight="1" x14ac:dyDescent="0.35">
      <c r="A27" s="24" t="s">
        <v>18</v>
      </c>
      <c r="B27" s="24"/>
      <c r="C27" s="24"/>
      <c r="D27" s="10">
        <f t="shared" si="19"/>
        <v>0</v>
      </c>
      <c r="E27" s="10">
        <f t="shared" si="58"/>
        <v>0</v>
      </c>
      <c r="F27" s="10">
        <f t="shared" ref="F27:I27" si="65">SUM(F7:F26)</f>
        <v>0</v>
      </c>
      <c r="G27" s="10">
        <f t="shared" si="65"/>
        <v>0</v>
      </c>
      <c r="H27" s="10">
        <f t="shared" si="65"/>
        <v>0</v>
      </c>
      <c r="I27" s="10">
        <f t="shared" si="65"/>
        <v>0</v>
      </c>
      <c r="J27" s="10">
        <f>SUM(J7:J26)</f>
        <v>0</v>
      </c>
      <c r="K27" s="10">
        <f t="shared" ref="K27:AW27" si="66">SUM(K7:K26)</f>
        <v>0</v>
      </c>
      <c r="L27" s="10">
        <f t="shared" si="66"/>
        <v>0</v>
      </c>
      <c r="M27" s="10">
        <f t="shared" si="66"/>
        <v>0</v>
      </c>
      <c r="N27" s="10">
        <f t="shared" si="66"/>
        <v>0</v>
      </c>
      <c r="O27" s="10">
        <f t="shared" si="66"/>
        <v>0</v>
      </c>
      <c r="P27" s="10">
        <f t="shared" si="66"/>
        <v>0</v>
      </c>
      <c r="Q27" s="10">
        <f t="shared" si="66"/>
        <v>0</v>
      </c>
      <c r="R27" s="10">
        <f t="shared" si="66"/>
        <v>0</v>
      </c>
      <c r="S27" s="10">
        <f t="shared" si="66"/>
        <v>0</v>
      </c>
      <c r="T27" s="10">
        <f t="shared" si="66"/>
        <v>0</v>
      </c>
      <c r="U27" s="10">
        <f t="shared" si="66"/>
        <v>0</v>
      </c>
      <c r="V27" s="10">
        <f t="shared" si="66"/>
        <v>0</v>
      </c>
      <c r="W27" s="10">
        <f t="shared" si="66"/>
        <v>0</v>
      </c>
      <c r="X27" s="10">
        <f t="shared" si="66"/>
        <v>0</v>
      </c>
      <c r="Y27" s="10">
        <f t="shared" si="66"/>
        <v>0</v>
      </c>
      <c r="Z27" s="10">
        <f t="shared" si="66"/>
        <v>0</v>
      </c>
      <c r="AA27" s="10">
        <f t="shared" si="66"/>
        <v>0</v>
      </c>
      <c r="AB27" s="10">
        <f t="shared" si="66"/>
        <v>0</v>
      </c>
      <c r="AC27" s="10">
        <f t="shared" si="66"/>
        <v>0</v>
      </c>
      <c r="AD27" s="10">
        <f t="shared" si="66"/>
        <v>0</v>
      </c>
      <c r="AE27" s="10">
        <f t="shared" si="66"/>
        <v>0</v>
      </c>
      <c r="AF27" s="10">
        <f t="shared" si="66"/>
        <v>0</v>
      </c>
      <c r="AG27" s="10">
        <f t="shared" si="66"/>
        <v>0</v>
      </c>
      <c r="AH27" s="10">
        <f t="shared" si="66"/>
        <v>0</v>
      </c>
      <c r="AI27" s="10">
        <f t="shared" si="66"/>
        <v>0</v>
      </c>
      <c r="AJ27" s="10">
        <f t="shared" si="66"/>
        <v>0</v>
      </c>
      <c r="AK27" s="10">
        <f t="shared" si="66"/>
        <v>0</v>
      </c>
      <c r="AL27" s="10">
        <f t="shared" si="66"/>
        <v>0</v>
      </c>
      <c r="AM27" s="10">
        <f t="shared" si="66"/>
        <v>0</v>
      </c>
      <c r="AN27" s="10">
        <f t="shared" si="66"/>
        <v>0</v>
      </c>
      <c r="AO27" s="10">
        <f t="shared" si="66"/>
        <v>0</v>
      </c>
      <c r="AP27" s="10">
        <f t="shared" si="66"/>
        <v>0</v>
      </c>
      <c r="AQ27" s="10">
        <f t="shared" si="66"/>
        <v>0</v>
      </c>
      <c r="AR27" s="10">
        <f t="shared" si="66"/>
        <v>0</v>
      </c>
      <c r="AS27" s="10">
        <f t="shared" si="66"/>
        <v>0</v>
      </c>
      <c r="AT27" s="10">
        <f t="shared" si="66"/>
        <v>0</v>
      </c>
      <c r="AU27" s="10">
        <f t="shared" si="66"/>
        <v>0</v>
      </c>
      <c r="AV27" s="10">
        <f t="shared" si="66"/>
        <v>0</v>
      </c>
      <c r="AW27" s="10">
        <f t="shared" si="66"/>
        <v>0</v>
      </c>
    </row>
  </sheetData>
  <mergeCells count="68"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AV4:AW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J4:AK4"/>
    <mergeCell ref="AL4:AM4"/>
    <mergeCell ref="AN4:AO4"/>
    <mergeCell ref="AP4:AQ4"/>
    <mergeCell ref="AR4:AS4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R3:AS3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5367D7-9CE0-4EB5-818B-9A646F68BFAA}">
          <x14:formula1>
            <xm:f>'دليل الحسابات'!$B$2:$B$21</xm:f>
          </x14:formula1>
          <xm:sqref>F7:G26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5290-4506-4082-BCDC-B1832BD4F587}">
  <sheetPr codeName="Sheet6"/>
  <dimension ref="A1:AX27"/>
  <sheetViews>
    <sheetView rightToLeft="1" zoomScale="70" zoomScaleNormal="70" workbookViewId="0">
      <selection activeCell="J5" sqref="J5:K5"/>
    </sheetView>
  </sheetViews>
  <sheetFormatPr defaultRowHeight="14.4" x14ac:dyDescent="0.3"/>
  <cols>
    <col min="3" max="3" width="8.88671875" customWidth="1"/>
    <col min="39" max="39" width="4.77734375" bestFit="1" customWidth="1"/>
  </cols>
  <sheetData>
    <row r="1" spans="1:50" ht="14.4" customHeight="1" x14ac:dyDescent="0.35">
      <c r="A1" s="25" t="s">
        <v>7</v>
      </c>
      <c r="B1" s="25"/>
      <c r="C1" s="25"/>
      <c r="D1" s="25"/>
      <c r="E1" s="25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50" ht="31.2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50" ht="31.2" customHeight="1" x14ac:dyDescent="0.35">
      <c r="A3" s="25"/>
      <c r="B3" s="25"/>
      <c r="C3" s="25"/>
      <c r="D3" s="25"/>
      <c r="E3" s="25"/>
      <c r="F3" s="9"/>
      <c r="G3" s="9"/>
      <c r="H3" s="9"/>
      <c r="I3" s="9"/>
      <c r="J3" s="24">
        <f>J27-K27</f>
        <v>0</v>
      </c>
      <c r="K3" s="24"/>
      <c r="L3" s="24">
        <f t="shared" ref="L3" si="0">L27-M27</f>
        <v>0</v>
      </c>
      <c r="M3" s="24"/>
      <c r="N3" s="24">
        <f t="shared" ref="N3" si="1">N27-O27</f>
        <v>0</v>
      </c>
      <c r="O3" s="24"/>
      <c r="P3" s="24">
        <f t="shared" ref="P3" si="2">P27-Q27</f>
        <v>0</v>
      </c>
      <c r="Q3" s="24"/>
      <c r="R3" s="24">
        <f t="shared" ref="R3" si="3">R27-S27</f>
        <v>0</v>
      </c>
      <c r="S3" s="24"/>
      <c r="T3" s="24">
        <f t="shared" ref="T3" si="4">T27-U27</f>
        <v>0</v>
      </c>
      <c r="U3" s="24"/>
      <c r="V3" s="24">
        <f t="shared" ref="V3" si="5">V27-W27</f>
        <v>0</v>
      </c>
      <c r="W3" s="24"/>
      <c r="X3" s="24">
        <f>X27-Y27</f>
        <v>0</v>
      </c>
      <c r="Y3" s="24"/>
      <c r="Z3" s="24">
        <f t="shared" ref="Z3" si="6">Z27-AA27</f>
        <v>0</v>
      </c>
      <c r="AA3" s="24"/>
      <c r="AB3" s="24">
        <f t="shared" ref="AB3" si="7">AB27-AC27</f>
        <v>0</v>
      </c>
      <c r="AC3" s="24"/>
      <c r="AD3" s="24">
        <f t="shared" ref="AD3" si="8">AD27-AE27</f>
        <v>0</v>
      </c>
      <c r="AE3" s="24"/>
      <c r="AF3" s="24">
        <f t="shared" ref="AF3" si="9">AF27-AG27</f>
        <v>0</v>
      </c>
      <c r="AG3" s="24"/>
      <c r="AH3" s="24">
        <f t="shared" ref="AH3" si="10">AH27-AI27</f>
        <v>0</v>
      </c>
      <c r="AI3" s="24"/>
      <c r="AJ3" s="24">
        <f t="shared" ref="AJ3" si="11">AJ27-AK27</f>
        <v>0</v>
      </c>
      <c r="AK3" s="24"/>
      <c r="AL3" s="24">
        <f t="shared" ref="AL3" si="12">AL27-AM27</f>
        <v>0</v>
      </c>
      <c r="AM3" s="24"/>
      <c r="AN3" s="24">
        <f t="shared" ref="AN3" si="13">AN27-AO27</f>
        <v>0</v>
      </c>
      <c r="AO3" s="24"/>
      <c r="AP3" s="24">
        <f t="shared" ref="AP3" si="14">AP27-AQ27</f>
        <v>0</v>
      </c>
      <c r="AQ3" s="24"/>
      <c r="AR3" s="24">
        <f t="shared" ref="AR3" si="15">AR27-AS27</f>
        <v>0</v>
      </c>
      <c r="AS3" s="24"/>
      <c r="AT3" s="24">
        <f t="shared" ref="AT3" si="16">AT27-AU27</f>
        <v>0</v>
      </c>
      <c r="AU3" s="24"/>
      <c r="AV3" s="24">
        <f t="shared" ref="AV3" si="17">AV27-AW27</f>
        <v>0</v>
      </c>
      <c r="AW3" s="24"/>
    </row>
    <row r="4" spans="1:50" ht="18" x14ac:dyDescent="0.35">
      <c r="A4" s="25" t="s">
        <v>8</v>
      </c>
      <c r="B4" s="25" t="s">
        <v>9</v>
      </c>
      <c r="C4" s="25" t="s">
        <v>10</v>
      </c>
      <c r="D4" s="25" t="s">
        <v>11</v>
      </c>
      <c r="E4" s="25"/>
      <c r="F4" s="25" t="s">
        <v>19</v>
      </c>
      <c r="G4" s="25"/>
      <c r="H4" s="25" t="s">
        <v>20</v>
      </c>
      <c r="I4" s="25"/>
      <c r="J4" s="24">
        <v>1</v>
      </c>
      <c r="K4" s="24"/>
      <c r="L4" s="24">
        <v>2</v>
      </c>
      <c r="M4" s="24"/>
      <c r="N4" s="24">
        <v>3</v>
      </c>
      <c r="O4" s="24"/>
      <c r="P4" s="24">
        <v>4</v>
      </c>
      <c r="Q4" s="24"/>
      <c r="R4" s="24">
        <v>5</v>
      </c>
      <c r="S4" s="24"/>
      <c r="T4" s="24">
        <v>6</v>
      </c>
      <c r="U4" s="24"/>
      <c r="V4" s="24">
        <v>7</v>
      </c>
      <c r="W4" s="24"/>
      <c r="X4" s="24">
        <v>8</v>
      </c>
      <c r="Y4" s="24"/>
      <c r="Z4" s="24">
        <v>9</v>
      </c>
      <c r="AA4" s="24"/>
      <c r="AB4" s="24">
        <v>10</v>
      </c>
      <c r="AC4" s="24"/>
      <c r="AD4" s="24">
        <v>11</v>
      </c>
      <c r="AE4" s="24"/>
      <c r="AF4" s="24">
        <v>12</v>
      </c>
      <c r="AG4" s="24"/>
      <c r="AH4" s="24">
        <v>13</v>
      </c>
      <c r="AI4" s="24"/>
      <c r="AJ4" s="24">
        <v>14</v>
      </c>
      <c r="AK4" s="24"/>
      <c r="AL4" s="24">
        <v>15</v>
      </c>
      <c r="AM4" s="24"/>
      <c r="AN4" s="24">
        <v>16</v>
      </c>
      <c r="AO4" s="24"/>
      <c r="AP4" s="24">
        <v>17</v>
      </c>
      <c r="AQ4" s="24"/>
      <c r="AR4" s="24">
        <v>18</v>
      </c>
      <c r="AS4" s="24"/>
      <c r="AT4" s="24">
        <v>19</v>
      </c>
      <c r="AU4" s="24"/>
      <c r="AV4" s="24">
        <v>20</v>
      </c>
      <c r="AW4" s="24"/>
    </row>
    <row r="5" spans="1:50" ht="14.4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4" t="str">
        <f>VLOOKUP(J4,'دليل الحسابات'!$A:$B,2,0)</f>
        <v>الاصول الثايته</v>
      </c>
      <c r="K5" s="24"/>
      <c r="L5" s="24" t="str">
        <f>VLOOKUP(L4,'دليل الحسابات'!$A:$B,2,0)</f>
        <v>راس المال</v>
      </c>
      <c r="M5" s="24"/>
      <c r="N5" s="24" t="str">
        <f>VLOOKUP(N4,'دليل الحسابات'!$A:$B,2,0)</f>
        <v xml:space="preserve">الصندوق </v>
      </c>
      <c r="O5" s="24"/>
      <c r="P5" s="24" t="str">
        <f>VLOOKUP(P4,'دليل الحسابات'!$A:$B,2,0)</f>
        <v>مبيعات اجل</v>
      </c>
      <c r="Q5" s="24"/>
      <c r="R5" s="24" t="str">
        <f>VLOOKUP(R4,'دليل الحسابات'!$A:$B,2,0)</f>
        <v>مشترايات</v>
      </c>
      <c r="S5" s="24"/>
      <c r="T5" s="24" t="str">
        <f>VLOOKUP(T4,'دليل الحسابات'!$A:$B,2,0)</f>
        <v>ضريبه القيمه المضافه</v>
      </c>
      <c r="U5" s="24"/>
      <c r="V5" s="24" t="str">
        <f>VLOOKUP(V4,'دليل الحسابات'!$A:$B,2,0)</f>
        <v>ضريبه الخصم و التحصيل</v>
      </c>
      <c r="W5" s="24"/>
      <c r="X5" s="24" t="str">
        <f>VLOOKUP(X4,'دليل الحسابات'!$A:$B,2,0)</f>
        <v>دائنون</v>
      </c>
      <c r="Y5" s="24"/>
      <c r="Z5" s="24" t="str">
        <f>VLOOKUP(Z4,'دليل الحسابات'!$A:$B,2,0)</f>
        <v>مدينون</v>
      </c>
      <c r="AA5" s="24"/>
      <c r="AB5" s="24" t="str">
        <f>VLOOKUP(AB4,'دليل الحسابات'!$A:$B,2,0)</f>
        <v>مخزون اول المدة</v>
      </c>
      <c r="AC5" s="24"/>
      <c r="AD5" s="24" t="str">
        <f>VLOOKUP(AD4,'دليل الحسابات'!$A:$B,2,0)</f>
        <v>مردودات مبيعات</v>
      </c>
      <c r="AE5" s="24"/>
      <c r="AF5" s="24" t="str">
        <f>VLOOKUP(AF4,'دليل الحسابات'!$A:$B,2,0)</f>
        <v>مردودات مشترايات</v>
      </c>
      <c r="AG5" s="24"/>
      <c r="AH5" s="24" t="str">
        <f>VLOOKUP(AH4,'دليل الحسابات'!$A:$B,2,0)</f>
        <v>العملاء</v>
      </c>
      <c r="AI5" s="24"/>
      <c r="AJ5" s="24" t="str">
        <f>VLOOKUP(AJ4,'دليل الحسابات'!$A:$B,2,0)</f>
        <v>مبيعات النقدا</v>
      </c>
      <c r="AK5" s="24"/>
      <c r="AL5" s="24" t="str">
        <f>VLOOKUP(AL4,'دليل الحسابات'!$A:$B,2,0)</f>
        <v>شيكات تحت التحصيل</v>
      </c>
      <c r="AM5" s="24"/>
      <c r="AN5" s="24" t="str">
        <f>VLOOKUP(AN4,'دليل الحسابات'!$A:$B,2,0)</f>
        <v>خصم مكتسب</v>
      </c>
      <c r="AO5" s="24"/>
      <c r="AP5" s="24" t="str">
        <f>VLOOKUP(AP4,'دليل الحسابات'!$A:$B,2,0)</f>
        <v>مصاريف تشغيل</v>
      </c>
      <c r="AQ5" s="24"/>
      <c r="AR5" s="24" t="str">
        <f>VLOOKUP(AR4,'دليل الحسابات'!$A:$B,2,0)</f>
        <v>مصروفات العموميه</v>
      </c>
      <c r="AS5" s="24"/>
      <c r="AT5" s="24" t="str">
        <f>VLOOKUP(AT4,'دليل الحسابات'!$A:$B,2,0)</f>
        <v>مصاروف الاهلاك</v>
      </c>
      <c r="AU5" s="24"/>
      <c r="AV5" s="24" t="str">
        <f>VLOOKUP(AV4,'دليل الحسابات'!$A:$B,2,0)</f>
        <v>خصم مسموح به</v>
      </c>
      <c r="AW5" s="24"/>
      <c r="AX5" s="17"/>
    </row>
    <row r="6" spans="1:50" ht="18" x14ac:dyDescent="0.35">
      <c r="A6" s="25"/>
      <c r="B6" s="25"/>
      <c r="C6" s="25"/>
      <c r="D6" s="10" t="s">
        <v>12</v>
      </c>
      <c r="E6" s="10" t="s">
        <v>13</v>
      </c>
      <c r="F6" s="10" t="s">
        <v>12</v>
      </c>
      <c r="G6" s="10" t="s">
        <v>13</v>
      </c>
      <c r="H6" s="10" t="s">
        <v>12</v>
      </c>
      <c r="I6" s="10" t="s">
        <v>13</v>
      </c>
      <c r="J6" s="10" t="s">
        <v>12</v>
      </c>
      <c r="K6" s="10" t="s">
        <v>13</v>
      </c>
      <c r="L6" s="10" t="s">
        <v>12</v>
      </c>
      <c r="M6" s="10" t="s">
        <v>13</v>
      </c>
      <c r="N6" s="10" t="s">
        <v>12</v>
      </c>
      <c r="O6" s="10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10" t="s">
        <v>12</v>
      </c>
      <c r="U6" s="10" t="s">
        <v>13</v>
      </c>
      <c r="V6" s="10" t="s">
        <v>12</v>
      </c>
      <c r="W6" s="10" t="s">
        <v>13</v>
      </c>
      <c r="X6" s="10" t="s">
        <v>12</v>
      </c>
      <c r="Y6" s="10" t="s">
        <v>13</v>
      </c>
      <c r="Z6" s="10" t="s">
        <v>12</v>
      </c>
      <c r="AA6" s="10" t="s">
        <v>13</v>
      </c>
      <c r="AB6" s="10" t="s">
        <v>12</v>
      </c>
      <c r="AC6" s="10" t="s">
        <v>13</v>
      </c>
      <c r="AD6" s="10" t="s">
        <v>12</v>
      </c>
      <c r="AE6" s="10" t="s">
        <v>13</v>
      </c>
      <c r="AF6" s="10" t="s">
        <v>12</v>
      </c>
      <c r="AG6" s="10" t="s">
        <v>13</v>
      </c>
      <c r="AH6" s="10" t="s">
        <v>12</v>
      </c>
      <c r="AI6" s="10" t="s">
        <v>13</v>
      </c>
      <c r="AJ6" s="10" t="s">
        <v>12</v>
      </c>
      <c r="AK6" s="10" t="s">
        <v>13</v>
      </c>
      <c r="AL6" s="10" t="s">
        <v>12</v>
      </c>
      <c r="AM6" s="10" t="s">
        <v>13</v>
      </c>
      <c r="AN6" s="10" t="s">
        <v>12</v>
      </c>
      <c r="AO6" s="10" t="s">
        <v>13</v>
      </c>
      <c r="AP6" s="10" t="s">
        <v>12</v>
      </c>
      <c r="AQ6" s="10" t="s">
        <v>13</v>
      </c>
      <c r="AR6" s="10" t="s">
        <v>12</v>
      </c>
      <c r="AS6" s="10" t="s">
        <v>13</v>
      </c>
      <c r="AT6" s="10" t="s">
        <v>12</v>
      </c>
      <c r="AU6" s="10" t="s">
        <v>13</v>
      </c>
      <c r="AV6" s="10" t="s">
        <v>12</v>
      </c>
      <c r="AW6" s="10" t="s">
        <v>13</v>
      </c>
    </row>
    <row r="7" spans="1:50" ht="18" x14ac:dyDescent="0.35">
      <c r="A7" s="10">
        <v>1</v>
      </c>
      <c r="B7" s="10"/>
      <c r="C7" s="10"/>
      <c r="D7" s="10">
        <f t="shared" ref="D7:D27" si="18">SUMIF($J$6:$AQ$6,D$6,J7:AQ7)</f>
        <v>0</v>
      </c>
      <c r="E7" s="10">
        <f>SUMIF($J$6:$AQ$6,E$6,J7:AQ7)</f>
        <v>0</v>
      </c>
      <c r="F7" s="10" t="s">
        <v>3</v>
      </c>
      <c r="G7" s="10" t="s">
        <v>4</v>
      </c>
      <c r="H7" s="10"/>
      <c r="I7" s="10"/>
      <c r="J7" s="10">
        <f>IF(J$5=$F7,$H7,0)</f>
        <v>0</v>
      </c>
      <c r="K7" s="10">
        <f>IF(J$5=$G7,$I7,0)</f>
        <v>0</v>
      </c>
      <c r="L7" s="10">
        <f t="shared" ref="L7" si="19">IF(L$5=$F7,$H7,0)</f>
        <v>0</v>
      </c>
      <c r="M7" s="10">
        <f t="shared" ref="M7" si="20">IF(L$5=$G7,$I7,0)</f>
        <v>0</v>
      </c>
      <c r="N7" s="10">
        <f t="shared" ref="N7" si="21">IF(N$5=$F7,$H7,0)</f>
        <v>0</v>
      </c>
      <c r="O7" s="10">
        <f t="shared" ref="O7" si="22">IF(N$5=$G7,$I7,0)</f>
        <v>0</v>
      </c>
      <c r="P7" s="10">
        <f t="shared" ref="P7" si="23">IF(P$5=$F7,$H7,0)</f>
        <v>0</v>
      </c>
      <c r="Q7" s="10">
        <f t="shared" ref="Q7" si="24">IF(P$5=$G7,$I7,0)</f>
        <v>0</v>
      </c>
      <c r="R7" s="10">
        <f t="shared" ref="R7" si="25">IF(R$5=$F7,$H7,0)</f>
        <v>0</v>
      </c>
      <c r="S7" s="10">
        <f t="shared" ref="S7" si="26">IF(R$5=$G7,$I7,0)</f>
        <v>0</v>
      </c>
      <c r="T7" s="10">
        <f t="shared" ref="T7" si="27">IF(T$5=$F7,$H7,0)</f>
        <v>0</v>
      </c>
      <c r="U7" s="10">
        <f t="shared" ref="U7" si="28">IF(T$5=$G7,$I7,0)</f>
        <v>0</v>
      </c>
      <c r="V7" s="10">
        <f t="shared" ref="V7" si="29">IF(V$5=$F7,$H7,0)</f>
        <v>0</v>
      </c>
      <c r="W7" s="10">
        <f t="shared" ref="W7" si="30">IF(V$5=$G7,$I7,0)</f>
        <v>0</v>
      </c>
      <c r="X7" s="10">
        <f t="shared" ref="X7" si="31">IF(X$5=$F7,$H7,0)</f>
        <v>0</v>
      </c>
      <c r="Y7" s="10">
        <f t="shared" ref="Y7" si="32">IF(X$5=$G7,$I7,0)</f>
        <v>0</v>
      </c>
      <c r="Z7" s="10">
        <f t="shared" ref="Z7:AV8" si="33">IF(Z$5=$F7,$H7,0)</f>
        <v>0</v>
      </c>
      <c r="AA7" s="10">
        <f t="shared" ref="AA7:AW8" si="34">IF(Z$5=$G7,$I7,0)</f>
        <v>0</v>
      </c>
      <c r="AB7" s="10">
        <f t="shared" ref="AB7" si="35">IF(AB$5=$F7,$H7,0)</f>
        <v>0</v>
      </c>
      <c r="AC7" s="10">
        <f t="shared" ref="AC7" si="36">IF(AB$5=$G7,$I7,0)</f>
        <v>0</v>
      </c>
      <c r="AD7" s="10">
        <f t="shared" ref="AD7" si="37">IF(AD$5=$F7,$H7,0)</f>
        <v>0</v>
      </c>
      <c r="AE7" s="10">
        <f t="shared" ref="AE7" si="38">IF(AD$5=$G7,$I7,0)</f>
        <v>0</v>
      </c>
      <c r="AF7" s="10">
        <f t="shared" ref="AF7" si="39">IF(AF$5=$F7,$H7,0)</f>
        <v>0</v>
      </c>
      <c r="AG7" s="10">
        <f t="shared" ref="AG7" si="40">IF(AF$5=$G7,$I7,0)</f>
        <v>0</v>
      </c>
      <c r="AH7" s="10">
        <f t="shared" ref="AH7" si="41">IF(AH$5=$F7,$H7,0)</f>
        <v>0</v>
      </c>
      <c r="AI7" s="10">
        <f t="shared" ref="AI7" si="42">IF(AH$5=$G7,$I7,0)</f>
        <v>0</v>
      </c>
      <c r="AJ7" s="10">
        <f t="shared" ref="AJ7" si="43">IF(AJ$5=$F7,$H7,0)</f>
        <v>0</v>
      </c>
      <c r="AK7" s="10">
        <f t="shared" ref="AK7" si="44">IF(AJ$5=$G7,$I7,0)</f>
        <v>0</v>
      </c>
      <c r="AL7" s="10">
        <f t="shared" ref="AL7" si="45">IF(AL$5=$F7,$H7,0)</f>
        <v>0</v>
      </c>
      <c r="AM7" s="10">
        <f t="shared" ref="AM7" si="46">IF(AL$5=$G7,$I7,0)</f>
        <v>0</v>
      </c>
      <c r="AN7" s="10">
        <f t="shared" ref="AN7" si="47">IF(AN$5=$F7,$H7,0)</f>
        <v>0</v>
      </c>
      <c r="AO7" s="10">
        <f t="shared" ref="AO7" si="48">IF(AN$5=$G7,$I7,0)</f>
        <v>0</v>
      </c>
      <c r="AP7" s="10">
        <f t="shared" ref="AP7" si="49">IF(AP$5=$F7,$H7,0)</f>
        <v>0</v>
      </c>
      <c r="AQ7" s="10">
        <f t="shared" ref="AQ7" si="50">IF(AP$5=$G7,$I7,0)</f>
        <v>0</v>
      </c>
      <c r="AR7" s="10">
        <f t="shared" ref="AR7" si="51">IF(AR$5=$F7,$H7,0)</f>
        <v>0</v>
      </c>
      <c r="AS7" s="10">
        <f t="shared" ref="AS7" si="52">IF(AR$5=$G7,$I7,0)</f>
        <v>0</v>
      </c>
      <c r="AT7" s="10">
        <f t="shared" ref="AT7" si="53">IF(AT$5=$F7,$H7,0)</f>
        <v>0</v>
      </c>
      <c r="AU7" s="10">
        <f t="shared" ref="AU7" si="54">IF(AT$5=$G7,$I7,0)</f>
        <v>0</v>
      </c>
      <c r="AV7" s="10">
        <f t="shared" ref="AV7" si="55">IF(AV$5=$F7,$H7,0)</f>
        <v>0</v>
      </c>
      <c r="AW7" s="10">
        <f t="shared" ref="AW7" si="56">IF(AV$5=$G7,$I7,0)</f>
        <v>0</v>
      </c>
    </row>
    <row r="8" spans="1:50" ht="18" x14ac:dyDescent="0.35">
      <c r="A8" s="10">
        <v>2</v>
      </c>
      <c r="B8" s="10"/>
      <c r="C8" s="10"/>
      <c r="D8" s="10">
        <f t="shared" si="18"/>
        <v>0</v>
      </c>
      <c r="E8" s="10">
        <f t="shared" ref="E8:E27" si="57">SUMIF($J$6:$AQ$6,E$6,J8:AQ8)</f>
        <v>0</v>
      </c>
      <c r="F8" s="10"/>
      <c r="G8" s="10"/>
      <c r="H8" s="10"/>
      <c r="I8" s="10"/>
      <c r="J8" s="10">
        <f t="shared" ref="J8:X26" si="58">IF(J$5=$F8,$H8,0)</f>
        <v>0</v>
      </c>
      <c r="K8" s="10">
        <f t="shared" ref="K8:Y26" si="59">IF(J$5=$G8,$I8,0)</f>
        <v>0</v>
      </c>
      <c r="L8" s="10">
        <f t="shared" si="58"/>
        <v>0</v>
      </c>
      <c r="M8" s="10">
        <f t="shared" si="59"/>
        <v>0</v>
      </c>
      <c r="N8" s="10">
        <f t="shared" si="58"/>
        <v>0</v>
      </c>
      <c r="O8" s="10">
        <f t="shared" si="59"/>
        <v>0</v>
      </c>
      <c r="P8" s="10">
        <f t="shared" si="58"/>
        <v>0</v>
      </c>
      <c r="Q8" s="10">
        <f t="shared" si="59"/>
        <v>0</v>
      </c>
      <c r="R8" s="10">
        <f t="shared" si="58"/>
        <v>0</v>
      </c>
      <c r="S8" s="10">
        <f t="shared" si="59"/>
        <v>0</v>
      </c>
      <c r="T8" s="10">
        <f t="shared" si="58"/>
        <v>0</v>
      </c>
      <c r="U8" s="10">
        <f t="shared" si="59"/>
        <v>0</v>
      </c>
      <c r="V8" s="10">
        <f t="shared" si="58"/>
        <v>0</v>
      </c>
      <c r="W8" s="10">
        <f t="shared" si="59"/>
        <v>0</v>
      </c>
      <c r="X8" s="10">
        <f t="shared" si="58"/>
        <v>0</v>
      </c>
      <c r="Y8" s="10">
        <f t="shared" si="59"/>
        <v>0</v>
      </c>
      <c r="Z8" s="10">
        <f t="shared" si="33"/>
        <v>0</v>
      </c>
      <c r="AA8" s="10">
        <f t="shared" si="34"/>
        <v>0</v>
      </c>
      <c r="AB8" s="10">
        <f t="shared" si="33"/>
        <v>0</v>
      </c>
      <c r="AC8" s="10">
        <f t="shared" si="34"/>
        <v>0</v>
      </c>
      <c r="AD8" s="10">
        <f t="shared" si="33"/>
        <v>0</v>
      </c>
      <c r="AE8" s="10">
        <f t="shared" si="34"/>
        <v>0</v>
      </c>
      <c r="AF8" s="10">
        <f t="shared" si="33"/>
        <v>0</v>
      </c>
      <c r="AG8" s="10">
        <f t="shared" si="34"/>
        <v>0</v>
      </c>
      <c r="AH8" s="10">
        <f t="shared" si="33"/>
        <v>0</v>
      </c>
      <c r="AI8" s="10">
        <f t="shared" si="34"/>
        <v>0</v>
      </c>
      <c r="AJ8" s="10">
        <f t="shared" si="33"/>
        <v>0</v>
      </c>
      <c r="AK8" s="10">
        <f t="shared" si="34"/>
        <v>0</v>
      </c>
      <c r="AL8" s="10">
        <f t="shared" si="33"/>
        <v>0</v>
      </c>
      <c r="AM8" s="10">
        <f t="shared" si="34"/>
        <v>0</v>
      </c>
      <c r="AN8" s="10">
        <f t="shared" si="33"/>
        <v>0</v>
      </c>
      <c r="AO8" s="10">
        <f t="shared" si="34"/>
        <v>0</v>
      </c>
      <c r="AP8" s="10">
        <f t="shared" si="33"/>
        <v>0</v>
      </c>
      <c r="AQ8" s="10">
        <f t="shared" si="34"/>
        <v>0</v>
      </c>
      <c r="AR8" s="10">
        <f t="shared" si="33"/>
        <v>0</v>
      </c>
      <c r="AS8" s="10">
        <f t="shared" si="34"/>
        <v>0</v>
      </c>
      <c r="AT8" s="10">
        <f t="shared" si="33"/>
        <v>0</v>
      </c>
      <c r="AU8" s="10">
        <f t="shared" si="34"/>
        <v>0</v>
      </c>
      <c r="AV8" s="10">
        <f t="shared" si="33"/>
        <v>0</v>
      </c>
      <c r="AW8" s="10">
        <f t="shared" si="34"/>
        <v>0</v>
      </c>
    </row>
    <row r="9" spans="1:50" ht="18" x14ac:dyDescent="0.35">
      <c r="A9" s="10">
        <v>3</v>
      </c>
      <c r="B9" s="10"/>
      <c r="C9" s="10"/>
      <c r="D9" s="10">
        <f t="shared" si="18"/>
        <v>0</v>
      </c>
      <c r="E9" s="10">
        <f t="shared" si="57"/>
        <v>0</v>
      </c>
      <c r="F9" s="10"/>
      <c r="G9" s="10"/>
      <c r="H9" s="10"/>
      <c r="I9" s="10"/>
      <c r="J9" s="10">
        <f t="shared" si="58"/>
        <v>0</v>
      </c>
      <c r="K9" s="10">
        <f t="shared" si="59"/>
        <v>0</v>
      </c>
      <c r="L9" s="10">
        <f t="shared" ref="L9:AV22" si="60">IF(L$5=$F9,$H9,0)</f>
        <v>0</v>
      </c>
      <c r="M9" s="10">
        <f t="shared" ref="M9:AW22" si="61">IF(L$5=$G9,$I9,0)</f>
        <v>0</v>
      </c>
      <c r="N9" s="10">
        <f t="shared" si="60"/>
        <v>0</v>
      </c>
      <c r="O9" s="10">
        <f t="shared" si="61"/>
        <v>0</v>
      </c>
      <c r="P9" s="10">
        <f t="shared" si="60"/>
        <v>0</v>
      </c>
      <c r="Q9" s="10">
        <f t="shared" si="61"/>
        <v>0</v>
      </c>
      <c r="R9" s="10">
        <f t="shared" si="60"/>
        <v>0</v>
      </c>
      <c r="S9" s="10">
        <f t="shared" si="61"/>
        <v>0</v>
      </c>
      <c r="T9" s="10">
        <f t="shared" si="60"/>
        <v>0</v>
      </c>
      <c r="U9" s="10">
        <f t="shared" si="61"/>
        <v>0</v>
      </c>
      <c r="V9" s="10">
        <f t="shared" si="60"/>
        <v>0</v>
      </c>
      <c r="W9" s="10">
        <f t="shared" si="61"/>
        <v>0</v>
      </c>
      <c r="X9" s="10">
        <f t="shared" si="60"/>
        <v>0</v>
      </c>
      <c r="Y9" s="10">
        <f t="shared" si="61"/>
        <v>0</v>
      </c>
      <c r="Z9" s="10">
        <f t="shared" si="60"/>
        <v>0</v>
      </c>
      <c r="AA9" s="10">
        <f t="shared" si="61"/>
        <v>0</v>
      </c>
      <c r="AB9" s="10">
        <f t="shared" si="60"/>
        <v>0</v>
      </c>
      <c r="AC9" s="10">
        <f t="shared" si="61"/>
        <v>0</v>
      </c>
      <c r="AD9" s="10">
        <f t="shared" si="60"/>
        <v>0</v>
      </c>
      <c r="AE9" s="10">
        <f t="shared" si="61"/>
        <v>0</v>
      </c>
      <c r="AF9" s="10">
        <f t="shared" si="60"/>
        <v>0</v>
      </c>
      <c r="AG9" s="10">
        <f t="shared" si="61"/>
        <v>0</v>
      </c>
      <c r="AH9" s="10">
        <f t="shared" si="60"/>
        <v>0</v>
      </c>
      <c r="AI9" s="10">
        <f t="shared" si="61"/>
        <v>0</v>
      </c>
      <c r="AJ9" s="10">
        <f t="shared" si="60"/>
        <v>0</v>
      </c>
      <c r="AK9" s="10">
        <f t="shared" si="61"/>
        <v>0</v>
      </c>
      <c r="AL9" s="10">
        <f t="shared" si="60"/>
        <v>0</v>
      </c>
      <c r="AM9" s="10">
        <f t="shared" si="61"/>
        <v>0</v>
      </c>
      <c r="AN9" s="10">
        <f t="shared" si="60"/>
        <v>0</v>
      </c>
      <c r="AO9" s="10">
        <f t="shared" si="61"/>
        <v>0</v>
      </c>
      <c r="AP9" s="10">
        <f t="shared" si="60"/>
        <v>0</v>
      </c>
      <c r="AQ9" s="10">
        <f t="shared" si="61"/>
        <v>0</v>
      </c>
      <c r="AR9" s="10">
        <f t="shared" si="60"/>
        <v>0</v>
      </c>
      <c r="AS9" s="10">
        <f t="shared" si="61"/>
        <v>0</v>
      </c>
      <c r="AT9" s="10">
        <f t="shared" si="60"/>
        <v>0</v>
      </c>
      <c r="AU9" s="10">
        <f t="shared" si="61"/>
        <v>0</v>
      </c>
      <c r="AV9" s="10">
        <f t="shared" si="60"/>
        <v>0</v>
      </c>
      <c r="AW9" s="10">
        <f t="shared" si="61"/>
        <v>0</v>
      </c>
    </row>
    <row r="10" spans="1:50" ht="18" x14ac:dyDescent="0.35">
      <c r="A10" s="10">
        <v>4</v>
      </c>
      <c r="B10" s="10"/>
      <c r="C10" s="10"/>
      <c r="D10" s="10">
        <f t="shared" si="18"/>
        <v>0</v>
      </c>
      <c r="E10" s="10">
        <f t="shared" si="57"/>
        <v>0</v>
      </c>
      <c r="F10" s="10"/>
      <c r="G10" s="10"/>
      <c r="H10" s="10"/>
      <c r="I10" s="10"/>
      <c r="J10" s="10">
        <f t="shared" si="58"/>
        <v>0</v>
      </c>
      <c r="K10" s="10">
        <f t="shared" si="59"/>
        <v>0</v>
      </c>
      <c r="L10" s="10">
        <f t="shared" si="60"/>
        <v>0</v>
      </c>
      <c r="M10" s="10">
        <f t="shared" si="61"/>
        <v>0</v>
      </c>
      <c r="N10" s="10">
        <f t="shared" si="60"/>
        <v>0</v>
      </c>
      <c r="O10" s="10">
        <f t="shared" si="61"/>
        <v>0</v>
      </c>
      <c r="P10" s="10">
        <f t="shared" si="60"/>
        <v>0</v>
      </c>
      <c r="Q10" s="10">
        <f t="shared" si="61"/>
        <v>0</v>
      </c>
      <c r="R10" s="10">
        <f t="shared" si="60"/>
        <v>0</v>
      </c>
      <c r="S10" s="10">
        <f t="shared" si="61"/>
        <v>0</v>
      </c>
      <c r="T10" s="10">
        <f t="shared" si="60"/>
        <v>0</v>
      </c>
      <c r="U10" s="10">
        <f t="shared" si="61"/>
        <v>0</v>
      </c>
      <c r="V10" s="10">
        <f t="shared" si="60"/>
        <v>0</v>
      </c>
      <c r="W10" s="10">
        <f t="shared" si="61"/>
        <v>0</v>
      </c>
      <c r="X10" s="10">
        <f t="shared" si="60"/>
        <v>0</v>
      </c>
      <c r="Y10" s="10">
        <f t="shared" si="61"/>
        <v>0</v>
      </c>
      <c r="Z10" s="10">
        <f t="shared" si="60"/>
        <v>0</v>
      </c>
      <c r="AA10" s="10">
        <f t="shared" si="61"/>
        <v>0</v>
      </c>
      <c r="AB10" s="10">
        <f t="shared" si="60"/>
        <v>0</v>
      </c>
      <c r="AC10" s="10">
        <f t="shared" si="61"/>
        <v>0</v>
      </c>
      <c r="AD10" s="10">
        <f t="shared" si="60"/>
        <v>0</v>
      </c>
      <c r="AE10" s="10">
        <f t="shared" si="61"/>
        <v>0</v>
      </c>
      <c r="AF10" s="10">
        <f t="shared" si="60"/>
        <v>0</v>
      </c>
      <c r="AG10" s="10">
        <f t="shared" si="61"/>
        <v>0</v>
      </c>
      <c r="AH10" s="10">
        <f t="shared" si="60"/>
        <v>0</v>
      </c>
      <c r="AI10" s="10">
        <f t="shared" si="61"/>
        <v>0</v>
      </c>
      <c r="AJ10" s="10">
        <f t="shared" si="60"/>
        <v>0</v>
      </c>
      <c r="AK10" s="10">
        <f t="shared" si="61"/>
        <v>0</v>
      </c>
      <c r="AL10" s="10">
        <f t="shared" si="60"/>
        <v>0</v>
      </c>
      <c r="AM10" s="10">
        <f t="shared" si="61"/>
        <v>0</v>
      </c>
      <c r="AN10" s="10">
        <f t="shared" si="60"/>
        <v>0</v>
      </c>
      <c r="AO10" s="10">
        <f t="shared" si="61"/>
        <v>0</v>
      </c>
      <c r="AP10" s="10">
        <f t="shared" si="60"/>
        <v>0</v>
      </c>
      <c r="AQ10" s="10">
        <f t="shared" si="61"/>
        <v>0</v>
      </c>
      <c r="AR10" s="10">
        <f t="shared" si="60"/>
        <v>0</v>
      </c>
      <c r="AS10" s="10">
        <f t="shared" si="61"/>
        <v>0</v>
      </c>
      <c r="AT10" s="10">
        <f t="shared" si="60"/>
        <v>0</v>
      </c>
      <c r="AU10" s="10">
        <f t="shared" si="61"/>
        <v>0</v>
      </c>
      <c r="AV10" s="10">
        <f t="shared" si="60"/>
        <v>0</v>
      </c>
      <c r="AW10" s="10">
        <f t="shared" si="61"/>
        <v>0</v>
      </c>
    </row>
    <row r="11" spans="1:50" ht="18" x14ac:dyDescent="0.35">
      <c r="A11" s="10">
        <v>5</v>
      </c>
      <c r="B11" s="10"/>
      <c r="C11" s="10"/>
      <c r="D11" s="10">
        <f t="shared" si="18"/>
        <v>0</v>
      </c>
      <c r="E11" s="10">
        <f t="shared" si="57"/>
        <v>0</v>
      </c>
      <c r="F11" s="10"/>
      <c r="G11" s="10"/>
      <c r="H11" s="10"/>
      <c r="I11" s="10"/>
      <c r="J11" s="10">
        <f t="shared" si="58"/>
        <v>0</v>
      </c>
      <c r="K11" s="10">
        <f t="shared" si="59"/>
        <v>0</v>
      </c>
      <c r="L11" s="10">
        <f t="shared" si="60"/>
        <v>0</v>
      </c>
      <c r="M11" s="10">
        <f t="shared" si="61"/>
        <v>0</v>
      </c>
      <c r="N11" s="10">
        <f t="shared" si="60"/>
        <v>0</v>
      </c>
      <c r="O11" s="10">
        <f t="shared" si="61"/>
        <v>0</v>
      </c>
      <c r="P11" s="10">
        <f t="shared" si="60"/>
        <v>0</v>
      </c>
      <c r="Q11" s="10">
        <f t="shared" si="61"/>
        <v>0</v>
      </c>
      <c r="R11" s="10">
        <f t="shared" si="60"/>
        <v>0</v>
      </c>
      <c r="S11" s="10">
        <f t="shared" si="61"/>
        <v>0</v>
      </c>
      <c r="T11" s="10">
        <f t="shared" si="60"/>
        <v>0</v>
      </c>
      <c r="U11" s="10">
        <f t="shared" si="61"/>
        <v>0</v>
      </c>
      <c r="V11" s="10">
        <f t="shared" si="60"/>
        <v>0</v>
      </c>
      <c r="W11" s="10">
        <f t="shared" si="61"/>
        <v>0</v>
      </c>
      <c r="X11" s="10">
        <f t="shared" si="60"/>
        <v>0</v>
      </c>
      <c r="Y11" s="10">
        <f t="shared" si="61"/>
        <v>0</v>
      </c>
      <c r="Z11" s="10">
        <f t="shared" si="60"/>
        <v>0</v>
      </c>
      <c r="AA11" s="10">
        <f t="shared" si="61"/>
        <v>0</v>
      </c>
      <c r="AB11" s="10">
        <f t="shared" si="60"/>
        <v>0</v>
      </c>
      <c r="AC11" s="10">
        <f t="shared" si="61"/>
        <v>0</v>
      </c>
      <c r="AD11" s="10">
        <f t="shared" si="60"/>
        <v>0</v>
      </c>
      <c r="AE11" s="10">
        <f t="shared" si="61"/>
        <v>0</v>
      </c>
      <c r="AF11" s="10">
        <f t="shared" si="60"/>
        <v>0</v>
      </c>
      <c r="AG11" s="10">
        <f t="shared" si="61"/>
        <v>0</v>
      </c>
      <c r="AH11" s="10">
        <f t="shared" si="60"/>
        <v>0</v>
      </c>
      <c r="AI11" s="10">
        <f t="shared" si="61"/>
        <v>0</v>
      </c>
      <c r="AJ11" s="10">
        <f t="shared" si="60"/>
        <v>0</v>
      </c>
      <c r="AK11" s="10">
        <f t="shared" si="61"/>
        <v>0</v>
      </c>
      <c r="AL11" s="10">
        <f t="shared" si="60"/>
        <v>0</v>
      </c>
      <c r="AM11" s="10">
        <f t="shared" si="61"/>
        <v>0</v>
      </c>
      <c r="AN11" s="10">
        <f t="shared" si="60"/>
        <v>0</v>
      </c>
      <c r="AO11" s="10">
        <f t="shared" si="61"/>
        <v>0</v>
      </c>
      <c r="AP11" s="10">
        <f t="shared" si="60"/>
        <v>0</v>
      </c>
      <c r="AQ11" s="10">
        <f t="shared" si="61"/>
        <v>0</v>
      </c>
      <c r="AR11" s="10">
        <f t="shared" si="60"/>
        <v>0</v>
      </c>
      <c r="AS11" s="10">
        <f t="shared" si="61"/>
        <v>0</v>
      </c>
      <c r="AT11" s="10">
        <f t="shared" si="60"/>
        <v>0</v>
      </c>
      <c r="AU11" s="10">
        <f t="shared" si="61"/>
        <v>0</v>
      </c>
      <c r="AV11" s="10">
        <f t="shared" si="60"/>
        <v>0</v>
      </c>
      <c r="AW11" s="10">
        <f t="shared" si="61"/>
        <v>0</v>
      </c>
    </row>
    <row r="12" spans="1:50" ht="18" x14ac:dyDescent="0.35">
      <c r="A12" s="10">
        <v>6</v>
      </c>
      <c r="B12" s="10"/>
      <c r="C12" s="10"/>
      <c r="D12" s="10">
        <f t="shared" si="18"/>
        <v>0</v>
      </c>
      <c r="E12" s="10">
        <f t="shared" si="57"/>
        <v>0</v>
      </c>
      <c r="F12" s="10"/>
      <c r="G12" s="10"/>
      <c r="H12" s="10"/>
      <c r="I12" s="10"/>
      <c r="J12" s="10">
        <f t="shared" si="58"/>
        <v>0</v>
      </c>
      <c r="K12" s="10">
        <f t="shared" si="59"/>
        <v>0</v>
      </c>
      <c r="L12" s="10">
        <f t="shared" si="60"/>
        <v>0</v>
      </c>
      <c r="M12" s="10">
        <f t="shared" si="61"/>
        <v>0</v>
      </c>
      <c r="N12" s="10">
        <f t="shared" si="60"/>
        <v>0</v>
      </c>
      <c r="O12" s="10">
        <f t="shared" si="61"/>
        <v>0</v>
      </c>
      <c r="P12" s="10">
        <f t="shared" si="60"/>
        <v>0</v>
      </c>
      <c r="Q12" s="10">
        <f t="shared" si="61"/>
        <v>0</v>
      </c>
      <c r="R12" s="10">
        <f t="shared" si="60"/>
        <v>0</v>
      </c>
      <c r="S12" s="10">
        <f t="shared" si="61"/>
        <v>0</v>
      </c>
      <c r="T12" s="10">
        <f t="shared" si="60"/>
        <v>0</v>
      </c>
      <c r="U12" s="10">
        <f t="shared" si="61"/>
        <v>0</v>
      </c>
      <c r="V12" s="10">
        <f t="shared" si="60"/>
        <v>0</v>
      </c>
      <c r="W12" s="10">
        <f t="shared" si="61"/>
        <v>0</v>
      </c>
      <c r="X12" s="10">
        <f t="shared" si="60"/>
        <v>0</v>
      </c>
      <c r="Y12" s="10">
        <f t="shared" si="61"/>
        <v>0</v>
      </c>
      <c r="Z12" s="10">
        <f t="shared" si="60"/>
        <v>0</v>
      </c>
      <c r="AA12" s="10">
        <f t="shared" si="61"/>
        <v>0</v>
      </c>
      <c r="AB12" s="10">
        <f t="shared" si="60"/>
        <v>0</v>
      </c>
      <c r="AC12" s="10">
        <f t="shared" si="61"/>
        <v>0</v>
      </c>
      <c r="AD12" s="10">
        <f t="shared" si="60"/>
        <v>0</v>
      </c>
      <c r="AE12" s="10">
        <f t="shared" si="61"/>
        <v>0</v>
      </c>
      <c r="AF12" s="10">
        <f t="shared" si="60"/>
        <v>0</v>
      </c>
      <c r="AG12" s="10">
        <f t="shared" si="61"/>
        <v>0</v>
      </c>
      <c r="AH12" s="10">
        <f t="shared" si="60"/>
        <v>0</v>
      </c>
      <c r="AI12" s="10">
        <f t="shared" si="61"/>
        <v>0</v>
      </c>
      <c r="AJ12" s="10">
        <f t="shared" si="60"/>
        <v>0</v>
      </c>
      <c r="AK12" s="10">
        <f t="shared" si="61"/>
        <v>0</v>
      </c>
      <c r="AL12" s="10">
        <f t="shared" si="60"/>
        <v>0</v>
      </c>
      <c r="AM12" s="10">
        <f t="shared" si="61"/>
        <v>0</v>
      </c>
      <c r="AN12" s="10">
        <f t="shared" si="60"/>
        <v>0</v>
      </c>
      <c r="AO12" s="10">
        <f t="shared" si="61"/>
        <v>0</v>
      </c>
      <c r="AP12" s="10">
        <f t="shared" si="60"/>
        <v>0</v>
      </c>
      <c r="AQ12" s="10">
        <f t="shared" si="61"/>
        <v>0</v>
      </c>
      <c r="AR12" s="10">
        <f t="shared" si="60"/>
        <v>0</v>
      </c>
      <c r="AS12" s="10">
        <f t="shared" si="61"/>
        <v>0</v>
      </c>
      <c r="AT12" s="10">
        <f t="shared" si="60"/>
        <v>0</v>
      </c>
      <c r="AU12" s="10">
        <f t="shared" si="61"/>
        <v>0</v>
      </c>
      <c r="AV12" s="10">
        <f t="shared" si="60"/>
        <v>0</v>
      </c>
      <c r="AW12" s="10">
        <f t="shared" si="61"/>
        <v>0</v>
      </c>
    </row>
    <row r="13" spans="1:50" ht="18" x14ac:dyDescent="0.35">
      <c r="A13" s="10">
        <v>7</v>
      </c>
      <c r="B13" s="10"/>
      <c r="C13" s="10"/>
      <c r="D13" s="10">
        <f t="shared" si="18"/>
        <v>0</v>
      </c>
      <c r="E13" s="10">
        <f t="shared" si="57"/>
        <v>0</v>
      </c>
      <c r="F13" s="10"/>
      <c r="G13" s="10"/>
      <c r="H13" s="10"/>
      <c r="I13" s="10"/>
      <c r="J13" s="10">
        <f t="shared" si="58"/>
        <v>0</v>
      </c>
      <c r="K13" s="10">
        <f t="shared" si="59"/>
        <v>0</v>
      </c>
      <c r="L13" s="10">
        <f t="shared" si="60"/>
        <v>0</v>
      </c>
      <c r="M13" s="10">
        <f t="shared" si="61"/>
        <v>0</v>
      </c>
      <c r="N13" s="10">
        <f t="shared" si="60"/>
        <v>0</v>
      </c>
      <c r="O13" s="10">
        <f t="shared" si="61"/>
        <v>0</v>
      </c>
      <c r="P13" s="10">
        <f t="shared" si="60"/>
        <v>0</v>
      </c>
      <c r="Q13" s="10">
        <f t="shared" si="61"/>
        <v>0</v>
      </c>
      <c r="R13" s="10">
        <f t="shared" si="60"/>
        <v>0</v>
      </c>
      <c r="S13" s="10">
        <f t="shared" si="61"/>
        <v>0</v>
      </c>
      <c r="T13" s="10">
        <f t="shared" si="60"/>
        <v>0</v>
      </c>
      <c r="U13" s="10">
        <f t="shared" si="61"/>
        <v>0</v>
      </c>
      <c r="V13" s="10">
        <f t="shared" si="60"/>
        <v>0</v>
      </c>
      <c r="W13" s="10">
        <f t="shared" si="61"/>
        <v>0</v>
      </c>
      <c r="X13" s="10">
        <f t="shared" si="60"/>
        <v>0</v>
      </c>
      <c r="Y13" s="10">
        <f t="shared" si="61"/>
        <v>0</v>
      </c>
      <c r="Z13" s="10">
        <f t="shared" si="60"/>
        <v>0</v>
      </c>
      <c r="AA13" s="10">
        <f t="shared" si="61"/>
        <v>0</v>
      </c>
      <c r="AB13" s="10">
        <f t="shared" si="60"/>
        <v>0</v>
      </c>
      <c r="AC13" s="10">
        <f t="shared" si="61"/>
        <v>0</v>
      </c>
      <c r="AD13" s="10">
        <f t="shared" si="60"/>
        <v>0</v>
      </c>
      <c r="AE13" s="10">
        <f t="shared" si="61"/>
        <v>0</v>
      </c>
      <c r="AF13" s="10">
        <f t="shared" si="60"/>
        <v>0</v>
      </c>
      <c r="AG13" s="10">
        <f t="shared" si="61"/>
        <v>0</v>
      </c>
      <c r="AH13" s="10">
        <f t="shared" si="60"/>
        <v>0</v>
      </c>
      <c r="AI13" s="10">
        <f t="shared" si="61"/>
        <v>0</v>
      </c>
      <c r="AJ13" s="10">
        <f t="shared" si="60"/>
        <v>0</v>
      </c>
      <c r="AK13" s="10">
        <f t="shared" si="61"/>
        <v>0</v>
      </c>
      <c r="AL13" s="10">
        <f t="shared" si="60"/>
        <v>0</v>
      </c>
      <c r="AM13" s="10">
        <f t="shared" si="61"/>
        <v>0</v>
      </c>
      <c r="AN13" s="10">
        <f t="shared" si="60"/>
        <v>0</v>
      </c>
      <c r="AO13" s="10">
        <f t="shared" si="61"/>
        <v>0</v>
      </c>
      <c r="AP13" s="10">
        <f t="shared" si="60"/>
        <v>0</v>
      </c>
      <c r="AQ13" s="10">
        <f t="shared" si="61"/>
        <v>0</v>
      </c>
      <c r="AR13" s="10">
        <f t="shared" si="60"/>
        <v>0</v>
      </c>
      <c r="AS13" s="10">
        <f t="shared" si="61"/>
        <v>0</v>
      </c>
      <c r="AT13" s="10">
        <f t="shared" si="60"/>
        <v>0</v>
      </c>
      <c r="AU13" s="10">
        <f t="shared" si="61"/>
        <v>0</v>
      </c>
      <c r="AV13" s="10">
        <f t="shared" si="60"/>
        <v>0</v>
      </c>
      <c r="AW13" s="10">
        <f t="shared" si="61"/>
        <v>0</v>
      </c>
    </row>
    <row r="14" spans="1:50" ht="18" x14ac:dyDescent="0.35">
      <c r="A14" s="10">
        <v>8</v>
      </c>
      <c r="B14" s="10"/>
      <c r="C14" s="10"/>
      <c r="D14" s="10">
        <f t="shared" si="18"/>
        <v>0</v>
      </c>
      <c r="E14" s="10">
        <f t="shared" si="57"/>
        <v>0</v>
      </c>
      <c r="F14" s="10"/>
      <c r="G14" s="10"/>
      <c r="H14" s="10"/>
      <c r="I14" s="10"/>
      <c r="J14" s="10">
        <f t="shared" si="58"/>
        <v>0</v>
      </c>
      <c r="K14" s="10">
        <f t="shared" si="59"/>
        <v>0</v>
      </c>
      <c r="L14" s="10">
        <f t="shared" si="60"/>
        <v>0</v>
      </c>
      <c r="M14" s="10">
        <f t="shared" si="61"/>
        <v>0</v>
      </c>
      <c r="N14" s="10">
        <f t="shared" si="60"/>
        <v>0</v>
      </c>
      <c r="O14" s="10">
        <f t="shared" si="61"/>
        <v>0</v>
      </c>
      <c r="P14" s="10">
        <f t="shared" si="60"/>
        <v>0</v>
      </c>
      <c r="Q14" s="10">
        <f t="shared" si="61"/>
        <v>0</v>
      </c>
      <c r="R14" s="10">
        <f t="shared" si="60"/>
        <v>0</v>
      </c>
      <c r="S14" s="10">
        <f t="shared" si="61"/>
        <v>0</v>
      </c>
      <c r="T14" s="10">
        <f t="shared" si="60"/>
        <v>0</v>
      </c>
      <c r="U14" s="10">
        <f t="shared" si="61"/>
        <v>0</v>
      </c>
      <c r="V14" s="10">
        <f t="shared" si="60"/>
        <v>0</v>
      </c>
      <c r="W14" s="10">
        <f t="shared" si="61"/>
        <v>0</v>
      </c>
      <c r="X14" s="10">
        <f t="shared" si="60"/>
        <v>0</v>
      </c>
      <c r="Y14" s="10">
        <f t="shared" si="61"/>
        <v>0</v>
      </c>
      <c r="Z14" s="10">
        <f t="shared" si="60"/>
        <v>0</v>
      </c>
      <c r="AA14" s="10">
        <f t="shared" si="61"/>
        <v>0</v>
      </c>
      <c r="AB14" s="10">
        <f t="shared" si="60"/>
        <v>0</v>
      </c>
      <c r="AC14" s="10">
        <f t="shared" si="61"/>
        <v>0</v>
      </c>
      <c r="AD14" s="10">
        <f t="shared" si="60"/>
        <v>0</v>
      </c>
      <c r="AE14" s="10">
        <f t="shared" si="61"/>
        <v>0</v>
      </c>
      <c r="AF14" s="10">
        <f t="shared" si="60"/>
        <v>0</v>
      </c>
      <c r="AG14" s="10">
        <f t="shared" si="61"/>
        <v>0</v>
      </c>
      <c r="AH14" s="10">
        <f t="shared" si="60"/>
        <v>0</v>
      </c>
      <c r="AI14" s="10">
        <f t="shared" si="61"/>
        <v>0</v>
      </c>
      <c r="AJ14" s="10">
        <f t="shared" si="60"/>
        <v>0</v>
      </c>
      <c r="AK14" s="10">
        <f t="shared" si="61"/>
        <v>0</v>
      </c>
      <c r="AL14" s="10">
        <f t="shared" si="60"/>
        <v>0</v>
      </c>
      <c r="AM14" s="10">
        <f t="shared" si="61"/>
        <v>0</v>
      </c>
      <c r="AN14" s="10">
        <f t="shared" si="60"/>
        <v>0</v>
      </c>
      <c r="AO14" s="10">
        <f t="shared" si="61"/>
        <v>0</v>
      </c>
      <c r="AP14" s="10">
        <f t="shared" si="60"/>
        <v>0</v>
      </c>
      <c r="AQ14" s="10">
        <f t="shared" si="61"/>
        <v>0</v>
      </c>
      <c r="AR14" s="10">
        <f t="shared" si="60"/>
        <v>0</v>
      </c>
      <c r="AS14" s="10">
        <f t="shared" si="61"/>
        <v>0</v>
      </c>
      <c r="AT14" s="10">
        <f t="shared" si="60"/>
        <v>0</v>
      </c>
      <c r="AU14" s="10">
        <f t="shared" si="61"/>
        <v>0</v>
      </c>
      <c r="AV14" s="10">
        <f t="shared" si="60"/>
        <v>0</v>
      </c>
      <c r="AW14" s="10">
        <f t="shared" si="61"/>
        <v>0</v>
      </c>
    </row>
    <row r="15" spans="1:50" ht="18" x14ac:dyDescent="0.35">
      <c r="A15" s="10">
        <v>9</v>
      </c>
      <c r="B15" s="10"/>
      <c r="C15" s="10"/>
      <c r="D15" s="10">
        <f t="shared" si="18"/>
        <v>0</v>
      </c>
      <c r="E15" s="10">
        <f t="shared" si="57"/>
        <v>0</v>
      </c>
      <c r="F15" s="10"/>
      <c r="G15" s="10"/>
      <c r="H15" s="10"/>
      <c r="I15" s="10"/>
      <c r="J15" s="10">
        <f t="shared" si="58"/>
        <v>0</v>
      </c>
      <c r="K15" s="10">
        <f t="shared" si="59"/>
        <v>0</v>
      </c>
      <c r="L15" s="10">
        <f t="shared" si="60"/>
        <v>0</v>
      </c>
      <c r="M15" s="10">
        <f t="shared" si="61"/>
        <v>0</v>
      </c>
      <c r="N15" s="10">
        <f t="shared" si="60"/>
        <v>0</v>
      </c>
      <c r="O15" s="10">
        <f t="shared" si="61"/>
        <v>0</v>
      </c>
      <c r="P15" s="10">
        <f t="shared" si="60"/>
        <v>0</v>
      </c>
      <c r="Q15" s="10">
        <f t="shared" si="61"/>
        <v>0</v>
      </c>
      <c r="R15" s="10">
        <f t="shared" si="60"/>
        <v>0</v>
      </c>
      <c r="S15" s="10">
        <f t="shared" si="61"/>
        <v>0</v>
      </c>
      <c r="T15" s="10">
        <f t="shared" si="60"/>
        <v>0</v>
      </c>
      <c r="U15" s="10">
        <f t="shared" si="61"/>
        <v>0</v>
      </c>
      <c r="V15" s="10">
        <f t="shared" si="60"/>
        <v>0</v>
      </c>
      <c r="W15" s="10">
        <f t="shared" si="61"/>
        <v>0</v>
      </c>
      <c r="X15" s="10">
        <f t="shared" si="60"/>
        <v>0</v>
      </c>
      <c r="Y15" s="10">
        <f t="shared" si="61"/>
        <v>0</v>
      </c>
      <c r="Z15" s="10">
        <f t="shared" si="60"/>
        <v>0</v>
      </c>
      <c r="AA15" s="10">
        <f t="shared" si="61"/>
        <v>0</v>
      </c>
      <c r="AB15" s="10">
        <f t="shared" si="60"/>
        <v>0</v>
      </c>
      <c r="AC15" s="10">
        <f t="shared" si="61"/>
        <v>0</v>
      </c>
      <c r="AD15" s="10">
        <f t="shared" si="60"/>
        <v>0</v>
      </c>
      <c r="AE15" s="10">
        <f t="shared" si="61"/>
        <v>0</v>
      </c>
      <c r="AF15" s="10">
        <f t="shared" si="60"/>
        <v>0</v>
      </c>
      <c r="AG15" s="10">
        <f t="shared" si="61"/>
        <v>0</v>
      </c>
      <c r="AH15" s="10">
        <f t="shared" si="60"/>
        <v>0</v>
      </c>
      <c r="AI15" s="10">
        <f t="shared" si="61"/>
        <v>0</v>
      </c>
      <c r="AJ15" s="10">
        <f t="shared" si="60"/>
        <v>0</v>
      </c>
      <c r="AK15" s="10">
        <f t="shared" si="61"/>
        <v>0</v>
      </c>
      <c r="AL15" s="10">
        <f t="shared" si="60"/>
        <v>0</v>
      </c>
      <c r="AM15" s="10">
        <f t="shared" si="61"/>
        <v>0</v>
      </c>
      <c r="AN15" s="10">
        <f t="shared" si="60"/>
        <v>0</v>
      </c>
      <c r="AO15" s="10">
        <f t="shared" si="61"/>
        <v>0</v>
      </c>
      <c r="AP15" s="10">
        <f t="shared" si="60"/>
        <v>0</v>
      </c>
      <c r="AQ15" s="10">
        <f t="shared" si="61"/>
        <v>0</v>
      </c>
      <c r="AR15" s="10">
        <f t="shared" si="60"/>
        <v>0</v>
      </c>
      <c r="AS15" s="10">
        <f t="shared" si="61"/>
        <v>0</v>
      </c>
      <c r="AT15" s="10">
        <f t="shared" si="60"/>
        <v>0</v>
      </c>
      <c r="AU15" s="10">
        <f t="shared" si="61"/>
        <v>0</v>
      </c>
      <c r="AV15" s="10">
        <f t="shared" si="60"/>
        <v>0</v>
      </c>
      <c r="AW15" s="10">
        <f t="shared" si="61"/>
        <v>0</v>
      </c>
    </row>
    <row r="16" spans="1:50" ht="18" x14ac:dyDescent="0.35">
      <c r="A16" s="10">
        <v>10</v>
      </c>
      <c r="B16" s="10"/>
      <c r="C16" s="10"/>
      <c r="D16" s="10">
        <f t="shared" si="18"/>
        <v>0</v>
      </c>
      <c r="E16" s="10">
        <f t="shared" si="57"/>
        <v>0</v>
      </c>
      <c r="F16" s="10"/>
      <c r="G16" s="10"/>
      <c r="H16" s="10"/>
      <c r="I16" s="10"/>
      <c r="J16" s="10">
        <f t="shared" si="58"/>
        <v>0</v>
      </c>
      <c r="K16" s="10">
        <f t="shared" si="59"/>
        <v>0</v>
      </c>
      <c r="L16" s="10">
        <f t="shared" si="60"/>
        <v>0</v>
      </c>
      <c r="M16" s="10">
        <f t="shared" si="61"/>
        <v>0</v>
      </c>
      <c r="N16" s="10">
        <f t="shared" si="60"/>
        <v>0</v>
      </c>
      <c r="O16" s="10">
        <f t="shared" si="61"/>
        <v>0</v>
      </c>
      <c r="P16" s="10">
        <f t="shared" si="60"/>
        <v>0</v>
      </c>
      <c r="Q16" s="10">
        <f t="shared" si="61"/>
        <v>0</v>
      </c>
      <c r="R16" s="10">
        <f t="shared" si="60"/>
        <v>0</v>
      </c>
      <c r="S16" s="10">
        <f t="shared" si="61"/>
        <v>0</v>
      </c>
      <c r="T16" s="10">
        <f t="shared" si="60"/>
        <v>0</v>
      </c>
      <c r="U16" s="10">
        <f t="shared" si="61"/>
        <v>0</v>
      </c>
      <c r="V16" s="10">
        <f t="shared" si="60"/>
        <v>0</v>
      </c>
      <c r="W16" s="10">
        <f t="shared" si="61"/>
        <v>0</v>
      </c>
      <c r="X16" s="10">
        <f t="shared" si="60"/>
        <v>0</v>
      </c>
      <c r="Y16" s="10">
        <f t="shared" si="61"/>
        <v>0</v>
      </c>
      <c r="Z16" s="10">
        <f t="shared" si="60"/>
        <v>0</v>
      </c>
      <c r="AA16" s="10">
        <f t="shared" si="61"/>
        <v>0</v>
      </c>
      <c r="AB16" s="10">
        <f t="shared" si="60"/>
        <v>0</v>
      </c>
      <c r="AC16" s="10">
        <f t="shared" si="61"/>
        <v>0</v>
      </c>
      <c r="AD16" s="10">
        <f t="shared" si="60"/>
        <v>0</v>
      </c>
      <c r="AE16" s="10">
        <f t="shared" si="61"/>
        <v>0</v>
      </c>
      <c r="AF16" s="10">
        <f t="shared" si="60"/>
        <v>0</v>
      </c>
      <c r="AG16" s="10">
        <f t="shared" si="61"/>
        <v>0</v>
      </c>
      <c r="AH16" s="10">
        <f t="shared" si="60"/>
        <v>0</v>
      </c>
      <c r="AI16" s="10">
        <f t="shared" si="61"/>
        <v>0</v>
      </c>
      <c r="AJ16" s="10">
        <f t="shared" si="60"/>
        <v>0</v>
      </c>
      <c r="AK16" s="10">
        <f t="shared" si="61"/>
        <v>0</v>
      </c>
      <c r="AL16" s="10">
        <f t="shared" si="60"/>
        <v>0</v>
      </c>
      <c r="AM16" s="10">
        <f t="shared" si="61"/>
        <v>0</v>
      </c>
      <c r="AN16" s="10">
        <f t="shared" si="60"/>
        <v>0</v>
      </c>
      <c r="AO16" s="10">
        <f t="shared" si="61"/>
        <v>0</v>
      </c>
      <c r="AP16" s="10">
        <f t="shared" si="60"/>
        <v>0</v>
      </c>
      <c r="AQ16" s="10">
        <f t="shared" si="61"/>
        <v>0</v>
      </c>
      <c r="AR16" s="10">
        <f t="shared" si="60"/>
        <v>0</v>
      </c>
      <c r="AS16" s="10">
        <f t="shared" si="61"/>
        <v>0</v>
      </c>
      <c r="AT16" s="10">
        <f t="shared" si="60"/>
        <v>0</v>
      </c>
      <c r="AU16" s="10">
        <f t="shared" si="61"/>
        <v>0</v>
      </c>
      <c r="AV16" s="10">
        <f t="shared" si="60"/>
        <v>0</v>
      </c>
      <c r="AW16" s="10">
        <f t="shared" si="61"/>
        <v>0</v>
      </c>
    </row>
    <row r="17" spans="1:49" ht="18" x14ac:dyDescent="0.35">
      <c r="A17" s="10">
        <v>11</v>
      </c>
      <c r="B17" s="10"/>
      <c r="C17" s="10"/>
      <c r="D17" s="10">
        <f t="shared" si="18"/>
        <v>0</v>
      </c>
      <c r="E17" s="10">
        <f t="shared" si="57"/>
        <v>0</v>
      </c>
      <c r="F17" s="10"/>
      <c r="G17" s="10"/>
      <c r="H17" s="10"/>
      <c r="I17" s="10"/>
      <c r="J17" s="10">
        <f t="shared" si="58"/>
        <v>0</v>
      </c>
      <c r="K17" s="10">
        <f t="shared" si="59"/>
        <v>0</v>
      </c>
      <c r="L17" s="10">
        <f t="shared" si="60"/>
        <v>0</v>
      </c>
      <c r="M17" s="10">
        <f t="shared" si="61"/>
        <v>0</v>
      </c>
      <c r="N17" s="10">
        <f t="shared" si="60"/>
        <v>0</v>
      </c>
      <c r="O17" s="10">
        <f t="shared" si="61"/>
        <v>0</v>
      </c>
      <c r="P17" s="10">
        <f t="shared" si="60"/>
        <v>0</v>
      </c>
      <c r="Q17" s="10">
        <f t="shared" si="61"/>
        <v>0</v>
      </c>
      <c r="R17" s="10">
        <f t="shared" si="60"/>
        <v>0</v>
      </c>
      <c r="S17" s="10">
        <f t="shared" si="61"/>
        <v>0</v>
      </c>
      <c r="T17" s="10">
        <f t="shared" si="60"/>
        <v>0</v>
      </c>
      <c r="U17" s="10">
        <f t="shared" si="61"/>
        <v>0</v>
      </c>
      <c r="V17" s="10">
        <f t="shared" si="60"/>
        <v>0</v>
      </c>
      <c r="W17" s="10">
        <f t="shared" si="61"/>
        <v>0</v>
      </c>
      <c r="X17" s="10">
        <f t="shared" si="60"/>
        <v>0</v>
      </c>
      <c r="Y17" s="10">
        <f t="shared" si="61"/>
        <v>0</v>
      </c>
      <c r="Z17" s="10">
        <f t="shared" si="60"/>
        <v>0</v>
      </c>
      <c r="AA17" s="10">
        <f t="shared" si="61"/>
        <v>0</v>
      </c>
      <c r="AB17" s="10">
        <f t="shared" si="60"/>
        <v>0</v>
      </c>
      <c r="AC17" s="10">
        <f t="shared" si="61"/>
        <v>0</v>
      </c>
      <c r="AD17" s="10">
        <f t="shared" si="60"/>
        <v>0</v>
      </c>
      <c r="AE17" s="10">
        <f t="shared" si="61"/>
        <v>0</v>
      </c>
      <c r="AF17" s="10">
        <f t="shared" si="60"/>
        <v>0</v>
      </c>
      <c r="AG17" s="10">
        <f t="shared" si="61"/>
        <v>0</v>
      </c>
      <c r="AH17" s="10">
        <f t="shared" si="60"/>
        <v>0</v>
      </c>
      <c r="AI17" s="10">
        <f t="shared" si="61"/>
        <v>0</v>
      </c>
      <c r="AJ17" s="10">
        <f t="shared" si="60"/>
        <v>0</v>
      </c>
      <c r="AK17" s="10">
        <f t="shared" si="61"/>
        <v>0</v>
      </c>
      <c r="AL17" s="10">
        <f t="shared" si="60"/>
        <v>0</v>
      </c>
      <c r="AM17" s="10">
        <f t="shared" si="61"/>
        <v>0</v>
      </c>
      <c r="AN17" s="10">
        <f t="shared" si="60"/>
        <v>0</v>
      </c>
      <c r="AO17" s="10">
        <f t="shared" si="61"/>
        <v>0</v>
      </c>
      <c r="AP17" s="10">
        <f t="shared" si="60"/>
        <v>0</v>
      </c>
      <c r="AQ17" s="10">
        <f t="shared" si="61"/>
        <v>0</v>
      </c>
      <c r="AR17" s="10">
        <f t="shared" si="60"/>
        <v>0</v>
      </c>
      <c r="AS17" s="10">
        <f t="shared" si="61"/>
        <v>0</v>
      </c>
      <c r="AT17" s="10">
        <f t="shared" si="60"/>
        <v>0</v>
      </c>
      <c r="AU17" s="10">
        <f t="shared" si="61"/>
        <v>0</v>
      </c>
      <c r="AV17" s="10">
        <f t="shared" si="60"/>
        <v>0</v>
      </c>
      <c r="AW17" s="10">
        <f t="shared" si="61"/>
        <v>0</v>
      </c>
    </row>
    <row r="18" spans="1:49" ht="18" x14ac:dyDescent="0.35">
      <c r="A18" s="10">
        <v>12</v>
      </c>
      <c r="B18" s="10"/>
      <c r="C18" s="10"/>
      <c r="D18" s="10">
        <f t="shared" si="18"/>
        <v>0</v>
      </c>
      <c r="E18" s="10">
        <f t="shared" si="57"/>
        <v>0</v>
      </c>
      <c r="F18" s="10"/>
      <c r="G18" s="10"/>
      <c r="H18" s="10"/>
      <c r="I18" s="10"/>
      <c r="J18" s="10">
        <f t="shared" si="58"/>
        <v>0</v>
      </c>
      <c r="K18" s="10">
        <f t="shared" si="59"/>
        <v>0</v>
      </c>
      <c r="L18" s="10">
        <f t="shared" si="60"/>
        <v>0</v>
      </c>
      <c r="M18" s="10">
        <f t="shared" si="61"/>
        <v>0</v>
      </c>
      <c r="N18" s="10">
        <f t="shared" si="60"/>
        <v>0</v>
      </c>
      <c r="O18" s="10">
        <f t="shared" si="61"/>
        <v>0</v>
      </c>
      <c r="P18" s="10">
        <f t="shared" si="60"/>
        <v>0</v>
      </c>
      <c r="Q18" s="10">
        <f t="shared" si="61"/>
        <v>0</v>
      </c>
      <c r="R18" s="10">
        <f t="shared" si="60"/>
        <v>0</v>
      </c>
      <c r="S18" s="10">
        <f t="shared" si="61"/>
        <v>0</v>
      </c>
      <c r="T18" s="10">
        <f t="shared" si="60"/>
        <v>0</v>
      </c>
      <c r="U18" s="10">
        <f t="shared" si="61"/>
        <v>0</v>
      </c>
      <c r="V18" s="10">
        <f t="shared" si="60"/>
        <v>0</v>
      </c>
      <c r="W18" s="10">
        <f t="shared" si="61"/>
        <v>0</v>
      </c>
      <c r="X18" s="10">
        <f t="shared" si="60"/>
        <v>0</v>
      </c>
      <c r="Y18" s="10">
        <f t="shared" si="61"/>
        <v>0</v>
      </c>
      <c r="Z18" s="10">
        <f t="shared" si="60"/>
        <v>0</v>
      </c>
      <c r="AA18" s="10">
        <f t="shared" si="61"/>
        <v>0</v>
      </c>
      <c r="AB18" s="10">
        <f t="shared" si="60"/>
        <v>0</v>
      </c>
      <c r="AC18" s="10">
        <f t="shared" si="61"/>
        <v>0</v>
      </c>
      <c r="AD18" s="10">
        <f t="shared" si="60"/>
        <v>0</v>
      </c>
      <c r="AE18" s="10">
        <f t="shared" si="61"/>
        <v>0</v>
      </c>
      <c r="AF18" s="10">
        <f t="shared" si="60"/>
        <v>0</v>
      </c>
      <c r="AG18" s="10">
        <f t="shared" si="61"/>
        <v>0</v>
      </c>
      <c r="AH18" s="10">
        <f t="shared" si="60"/>
        <v>0</v>
      </c>
      <c r="AI18" s="10">
        <f t="shared" si="61"/>
        <v>0</v>
      </c>
      <c r="AJ18" s="10">
        <f t="shared" si="60"/>
        <v>0</v>
      </c>
      <c r="AK18" s="10">
        <f t="shared" si="61"/>
        <v>0</v>
      </c>
      <c r="AL18" s="10">
        <f t="shared" si="60"/>
        <v>0</v>
      </c>
      <c r="AM18" s="10">
        <f t="shared" si="61"/>
        <v>0</v>
      </c>
      <c r="AN18" s="10">
        <f t="shared" si="60"/>
        <v>0</v>
      </c>
      <c r="AO18" s="10">
        <f t="shared" si="61"/>
        <v>0</v>
      </c>
      <c r="AP18" s="10">
        <f t="shared" si="60"/>
        <v>0</v>
      </c>
      <c r="AQ18" s="10">
        <f t="shared" si="61"/>
        <v>0</v>
      </c>
      <c r="AR18" s="10">
        <f t="shared" si="60"/>
        <v>0</v>
      </c>
      <c r="AS18" s="10">
        <f t="shared" si="61"/>
        <v>0</v>
      </c>
      <c r="AT18" s="10">
        <f t="shared" si="60"/>
        <v>0</v>
      </c>
      <c r="AU18" s="10">
        <f t="shared" si="61"/>
        <v>0</v>
      </c>
      <c r="AV18" s="10">
        <f t="shared" si="60"/>
        <v>0</v>
      </c>
      <c r="AW18" s="10">
        <f t="shared" si="61"/>
        <v>0</v>
      </c>
    </row>
    <row r="19" spans="1:49" ht="18" x14ac:dyDescent="0.35">
      <c r="A19" s="10">
        <v>13</v>
      </c>
      <c r="B19" s="10"/>
      <c r="C19" s="10"/>
      <c r="D19" s="10">
        <f t="shared" si="18"/>
        <v>0</v>
      </c>
      <c r="E19" s="10">
        <f t="shared" si="57"/>
        <v>0</v>
      </c>
      <c r="F19" s="10"/>
      <c r="G19" s="10"/>
      <c r="H19" s="10"/>
      <c r="I19" s="10"/>
      <c r="J19" s="10">
        <f t="shared" si="58"/>
        <v>0</v>
      </c>
      <c r="K19" s="10">
        <f t="shared" si="59"/>
        <v>0</v>
      </c>
      <c r="L19" s="10">
        <f t="shared" si="60"/>
        <v>0</v>
      </c>
      <c r="M19" s="10">
        <f t="shared" si="61"/>
        <v>0</v>
      </c>
      <c r="N19" s="10">
        <f t="shared" si="60"/>
        <v>0</v>
      </c>
      <c r="O19" s="10">
        <f t="shared" si="61"/>
        <v>0</v>
      </c>
      <c r="P19" s="10">
        <f t="shared" si="60"/>
        <v>0</v>
      </c>
      <c r="Q19" s="10">
        <f t="shared" si="61"/>
        <v>0</v>
      </c>
      <c r="R19" s="10">
        <f t="shared" si="60"/>
        <v>0</v>
      </c>
      <c r="S19" s="10">
        <f t="shared" si="61"/>
        <v>0</v>
      </c>
      <c r="T19" s="10">
        <f t="shared" si="60"/>
        <v>0</v>
      </c>
      <c r="U19" s="10">
        <f t="shared" si="61"/>
        <v>0</v>
      </c>
      <c r="V19" s="10">
        <f t="shared" si="60"/>
        <v>0</v>
      </c>
      <c r="W19" s="10">
        <f t="shared" si="61"/>
        <v>0</v>
      </c>
      <c r="X19" s="10">
        <f t="shared" si="60"/>
        <v>0</v>
      </c>
      <c r="Y19" s="10">
        <f t="shared" si="61"/>
        <v>0</v>
      </c>
      <c r="Z19" s="10">
        <f t="shared" si="60"/>
        <v>0</v>
      </c>
      <c r="AA19" s="10">
        <f t="shared" si="61"/>
        <v>0</v>
      </c>
      <c r="AB19" s="10">
        <f t="shared" si="60"/>
        <v>0</v>
      </c>
      <c r="AC19" s="10">
        <f t="shared" si="61"/>
        <v>0</v>
      </c>
      <c r="AD19" s="10">
        <f t="shared" si="60"/>
        <v>0</v>
      </c>
      <c r="AE19" s="10">
        <f t="shared" si="61"/>
        <v>0</v>
      </c>
      <c r="AF19" s="10">
        <f t="shared" si="60"/>
        <v>0</v>
      </c>
      <c r="AG19" s="10">
        <f t="shared" si="61"/>
        <v>0</v>
      </c>
      <c r="AH19" s="10">
        <f t="shared" si="60"/>
        <v>0</v>
      </c>
      <c r="AI19" s="10">
        <f t="shared" si="61"/>
        <v>0</v>
      </c>
      <c r="AJ19" s="10">
        <f t="shared" si="60"/>
        <v>0</v>
      </c>
      <c r="AK19" s="10">
        <f t="shared" si="61"/>
        <v>0</v>
      </c>
      <c r="AL19" s="10">
        <f t="shared" si="60"/>
        <v>0</v>
      </c>
      <c r="AM19" s="10">
        <f t="shared" si="61"/>
        <v>0</v>
      </c>
      <c r="AN19" s="10">
        <f t="shared" si="60"/>
        <v>0</v>
      </c>
      <c r="AO19" s="10">
        <f t="shared" si="61"/>
        <v>0</v>
      </c>
      <c r="AP19" s="10">
        <f t="shared" si="60"/>
        <v>0</v>
      </c>
      <c r="AQ19" s="10">
        <f t="shared" si="61"/>
        <v>0</v>
      </c>
      <c r="AR19" s="10">
        <f t="shared" si="60"/>
        <v>0</v>
      </c>
      <c r="AS19" s="10">
        <f t="shared" si="61"/>
        <v>0</v>
      </c>
      <c r="AT19" s="10">
        <f t="shared" si="60"/>
        <v>0</v>
      </c>
      <c r="AU19" s="10">
        <f t="shared" si="61"/>
        <v>0</v>
      </c>
      <c r="AV19" s="10">
        <f t="shared" si="60"/>
        <v>0</v>
      </c>
      <c r="AW19" s="10">
        <f t="shared" si="61"/>
        <v>0</v>
      </c>
    </row>
    <row r="20" spans="1:49" ht="18" x14ac:dyDescent="0.35">
      <c r="A20" s="10">
        <v>14</v>
      </c>
      <c r="B20" s="10"/>
      <c r="C20" s="10"/>
      <c r="D20" s="10">
        <f t="shared" si="18"/>
        <v>0</v>
      </c>
      <c r="E20" s="10">
        <f t="shared" si="57"/>
        <v>0</v>
      </c>
      <c r="F20" s="10"/>
      <c r="G20" s="10"/>
      <c r="H20" s="10"/>
      <c r="I20" s="10"/>
      <c r="J20" s="10">
        <f t="shared" si="58"/>
        <v>0</v>
      </c>
      <c r="K20" s="10">
        <f t="shared" si="59"/>
        <v>0</v>
      </c>
      <c r="L20" s="10">
        <f t="shared" si="60"/>
        <v>0</v>
      </c>
      <c r="M20" s="10">
        <f t="shared" si="61"/>
        <v>0</v>
      </c>
      <c r="N20" s="10">
        <f t="shared" si="60"/>
        <v>0</v>
      </c>
      <c r="O20" s="10">
        <f t="shared" si="61"/>
        <v>0</v>
      </c>
      <c r="P20" s="10">
        <f t="shared" si="60"/>
        <v>0</v>
      </c>
      <c r="Q20" s="10">
        <f t="shared" si="61"/>
        <v>0</v>
      </c>
      <c r="R20" s="10">
        <f t="shared" si="60"/>
        <v>0</v>
      </c>
      <c r="S20" s="10">
        <f t="shared" si="61"/>
        <v>0</v>
      </c>
      <c r="T20" s="10">
        <f t="shared" si="60"/>
        <v>0</v>
      </c>
      <c r="U20" s="10">
        <f t="shared" si="61"/>
        <v>0</v>
      </c>
      <c r="V20" s="10">
        <f t="shared" si="60"/>
        <v>0</v>
      </c>
      <c r="W20" s="10">
        <f t="shared" si="61"/>
        <v>0</v>
      </c>
      <c r="X20" s="10">
        <f t="shared" si="60"/>
        <v>0</v>
      </c>
      <c r="Y20" s="10">
        <f t="shared" si="61"/>
        <v>0</v>
      </c>
      <c r="Z20" s="10">
        <f t="shared" si="60"/>
        <v>0</v>
      </c>
      <c r="AA20" s="10">
        <f t="shared" si="61"/>
        <v>0</v>
      </c>
      <c r="AB20" s="10">
        <f t="shared" si="60"/>
        <v>0</v>
      </c>
      <c r="AC20" s="10">
        <f t="shared" si="61"/>
        <v>0</v>
      </c>
      <c r="AD20" s="10">
        <f t="shared" si="60"/>
        <v>0</v>
      </c>
      <c r="AE20" s="10">
        <f t="shared" si="61"/>
        <v>0</v>
      </c>
      <c r="AF20" s="10">
        <f t="shared" si="60"/>
        <v>0</v>
      </c>
      <c r="AG20" s="10">
        <f t="shared" si="61"/>
        <v>0</v>
      </c>
      <c r="AH20" s="10">
        <f t="shared" si="60"/>
        <v>0</v>
      </c>
      <c r="AI20" s="10">
        <f t="shared" si="61"/>
        <v>0</v>
      </c>
      <c r="AJ20" s="10">
        <f t="shared" si="60"/>
        <v>0</v>
      </c>
      <c r="AK20" s="10">
        <f t="shared" si="61"/>
        <v>0</v>
      </c>
      <c r="AL20" s="10">
        <f t="shared" si="60"/>
        <v>0</v>
      </c>
      <c r="AM20" s="10">
        <f t="shared" si="61"/>
        <v>0</v>
      </c>
      <c r="AN20" s="10">
        <f t="shared" si="60"/>
        <v>0</v>
      </c>
      <c r="AO20" s="10">
        <f t="shared" si="61"/>
        <v>0</v>
      </c>
      <c r="AP20" s="10">
        <f t="shared" si="60"/>
        <v>0</v>
      </c>
      <c r="AQ20" s="10">
        <f t="shared" si="61"/>
        <v>0</v>
      </c>
      <c r="AR20" s="10">
        <f t="shared" si="60"/>
        <v>0</v>
      </c>
      <c r="AS20" s="10">
        <f t="shared" si="61"/>
        <v>0</v>
      </c>
      <c r="AT20" s="10">
        <f t="shared" si="60"/>
        <v>0</v>
      </c>
      <c r="AU20" s="10">
        <f t="shared" si="61"/>
        <v>0</v>
      </c>
      <c r="AV20" s="10">
        <f t="shared" si="60"/>
        <v>0</v>
      </c>
      <c r="AW20" s="10">
        <f t="shared" si="61"/>
        <v>0</v>
      </c>
    </row>
    <row r="21" spans="1:49" ht="18" x14ac:dyDescent="0.35">
      <c r="A21" s="10">
        <v>15</v>
      </c>
      <c r="B21" s="10"/>
      <c r="C21" s="10"/>
      <c r="D21" s="10">
        <f t="shared" si="18"/>
        <v>0</v>
      </c>
      <c r="E21" s="10">
        <f t="shared" si="57"/>
        <v>0</v>
      </c>
      <c r="F21" s="10"/>
      <c r="G21" s="10"/>
      <c r="H21" s="10"/>
      <c r="I21" s="10"/>
      <c r="J21" s="10">
        <f t="shared" si="58"/>
        <v>0</v>
      </c>
      <c r="K21" s="10">
        <f t="shared" si="59"/>
        <v>0</v>
      </c>
      <c r="L21" s="10">
        <f t="shared" si="60"/>
        <v>0</v>
      </c>
      <c r="M21" s="10">
        <f t="shared" si="61"/>
        <v>0</v>
      </c>
      <c r="N21" s="10">
        <f t="shared" si="60"/>
        <v>0</v>
      </c>
      <c r="O21" s="10">
        <f t="shared" si="61"/>
        <v>0</v>
      </c>
      <c r="P21" s="10">
        <f t="shared" si="60"/>
        <v>0</v>
      </c>
      <c r="Q21" s="10">
        <f t="shared" si="61"/>
        <v>0</v>
      </c>
      <c r="R21" s="10">
        <f t="shared" si="60"/>
        <v>0</v>
      </c>
      <c r="S21" s="10">
        <f t="shared" si="61"/>
        <v>0</v>
      </c>
      <c r="T21" s="10">
        <f t="shared" si="60"/>
        <v>0</v>
      </c>
      <c r="U21" s="10">
        <f t="shared" si="61"/>
        <v>0</v>
      </c>
      <c r="V21" s="10">
        <f t="shared" si="60"/>
        <v>0</v>
      </c>
      <c r="W21" s="10">
        <f t="shared" si="61"/>
        <v>0</v>
      </c>
      <c r="X21" s="10">
        <f t="shared" si="60"/>
        <v>0</v>
      </c>
      <c r="Y21" s="10">
        <f t="shared" si="61"/>
        <v>0</v>
      </c>
      <c r="Z21" s="10">
        <f t="shared" si="60"/>
        <v>0</v>
      </c>
      <c r="AA21" s="10">
        <f t="shared" si="61"/>
        <v>0</v>
      </c>
      <c r="AB21" s="10">
        <f t="shared" si="60"/>
        <v>0</v>
      </c>
      <c r="AC21" s="10">
        <f t="shared" si="61"/>
        <v>0</v>
      </c>
      <c r="AD21" s="10">
        <f t="shared" si="60"/>
        <v>0</v>
      </c>
      <c r="AE21" s="10">
        <f t="shared" si="61"/>
        <v>0</v>
      </c>
      <c r="AF21" s="10">
        <f t="shared" si="60"/>
        <v>0</v>
      </c>
      <c r="AG21" s="10">
        <f t="shared" si="61"/>
        <v>0</v>
      </c>
      <c r="AH21" s="10">
        <f t="shared" si="60"/>
        <v>0</v>
      </c>
      <c r="AI21" s="10">
        <f t="shared" si="61"/>
        <v>0</v>
      </c>
      <c r="AJ21" s="10">
        <f t="shared" si="60"/>
        <v>0</v>
      </c>
      <c r="AK21" s="10">
        <f t="shared" si="61"/>
        <v>0</v>
      </c>
      <c r="AL21" s="10">
        <f t="shared" si="60"/>
        <v>0</v>
      </c>
      <c r="AM21" s="10">
        <f t="shared" si="61"/>
        <v>0</v>
      </c>
      <c r="AN21" s="10">
        <f t="shared" si="60"/>
        <v>0</v>
      </c>
      <c r="AO21" s="10">
        <f t="shared" si="61"/>
        <v>0</v>
      </c>
      <c r="AP21" s="10">
        <f t="shared" si="60"/>
        <v>0</v>
      </c>
      <c r="AQ21" s="10">
        <f t="shared" si="61"/>
        <v>0</v>
      </c>
      <c r="AR21" s="10">
        <f t="shared" si="60"/>
        <v>0</v>
      </c>
      <c r="AS21" s="10">
        <f t="shared" si="61"/>
        <v>0</v>
      </c>
      <c r="AT21" s="10">
        <f t="shared" si="60"/>
        <v>0</v>
      </c>
      <c r="AU21" s="10">
        <f t="shared" si="61"/>
        <v>0</v>
      </c>
      <c r="AV21" s="10">
        <f t="shared" si="60"/>
        <v>0</v>
      </c>
      <c r="AW21" s="10">
        <f t="shared" si="61"/>
        <v>0</v>
      </c>
    </row>
    <row r="22" spans="1:49" ht="18" x14ac:dyDescent="0.35">
      <c r="A22" s="10">
        <v>16</v>
      </c>
      <c r="B22" s="10"/>
      <c r="C22" s="10"/>
      <c r="D22" s="10">
        <f t="shared" si="18"/>
        <v>0</v>
      </c>
      <c r="E22" s="10">
        <f t="shared" si="57"/>
        <v>0</v>
      </c>
      <c r="F22" s="10"/>
      <c r="G22" s="10"/>
      <c r="H22" s="10"/>
      <c r="I22" s="10"/>
      <c r="J22" s="10">
        <f t="shared" si="58"/>
        <v>0</v>
      </c>
      <c r="K22" s="10">
        <f t="shared" si="59"/>
        <v>0</v>
      </c>
      <c r="L22" s="10">
        <f t="shared" si="60"/>
        <v>0</v>
      </c>
      <c r="M22" s="10">
        <f t="shared" si="61"/>
        <v>0</v>
      </c>
      <c r="N22" s="10">
        <f t="shared" si="60"/>
        <v>0</v>
      </c>
      <c r="O22" s="10">
        <f t="shared" si="61"/>
        <v>0</v>
      </c>
      <c r="P22" s="10">
        <f t="shared" si="60"/>
        <v>0</v>
      </c>
      <c r="Q22" s="10">
        <f t="shared" si="61"/>
        <v>0</v>
      </c>
      <c r="R22" s="10">
        <f t="shared" si="60"/>
        <v>0</v>
      </c>
      <c r="S22" s="10">
        <f t="shared" si="61"/>
        <v>0</v>
      </c>
      <c r="T22" s="10">
        <f t="shared" si="60"/>
        <v>0</v>
      </c>
      <c r="U22" s="10">
        <f t="shared" si="61"/>
        <v>0</v>
      </c>
      <c r="V22" s="10">
        <f t="shared" si="60"/>
        <v>0</v>
      </c>
      <c r="W22" s="10">
        <f t="shared" si="61"/>
        <v>0</v>
      </c>
      <c r="X22" s="10">
        <f t="shared" si="60"/>
        <v>0</v>
      </c>
      <c r="Y22" s="10">
        <f t="shared" si="61"/>
        <v>0</v>
      </c>
      <c r="Z22" s="10">
        <f t="shared" si="60"/>
        <v>0</v>
      </c>
      <c r="AA22" s="10">
        <f t="shared" si="61"/>
        <v>0</v>
      </c>
      <c r="AB22" s="10">
        <f t="shared" ref="L22:AV26" si="62">IF(AB$5=$F22,$H22,0)</f>
        <v>0</v>
      </c>
      <c r="AC22" s="10">
        <f t="shared" ref="M22:AW26" si="63">IF(AB$5=$G22,$I22,0)</f>
        <v>0</v>
      </c>
      <c r="AD22" s="10">
        <f t="shared" si="62"/>
        <v>0</v>
      </c>
      <c r="AE22" s="10">
        <f t="shared" si="63"/>
        <v>0</v>
      </c>
      <c r="AF22" s="10">
        <f t="shared" si="62"/>
        <v>0</v>
      </c>
      <c r="AG22" s="10">
        <f t="shared" si="63"/>
        <v>0</v>
      </c>
      <c r="AH22" s="10">
        <f t="shared" si="62"/>
        <v>0</v>
      </c>
      <c r="AI22" s="10">
        <f t="shared" si="63"/>
        <v>0</v>
      </c>
      <c r="AJ22" s="10">
        <f t="shared" si="62"/>
        <v>0</v>
      </c>
      <c r="AK22" s="10">
        <f t="shared" si="63"/>
        <v>0</v>
      </c>
      <c r="AL22" s="10">
        <f t="shared" si="62"/>
        <v>0</v>
      </c>
      <c r="AM22" s="10">
        <f t="shared" si="63"/>
        <v>0</v>
      </c>
      <c r="AN22" s="10">
        <f t="shared" si="62"/>
        <v>0</v>
      </c>
      <c r="AO22" s="10">
        <f t="shared" si="63"/>
        <v>0</v>
      </c>
      <c r="AP22" s="10">
        <f t="shared" si="62"/>
        <v>0</v>
      </c>
      <c r="AQ22" s="10">
        <f t="shared" si="63"/>
        <v>0</v>
      </c>
      <c r="AR22" s="10">
        <f t="shared" si="62"/>
        <v>0</v>
      </c>
      <c r="AS22" s="10">
        <f t="shared" si="63"/>
        <v>0</v>
      </c>
      <c r="AT22" s="10">
        <f t="shared" si="62"/>
        <v>0</v>
      </c>
      <c r="AU22" s="10">
        <f t="shared" si="63"/>
        <v>0</v>
      </c>
      <c r="AV22" s="10">
        <f t="shared" si="62"/>
        <v>0</v>
      </c>
      <c r="AW22" s="10">
        <f t="shared" si="63"/>
        <v>0</v>
      </c>
    </row>
    <row r="23" spans="1:49" ht="18" x14ac:dyDescent="0.35">
      <c r="A23" s="10">
        <v>17</v>
      </c>
      <c r="B23" s="10"/>
      <c r="C23" s="10"/>
      <c r="D23" s="10">
        <f t="shared" si="18"/>
        <v>0</v>
      </c>
      <c r="E23" s="10">
        <f t="shared" si="57"/>
        <v>0</v>
      </c>
      <c r="F23" s="10"/>
      <c r="G23" s="10"/>
      <c r="H23" s="10"/>
      <c r="I23" s="10"/>
      <c r="J23" s="10">
        <f t="shared" si="58"/>
        <v>0</v>
      </c>
      <c r="K23" s="10">
        <f t="shared" si="59"/>
        <v>0</v>
      </c>
      <c r="L23" s="10">
        <f t="shared" si="62"/>
        <v>0</v>
      </c>
      <c r="M23" s="10">
        <f t="shared" si="63"/>
        <v>0</v>
      </c>
      <c r="N23" s="10">
        <f t="shared" si="62"/>
        <v>0</v>
      </c>
      <c r="O23" s="10">
        <f t="shared" si="63"/>
        <v>0</v>
      </c>
      <c r="P23" s="10">
        <f t="shared" si="62"/>
        <v>0</v>
      </c>
      <c r="Q23" s="10">
        <f t="shared" si="63"/>
        <v>0</v>
      </c>
      <c r="R23" s="10">
        <f t="shared" si="62"/>
        <v>0</v>
      </c>
      <c r="S23" s="10">
        <f t="shared" si="63"/>
        <v>0</v>
      </c>
      <c r="T23" s="10">
        <f t="shared" si="62"/>
        <v>0</v>
      </c>
      <c r="U23" s="10">
        <f t="shared" si="63"/>
        <v>0</v>
      </c>
      <c r="V23" s="10">
        <f t="shared" si="62"/>
        <v>0</v>
      </c>
      <c r="W23" s="10">
        <f t="shared" si="63"/>
        <v>0</v>
      </c>
      <c r="X23" s="10">
        <f t="shared" si="62"/>
        <v>0</v>
      </c>
      <c r="Y23" s="10">
        <f t="shared" si="63"/>
        <v>0</v>
      </c>
      <c r="Z23" s="10">
        <f t="shared" si="62"/>
        <v>0</v>
      </c>
      <c r="AA23" s="10">
        <f t="shared" si="63"/>
        <v>0</v>
      </c>
      <c r="AB23" s="10">
        <f t="shared" si="62"/>
        <v>0</v>
      </c>
      <c r="AC23" s="10">
        <f t="shared" si="63"/>
        <v>0</v>
      </c>
      <c r="AD23" s="10">
        <f t="shared" si="62"/>
        <v>0</v>
      </c>
      <c r="AE23" s="10">
        <f t="shared" si="63"/>
        <v>0</v>
      </c>
      <c r="AF23" s="10">
        <f t="shared" si="62"/>
        <v>0</v>
      </c>
      <c r="AG23" s="10">
        <f t="shared" si="63"/>
        <v>0</v>
      </c>
      <c r="AH23" s="10">
        <f t="shared" si="62"/>
        <v>0</v>
      </c>
      <c r="AI23" s="10">
        <f t="shared" si="63"/>
        <v>0</v>
      </c>
      <c r="AJ23" s="10">
        <f t="shared" si="62"/>
        <v>0</v>
      </c>
      <c r="AK23" s="10">
        <f t="shared" si="63"/>
        <v>0</v>
      </c>
      <c r="AL23" s="10">
        <f t="shared" si="62"/>
        <v>0</v>
      </c>
      <c r="AM23" s="10">
        <f t="shared" si="63"/>
        <v>0</v>
      </c>
      <c r="AN23" s="10">
        <f t="shared" si="62"/>
        <v>0</v>
      </c>
      <c r="AO23" s="10">
        <f t="shared" si="63"/>
        <v>0</v>
      </c>
      <c r="AP23" s="10">
        <f t="shared" si="62"/>
        <v>0</v>
      </c>
      <c r="AQ23" s="10">
        <f t="shared" si="63"/>
        <v>0</v>
      </c>
      <c r="AR23" s="10">
        <f t="shared" si="62"/>
        <v>0</v>
      </c>
      <c r="AS23" s="10">
        <f t="shared" si="63"/>
        <v>0</v>
      </c>
      <c r="AT23" s="10">
        <f t="shared" si="62"/>
        <v>0</v>
      </c>
      <c r="AU23" s="10">
        <f t="shared" si="63"/>
        <v>0</v>
      </c>
      <c r="AV23" s="10">
        <f t="shared" si="62"/>
        <v>0</v>
      </c>
      <c r="AW23" s="10">
        <f t="shared" si="63"/>
        <v>0</v>
      </c>
    </row>
    <row r="24" spans="1:49" ht="18" x14ac:dyDescent="0.35">
      <c r="A24" s="10">
        <v>18</v>
      </c>
      <c r="B24" s="10"/>
      <c r="C24" s="10"/>
      <c r="D24" s="10">
        <f t="shared" si="18"/>
        <v>0</v>
      </c>
      <c r="E24" s="10">
        <f t="shared" si="57"/>
        <v>0</v>
      </c>
      <c r="F24" s="10"/>
      <c r="G24" s="10"/>
      <c r="H24" s="10"/>
      <c r="I24" s="10"/>
      <c r="J24" s="10">
        <f t="shared" si="58"/>
        <v>0</v>
      </c>
      <c r="K24" s="10">
        <f t="shared" si="59"/>
        <v>0</v>
      </c>
      <c r="L24" s="10">
        <f t="shared" si="62"/>
        <v>0</v>
      </c>
      <c r="M24" s="10">
        <f t="shared" si="63"/>
        <v>0</v>
      </c>
      <c r="N24" s="10">
        <f t="shared" si="62"/>
        <v>0</v>
      </c>
      <c r="O24" s="10">
        <f t="shared" si="63"/>
        <v>0</v>
      </c>
      <c r="P24" s="10">
        <f t="shared" si="62"/>
        <v>0</v>
      </c>
      <c r="Q24" s="10">
        <f t="shared" si="63"/>
        <v>0</v>
      </c>
      <c r="R24" s="10">
        <f t="shared" si="62"/>
        <v>0</v>
      </c>
      <c r="S24" s="10">
        <f t="shared" si="63"/>
        <v>0</v>
      </c>
      <c r="T24" s="10">
        <f t="shared" si="62"/>
        <v>0</v>
      </c>
      <c r="U24" s="10">
        <f t="shared" si="63"/>
        <v>0</v>
      </c>
      <c r="V24" s="10">
        <f t="shared" si="62"/>
        <v>0</v>
      </c>
      <c r="W24" s="10">
        <f t="shared" si="63"/>
        <v>0</v>
      </c>
      <c r="X24" s="10">
        <f t="shared" si="62"/>
        <v>0</v>
      </c>
      <c r="Y24" s="10">
        <f t="shared" si="63"/>
        <v>0</v>
      </c>
      <c r="Z24" s="10">
        <f t="shared" si="62"/>
        <v>0</v>
      </c>
      <c r="AA24" s="10">
        <f t="shared" si="63"/>
        <v>0</v>
      </c>
      <c r="AB24" s="10">
        <f t="shared" si="62"/>
        <v>0</v>
      </c>
      <c r="AC24" s="10">
        <f t="shared" si="63"/>
        <v>0</v>
      </c>
      <c r="AD24" s="10">
        <f t="shared" si="62"/>
        <v>0</v>
      </c>
      <c r="AE24" s="10">
        <f t="shared" si="63"/>
        <v>0</v>
      </c>
      <c r="AF24" s="10">
        <f t="shared" si="62"/>
        <v>0</v>
      </c>
      <c r="AG24" s="10">
        <f t="shared" si="63"/>
        <v>0</v>
      </c>
      <c r="AH24" s="10">
        <f t="shared" si="62"/>
        <v>0</v>
      </c>
      <c r="AI24" s="10">
        <f t="shared" si="63"/>
        <v>0</v>
      </c>
      <c r="AJ24" s="10">
        <f t="shared" si="62"/>
        <v>0</v>
      </c>
      <c r="AK24" s="10">
        <f t="shared" si="63"/>
        <v>0</v>
      </c>
      <c r="AL24" s="10">
        <f t="shared" si="62"/>
        <v>0</v>
      </c>
      <c r="AM24" s="10">
        <f t="shared" si="63"/>
        <v>0</v>
      </c>
      <c r="AN24" s="10">
        <f t="shared" si="62"/>
        <v>0</v>
      </c>
      <c r="AO24" s="10">
        <f t="shared" si="63"/>
        <v>0</v>
      </c>
      <c r="AP24" s="10">
        <f t="shared" si="62"/>
        <v>0</v>
      </c>
      <c r="AQ24" s="10">
        <f t="shared" si="63"/>
        <v>0</v>
      </c>
      <c r="AR24" s="10">
        <f t="shared" si="62"/>
        <v>0</v>
      </c>
      <c r="AS24" s="10">
        <f t="shared" si="63"/>
        <v>0</v>
      </c>
      <c r="AT24" s="10">
        <f t="shared" si="62"/>
        <v>0</v>
      </c>
      <c r="AU24" s="10">
        <f t="shared" si="63"/>
        <v>0</v>
      </c>
      <c r="AV24" s="10">
        <f t="shared" si="62"/>
        <v>0</v>
      </c>
      <c r="AW24" s="10">
        <f t="shared" si="63"/>
        <v>0</v>
      </c>
    </row>
    <row r="25" spans="1:49" ht="18" x14ac:dyDescent="0.35">
      <c r="A25" s="10">
        <v>19</v>
      </c>
      <c r="B25" s="10"/>
      <c r="C25" s="10"/>
      <c r="D25" s="10">
        <f t="shared" si="18"/>
        <v>0</v>
      </c>
      <c r="E25" s="10">
        <f t="shared" si="57"/>
        <v>0</v>
      </c>
      <c r="F25" s="10"/>
      <c r="G25" s="10"/>
      <c r="H25" s="10"/>
      <c r="I25" s="10"/>
      <c r="J25" s="10">
        <f t="shared" si="58"/>
        <v>0</v>
      </c>
      <c r="K25" s="10">
        <f t="shared" si="59"/>
        <v>0</v>
      </c>
      <c r="L25" s="10">
        <f t="shared" si="62"/>
        <v>0</v>
      </c>
      <c r="M25" s="10">
        <f t="shared" si="63"/>
        <v>0</v>
      </c>
      <c r="N25" s="10">
        <f t="shared" si="62"/>
        <v>0</v>
      </c>
      <c r="O25" s="10">
        <f t="shared" si="63"/>
        <v>0</v>
      </c>
      <c r="P25" s="10">
        <f t="shared" si="62"/>
        <v>0</v>
      </c>
      <c r="Q25" s="10">
        <f t="shared" si="63"/>
        <v>0</v>
      </c>
      <c r="R25" s="10">
        <f t="shared" si="62"/>
        <v>0</v>
      </c>
      <c r="S25" s="10">
        <f t="shared" si="63"/>
        <v>0</v>
      </c>
      <c r="T25" s="10">
        <f t="shared" si="62"/>
        <v>0</v>
      </c>
      <c r="U25" s="10">
        <f t="shared" si="63"/>
        <v>0</v>
      </c>
      <c r="V25" s="10">
        <f t="shared" si="62"/>
        <v>0</v>
      </c>
      <c r="W25" s="10">
        <f t="shared" si="63"/>
        <v>0</v>
      </c>
      <c r="X25" s="10">
        <f t="shared" si="62"/>
        <v>0</v>
      </c>
      <c r="Y25" s="10">
        <f t="shared" si="63"/>
        <v>0</v>
      </c>
      <c r="Z25" s="10">
        <f t="shared" si="62"/>
        <v>0</v>
      </c>
      <c r="AA25" s="10">
        <f t="shared" si="63"/>
        <v>0</v>
      </c>
      <c r="AB25" s="10">
        <f t="shared" si="62"/>
        <v>0</v>
      </c>
      <c r="AC25" s="10">
        <f t="shared" si="63"/>
        <v>0</v>
      </c>
      <c r="AD25" s="10">
        <f t="shared" si="62"/>
        <v>0</v>
      </c>
      <c r="AE25" s="10">
        <f t="shared" si="63"/>
        <v>0</v>
      </c>
      <c r="AF25" s="10">
        <f t="shared" si="62"/>
        <v>0</v>
      </c>
      <c r="AG25" s="10">
        <f t="shared" si="63"/>
        <v>0</v>
      </c>
      <c r="AH25" s="10">
        <f t="shared" si="62"/>
        <v>0</v>
      </c>
      <c r="AI25" s="10">
        <f t="shared" si="63"/>
        <v>0</v>
      </c>
      <c r="AJ25" s="10">
        <f t="shared" si="62"/>
        <v>0</v>
      </c>
      <c r="AK25" s="10">
        <f t="shared" si="63"/>
        <v>0</v>
      </c>
      <c r="AL25" s="10">
        <f t="shared" si="62"/>
        <v>0</v>
      </c>
      <c r="AM25" s="10">
        <f t="shared" si="63"/>
        <v>0</v>
      </c>
      <c r="AN25" s="10">
        <f t="shared" si="62"/>
        <v>0</v>
      </c>
      <c r="AO25" s="10">
        <f t="shared" si="63"/>
        <v>0</v>
      </c>
      <c r="AP25" s="10">
        <f t="shared" si="62"/>
        <v>0</v>
      </c>
      <c r="AQ25" s="10">
        <f t="shared" si="63"/>
        <v>0</v>
      </c>
      <c r="AR25" s="10">
        <f t="shared" si="62"/>
        <v>0</v>
      </c>
      <c r="AS25" s="10">
        <f t="shared" si="63"/>
        <v>0</v>
      </c>
      <c r="AT25" s="10">
        <f t="shared" si="62"/>
        <v>0</v>
      </c>
      <c r="AU25" s="10">
        <f t="shared" si="63"/>
        <v>0</v>
      </c>
      <c r="AV25" s="10">
        <f t="shared" si="62"/>
        <v>0</v>
      </c>
      <c r="AW25" s="10">
        <f t="shared" si="63"/>
        <v>0</v>
      </c>
    </row>
    <row r="26" spans="1:49" ht="18" x14ac:dyDescent="0.35">
      <c r="A26" s="10">
        <v>20</v>
      </c>
      <c r="B26" s="10"/>
      <c r="C26" s="10"/>
      <c r="D26" s="10">
        <f t="shared" si="18"/>
        <v>0</v>
      </c>
      <c r="E26" s="10">
        <f t="shared" si="57"/>
        <v>0</v>
      </c>
      <c r="F26" s="10"/>
      <c r="G26" s="10"/>
      <c r="H26" s="10"/>
      <c r="I26" s="10"/>
      <c r="J26" s="10">
        <f t="shared" si="58"/>
        <v>0</v>
      </c>
      <c r="K26" s="10">
        <f t="shared" si="59"/>
        <v>0</v>
      </c>
      <c r="L26" s="10">
        <f t="shared" si="62"/>
        <v>0</v>
      </c>
      <c r="M26" s="10">
        <f t="shared" si="63"/>
        <v>0</v>
      </c>
      <c r="N26" s="10">
        <f t="shared" si="62"/>
        <v>0</v>
      </c>
      <c r="O26" s="10">
        <f t="shared" si="63"/>
        <v>0</v>
      </c>
      <c r="P26" s="10">
        <f t="shared" si="62"/>
        <v>0</v>
      </c>
      <c r="Q26" s="10">
        <f t="shared" si="63"/>
        <v>0</v>
      </c>
      <c r="R26" s="10">
        <f t="shared" si="62"/>
        <v>0</v>
      </c>
      <c r="S26" s="10">
        <f t="shared" si="63"/>
        <v>0</v>
      </c>
      <c r="T26" s="10">
        <f t="shared" si="62"/>
        <v>0</v>
      </c>
      <c r="U26" s="10">
        <f t="shared" si="63"/>
        <v>0</v>
      </c>
      <c r="V26" s="10">
        <f t="shared" si="62"/>
        <v>0</v>
      </c>
      <c r="W26" s="10">
        <f t="shared" si="63"/>
        <v>0</v>
      </c>
      <c r="X26" s="10">
        <f t="shared" si="62"/>
        <v>0</v>
      </c>
      <c r="Y26" s="10">
        <f t="shared" si="63"/>
        <v>0</v>
      </c>
      <c r="Z26" s="10">
        <f t="shared" si="62"/>
        <v>0</v>
      </c>
      <c r="AA26" s="10">
        <f t="shared" si="63"/>
        <v>0</v>
      </c>
      <c r="AB26" s="10">
        <f t="shared" si="62"/>
        <v>0</v>
      </c>
      <c r="AC26" s="10">
        <f t="shared" si="63"/>
        <v>0</v>
      </c>
      <c r="AD26" s="10">
        <f t="shared" si="62"/>
        <v>0</v>
      </c>
      <c r="AE26" s="10">
        <f t="shared" si="63"/>
        <v>0</v>
      </c>
      <c r="AF26" s="10">
        <f t="shared" si="62"/>
        <v>0</v>
      </c>
      <c r="AG26" s="10">
        <f t="shared" si="63"/>
        <v>0</v>
      </c>
      <c r="AH26" s="10">
        <f t="shared" si="62"/>
        <v>0</v>
      </c>
      <c r="AI26" s="10">
        <f t="shared" si="63"/>
        <v>0</v>
      </c>
      <c r="AJ26" s="10">
        <f t="shared" si="62"/>
        <v>0</v>
      </c>
      <c r="AK26" s="10">
        <f t="shared" si="63"/>
        <v>0</v>
      </c>
      <c r="AL26" s="10">
        <f t="shared" si="62"/>
        <v>0</v>
      </c>
      <c r="AM26" s="10">
        <f t="shared" si="63"/>
        <v>0</v>
      </c>
      <c r="AN26" s="10">
        <f t="shared" si="62"/>
        <v>0</v>
      </c>
      <c r="AO26" s="10">
        <f t="shared" si="63"/>
        <v>0</v>
      </c>
      <c r="AP26" s="10">
        <f t="shared" si="62"/>
        <v>0</v>
      </c>
      <c r="AQ26" s="10">
        <f t="shared" si="63"/>
        <v>0</v>
      </c>
      <c r="AR26" s="10">
        <f t="shared" si="62"/>
        <v>0</v>
      </c>
      <c r="AS26" s="10">
        <f t="shared" si="63"/>
        <v>0</v>
      </c>
      <c r="AT26" s="10">
        <f t="shared" si="62"/>
        <v>0</v>
      </c>
      <c r="AU26" s="10">
        <f t="shared" si="63"/>
        <v>0</v>
      </c>
      <c r="AV26" s="10">
        <f t="shared" si="62"/>
        <v>0</v>
      </c>
      <c r="AW26" s="10">
        <f t="shared" si="63"/>
        <v>0</v>
      </c>
    </row>
    <row r="27" spans="1:49" ht="15" customHeight="1" x14ac:dyDescent="0.35">
      <c r="A27" s="24" t="s">
        <v>18</v>
      </c>
      <c r="B27" s="24"/>
      <c r="C27" s="24"/>
      <c r="D27" s="10">
        <f t="shared" si="18"/>
        <v>0</v>
      </c>
      <c r="E27" s="10">
        <f t="shared" si="57"/>
        <v>0</v>
      </c>
      <c r="F27" s="10">
        <f t="shared" ref="F27:I27" si="64">SUM(F7:F26)</f>
        <v>0</v>
      </c>
      <c r="G27" s="10">
        <f t="shared" si="64"/>
        <v>0</v>
      </c>
      <c r="H27" s="10">
        <f t="shared" si="64"/>
        <v>0</v>
      </c>
      <c r="I27" s="10">
        <f t="shared" si="64"/>
        <v>0</v>
      </c>
      <c r="J27" s="10">
        <f>SUM(J7:J26)</f>
        <v>0</v>
      </c>
      <c r="K27" s="10">
        <f t="shared" ref="K27:AW27" si="65">SUM(K7:K26)</f>
        <v>0</v>
      </c>
      <c r="L27" s="10">
        <f t="shared" si="65"/>
        <v>0</v>
      </c>
      <c r="M27" s="10">
        <f t="shared" si="65"/>
        <v>0</v>
      </c>
      <c r="N27" s="10">
        <f t="shared" si="65"/>
        <v>0</v>
      </c>
      <c r="O27" s="10">
        <f t="shared" si="65"/>
        <v>0</v>
      </c>
      <c r="P27" s="10">
        <f t="shared" si="65"/>
        <v>0</v>
      </c>
      <c r="Q27" s="10">
        <f t="shared" si="65"/>
        <v>0</v>
      </c>
      <c r="R27" s="10">
        <f t="shared" si="65"/>
        <v>0</v>
      </c>
      <c r="S27" s="10">
        <f t="shared" si="65"/>
        <v>0</v>
      </c>
      <c r="T27" s="10">
        <f t="shared" si="65"/>
        <v>0</v>
      </c>
      <c r="U27" s="10">
        <f t="shared" si="65"/>
        <v>0</v>
      </c>
      <c r="V27" s="10">
        <f t="shared" si="65"/>
        <v>0</v>
      </c>
      <c r="W27" s="10">
        <f t="shared" si="65"/>
        <v>0</v>
      </c>
      <c r="X27" s="10">
        <f t="shared" si="65"/>
        <v>0</v>
      </c>
      <c r="Y27" s="10">
        <f t="shared" si="65"/>
        <v>0</v>
      </c>
      <c r="Z27" s="10">
        <f t="shared" si="65"/>
        <v>0</v>
      </c>
      <c r="AA27" s="10">
        <f t="shared" si="65"/>
        <v>0</v>
      </c>
      <c r="AB27" s="10">
        <f t="shared" si="65"/>
        <v>0</v>
      </c>
      <c r="AC27" s="10">
        <f t="shared" si="65"/>
        <v>0</v>
      </c>
      <c r="AD27" s="10">
        <f t="shared" si="65"/>
        <v>0</v>
      </c>
      <c r="AE27" s="10">
        <f t="shared" si="65"/>
        <v>0</v>
      </c>
      <c r="AF27" s="10">
        <f t="shared" si="65"/>
        <v>0</v>
      </c>
      <c r="AG27" s="10">
        <f t="shared" si="65"/>
        <v>0</v>
      </c>
      <c r="AH27" s="10">
        <f t="shared" si="65"/>
        <v>0</v>
      </c>
      <c r="AI27" s="10">
        <f t="shared" si="65"/>
        <v>0</v>
      </c>
      <c r="AJ27" s="10">
        <f t="shared" si="65"/>
        <v>0</v>
      </c>
      <c r="AK27" s="10">
        <f t="shared" si="65"/>
        <v>0</v>
      </c>
      <c r="AL27" s="10">
        <f t="shared" si="65"/>
        <v>0</v>
      </c>
      <c r="AM27" s="10">
        <f t="shared" si="65"/>
        <v>0</v>
      </c>
      <c r="AN27" s="10">
        <f t="shared" si="65"/>
        <v>0</v>
      </c>
      <c r="AO27" s="10">
        <f t="shared" si="65"/>
        <v>0</v>
      </c>
      <c r="AP27" s="10">
        <f t="shared" si="65"/>
        <v>0</v>
      </c>
      <c r="AQ27" s="10">
        <f t="shared" si="65"/>
        <v>0</v>
      </c>
      <c r="AR27" s="10">
        <f t="shared" si="65"/>
        <v>0</v>
      </c>
      <c r="AS27" s="10">
        <f t="shared" si="65"/>
        <v>0</v>
      </c>
      <c r="AT27" s="10">
        <f t="shared" si="65"/>
        <v>0</v>
      </c>
      <c r="AU27" s="10">
        <f t="shared" si="65"/>
        <v>0</v>
      </c>
      <c r="AV27" s="10">
        <f t="shared" si="65"/>
        <v>0</v>
      </c>
      <c r="AW27" s="10">
        <f t="shared" si="65"/>
        <v>0</v>
      </c>
    </row>
  </sheetData>
  <mergeCells count="68"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AV4:AW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J4:AK4"/>
    <mergeCell ref="AL4:AM4"/>
    <mergeCell ref="AN4:AO4"/>
    <mergeCell ref="AP4:AQ4"/>
    <mergeCell ref="AR4:AS4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R3:AS3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E0085D-18C7-4AB6-9CC1-28BAA79B9CE0}">
          <x14:formula1>
            <xm:f>'دليل الحسابات'!$B$2:$B$21</xm:f>
          </x14:formula1>
          <xm:sqref>F7:G26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4C6E-2185-4C55-966B-732E067567BE}">
  <sheetPr codeName="Sheet7"/>
  <dimension ref="A1:AX27"/>
  <sheetViews>
    <sheetView rightToLeft="1" topLeftCell="O1" zoomScale="70" zoomScaleNormal="70" workbookViewId="0">
      <selection activeCell="AV5" sqref="AV4:AX5"/>
    </sheetView>
  </sheetViews>
  <sheetFormatPr defaultRowHeight="14.4" x14ac:dyDescent="0.3"/>
  <cols>
    <col min="3" max="3" width="8.88671875" customWidth="1"/>
  </cols>
  <sheetData>
    <row r="1" spans="1:50" ht="14.4" customHeight="1" x14ac:dyDescent="0.35">
      <c r="A1" s="25" t="s">
        <v>7</v>
      </c>
      <c r="B1" s="25"/>
      <c r="C1" s="25"/>
      <c r="D1" s="25"/>
      <c r="E1" s="25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50" ht="31.2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50" ht="31.2" customHeight="1" x14ac:dyDescent="0.35">
      <c r="A3" s="25"/>
      <c r="B3" s="25"/>
      <c r="C3" s="25"/>
      <c r="D3" s="25"/>
      <c r="E3" s="25"/>
      <c r="F3" s="9"/>
      <c r="G3" s="9"/>
      <c r="H3" s="9"/>
      <c r="I3" s="9"/>
      <c r="J3" s="24">
        <f>J27-K27</f>
        <v>0</v>
      </c>
      <c r="K3" s="24"/>
      <c r="L3" s="24">
        <f t="shared" ref="L3" si="0">L27-M27</f>
        <v>0</v>
      </c>
      <c r="M3" s="24"/>
      <c r="N3" s="24">
        <f t="shared" ref="N3" si="1">N27-O27</f>
        <v>0</v>
      </c>
      <c r="O3" s="24"/>
      <c r="P3" s="24">
        <f t="shared" ref="P3" si="2">P27-Q27</f>
        <v>0</v>
      </c>
      <c r="Q3" s="24"/>
      <c r="R3" s="24">
        <f t="shared" ref="R3" si="3">R27-S27</f>
        <v>0</v>
      </c>
      <c r="S3" s="24"/>
      <c r="T3" s="24">
        <f t="shared" ref="T3" si="4">T27-U27</f>
        <v>0</v>
      </c>
      <c r="U3" s="24"/>
      <c r="V3" s="24">
        <f t="shared" ref="V3" si="5">V27-W27</f>
        <v>0</v>
      </c>
      <c r="W3" s="24"/>
      <c r="X3" s="24">
        <f t="shared" ref="X3" si="6">X27-Y27</f>
        <v>0</v>
      </c>
      <c r="Y3" s="24"/>
      <c r="Z3" s="24">
        <f t="shared" ref="Z3" si="7">Z27-AA27</f>
        <v>0</v>
      </c>
      <c r="AA3" s="24"/>
      <c r="AB3" s="24">
        <f t="shared" ref="AB3" si="8">AB27-AC27</f>
        <v>0</v>
      </c>
      <c r="AC3" s="24"/>
      <c r="AD3" s="24">
        <f t="shared" ref="AD3" si="9">AD27-AE27</f>
        <v>0</v>
      </c>
      <c r="AE3" s="24"/>
      <c r="AF3" s="24">
        <f t="shared" ref="AF3" si="10">AF27-AG27</f>
        <v>0</v>
      </c>
      <c r="AG3" s="24"/>
      <c r="AH3" s="24">
        <f t="shared" ref="AH3" si="11">AH27-AI27</f>
        <v>0</v>
      </c>
      <c r="AI3" s="24"/>
      <c r="AJ3" s="24">
        <f t="shared" ref="AJ3" si="12">AJ27-AK27</f>
        <v>0</v>
      </c>
      <c r="AK3" s="24"/>
      <c r="AL3" s="24">
        <f t="shared" ref="AL3" si="13">AL27-AM27</f>
        <v>0</v>
      </c>
      <c r="AM3" s="24"/>
      <c r="AN3" s="24">
        <f t="shared" ref="AN3" si="14">AN27-AO27</f>
        <v>0</v>
      </c>
      <c r="AO3" s="24"/>
      <c r="AP3" s="24">
        <f t="shared" ref="AP3" si="15">AP27-AQ27</f>
        <v>0</v>
      </c>
      <c r="AQ3" s="24"/>
      <c r="AR3" s="24">
        <f t="shared" ref="AR3" si="16">AR27-AS27</f>
        <v>0</v>
      </c>
      <c r="AS3" s="24"/>
      <c r="AT3" s="24">
        <f t="shared" ref="AT3" si="17">AT27-AU27</f>
        <v>0</v>
      </c>
      <c r="AU3" s="24"/>
      <c r="AV3" s="24">
        <f t="shared" ref="AV3" si="18">AV27-AW27</f>
        <v>0</v>
      </c>
      <c r="AW3" s="24"/>
    </row>
    <row r="4" spans="1:50" ht="18" x14ac:dyDescent="0.35">
      <c r="A4" s="25" t="s">
        <v>8</v>
      </c>
      <c r="B4" s="25" t="s">
        <v>9</v>
      </c>
      <c r="C4" s="25" t="s">
        <v>10</v>
      </c>
      <c r="D4" s="25" t="s">
        <v>11</v>
      </c>
      <c r="E4" s="25"/>
      <c r="F4" s="25" t="s">
        <v>19</v>
      </c>
      <c r="G4" s="25"/>
      <c r="H4" s="25" t="s">
        <v>20</v>
      </c>
      <c r="I4" s="25"/>
      <c r="J4" s="24">
        <v>1</v>
      </c>
      <c r="K4" s="24"/>
      <c r="L4" s="24">
        <v>2</v>
      </c>
      <c r="M4" s="24"/>
      <c r="N4" s="24">
        <v>3</v>
      </c>
      <c r="O4" s="24"/>
      <c r="P4" s="24">
        <v>4</v>
      </c>
      <c r="Q4" s="24"/>
      <c r="R4" s="24">
        <v>5</v>
      </c>
      <c r="S4" s="24"/>
      <c r="T4" s="24">
        <v>6</v>
      </c>
      <c r="U4" s="24"/>
      <c r="V4" s="24">
        <v>7</v>
      </c>
      <c r="W4" s="24"/>
      <c r="X4" s="24">
        <v>8</v>
      </c>
      <c r="Y4" s="24"/>
      <c r="Z4" s="24">
        <v>9</v>
      </c>
      <c r="AA4" s="24"/>
      <c r="AB4" s="24">
        <v>10</v>
      </c>
      <c r="AC4" s="24"/>
      <c r="AD4" s="24">
        <v>11</v>
      </c>
      <c r="AE4" s="24"/>
      <c r="AF4" s="24">
        <v>12</v>
      </c>
      <c r="AG4" s="24"/>
      <c r="AH4" s="24">
        <v>13</v>
      </c>
      <c r="AI4" s="24"/>
      <c r="AJ4" s="24">
        <v>14</v>
      </c>
      <c r="AK4" s="24"/>
      <c r="AL4" s="24">
        <v>15</v>
      </c>
      <c r="AM4" s="24"/>
      <c r="AN4" s="24">
        <v>16</v>
      </c>
      <c r="AO4" s="24"/>
      <c r="AP4" s="24">
        <v>17</v>
      </c>
      <c r="AQ4" s="24"/>
      <c r="AR4" s="24">
        <v>18</v>
      </c>
      <c r="AS4" s="24"/>
      <c r="AT4" s="24">
        <v>19</v>
      </c>
      <c r="AU4" s="24"/>
      <c r="AV4" s="24">
        <v>20</v>
      </c>
      <c r="AW4" s="24"/>
    </row>
    <row r="5" spans="1:50" ht="14.4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4" t="str">
        <f>VLOOKUP(J4,'دليل الحسابات'!$A:$B,2,0)</f>
        <v>الاصول الثايته</v>
      </c>
      <c r="K5" s="24"/>
      <c r="L5" s="24" t="str">
        <f>VLOOKUP(L4,'دليل الحسابات'!$A:$B,2,0)</f>
        <v>راس المال</v>
      </c>
      <c r="M5" s="24"/>
      <c r="N5" s="24" t="str">
        <f>VLOOKUP(N4,'دليل الحسابات'!$A:$B,2,0)</f>
        <v xml:space="preserve">الصندوق </v>
      </c>
      <c r="O5" s="24"/>
      <c r="P5" s="24" t="str">
        <f>VLOOKUP(P4,'دليل الحسابات'!$A:$B,2,0)</f>
        <v>مبيعات اجل</v>
      </c>
      <c r="Q5" s="24"/>
      <c r="R5" s="24" t="str">
        <f>VLOOKUP(R4,'دليل الحسابات'!$A:$B,2,0)</f>
        <v>مشترايات</v>
      </c>
      <c r="S5" s="24"/>
      <c r="T5" s="24" t="str">
        <f>VLOOKUP(T4,'دليل الحسابات'!$A:$B,2,0)</f>
        <v>ضريبه القيمه المضافه</v>
      </c>
      <c r="U5" s="24"/>
      <c r="V5" s="24" t="str">
        <f>VLOOKUP(V4,'دليل الحسابات'!$A:$B,2,0)</f>
        <v>ضريبه الخصم و التحصيل</v>
      </c>
      <c r="W5" s="24"/>
      <c r="X5" s="24" t="str">
        <f>VLOOKUP(X4,'دليل الحسابات'!$A:$B,2,0)</f>
        <v>دائنون</v>
      </c>
      <c r="Y5" s="24"/>
      <c r="Z5" s="24" t="str">
        <f>VLOOKUP(Z4,'دليل الحسابات'!$A:$B,2,0)</f>
        <v>مدينون</v>
      </c>
      <c r="AA5" s="24"/>
      <c r="AB5" s="24" t="str">
        <f>VLOOKUP(AB4,'دليل الحسابات'!$A:$B,2,0)</f>
        <v>مخزون اول المدة</v>
      </c>
      <c r="AC5" s="24"/>
      <c r="AD5" s="24" t="str">
        <f>VLOOKUP(AD4,'دليل الحسابات'!$A:$B,2,0)</f>
        <v>مردودات مبيعات</v>
      </c>
      <c r="AE5" s="24"/>
      <c r="AF5" s="24" t="str">
        <f>VLOOKUP(AF4,'دليل الحسابات'!$A:$B,2,0)</f>
        <v>مردودات مشترايات</v>
      </c>
      <c r="AG5" s="24"/>
      <c r="AH5" s="24" t="str">
        <f>VLOOKUP(AH4,'دليل الحسابات'!$A:$B,2,0)</f>
        <v>العملاء</v>
      </c>
      <c r="AI5" s="24"/>
      <c r="AJ5" s="24" t="str">
        <f>VLOOKUP(AJ4,'دليل الحسابات'!$A:$B,2,0)</f>
        <v>مبيعات النقدا</v>
      </c>
      <c r="AK5" s="24"/>
      <c r="AL5" s="24" t="str">
        <f>VLOOKUP(AL4,'دليل الحسابات'!$A:$B,2,0)</f>
        <v>شيكات تحت التحصيل</v>
      </c>
      <c r="AM5" s="24"/>
      <c r="AN5" s="24" t="str">
        <f>VLOOKUP(AN4,'دليل الحسابات'!$A:$B,2,0)</f>
        <v>خصم مكتسب</v>
      </c>
      <c r="AO5" s="24"/>
      <c r="AP5" s="24" t="str">
        <f>VLOOKUP(AP4,'دليل الحسابات'!$A:$B,2,0)</f>
        <v>مصاريف تشغيل</v>
      </c>
      <c r="AQ5" s="24"/>
      <c r="AR5" s="24" t="str">
        <f>VLOOKUP(AR4,'دليل الحسابات'!$A:$B,2,0)</f>
        <v>مصروفات العموميه</v>
      </c>
      <c r="AS5" s="24"/>
      <c r="AT5" s="24" t="str">
        <f>VLOOKUP(AT4,'دليل الحسابات'!$A:$B,2,0)</f>
        <v>مصاروف الاهلاك</v>
      </c>
      <c r="AU5" s="24"/>
      <c r="AV5" s="24" t="str">
        <f>VLOOKUP(AV4,'دليل الحسابات'!$A:$B,2,0)</f>
        <v>خصم مسموح به</v>
      </c>
      <c r="AW5" s="24"/>
      <c r="AX5" s="17"/>
    </row>
    <row r="6" spans="1:50" ht="18" x14ac:dyDescent="0.35">
      <c r="A6" s="25"/>
      <c r="B6" s="25"/>
      <c r="C6" s="25"/>
      <c r="D6" s="10" t="s">
        <v>12</v>
      </c>
      <c r="E6" s="10" t="s">
        <v>13</v>
      </c>
      <c r="F6" s="10" t="s">
        <v>12</v>
      </c>
      <c r="G6" s="10" t="s">
        <v>13</v>
      </c>
      <c r="H6" s="10" t="s">
        <v>12</v>
      </c>
      <c r="I6" s="10" t="s">
        <v>13</v>
      </c>
      <c r="J6" s="10" t="s">
        <v>12</v>
      </c>
      <c r="K6" s="10" t="s">
        <v>13</v>
      </c>
      <c r="L6" s="10" t="s">
        <v>12</v>
      </c>
      <c r="M6" s="10" t="s">
        <v>13</v>
      </c>
      <c r="N6" s="10" t="s">
        <v>12</v>
      </c>
      <c r="O6" s="10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10" t="s">
        <v>12</v>
      </c>
      <c r="U6" s="10" t="s">
        <v>13</v>
      </c>
      <c r="V6" s="10" t="s">
        <v>12</v>
      </c>
      <c r="W6" s="10" t="s">
        <v>13</v>
      </c>
      <c r="X6" s="10" t="s">
        <v>12</v>
      </c>
      <c r="Y6" s="10" t="s">
        <v>13</v>
      </c>
      <c r="Z6" s="10" t="s">
        <v>12</v>
      </c>
      <c r="AA6" s="10" t="s">
        <v>13</v>
      </c>
      <c r="AB6" s="10" t="s">
        <v>12</v>
      </c>
      <c r="AC6" s="10" t="s">
        <v>13</v>
      </c>
      <c r="AD6" s="10" t="s">
        <v>12</v>
      </c>
      <c r="AE6" s="10" t="s">
        <v>13</v>
      </c>
      <c r="AF6" s="10" t="s">
        <v>12</v>
      </c>
      <c r="AG6" s="10" t="s">
        <v>13</v>
      </c>
      <c r="AH6" s="10" t="s">
        <v>12</v>
      </c>
      <c r="AI6" s="10" t="s">
        <v>13</v>
      </c>
      <c r="AJ6" s="10" t="s">
        <v>12</v>
      </c>
      <c r="AK6" s="10" t="s">
        <v>13</v>
      </c>
      <c r="AL6" s="10" t="s">
        <v>12</v>
      </c>
      <c r="AM6" s="10" t="s">
        <v>13</v>
      </c>
      <c r="AN6" s="10" t="s">
        <v>12</v>
      </c>
      <c r="AO6" s="10" t="s">
        <v>13</v>
      </c>
      <c r="AP6" s="10" t="s">
        <v>12</v>
      </c>
      <c r="AQ6" s="10" t="s">
        <v>13</v>
      </c>
      <c r="AR6" s="10" t="s">
        <v>12</v>
      </c>
      <c r="AS6" s="10" t="s">
        <v>13</v>
      </c>
      <c r="AT6" s="10" t="s">
        <v>12</v>
      </c>
      <c r="AU6" s="10" t="s">
        <v>13</v>
      </c>
      <c r="AV6" s="10" t="s">
        <v>12</v>
      </c>
      <c r="AW6" s="10" t="s">
        <v>13</v>
      </c>
    </row>
    <row r="7" spans="1:50" ht="18" x14ac:dyDescent="0.35">
      <c r="A7" s="10">
        <v>1</v>
      </c>
      <c r="B7" s="10"/>
      <c r="C7" s="10"/>
      <c r="D7" s="10">
        <f t="shared" ref="D7:D27" si="19">SUMIF($J$6:$AQ$6,D$6,J7:AQ7)</f>
        <v>0</v>
      </c>
      <c r="E7" s="10">
        <f>SUMIF($J$6:$AQ$6,E$6,J7:AQ7)</f>
        <v>0</v>
      </c>
      <c r="F7" s="10" t="s">
        <v>3</v>
      </c>
      <c r="G7" s="10" t="s">
        <v>4</v>
      </c>
      <c r="H7" s="10"/>
      <c r="I7" s="10"/>
      <c r="J7" s="10">
        <f>IF(J$5=$F7,$H7,0)</f>
        <v>0</v>
      </c>
      <c r="K7" s="10">
        <f>IF(J$5=$G7,$I7,0)</f>
        <v>0</v>
      </c>
      <c r="L7" s="10">
        <f t="shared" ref="L7" si="20">IF(L$5=$F7,$H7,0)</f>
        <v>0</v>
      </c>
      <c r="M7" s="10">
        <f t="shared" ref="M7" si="21">IF(L$5=$G7,$I7,0)</f>
        <v>0</v>
      </c>
      <c r="N7" s="10">
        <f t="shared" ref="N7" si="22">IF(N$5=$F7,$H7,0)</f>
        <v>0</v>
      </c>
      <c r="O7" s="10">
        <f t="shared" ref="O7" si="23">IF(N$5=$G7,$I7,0)</f>
        <v>0</v>
      </c>
      <c r="P7" s="10">
        <f t="shared" ref="P7" si="24">IF(P$5=$F7,$H7,0)</f>
        <v>0</v>
      </c>
      <c r="Q7" s="10">
        <f t="shared" ref="Q7" si="25">IF(P$5=$G7,$I7,0)</f>
        <v>0</v>
      </c>
      <c r="R7" s="10">
        <f t="shared" ref="R7" si="26">IF(R$5=$F7,$H7,0)</f>
        <v>0</v>
      </c>
      <c r="S7" s="10">
        <f t="shared" ref="S7" si="27">IF(R$5=$G7,$I7,0)</f>
        <v>0</v>
      </c>
      <c r="T7" s="10">
        <f t="shared" ref="T7" si="28">IF(T$5=$F7,$H7,0)</f>
        <v>0</v>
      </c>
      <c r="U7" s="10">
        <f t="shared" ref="U7" si="29">IF(T$5=$G7,$I7,0)</f>
        <v>0</v>
      </c>
      <c r="V7" s="10">
        <f t="shared" ref="V7" si="30">IF(V$5=$F7,$H7,0)</f>
        <v>0</v>
      </c>
      <c r="W7" s="10">
        <f t="shared" ref="W7" si="31">IF(V$5=$G7,$I7,0)</f>
        <v>0</v>
      </c>
      <c r="X7" s="10">
        <f t="shared" ref="X7" si="32">IF(X$5=$F7,$H7,0)</f>
        <v>0</v>
      </c>
      <c r="Y7" s="10">
        <f t="shared" ref="Y7" si="33">IF(X$5=$G7,$I7,0)</f>
        <v>0</v>
      </c>
      <c r="Z7" s="10">
        <f t="shared" ref="Z7:AV8" si="34">IF(Z$5=$F7,$H7,0)</f>
        <v>0</v>
      </c>
      <c r="AA7" s="10">
        <f t="shared" ref="AA7:AW8" si="35">IF(Z$5=$G7,$I7,0)</f>
        <v>0</v>
      </c>
      <c r="AB7" s="10">
        <f t="shared" ref="AB7" si="36">IF(AB$5=$F7,$H7,0)</f>
        <v>0</v>
      </c>
      <c r="AC7" s="10">
        <f t="shared" ref="AC7" si="37">IF(AB$5=$G7,$I7,0)</f>
        <v>0</v>
      </c>
      <c r="AD7" s="10">
        <f t="shared" ref="AD7" si="38">IF(AD$5=$F7,$H7,0)</f>
        <v>0</v>
      </c>
      <c r="AE7" s="10">
        <f t="shared" ref="AE7" si="39">IF(AD$5=$G7,$I7,0)</f>
        <v>0</v>
      </c>
      <c r="AF7" s="10">
        <f t="shared" ref="AF7" si="40">IF(AF$5=$F7,$H7,0)</f>
        <v>0</v>
      </c>
      <c r="AG7" s="10">
        <f t="shared" ref="AG7" si="41">IF(AF$5=$G7,$I7,0)</f>
        <v>0</v>
      </c>
      <c r="AH7" s="10">
        <f t="shared" ref="AH7" si="42">IF(AH$5=$F7,$H7,0)</f>
        <v>0</v>
      </c>
      <c r="AI7" s="10">
        <f t="shared" ref="AI7" si="43">IF(AH$5=$G7,$I7,0)</f>
        <v>0</v>
      </c>
      <c r="AJ7" s="10">
        <f t="shared" ref="AJ7" si="44">IF(AJ$5=$F7,$H7,0)</f>
        <v>0</v>
      </c>
      <c r="AK7" s="10">
        <f t="shared" ref="AK7" si="45">IF(AJ$5=$G7,$I7,0)</f>
        <v>0</v>
      </c>
      <c r="AL7" s="10">
        <f t="shared" ref="AL7" si="46">IF(AL$5=$F7,$H7,0)</f>
        <v>0</v>
      </c>
      <c r="AM7" s="10">
        <f t="shared" ref="AM7" si="47">IF(AL$5=$G7,$I7,0)</f>
        <v>0</v>
      </c>
      <c r="AN7" s="10">
        <f t="shared" ref="AN7" si="48">IF(AN$5=$F7,$H7,0)</f>
        <v>0</v>
      </c>
      <c r="AO7" s="10">
        <f t="shared" ref="AO7" si="49">IF(AN$5=$G7,$I7,0)</f>
        <v>0</v>
      </c>
      <c r="AP7" s="10">
        <f t="shared" ref="AP7" si="50">IF(AP$5=$F7,$H7,0)</f>
        <v>0</v>
      </c>
      <c r="AQ7" s="10">
        <f t="shared" ref="AQ7" si="51">IF(AP$5=$G7,$I7,0)</f>
        <v>0</v>
      </c>
      <c r="AR7" s="10">
        <f t="shared" ref="AR7" si="52">IF(AR$5=$F7,$H7,0)</f>
        <v>0</v>
      </c>
      <c r="AS7" s="10">
        <f t="shared" ref="AS7" si="53">IF(AR$5=$G7,$I7,0)</f>
        <v>0</v>
      </c>
      <c r="AT7" s="10">
        <f t="shared" ref="AT7" si="54">IF(AT$5=$F7,$H7,0)</f>
        <v>0</v>
      </c>
      <c r="AU7" s="10">
        <f t="shared" ref="AU7" si="55">IF(AT$5=$G7,$I7,0)</f>
        <v>0</v>
      </c>
      <c r="AV7" s="10">
        <f t="shared" ref="AV7" si="56">IF(AV$5=$F7,$H7,0)</f>
        <v>0</v>
      </c>
      <c r="AW7" s="10">
        <f t="shared" ref="AW7" si="57">IF(AV$5=$G7,$I7,0)</f>
        <v>0</v>
      </c>
    </row>
    <row r="8" spans="1:50" ht="18" x14ac:dyDescent="0.35">
      <c r="A8" s="10">
        <v>2</v>
      </c>
      <c r="B8" s="10"/>
      <c r="C8" s="10"/>
      <c r="D8" s="10">
        <f t="shared" si="19"/>
        <v>0</v>
      </c>
      <c r="E8" s="10">
        <f t="shared" ref="E8:E27" si="58">SUMIF($J$6:$AQ$6,E$6,J8:AQ8)</f>
        <v>0</v>
      </c>
      <c r="F8" s="10"/>
      <c r="G8" s="10"/>
      <c r="H8" s="10"/>
      <c r="I8" s="10"/>
      <c r="J8" s="10">
        <f t="shared" ref="J8:X26" si="59">IF(J$5=$F8,$H8,0)</f>
        <v>0</v>
      </c>
      <c r="K8" s="10">
        <f t="shared" ref="K8:Y26" si="60">IF(J$5=$G8,$I8,0)</f>
        <v>0</v>
      </c>
      <c r="L8" s="10">
        <f t="shared" si="59"/>
        <v>0</v>
      </c>
      <c r="M8" s="10">
        <f t="shared" si="60"/>
        <v>0</v>
      </c>
      <c r="N8" s="10">
        <f t="shared" si="59"/>
        <v>0</v>
      </c>
      <c r="O8" s="10">
        <f t="shared" si="60"/>
        <v>0</v>
      </c>
      <c r="P8" s="10">
        <f t="shared" si="59"/>
        <v>0</v>
      </c>
      <c r="Q8" s="10">
        <f t="shared" si="60"/>
        <v>0</v>
      </c>
      <c r="R8" s="10">
        <f t="shared" si="59"/>
        <v>0</v>
      </c>
      <c r="S8" s="10">
        <f t="shared" si="60"/>
        <v>0</v>
      </c>
      <c r="T8" s="10">
        <f t="shared" si="59"/>
        <v>0</v>
      </c>
      <c r="U8" s="10">
        <f t="shared" si="60"/>
        <v>0</v>
      </c>
      <c r="V8" s="10">
        <f t="shared" si="59"/>
        <v>0</v>
      </c>
      <c r="W8" s="10">
        <f t="shared" si="60"/>
        <v>0</v>
      </c>
      <c r="X8" s="10">
        <f t="shared" si="59"/>
        <v>0</v>
      </c>
      <c r="Y8" s="10">
        <f t="shared" si="60"/>
        <v>0</v>
      </c>
      <c r="Z8" s="10">
        <f t="shared" si="34"/>
        <v>0</v>
      </c>
      <c r="AA8" s="10">
        <f t="shared" si="35"/>
        <v>0</v>
      </c>
      <c r="AB8" s="10">
        <f t="shared" si="34"/>
        <v>0</v>
      </c>
      <c r="AC8" s="10">
        <f t="shared" si="35"/>
        <v>0</v>
      </c>
      <c r="AD8" s="10">
        <f t="shared" si="34"/>
        <v>0</v>
      </c>
      <c r="AE8" s="10">
        <f t="shared" si="35"/>
        <v>0</v>
      </c>
      <c r="AF8" s="10">
        <f t="shared" si="34"/>
        <v>0</v>
      </c>
      <c r="AG8" s="10">
        <f t="shared" si="35"/>
        <v>0</v>
      </c>
      <c r="AH8" s="10">
        <f t="shared" si="34"/>
        <v>0</v>
      </c>
      <c r="AI8" s="10">
        <f t="shared" si="35"/>
        <v>0</v>
      </c>
      <c r="AJ8" s="10">
        <f t="shared" si="34"/>
        <v>0</v>
      </c>
      <c r="AK8" s="10">
        <f t="shared" si="35"/>
        <v>0</v>
      </c>
      <c r="AL8" s="10">
        <f t="shared" si="34"/>
        <v>0</v>
      </c>
      <c r="AM8" s="10">
        <f t="shared" si="35"/>
        <v>0</v>
      </c>
      <c r="AN8" s="10">
        <f t="shared" si="34"/>
        <v>0</v>
      </c>
      <c r="AO8" s="10">
        <f t="shared" si="35"/>
        <v>0</v>
      </c>
      <c r="AP8" s="10">
        <f t="shared" si="34"/>
        <v>0</v>
      </c>
      <c r="AQ8" s="10">
        <f t="shared" si="35"/>
        <v>0</v>
      </c>
      <c r="AR8" s="10">
        <f t="shared" si="34"/>
        <v>0</v>
      </c>
      <c r="AS8" s="10">
        <f t="shared" si="35"/>
        <v>0</v>
      </c>
      <c r="AT8" s="10">
        <f t="shared" si="34"/>
        <v>0</v>
      </c>
      <c r="AU8" s="10">
        <f t="shared" si="35"/>
        <v>0</v>
      </c>
      <c r="AV8" s="10">
        <f t="shared" si="34"/>
        <v>0</v>
      </c>
      <c r="AW8" s="10">
        <f t="shared" si="35"/>
        <v>0</v>
      </c>
    </row>
    <row r="9" spans="1:50" ht="18" x14ac:dyDescent="0.35">
      <c r="A9" s="10">
        <v>3</v>
      </c>
      <c r="B9" s="10"/>
      <c r="C9" s="10"/>
      <c r="D9" s="10">
        <f t="shared" si="19"/>
        <v>0</v>
      </c>
      <c r="E9" s="10">
        <f t="shared" si="58"/>
        <v>0</v>
      </c>
      <c r="F9" s="10"/>
      <c r="G9" s="10"/>
      <c r="H9" s="10"/>
      <c r="I9" s="10"/>
      <c r="J9" s="10">
        <f t="shared" si="59"/>
        <v>0</v>
      </c>
      <c r="K9" s="10">
        <f t="shared" si="60"/>
        <v>0</v>
      </c>
      <c r="L9" s="10">
        <f t="shared" ref="L9:AV22" si="61">IF(L$5=$F9,$H9,0)</f>
        <v>0</v>
      </c>
      <c r="M9" s="10">
        <f t="shared" ref="M9:AW22" si="62">IF(L$5=$G9,$I9,0)</f>
        <v>0</v>
      </c>
      <c r="N9" s="10">
        <f t="shared" si="61"/>
        <v>0</v>
      </c>
      <c r="O9" s="10">
        <f t="shared" si="62"/>
        <v>0</v>
      </c>
      <c r="P9" s="10">
        <f t="shared" si="61"/>
        <v>0</v>
      </c>
      <c r="Q9" s="10">
        <f t="shared" si="62"/>
        <v>0</v>
      </c>
      <c r="R9" s="10">
        <f t="shared" si="61"/>
        <v>0</v>
      </c>
      <c r="S9" s="10">
        <f t="shared" si="62"/>
        <v>0</v>
      </c>
      <c r="T9" s="10">
        <f t="shared" si="61"/>
        <v>0</v>
      </c>
      <c r="U9" s="10">
        <f t="shared" si="62"/>
        <v>0</v>
      </c>
      <c r="V9" s="10">
        <f t="shared" si="61"/>
        <v>0</v>
      </c>
      <c r="W9" s="10">
        <f t="shared" si="62"/>
        <v>0</v>
      </c>
      <c r="X9" s="10">
        <f t="shared" si="61"/>
        <v>0</v>
      </c>
      <c r="Y9" s="10">
        <f t="shared" si="62"/>
        <v>0</v>
      </c>
      <c r="Z9" s="10">
        <f t="shared" si="61"/>
        <v>0</v>
      </c>
      <c r="AA9" s="10">
        <f t="shared" si="62"/>
        <v>0</v>
      </c>
      <c r="AB9" s="10">
        <f t="shared" si="61"/>
        <v>0</v>
      </c>
      <c r="AC9" s="10">
        <f t="shared" si="62"/>
        <v>0</v>
      </c>
      <c r="AD9" s="10">
        <f t="shared" si="61"/>
        <v>0</v>
      </c>
      <c r="AE9" s="10">
        <f t="shared" si="62"/>
        <v>0</v>
      </c>
      <c r="AF9" s="10">
        <f t="shared" si="61"/>
        <v>0</v>
      </c>
      <c r="AG9" s="10">
        <f t="shared" si="62"/>
        <v>0</v>
      </c>
      <c r="AH9" s="10">
        <f t="shared" si="61"/>
        <v>0</v>
      </c>
      <c r="AI9" s="10">
        <f t="shared" si="62"/>
        <v>0</v>
      </c>
      <c r="AJ9" s="10">
        <f t="shared" si="61"/>
        <v>0</v>
      </c>
      <c r="AK9" s="10">
        <f t="shared" si="62"/>
        <v>0</v>
      </c>
      <c r="AL9" s="10">
        <f t="shared" si="61"/>
        <v>0</v>
      </c>
      <c r="AM9" s="10">
        <f t="shared" si="62"/>
        <v>0</v>
      </c>
      <c r="AN9" s="10">
        <f t="shared" si="61"/>
        <v>0</v>
      </c>
      <c r="AO9" s="10">
        <f t="shared" si="62"/>
        <v>0</v>
      </c>
      <c r="AP9" s="10">
        <f t="shared" si="61"/>
        <v>0</v>
      </c>
      <c r="AQ9" s="10">
        <f t="shared" si="62"/>
        <v>0</v>
      </c>
      <c r="AR9" s="10">
        <f t="shared" si="61"/>
        <v>0</v>
      </c>
      <c r="AS9" s="10">
        <f t="shared" si="62"/>
        <v>0</v>
      </c>
      <c r="AT9" s="10">
        <f t="shared" si="61"/>
        <v>0</v>
      </c>
      <c r="AU9" s="10">
        <f t="shared" si="62"/>
        <v>0</v>
      </c>
      <c r="AV9" s="10">
        <f t="shared" si="61"/>
        <v>0</v>
      </c>
      <c r="AW9" s="10">
        <f t="shared" si="62"/>
        <v>0</v>
      </c>
    </row>
    <row r="10" spans="1:50" ht="18" x14ac:dyDescent="0.35">
      <c r="A10" s="10">
        <v>4</v>
      </c>
      <c r="B10" s="10"/>
      <c r="C10" s="10"/>
      <c r="D10" s="10">
        <f t="shared" si="19"/>
        <v>0</v>
      </c>
      <c r="E10" s="10">
        <f t="shared" si="58"/>
        <v>0</v>
      </c>
      <c r="F10" s="10"/>
      <c r="G10" s="10"/>
      <c r="H10" s="10"/>
      <c r="I10" s="10"/>
      <c r="J10" s="10">
        <f t="shared" si="59"/>
        <v>0</v>
      </c>
      <c r="K10" s="10">
        <f t="shared" si="60"/>
        <v>0</v>
      </c>
      <c r="L10" s="10">
        <f t="shared" si="61"/>
        <v>0</v>
      </c>
      <c r="M10" s="10">
        <f t="shared" si="62"/>
        <v>0</v>
      </c>
      <c r="N10" s="10">
        <f t="shared" si="61"/>
        <v>0</v>
      </c>
      <c r="O10" s="10">
        <f t="shared" si="62"/>
        <v>0</v>
      </c>
      <c r="P10" s="10">
        <f t="shared" si="61"/>
        <v>0</v>
      </c>
      <c r="Q10" s="10">
        <f t="shared" si="62"/>
        <v>0</v>
      </c>
      <c r="R10" s="10">
        <f t="shared" si="61"/>
        <v>0</v>
      </c>
      <c r="S10" s="10">
        <f t="shared" si="62"/>
        <v>0</v>
      </c>
      <c r="T10" s="10">
        <f t="shared" si="61"/>
        <v>0</v>
      </c>
      <c r="U10" s="10">
        <f t="shared" si="62"/>
        <v>0</v>
      </c>
      <c r="V10" s="10">
        <f t="shared" si="61"/>
        <v>0</v>
      </c>
      <c r="W10" s="10">
        <f t="shared" si="62"/>
        <v>0</v>
      </c>
      <c r="X10" s="10">
        <f t="shared" si="61"/>
        <v>0</v>
      </c>
      <c r="Y10" s="10">
        <f t="shared" si="62"/>
        <v>0</v>
      </c>
      <c r="Z10" s="10">
        <f t="shared" si="61"/>
        <v>0</v>
      </c>
      <c r="AA10" s="10">
        <f t="shared" si="62"/>
        <v>0</v>
      </c>
      <c r="AB10" s="10">
        <f t="shared" si="61"/>
        <v>0</v>
      </c>
      <c r="AC10" s="10">
        <f t="shared" si="62"/>
        <v>0</v>
      </c>
      <c r="AD10" s="10">
        <f t="shared" si="61"/>
        <v>0</v>
      </c>
      <c r="AE10" s="10">
        <f t="shared" si="62"/>
        <v>0</v>
      </c>
      <c r="AF10" s="10">
        <f t="shared" si="61"/>
        <v>0</v>
      </c>
      <c r="AG10" s="10">
        <f t="shared" si="62"/>
        <v>0</v>
      </c>
      <c r="AH10" s="10">
        <f t="shared" si="61"/>
        <v>0</v>
      </c>
      <c r="AI10" s="10">
        <f t="shared" si="62"/>
        <v>0</v>
      </c>
      <c r="AJ10" s="10">
        <f t="shared" si="61"/>
        <v>0</v>
      </c>
      <c r="AK10" s="10">
        <f t="shared" si="62"/>
        <v>0</v>
      </c>
      <c r="AL10" s="10">
        <f t="shared" si="61"/>
        <v>0</v>
      </c>
      <c r="AM10" s="10">
        <f t="shared" si="62"/>
        <v>0</v>
      </c>
      <c r="AN10" s="10">
        <f t="shared" si="61"/>
        <v>0</v>
      </c>
      <c r="AO10" s="10">
        <f t="shared" si="62"/>
        <v>0</v>
      </c>
      <c r="AP10" s="10">
        <f t="shared" si="61"/>
        <v>0</v>
      </c>
      <c r="AQ10" s="10">
        <f t="shared" si="62"/>
        <v>0</v>
      </c>
      <c r="AR10" s="10">
        <f t="shared" si="61"/>
        <v>0</v>
      </c>
      <c r="AS10" s="10">
        <f t="shared" si="62"/>
        <v>0</v>
      </c>
      <c r="AT10" s="10">
        <f t="shared" si="61"/>
        <v>0</v>
      </c>
      <c r="AU10" s="10">
        <f t="shared" si="62"/>
        <v>0</v>
      </c>
      <c r="AV10" s="10">
        <f t="shared" si="61"/>
        <v>0</v>
      </c>
      <c r="AW10" s="10">
        <f t="shared" si="62"/>
        <v>0</v>
      </c>
    </row>
    <row r="11" spans="1:50" ht="18" x14ac:dyDescent="0.35">
      <c r="A11" s="10">
        <v>5</v>
      </c>
      <c r="B11" s="10"/>
      <c r="C11" s="10"/>
      <c r="D11" s="10">
        <f t="shared" si="19"/>
        <v>0</v>
      </c>
      <c r="E11" s="10">
        <f t="shared" si="58"/>
        <v>0</v>
      </c>
      <c r="F11" s="10"/>
      <c r="G11" s="10"/>
      <c r="H11" s="10"/>
      <c r="I11" s="10"/>
      <c r="J11" s="10">
        <f t="shared" si="59"/>
        <v>0</v>
      </c>
      <c r="K11" s="10">
        <f t="shared" si="60"/>
        <v>0</v>
      </c>
      <c r="L11" s="10">
        <f t="shared" si="61"/>
        <v>0</v>
      </c>
      <c r="M11" s="10">
        <f t="shared" si="62"/>
        <v>0</v>
      </c>
      <c r="N11" s="10">
        <f t="shared" si="61"/>
        <v>0</v>
      </c>
      <c r="O11" s="10">
        <f t="shared" si="62"/>
        <v>0</v>
      </c>
      <c r="P11" s="10">
        <f t="shared" si="61"/>
        <v>0</v>
      </c>
      <c r="Q11" s="10">
        <f t="shared" si="62"/>
        <v>0</v>
      </c>
      <c r="R11" s="10">
        <f t="shared" si="61"/>
        <v>0</v>
      </c>
      <c r="S11" s="10">
        <f t="shared" si="62"/>
        <v>0</v>
      </c>
      <c r="T11" s="10">
        <f t="shared" si="61"/>
        <v>0</v>
      </c>
      <c r="U11" s="10">
        <f t="shared" si="62"/>
        <v>0</v>
      </c>
      <c r="V11" s="10">
        <f t="shared" si="61"/>
        <v>0</v>
      </c>
      <c r="W11" s="10">
        <f t="shared" si="62"/>
        <v>0</v>
      </c>
      <c r="X11" s="10">
        <f t="shared" si="61"/>
        <v>0</v>
      </c>
      <c r="Y11" s="10">
        <f t="shared" si="62"/>
        <v>0</v>
      </c>
      <c r="Z11" s="10">
        <f t="shared" si="61"/>
        <v>0</v>
      </c>
      <c r="AA11" s="10">
        <f t="shared" si="62"/>
        <v>0</v>
      </c>
      <c r="AB11" s="10">
        <f t="shared" si="61"/>
        <v>0</v>
      </c>
      <c r="AC11" s="10">
        <f t="shared" si="62"/>
        <v>0</v>
      </c>
      <c r="AD11" s="10">
        <f t="shared" si="61"/>
        <v>0</v>
      </c>
      <c r="AE11" s="10">
        <f t="shared" si="62"/>
        <v>0</v>
      </c>
      <c r="AF11" s="10">
        <f t="shared" si="61"/>
        <v>0</v>
      </c>
      <c r="AG11" s="10">
        <f t="shared" si="62"/>
        <v>0</v>
      </c>
      <c r="AH11" s="10">
        <f t="shared" si="61"/>
        <v>0</v>
      </c>
      <c r="AI11" s="10">
        <f t="shared" si="62"/>
        <v>0</v>
      </c>
      <c r="AJ11" s="10">
        <f t="shared" si="61"/>
        <v>0</v>
      </c>
      <c r="AK11" s="10">
        <f t="shared" si="62"/>
        <v>0</v>
      </c>
      <c r="AL11" s="10">
        <f t="shared" si="61"/>
        <v>0</v>
      </c>
      <c r="AM11" s="10">
        <f t="shared" si="62"/>
        <v>0</v>
      </c>
      <c r="AN11" s="10">
        <f t="shared" si="61"/>
        <v>0</v>
      </c>
      <c r="AO11" s="10">
        <f t="shared" si="62"/>
        <v>0</v>
      </c>
      <c r="AP11" s="10">
        <f t="shared" si="61"/>
        <v>0</v>
      </c>
      <c r="AQ11" s="10">
        <f t="shared" si="62"/>
        <v>0</v>
      </c>
      <c r="AR11" s="10">
        <f t="shared" si="61"/>
        <v>0</v>
      </c>
      <c r="AS11" s="10">
        <f t="shared" si="62"/>
        <v>0</v>
      </c>
      <c r="AT11" s="10">
        <f t="shared" si="61"/>
        <v>0</v>
      </c>
      <c r="AU11" s="10">
        <f t="shared" si="62"/>
        <v>0</v>
      </c>
      <c r="AV11" s="10">
        <f t="shared" si="61"/>
        <v>0</v>
      </c>
      <c r="AW11" s="10">
        <f t="shared" si="62"/>
        <v>0</v>
      </c>
    </row>
    <row r="12" spans="1:50" ht="18" x14ac:dyDescent="0.35">
      <c r="A12" s="10">
        <v>6</v>
      </c>
      <c r="B12" s="10"/>
      <c r="C12" s="10"/>
      <c r="D12" s="10">
        <f t="shared" si="19"/>
        <v>0</v>
      </c>
      <c r="E12" s="10">
        <f t="shared" si="58"/>
        <v>0</v>
      </c>
      <c r="F12" s="10"/>
      <c r="G12" s="10"/>
      <c r="H12" s="10"/>
      <c r="I12" s="10"/>
      <c r="J12" s="10">
        <f t="shared" si="59"/>
        <v>0</v>
      </c>
      <c r="K12" s="10">
        <f t="shared" si="60"/>
        <v>0</v>
      </c>
      <c r="L12" s="10">
        <f t="shared" si="61"/>
        <v>0</v>
      </c>
      <c r="M12" s="10">
        <f t="shared" si="62"/>
        <v>0</v>
      </c>
      <c r="N12" s="10">
        <f t="shared" si="61"/>
        <v>0</v>
      </c>
      <c r="O12" s="10">
        <f t="shared" si="62"/>
        <v>0</v>
      </c>
      <c r="P12" s="10">
        <f t="shared" si="61"/>
        <v>0</v>
      </c>
      <c r="Q12" s="10">
        <f t="shared" si="62"/>
        <v>0</v>
      </c>
      <c r="R12" s="10">
        <f t="shared" si="61"/>
        <v>0</v>
      </c>
      <c r="S12" s="10">
        <f t="shared" si="62"/>
        <v>0</v>
      </c>
      <c r="T12" s="10">
        <f t="shared" si="61"/>
        <v>0</v>
      </c>
      <c r="U12" s="10">
        <f t="shared" si="62"/>
        <v>0</v>
      </c>
      <c r="V12" s="10">
        <f t="shared" si="61"/>
        <v>0</v>
      </c>
      <c r="W12" s="10">
        <f t="shared" si="62"/>
        <v>0</v>
      </c>
      <c r="X12" s="10">
        <f t="shared" si="61"/>
        <v>0</v>
      </c>
      <c r="Y12" s="10">
        <f t="shared" si="62"/>
        <v>0</v>
      </c>
      <c r="Z12" s="10">
        <f t="shared" si="61"/>
        <v>0</v>
      </c>
      <c r="AA12" s="10">
        <f t="shared" si="62"/>
        <v>0</v>
      </c>
      <c r="AB12" s="10">
        <f t="shared" si="61"/>
        <v>0</v>
      </c>
      <c r="AC12" s="10">
        <f t="shared" si="62"/>
        <v>0</v>
      </c>
      <c r="AD12" s="10">
        <f t="shared" si="61"/>
        <v>0</v>
      </c>
      <c r="AE12" s="10">
        <f t="shared" si="62"/>
        <v>0</v>
      </c>
      <c r="AF12" s="10">
        <f t="shared" si="61"/>
        <v>0</v>
      </c>
      <c r="AG12" s="10">
        <f t="shared" si="62"/>
        <v>0</v>
      </c>
      <c r="AH12" s="10">
        <f t="shared" si="61"/>
        <v>0</v>
      </c>
      <c r="AI12" s="10">
        <f t="shared" si="62"/>
        <v>0</v>
      </c>
      <c r="AJ12" s="10">
        <f t="shared" si="61"/>
        <v>0</v>
      </c>
      <c r="AK12" s="10">
        <f t="shared" si="62"/>
        <v>0</v>
      </c>
      <c r="AL12" s="10">
        <f t="shared" si="61"/>
        <v>0</v>
      </c>
      <c r="AM12" s="10">
        <f t="shared" si="62"/>
        <v>0</v>
      </c>
      <c r="AN12" s="10">
        <f t="shared" si="61"/>
        <v>0</v>
      </c>
      <c r="AO12" s="10">
        <f t="shared" si="62"/>
        <v>0</v>
      </c>
      <c r="AP12" s="10">
        <f t="shared" si="61"/>
        <v>0</v>
      </c>
      <c r="AQ12" s="10">
        <f t="shared" si="62"/>
        <v>0</v>
      </c>
      <c r="AR12" s="10">
        <f t="shared" si="61"/>
        <v>0</v>
      </c>
      <c r="AS12" s="10">
        <f t="shared" si="62"/>
        <v>0</v>
      </c>
      <c r="AT12" s="10">
        <f t="shared" si="61"/>
        <v>0</v>
      </c>
      <c r="AU12" s="10">
        <f t="shared" si="62"/>
        <v>0</v>
      </c>
      <c r="AV12" s="10">
        <f t="shared" si="61"/>
        <v>0</v>
      </c>
      <c r="AW12" s="10">
        <f t="shared" si="62"/>
        <v>0</v>
      </c>
    </row>
    <row r="13" spans="1:50" ht="18" x14ac:dyDescent="0.35">
      <c r="A13" s="10">
        <v>7</v>
      </c>
      <c r="B13" s="10"/>
      <c r="C13" s="10"/>
      <c r="D13" s="10">
        <f t="shared" si="19"/>
        <v>0</v>
      </c>
      <c r="E13" s="10">
        <f t="shared" si="58"/>
        <v>0</v>
      </c>
      <c r="F13" s="10"/>
      <c r="G13" s="10"/>
      <c r="H13" s="10"/>
      <c r="I13" s="10"/>
      <c r="J13" s="10">
        <f t="shared" si="59"/>
        <v>0</v>
      </c>
      <c r="K13" s="10">
        <f t="shared" si="60"/>
        <v>0</v>
      </c>
      <c r="L13" s="10">
        <f t="shared" si="61"/>
        <v>0</v>
      </c>
      <c r="M13" s="10">
        <f t="shared" si="62"/>
        <v>0</v>
      </c>
      <c r="N13" s="10">
        <f t="shared" si="61"/>
        <v>0</v>
      </c>
      <c r="O13" s="10">
        <f t="shared" si="62"/>
        <v>0</v>
      </c>
      <c r="P13" s="10">
        <f t="shared" si="61"/>
        <v>0</v>
      </c>
      <c r="Q13" s="10">
        <f t="shared" si="62"/>
        <v>0</v>
      </c>
      <c r="R13" s="10">
        <f t="shared" si="61"/>
        <v>0</v>
      </c>
      <c r="S13" s="10">
        <f t="shared" si="62"/>
        <v>0</v>
      </c>
      <c r="T13" s="10">
        <f t="shared" si="61"/>
        <v>0</v>
      </c>
      <c r="U13" s="10">
        <f t="shared" si="62"/>
        <v>0</v>
      </c>
      <c r="V13" s="10">
        <f t="shared" si="61"/>
        <v>0</v>
      </c>
      <c r="W13" s="10">
        <f t="shared" si="62"/>
        <v>0</v>
      </c>
      <c r="X13" s="10">
        <f t="shared" si="61"/>
        <v>0</v>
      </c>
      <c r="Y13" s="10">
        <f t="shared" si="62"/>
        <v>0</v>
      </c>
      <c r="Z13" s="10">
        <f t="shared" si="61"/>
        <v>0</v>
      </c>
      <c r="AA13" s="10">
        <f t="shared" si="62"/>
        <v>0</v>
      </c>
      <c r="AB13" s="10">
        <f t="shared" si="61"/>
        <v>0</v>
      </c>
      <c r="AC13" s="10">
        <f t="shared" si="62"/>
        <v>0</v>
      </c>
      <c r="AD13" s="10">
        <f t="shared" si="61"/>
        <v>0</v>
      </c>
      <c r="AE13" s="10">
        <f t="shared" si="62"/>
        <v>0</v>
      </c>
      <c r="AF13" s="10">
        <f t="shared" si="61"/>
        <v>0</v>
      </c>
      <c r="AG13" s="10">
        <f t="shared" si="62"/>
        <v>0</v>
      </c>
      <c r="AH13" s="10">
        <f t="shared" si="61"/>
        <v>0</v>
      </c>
      <c r="AI13" s="10">
        <f t="shared" si="62"/>
        <v>0</v>
      </c>
      <c r="AJ13" s="10">
        <f t="shared" si="61"/>
        <v>0</v>
      </c>
      <c r="AK13" s="10">
        <f t="shared" si="62"/>
        <v>0</v>
      </c>
      <c r="AL13" s="10">
        <f t="shared" si="61"/>
        <v>0</v>
      </c>
      <c r="AM13" s="10">
        <f t="shared" si="62"/>
        <v>0</v>
      </c>
      <c r="AN13" s="10">
        <f t="shared" si="61"/>
        <v>0</v>
      </c>
      <c r="AO13" s="10">
        <f t="shared" si="62"/>
        <v>0</v>
      </c>
      <c r="AP13" s="10">
        <f t="shared" si="61"/>
        <v>0</v>
      </c>
      <c r="AQ13" s="10">
        <f t="shared" si="62"/>
        <v>0</v>
      </c>
      <c r="AR13" s="10">
        <f t="shared" si="61"/>
        <v>0</v>
      </c>
      <c r="AS13" s="10">
        <f t="shared" si="62"/>
        <v>0</v>
      </c>
      <c r="AT13" s="10">
        <f t="shared" si="61"/>
        <v>0</v>
      </c>
      <c r="AU13" s="10">
        <f t="shared" si="62"/>
        <v>0</v>
      </c>
      <c r="AV13" s="10">
        <f t="shared" si="61"/>
        <v>0</v>
      </c>
      <c r="AW13" s="10">
        <f t="shared" si="62"/>
        <v>0</v>
      </c>
    </row>
    <row r="14" spans="1:50" ht="18" x14ac:dyDescent="0.35">
      <c r="A14" s="10">
        <v>8</v>
      </c>
      <c r="B14" s="10"/>
      <c r="C14" s="10"/>
      <c r="D14" s="10">
        <f t="shared" si="19"/>
        <v>0</v>
      </c>
      <c r="E14" s="10">
        <f t="shared" si="58"/>
        <v>0</v>
      </c>
      <c r="F14" s="10"/>
      <c r="G14" s="10"/>
      <c r="H14" s="10"/>
      <c r="I14" s="10"/>
      <c r="J14" s="10">
        <f t="shared" si="59"/>
        <v>0</v>
      </c>
      <c r="K14" s="10">
        <f t="shared" si="60"/>
        <v>0</v>
      </c>
      <c r="L14" s="10">
        <f t="shared" si="61"/>
        <v>0</v>
      </c>
      <c r="M14" s="10">
        <f t="shared" si="62"/>
        <v>0</v>
      </c>
      <c r="N14" s="10">
        <f t="shared" si="61"/>
        <v>0</v>
      </c>
      <c r="O14" s="10">
        <f t="shared" si="62"/>
        <v>0</v>
      </c>
      <c r="P14" s="10">
        <f t="shared" si="61"/>
        <v>0</v>
      </c>
      <c r="Q14" s="10">
        <f t="shared" si="62"/>
        <v>0</v>
      </c>
      <c r="R14" s="10">
        <f t="shared" si="61"/>
        <v>0</v>
      </c>
      <c r="S14" s="10">
        <f t="shared" si="62"/>
        <v>0</v>
      </c>
      <c r="T14" s="10">
        <f t="shared" si="61"/>
        <v>0</v>
      </c>
      <c r="U14" s="10">
        <f t="shared" si="62"/>
        <v>0</v>
      </c>
      <c r="V14" s="10">
        <f t="shared" si="61"/>
        <v>0</v>
      </c>
      <c r="W14" s="10">
        <f t="shared" si="62"/>
        <v>0</v>
      </c>
      <c r="X14" s="10">
        <f t="shared" si="61"/>
        <v>0</v>
      </c>
      <c r="Y14" s="10">
        <f t="shared" si="62"/>
        <v>0</v>
      </c>
      <c r="Z14" s="10">
        <f t="shared" si="61"/>
        <v>0</v>
      </c>
      <c r="AA14" s="10">
        <f t="shared" si="62"/>
        <v>0</v>
      </c>
      <c r="AB14" s="10">
        <f t="shared" si="61"/>
        <v>0</v>
      </c>
      <c r="AC14" s="10">
        <f t="shared" si="62"/>
        <v>0</v>
      </c>
      <c r="AD14" s="10">
        <f t="shared" si="61"/>
        <v>0</v>
      </c>
      <c r="AE14" s="10">
        <f t="shared" si="62"/>
        <v>0</v>
      </c>
      <c r="AF14" s="10">
        <f t="shared" si="61"/>
        <v>0</v>
      </c>
      <c r="AG14" s="10">
        <f t="shared" si="62"/>
        <v>0</v>
      </c>
      <c r="AH14" s="10">
        <f t="shared" si="61"/>
        <v>0</v>
      </c>
      <c r="AI14" s="10">
        <f t="shared" si="62"/>
        <v>0</v>
      </c>
      <c r="AJ14" s="10">
        <f t="shared" si="61"/>
        <v>0</v>
      </c>
      <c r="AK14" s="10">
        <f t="shared" si="62"/>
        <v>0</v>
      </c>
      <c r="AL14" s="10">
        <f t="shared" si="61"/>
        <v>0</v>
      </c>
      <c r="AM14" s="10">
        <f t="shared" si="62"/>
        <v>0</v>
      </c>
      <c r="AN14" s="10">
        <f t="shared" si="61"/>
        <v>0</v>
      </c>
      <c r="AO14" s="10">
        <f t="shared" si="62"/>
        <v>0</v>
      </c>
      <c r="AP14" s="10">
        <f t="shared" si="61"/>
        <v>0</v>
      </c>
      <c r="AQ14" s="10">
        <f t="shared" si="62"/>
        <v>0</v>
      </c>
      <c r="AR14" s="10">
        <f t="shared" si="61"/>
        <v>0</v>
      </c>
      <c r="AS14" s="10">
        <f t="shared" si="62"/>
        <v>0</v>
      </c>
      <c r="AT14" s="10">
        <f t="shared" si="61"/>
        <v>0</v>
      </c>
      <c r="AU14" s="10">
        <f t="shared" si="62"/>
        <v>0</v>
      </c>
      <c r="AV14" s="10">
        <f t="shared" si="61"/>
        <v>0</v>
      </c>
      <c r="AW14" s="10">
        <f t="shared" si="62"/>
        <v>0</v>
      </c>
    </row>
    <row r="15" spans="1:50" ht="18" x14ac:dyDescent="0.35">
      <c r="A15" s="10">
        <v>9</v>
      </c>
      <c r="B15" s="10"/>
      <c r="C15" s="10"/>
      <c r="D15" s="10">
        <f t="shared" si="19"/>
        <v>0</v>
      </c>
      <c r="E15" s="10">
        <f t="shared" si="58"/>
        <v>0</v>
      </c>
      <c r="F15" s="10"/>
      <c r="G15" s="10"/>
      <c r="H15" s="10"/>
      <c r="I15" s="10"/>
      <c r="J15" s="10">
        <f t="shared" si="59"/>
        <v>0</v>
      </c>
      <c r="K15" s="10">
        <f t="shared" si="60"/>
        <v>0</v>
      </c>
      <c r="L15" s="10">
        <f t="shared" si="61"/>
        <v>0</v>
      </c>
      <c r="M15" s="10">
        <f t="shared" si="62"/>
        <v>0</v>
      </c>
      <c r="N15" s="10">
        <f t="shared" si="61"/>
        <v>0</v>
      </c>
      <c r="O15" s="10">
        <f t="shared" si="62"/>
        <v>0</v>
      </c>
      <c r="P15" s="10">
        <f t="shared" si="61"/>
        <v>0</v>
      </c>
      <c r="Q15" s="10">
        <f t="shared" si="62"/>
        <v>0</v>
      </c>
      <c r="R15" s="10">
        <f t="shared" si="61"/>
        <v>0</v>
      </c>
      <c r="S15" s="10">
        <f t="shared" si="62"/>
        <v>0</v>
      </c>
      <c r="T15" s="10">
        <f t="shared" si="61"/>
        <v>0</v>
      </c>
      <c r="U15" s="10">
        <f t="shared" si="62"/>
        <v>0</v>
      </c>
      <c r="V15" s="10">
        <f t="shared" si="61"/>
        <v>0</v>
      </c>
      <c r="W15" s="10">
        <f t="shared" si="62"/>
        <v>0</v>
      </c>
      <c r="X15" s="10">
        <f t="shared" si="61"/>
        <v>0</v>
      </c>
      <c r="Y15" s="10">
        <f t="shared" si="62"/>
        <v>0</v>
      </c>
      <c r="Z15" s="10">
        <f t="shared" si="61"/>
        <v>0</v>
      </c>
      <c r="AA15" s="10">
        <f t="shared" si="62"/>
        <v>0</v>
      </c>
      <c r="AB15" s="10">
        <f t="shared" si="61"/>
        <v>0</v>
      </c>
      <c r="AC15" s="10">
        <f t="shared" si="62"/>
        <v>0</v>
      </c>
      <c r="AD15" s="10">
        <f t="shared" si="61"/>
        <v>0</v>
      </c>
      <c r="AE15" s="10">
        <f t="shared" si="62"/>
        <v>0</v>
      </c>
      <c r="AF15" s="10">
        <f t="shared" si="61"/>
        <v>0</v>
      </c>
      <c r="AG15" s="10">
        <f t="shared" si="62"/>
        <v>0</v>
      </c>
      <c r="AH15" s="10">
        <f t="shared" si="61"/>
        <v>0</v>
      </c>
      <c r="AI15" s="10">
        <f t="shared" si="62"/>
        <v>0</v>
      </c>
      <c r="AJ15" s="10">
        <f t="shared" si="61"/>
        <v>0</v>
      </c>
      <c r="AK15" s="10">
        <f t="shared" si="62"/>
        <v>0</v>
      </c>
      <c r="AL15" s="10">
        <f t="shared" si="61"/>
        <v>0</v>
      </c>
      <c r="AM15" s="10">
        <f t="shared" si="62"/>
        <v>0</v>
      </c>
      <c r="AN15" s="10">
        <f t="shared" si="61"/>
        <v>0</v>
      </c>
      <c r="AO15" s="10">
        <f t="shared" si="62"/>
        <v>0</v>
      </c>
      <c r="AP15" s="10">
        <f t="shared" si="61"/>
        <v>0</v>
      </c>
      <c r="AQ15" s="10">
        <f t="shared" si="62"/>
        <v>0</v>
      </c>
      <c r="AR15" s="10">
        <f t="shared" si="61"/>
        <v>0</v>
      </c>
      <c r="AS15" s="10">
        <f t="shared" si="62"/>
        <v>0</v>
      </c>
      <c r="AT15" s="10">
        <f t="shared" si="61"/>
        <v>0</v>
      </c>
      <c r="AU15" s="10">
        <f t="shared" si="62"/>
        <v>0</v>
      </c>
      <c r="AV15" s="10">
        <f t="shared" si="61"/>
        <v>0</v>
      </c>
      <c r="AW15" s="10">
        <f t="shared" si="62"/>
        <v>0</v>
      </c>
    </row>
    <row r="16" spans="1:50" ht="18" x14ac:dyDescent="0.35">
      <c r="A16" s="10">
        <v>10</v>
      </c>
      <c r="B16" s="10"/>
      <c r="C16" s="10"/>
      <c r="D16" s="10">
        <f t="shared" si="19"/>
        <v>0</v>
      </c>
      <c r="E16" s="10">
        <f t="shared" si="58"/>
        <v>0</v>
      </c>
      <c r="F16" s="10"/>
      <c r="G16" s="10"/>
      <c r="H16" s="10"/>
      <c r="I16" s="10"/>
      <c r="J16" s="10">
        <f t="shared" si="59"/>
        <v>0</v>
      </c>
      <c r="K16" s="10">
        <f t="shared" si="60"/>
        <v>0</v>
      </c>
      <c r="L16" s="10">
        <f t="shared" si="61"/>
        <v>0</v>
      </c>
      <c r="M16" s="10">
        <f t="shared" si="62"/>
        <v>0</v>
      </c>
      <c r="N16" s="10">
        <f t="shared" si="61"/>
        <v>0</v>
      </c>
      <c r="O16" s="10">
        <f t="shared" si="62"/>
        <v>0</v>
      </c>
      <c r="P16" s="10">
        <f t="shared" si="61"/>
        <v>0</v>
      </c>
      <c r="Q16" s="10">
        <f t="shared" si="62"/>
        <v>0</v>
      </c>
      <c r="R16" s="10">
        <f t="shared" si="61"/>
        <v>0</v>
      </c>
      <c r="S16" s="10">
        <f t="shared" si="62"/>
        <v>0</v>
      </c>
      <c r="T16" s="10">
        <f t="shared" si="61"/>
        <v>0</v>
      </c>
      <c r="U16" s="10">
        <f t="shared" si="62"/>
        <v>0</v>
      </c>
      <c r="V16" s="10">
        <f t="shared" si="61"/>
        <v>0</v>
      </c>
      <c r="W16" s="10">
        <f t="shared" si="62"/>
        <v>0</v>
      </c>
      <c r="X16" s="10">
        <f t="shared" si="61"/>
        <v>0</v>
      </c>
      <c r="Y16" s="10">
        <f t="shared" si="62"/>
        <v>0</v>
      </c>
      <c r="Z16" s="10">
        <f t="shared" si="61"/>
        <v>0</v>
      </c>
      <c r="AA16" s="10">
        <f t="shared" si="62"/>
        <v>0</v>
      </c>
      <c r="AB16" s="10">
        <f t="shared" si="61"/>
        <v>0</v>
      </c>
      <c r="AC16" s="10">
        <f t="shared" si="62"/>
        <v>0</v>
      </c>
      <c r="AD16" s="10">
        <f t="shared" si="61"/>
        <v>0</v>
      </c>
      <c r="AE16" s="10">
        <f t="shared" si="62"/>
        <v>0</v>
      </c>
      <c r="AF16" s="10">
        <f t="shared" si="61"/>
        <v>0</v>
      </c>
      <c r="AG16" s="10">
        <f t="shared" si="62"/>
        <v>0</v>
      </c>
      <c r="AH16" s="10">
        <f t="shared" si="61"/>
        <v>0</v>
      </c>
      <c r="AI16" s="10">
        <f t="shared" si="62"/>
        <v>0</v>
      </c>
      <c r="AJ16" s="10">
        <f t="shared" si="61"/>
        <v>0</v>
      </c>
      <c r="AK16" s="10">
        <f t="shared" si="62"/>
        <v>0</v>
      </c>
      <c r="AL16" s="10">
        <f t="shared" si="61"/>
        <v>0</v>
      </c>
      <c r="AM16" s="10">
        <f t="shared" si="62"/>
        <v>0</v>
      </c>
      <c r="AN16" s="10">
        <f t="shared" si="61"/>
        <v>0</v>
      </c>
      <c r="AO16" s="10">
        <f t="shared" si="62"/>
        <v>0</v>
      </c>
      <c r="AP16" s="10">
        <f t="shared" si="61"/>
        <v>0</v>
      </c>
      <c r="AQ16" s="10">
        <f t="shared" si="62"/>
        <v>0</v>
      </c>
      <c r="AR16" s="10">
        <f t="shared" si="61"/>
        <v>0</v>
      </c>
      <c r="AS16" s="10">
        <f t="shared" si="62"/>
        <v>0</v>
      </c>
      <c r="AT16" s="10">
        <f t="shared" si="61"/>
        <v>0</v>
      </c>
      <c r="AU16" s="10">
        <f t="shared" si="62"/>
        <v>0</v>
      </c>
      <c r="AV16" s="10">
        <f t="shared" si="61"/>
        <v>0</v>
      </c>
      <c r="AW16" s="10">
        <f t="shared" si="62"/>
        <v>0</v>
      </c>
    </row>
    <row r="17" spans="1:49" ht="18" x14ac:dyDescent="0.35">
      <c r="A17" s="10">
        <v>11</v>
      </c>
      <c r="B17" s="10"/>
      <c r="C17" s="10"/>
      <c r="D17" s="10">
        <f t="shared" si="19"/>
        <v>0</v>
      </c>
      <c r="E17" s="10">
        <f t="shared" si="58"/>
        <v>0</v>
      </c>
      <c r="F17" s="10"/>
      <c r="G17" s="10"/>
      <c r="H17" s="10"/>
      <c r="I17" s="10"/>
      <c r="J17" s="10">
        <f t="shared" si="59"/>
        <v>0</v>
      </c>
      <c r="K17" s="10">
        <f t="shared" si="60"/>
        <v>0</v>
      </c>
      <c r="L17" s="10">
        <f t="shared" si="61"/>
        <v>0</v>
      </c>
      <c r="M17" s="10">
        <f t="shared" si="62"/>
        <v>0</v>
      </c>
      <c r="N17" s="10">
        <f t="shared" si="61"/>
        <v>0</v>
      </c>
      <c r="O17" s="10">
        <f t="shared" si="62"/>
        <v>0</v>
      </c>
      <c r="P17" s="10">
        <f t="shared" si="61"/>
        <v>0</v>
      </c>
      <c r="Q17" s="10">
        <f t="shared" si="62"/>
        <v>0</v>
      </c>
      <c r="R17" s="10">
        <f t="shared" si="61"/>
        <v>0</v>
      </c>
      <c r="S17" s="10">
        <f t="shared" si="62"/>
        <v>0</v>
      </c>
      <c r="T17" s="10">
        <f t="shared" si="61"/>
        <v>0</v>
      </c>
      <c r="U17" s="10">
        <f t="shared" si="62"/>
        <v>0</v>
      </c>
      <c r="V17" s="10">
        <f t="shared" si="61"/>
        <v>0</v>
      </c>
      <c r="W17" s="10">
        <f t="shared" si="62"/>
        <v>0</v>
      </c>
      <c r="X17" s="10">
        <f t="shared" si="61"/>
        <v>0</v>
      </c>
      <c r="Y17" s="10">
        <f t="shared" si="62"/>
        <v>0</v>
      </c>
      <c r="Z17" s="10">
        <f t="shared" si="61"/>
        <v>0</v>
      </c>
      <c r="AA17" s="10">
        <f t="shared" si="62"/>
        <v>0</v>
      </c>
      <c r="AB17" s="10">
        <f t="shared" si="61"/>
        <v>0</v>
      </c>
      <c r="AC17" s="10">
        <f t="shared" si="62"/>
        <v>0</v>
      </c>
      <c r="AD17" s="10">
        <f t="shared" si="61"/>
        <v>0</v>
      </c>
      <c r="AE17" s="10">
        <f t="shared" si="62"/>
        <v>0</v>
      </c>
      <c r="AF17" s="10">
        <f t="shared" si="61"/>
        <v>0</v>
      </c>
      <c r="AG17" s="10">
        <f t="shared" si="62"/>
        <v>0</v>
      </c>
      <c r="AH17" s="10">
        <f t="shared" si="61"/>
        <v>0</v>
      </c>
      <c r="AI17" s="10">
        <f t="shared" si="62"/>
        <v>0</v>
      </c>
      <c r="AJ17" s="10">
        <f t="shared" si="61"/>
        <v>0</v>
      </c>
      <c r="AK17" s="10">
        <f t="shared" si="62"/>
        <v>0</v>
      </c>
      <c r="AL17" s="10">
        <f t="shared" si="61"/>
        <v>0</v>
      </c>
      <c r="AM17" s="10">
        <f t="shared" si="62"/>
        <v>0</v>
      </c>
      <c r="AN17" s="10">
        <f t="shared" si="61"/>
        <v>0</v>
      </c>
      <c r="AO17" s="10">
        <f t="shared" si="62"/>
        <v>0</v>
      </c>
      <c r="AP17" s="10">
        <f t="shared" si="61"/>
        <v>0</v>
      </c>
      <c r="AQ17" s="10">
        <f t="shared" si="62"/>
        <v>0</v>
      </c>
      <c r="AR17" s="10">
        <f t="shared" si="61"/>
        <v>0</v>
      </c>
      <c r="AS17" s="10">
        <f t="shared" si="62"/>
        <v>0</v>
      </c>
      <c r="AT17" s="10">
        <f t="shared" si="61"/>
        <v>0</v>
      </c>
      <c r="AU17" s="10">
        <f t="shared" si="62"/>
        <v>0</v>
      </c>
      <c r="AV17" s="10">
        <f t="shared" si="61"/>
        <v>0</v>
      </c>
      <c r="AW17" s="10">
        <f t="shared" si="62"/>
        <v>0</v>
      </c>
    </row>
    <row r="18" spans="1:49" ht="18" x14ac:dyDescent="0.35">
      <c r="A18" s="10">
        <v>12</v>
      </c>
      <c r="B18" s="10"/>
      <c r="C18" s="10"/>
      <c r="D18" s="10">
        <f t="shared" si="19"/>
        <v>0</v>
      </c>
      <c r="E18" s="10">
        <f t="shared" si="58"/>
        <v>0</v>
      </c>
      <c r="F18" s="10"/>
      <c r="G18" s="10"/>
      <c r="H18" s="10"/>
      <c r="I18" s="10"/>
      <c r="J18" s="10">
        <f t="shared" si="59"/>
        <v>0</v>
      </c>
      <c r="K18" s="10">
        <f t="shared" si="60"/>
        <v>0</v>
      </c>
      <c r="L18" s="10">
        <f t="shared" si="61"/>
        <v>0</v>
      </c>
      <c r="M18" s="10">
        <f t="shared" si="62"/>
        <v>0</v>
      </c>
      <c r="N18" s="10">
        <f t="shared" si="61"/>
        <v>0</v>
      </c>
      <c r="O18" s="10">
        <f t="shared" si="62"/>
        <v>0</v>
      </c>
      <c r="P18" s="10">
        <f t="shared" si="61"/>
        <v>0</v>
      </c>
      <c r="Q18" s="10">
        <f t="shared" si="62"/>
        <v>0</v>
      </c>
      <c r="R18" s="10">
        <f t="shared" si="61"/>
        <v>0</v>
      </c>
      <c r="S18" s="10">
        <f t="shared" si="62"/>
        <v>0</v>
      </c>
      <c r="T18" s="10">
        <f t="shared" si="61"/>
        <v>0</v>
      </c>
      <c r="U18" s="10">
        <f t="shared" si="62"/>
        <v>0</v>
      </c>
      <c r="V18" s="10">
        <f t="shared" si="61"/>
        <v>0</v>
      </c>
      <c r="W18" s="10">
        <f t="shared" si="62"/>
        <v>0</v>
      </c>
      <c r="X18" s="10">
        <f t="shared" si="61"/>
        <v>0</v>
      </c>
      <c r="Y18" s="10">
        <f t="shared" si="62"/>
        <v>0</v>
      </c>
      <c r="Z18" s="10">
        <f t="shared" si="61"/>
        <v>0</v>
      </c>
      <c r="AA18" s="10">
        <f t="shared" si="62"/>
        <v>0</v>
      </c>
      <c r="AB18" s="10">
        <f t="shared" si="61"/>
        <v>0</v>
      </c>
      <c r="AC18" s="10">
        <f t="shared" si="62"/>
        <v>0</v>
      </c>
      <c r="AD18" s="10">
        <f t="shared" si="61"/>
        <v>0</v>
      </c>
      <c r="AE18" s="10">
        <f t="shared" si="62"/>
        <v>0</v>
      </c>
      <c r="AF18" s="10">
        <f t="shared" si="61"/>
        <v>0</v>
      </c>
      <c r="AG18" s="10">
        <f t="shared" si="62"/>
        <v>0</v>
      </c>
      <c r="AH18" s="10">
        <f t="shared" si="61"/>
        <v>0</v>
      </c>
      <c r="AI18" s="10">
        <f t="shared" si="62"/>
        <v>0</v>
      </c>
      <c r="AJ18" s="10">
        <f t="shared" si="61"/>
        <v>0</v>
      </c>
      <c r="AK18" s="10">
        <f t="shared" si="62"/>
        <v>0</v>
      </c>
      <c r="AL18" s="10">
        <f t="shared" si="61"/>
        <v>0</v>
      </c>
      <c r="AM18" s="10">
        <f t="shared" si="62"/>
        <v>0</v>
      </c>
      <c r="AN18" s="10">
        <f t="shared" si="61"/>
        <v>0</v>
      </c>
      <c r="AO18" s="10">
        <f t="shared" si="62"/>
        <v>0</v>
      </c>
      <c r="AP18" s="10">
        <f t="shared" si="61"/>
        <v>0</v>
      </c>
      <c r="AQ18" s="10">
        <f t="shared" si="62"/>
        <v>0</v>
      </c>
      <c r="AR18" s="10">
        <f t="shared" si="61"/>
        <v>0</v>
      </c>
      <c r="AS18" s="10">
        <f t="shared" si="62"/>
        <v>0</v>
      </c>
      <c r="AT18" s="10">
        <f t="shared" si="61"/>
        <v>0</v>
      </c>
      <c r="AU18" s="10">
        <f t="shared" si="62"/>
        <v>0</v>
      </c>
      <c r="AV18" s="10">
        <f t="shared" si="61"/>
        <v>0</v>
      </c>
      <c r="AW18" s="10">
        <f t="shared" si="62"/>
        <v>0</v>
      </c>
    </row>
    <row r="19" spans="1:49" ht="18" x14ac:dyDescent="0.35">
      <c r="A19" s="10">
        <v>13</v>
      </c>
      <c r="B19" s="10"/>
      <c r="C19" s="10"/>
      <c r="D19" s="10">
        <f t="shared" si="19"/>
        <v>0</v>
      </c>
      <c r="E19" s="10">
        <f t="shared" si="58"/>
        <v>0</v>
      </c>
      <c r="F19" s="10"/>
      <c r="G19" s="10"/>
      <c r="H19" s="10"/>
      <c r="I19" s="10"/>
      <c r="J19" s="10">
        <f t="shared" si="59"/>
        <v>0</v>
      </c>
      <c r="K19" s="10">
        <f t="shared" si="60"/>
        <v>0</v>
      </c>
      <c r="L19" s="10">
        <f t="shared" si="61"/>
        <v>0</v>
      </c>
      <c r="M19" s="10">
        <f t="shared" si="62"/>
        <v>0</v>
      </c>
      <c r="N19" s="10">
        <f t="shared" si="61"/>
        <v>0</v>
      </c>
      <c r="O19" s="10">
        <f t="shared" si="62"/>
        <v>0</v>
      </c>
      <c r="P19" s="10">
        <f t="shared" si="61"/>
        <v>0</v>
      </c>
      <c r="Q19" s="10">
        <f t="shared" si="62"/>
        <v>0</v>
      </c>
      <c r="R19" s="10">
        <f t="shared" si="61"/>
        <v>0</v>
      </c>
      <c r="S19" s="10">
        <f t="shared" si="62"/>
        <v>0</v>
      </c>
      <c r="T19" s="10">
        <f t="shared" si="61"/>
        <v>0</v>
      </c>
      <c r="U19" s="10">
        <f t="shared" si="62"/>
        <v>0</v>
      </c>
      <c r="V19" s="10">
        <f t="shared" si="61"/>
        <v>0</v>
      </c>
      <c r="W19" s="10">
        <f t="shared" si="62"/>
        <v>0</v>
      </c>
      <c r="X19" s="10">
        <f t="shared" si="61"/>
        <v>0</v>
      </c>
      <c r="Y19" s="10">
        <f t="shared" si="62"/>
        <v>0</v>
      </c>
      <c r="Z19" s="10">
        <f t="shared" si="61"/>
        <v>0</v>
      </c>
      <c r="AA19" s="10">
        <f t="shared" si="62"/>
        <v>0</v>
      </c>
      <c r="AB19" s="10">
        <f t="shared" si="61"/>
        <v>0</v>
      </c>
      <c r="AC19" s="10">
        <f t="shared" si="62"/>
        <v>0</v>
      </c>
      <c r="AD19" s="10">
        <f t="shared" si="61"/>
        <v>0</v>
      </c>
      <c r="AE19" s="10">
        <f t="shared" si="62"/>
        <v>0</v>
      </c>
      <c r="AF19" s="10">
        <f t="shared" si="61"/>
        <v>0</v>
      </c>
      <c r="AG19" s="10">
        <f t="shared" si="62"/>
        <v>0</v>
      </c>
      <c r="AH19" s="10">
        <f t="shared" si="61"/>
        <v>0</v>
      </c>
      <c r="AI19" s="10">
        <f t="shared" si="62"/>
        <v>0</v>
      </c>
      <c r="AJ19" s="10">
        <f t="shared" si="61"/>
        <v>0</v>
      </c>
      <c r="AK19" s="10">
        <f t="shared" si="62"/>
        <v>0</v>
      </c>
      <c r="AL19" s="10">
        <f t="shared" si="61"/>
        <v>0</v>
      </c>
      <c r="AM19" s="10">
        <f t="shared" si="62"/>
        <v>0</v>
      </c>
      <c r="AN19" s="10">
        <f t="shared" si="61"/>
        <v>0</v>
      </c>
      <c r="AO19" s="10">
        <f t="shared" si="62"/>
        <v>0</v>
      </c>
      <c r="AP19" s="10">
        <f t="shared" si="61"/>
        <v>0</v>
      </c>
      <c r="AQ19" s="10">
        <f t="shared" si="62"/>
        <v>0</v>
      </c>
      <c r="AR19" s="10">
        <f t="shared" si="61"/>
        <v>0</v>
      </c>
      <c r="AS19" s="10">
        <f t="shared" si="62"/>
        <v>0</v>
      </c>
      <c r="AT19" s="10">
        <f t="shared" si="61"/>
        <v>0</v>
      </c>
      <c r="AU19" s="10">
        <f t="shared" si="62"/>
        <v>0</v>
      </c>
      <c r="AV19" s="10">
        <f t="shared" si="61"/>
        <v>0</v>
      </c>
      <c r="AW19" s="10">
        <f t="shared" si="62"/>
        <v>0</v>
      </c>
    </row>
    <row r="20" spans="1:49" ht="18" x14ac:dyDescent="0.35">
      <c r="A20" s="10">
        <v>14</v>
      </c>
      <c r="B20" s="10"/>
      <c r="C20" s="10"/>
      <c r="D20" s="10">
        <f t="shared" si="19"/>
        <v>0</v>
      </c>
      <c r="E20" s="10">
        <f t="shared" si="58"/>
        <v>0</v>
      </c>
      <c r="F20" s="10"/>
      <c r="G20" s="10"/>
      <c r="H20" s="10"/>
      <c r="I20" s="10"/>
      <c r="J20" s="10">
        <f t="shared" si="59"/>
        <v>0</v>
      </c>
      <c r="K20" s="10">
        <f t="shared" si="60"/>
        <v>0</v>
      </c>
      <c r="L20" s="10">
        <f t="shared" si="61"/>
        <v>0</v>
      </c>
      <c r="M20" s="10">
        <f t="shared" si="62"/>
        <v>0</v>
      </c>
      <c r="N20" s="10">
        <f t="shared" si="61"/>
        <v>0</v>
      </c>
      <c r="O20" s="10">
        <f t="shared" si="62"/>
        <v>0</v>
      </c>
      <c r="P20" s="10">
        <f t="shared" si="61"/>
        <v>0</v>
      </c>
      <c r="Q20" s="10">
        <f t="shared" si="62"/>
        <v>0</v>
      </c>
      <c r="R20" s="10">
        <f t="shared" si="61"/>
        <v>0</v>
      </c>
      <c r="S20" s="10">
        <f t="shared" si="62"/>
        <v>0</v>
      </c>
      <c r="T20" s="10">
        <f t="shared" si="61"/>
        <v>0</v>
      </c>
      <c r="U20" s="10">
        <f t="shared" si="62"/>
        <v>0</v>
      </c>
      <c r="V20" s="10">
        <f t="shared" si="61"/>
        <v>0</v>
      </c>
      <c r="W20" s="10">
        <f t="shared" si="62"/>
        <v>0</v>
      </c>
      <c r="X20" s="10">
        <f t="shared" si="61"/>
        <v>0</v>
      </c>
      <c r="Y20" s="10">
        <f t="shared" si="62"/>
        <v>0</v>
      </c>
      <c r="Z20" s="10">
        <f t="shared" si="61"/>
        <v>0</v>
      </c>
      <c r="AA20" s="10">
        <f t="shared" si="62"/>
        <v>0</v>
      </c>
      <c r="AB20" s="10">
        <f t="shared" si="61"/>
        <v>0</v>
      </c>
      <c r="AC20" s="10">
        <f t="shared" si="62"/>
        <v>0</v>
      </c>
      <c r="AD20" s="10">
        <f t="shared" si="61"/>
        <v>0</v>
      </c>
      <c r="AE20" s="10">
        <f t="shared" si="62"/>
        <v>0</v>
      </c>
      <c r="AF20" s="10">
        <f t="shared" si="61"/>
        <v>0</v>
      </c>
      <c r="AG20" s="10">
        <f t="shared" si="62"/>
        <v>0</v>
      </c>
      <c r="AH20" s="10">
        <f t="shared" si="61"/>
        <v>0</v>
      </c>
      <c r="AI20" s="10">
        <f t="shared" si="62"/>
        <v>0</v>
      </c>
      <c r="AJ20" s="10">
        <f t="shared" si="61"/>
        <v>0</v>
      </c>
      <c r="AK20" s="10">
        <f t="shared" si="62"/>
        <v>0</v>
      </c>
      <c r="AL20" s="10">
        <f t="shared" si="61"/>
        <v>0</v>
      </c>
      <c r="AM20" s="10">
        <f t="shared" si="62"/>
        <v>0</v>
      </c>
      <c r="AN20" s="10">
        <f t="shared" si="61"/>
        <v>0</v>
      </c>
      <c r="AO20" s="10">
        <f t="shared" si="62"/>
        <v>0</v>
      </c>
      <c r="AP20" s="10">
        <f t="shared" si="61"/>
        <v>0</v>
      </c>
      <c r="AQ20" s="10">
        <f t="shared" si="62"/>
        <v>0</v>
      </c>
      <c r="AR20" s="10">
        <f t="shared" si="61"/>
        <v>0</v>
      </c>
      <c r="AS20" s="10">
        <f t="shared" si="62"/>
        <v>0</v>
      </c>
      <c r="AT20" s="10">
        <f t="shared" si="61"/>
        <v>0</v>
      </c>
      <c r="AU20" s="10">
        <f t="shared" si="62"/>
        <v>0</v>
      </c>
      <c r="AV20" s="10">
        <f t="shared" si="61"/>
        <v>0</v>
      </c>
      <c r="AW20" s="10">
        <f t="shared" si="62"/>
        <v>0</v>
      </c>
    </row>
    <row r="21" spans="1:49" ht="18" x14ac:dyDescent="0.35">
      <c r="A21" s="10">
        <v>15</v>
      </c>
      <c r="B21" s="10"/>
      <c r="C21" s="10"/>
      <c r="D21" s="10">
        <f t="shared" si="19"/>
        <v>0</v>
      </c>
      <c r="E21" s="10">
        <f t="shared" si="58"/>
        <v>0</v>
      </c>
      <c r="F21" s="10"/>
      <c r="G21" s="10"/>
      <c r="H21" s="10"/>
      <c r="I21" s="10"/>
      <c r="J21" s="10">
        <f t="shared" si="59"/>
        <v>0</v>
      </c>
      <c r="K21" s="10">
        <f t="shared" si="60"/>
        <v>0</v>
      </c>
      <c r="L21" s="10">
        <f t="shared" si="61"/>
        <v>0</v>
      </c>
      <c r="M21" s="10">
        <f t="shared" si="62"/>
        <v>0</v>
      </c>
      <c r="N21" s="10">
        <f t="shared" si="61"/>
        <v>0</v>
      </c>
      <c r="O21" s="10">
        <f t="shared" si="62"/>
        <v>0</v>
      </c>
      <c r="P21" s="10">
        <f t="shared" si="61"/>
        <v>0</v>
      </c>
      <c r="Q21" s="10">
        <f t="shared" si="62"/>
        <v>0</v>
      </c>
      <c r="R21" s="10">
        <f t="shared" si="61"/>
        <v>0</v>
      </c>
      <c r="S21" s="10">
        <f t="shared" si="62"/>
        <v>0</v>
      </c>
      <c r="T21" s="10">
        <f t="shared" si="61"/>
        <v>0</v>
      </c>
      <c r="U21" s="10">
        <f t="shared" si="62"/>
        <v>0</v>
      </c>
      <c r="V21" s="10">
        <f t="shared" si="61"/>
        <v>0</v>
      </c>
      <c r="W21" s="10">
        <f t="shared" si="62"/>
        <v>0</v>
      </c>
      <c r="X21" s="10">
        <f t="shared" si="61"/>
        <v>0</v>
      </c>
      <c r="Y21" s="10">
        <f t="shared" si="62"/>
        <v>0</v>
      </c>
      <c r="Z21" s="10">
        <f t="shared" si="61"/>
        <v>0</v>
      </c>
      <c r="AA21" s="10">
        <f t="shared" si="62"/>
        <v>0</v>
      </c>
      <c r="AB21" s="10">
        <f t="shared" si="61"/>
        <v>0</v>
      </c>
      <c r="AC21" s="10">
        <f t="shared" si="62"/>
        <v>0</v>
      </c>
      <c r="AD21" s="10">
        <f t="shared" si="61"/>
        <v>0</v>
      </c>
      <c r="AE21" s="10">
        <f t="shared" si="62"/>
        <v>0</v>
      </c>
      <c r="AF21" s="10">
        <f t="shared" si="61"/>
        <v>0</v>
      </c>
      <c r="AG21" s="10">
        <f t="shared" si="62"/>
        <v>0</v>
      </c>
      <c r="AH21" s="10">
        <f t="shared" si="61"/>
        <v>0</v>
      </c>
      <c r="AI21" s="10">
        <f t="shared" si="62"/>
        <v>0</v>
      </c>
      <c r="AJ21" s="10">
        <f t="shared" si="61"/>
        <v>0</v>
      </c>
      <c r="AK21" s="10">
        <f t="shared" si="62"/>
        <v>0</v>
      </c>
      <c r="AL21" s="10">
        <f t="shared" si="61"/>
        <v>0</v>
      </c>
      <c r="AM21" s="10">
        <f t="shared" si="62"/>
        <v>0</v>
      </c>
      <c r="AN21" s="10">
        <f t="shared" si="61"/>
        <v>0</v>
      </c>
      <c r="AO21" s="10">
        <f t="shared" si="62"/>
        <v>0</v>
      </c>
      <c r="AP21" s="10">
        <f t="shared" si="61"/>
        <v>0</v>
      </c>
      <c r="AQ21" s="10">
        <f t="shared" si="62"/>
        <v>0</v>
      </c>
      <c r="AR21" s="10">
        <f t="shared" si="61"/>
        <v>0</v>
      </c>
      <c r="AS21" s="10">
        <f t="shared" si="62"/>
        <v>0</v>
      </c>
      <c r="AT21" s="10">
        <f t="shared" si="61"/>
        <v>0</v>
      </c>
      <c r="AU21" s="10">
        <f t="shared" si="62"/>
        <v>0</v>
      </c>
      <c r="AV21" s="10">
        <f t="shared" si="61"/>
        <v>0</v>
      </c>
      <c r="AW21" s="10">
        <f t="shared" si="62"/>
        <v>0</v>
      </c>
    </row>
    <row r="22" spans="1:49" ht="18" x14ac:dyDescent="0.35">
      <c r="A22" s="10">
        <v>16</v>
      </c>
      <c r="B22" s="10"/>
      <c r="C22" s="10"/>
      <c r="D22" s="10">
        <f t="shared" si="19"/>
        <v>0</v>
      </c>
      <c r="E22" s="10">
        <f t="shared" si="58"/>
        <v>0</v>
      </c>
      <c r="F22" s="10"/>
      <c r="G22" s="10"/>
      <c r="H22" s="10"/>
      <c r="I22" s="10"/>
      <c r="J22" s="10">
        <f t="shared" si="59"/>
        <v>0</v>
      </c>
      <c r="K22" s="10">
        <f t="shared" si="60"/>
        <v>0</v>
      </c>
      <c r="L22" s="10">
        <f t="shared" si="61"/>
        <v>0</v>
      </c>
      <c r="M22" s="10">
        <f t="shared" si="62"/>
        <v>0</v>
      </c>
      <c r="N22" s="10">
        <f t="shared" si="61"/>
        <v>0</v>
      </c>
      <c r="O22" s="10">
        <f t="shared" si="62"/>
        <v>0</v>
      </c>
      <c r="P22" s="10">
        <f t="shared" si="61"/>
        <v>0</v>
      </c>
      <c r="Q22" s="10">
        <f t="shared" si="62"/>
        <v>0</v>
      </c>
      <c r="R22" s="10">
        <f t="shared" si="61"/>
        <v>0</v>
      </c>
      <c r="S22" s="10">
        <f t="shared" si="62"/>
        <v>0</v>
      </c>
      <c r="T22" s="10">
        <f t="shared" si="61"/>
        <v>0</v>
      </c>
      <c r="U22" s="10">
        <f t="shared" si="62"/>
        <v>0</v>
      </c>
      <c r="V22" s="10">
        <f t="shared" si="61"/>
        <v>0</v>
      </c>
      <c r="W22" s="10">
        <f t="shared" si="62"/>
        <v>0</v>
      </c>
      <c r="X22" s="10">
        <f t="shared" si="61"/>
        <v>0</v>
      </c>
      <c r="Y22" s="10">
        <f t="shared" si="62"/>
        <v>0</v>
      </c>
      <c r="Z22" s="10">
        <f t="shared" si="61"/>
        <v>0</v>
      </c>
      <c r="AA22" s="10">
        <f t="shared" si="62"/>
        <v>0</v>
      </c>
      <c r="AB22" s="10">
        <f t="shared" ref="L22:AV26" si="63">IF(AB$5=$F22,$H22,0)</f>
        <v>0</v>
      </c>
      <c r="AC22" s="10">
        <f t="shared" ref="M22:AW26" si="64">IF(AB$5=$G22,$I22,0)</f>
        <v>0</v>
      </c>
      <c r="AD22" s="10">
        <f t="shared" si="63"/>
        <v>0</v>
      </c>
      <c r="AE22" s="10">
        <f t="shared" si="64"/>
        <v>0</v>
      </c>
      <c r="AF22" s="10">
        <f t="shared" si="63"/>
        <v>0</v>
      </c>
      <c r="AG22" s="10">
        <f t="shared" si="64"/>
        <v>0</v>
      </c>
      <c r="AH22" s="10">
        <f t="shared" si="63"/>
        <v>0</v>
      </c>
      <c r="AI22" s="10">
        <f t="shared" si="64"/>
        <v>0</v>
      </c>
      <c r="AJ22" s="10">
        <f t="shared" si="63"/>
        <v>0</v>
      </c>
      <c r="AK22" s="10">
        <f t="shared" si="64"/>
        <v>0</v>
      </c>
      <c r="AL22" s="10">
        <f t="shared" si="63"/>
        <v>0</v>
      </c>
      <c r="AM22" s="10">
        <f t="shared" si="64"/>
        <v>0</v>
      </c>
      <c r="AN22" s="10">
        <f t="shared" si="63"/>
        <v>0</v>
      </c>
      <c r="AO22" s="10">
        <f t="shared" si="64"/>
        <v>0</v>
      </c>
      <c r="AP22" s="10">
        <f t="shared" si="63"/>
        <v>0</v>
      </c>
      <c r="AQ22" s="10">
        <f t="shared" si="64"/>
        <v>0</v>
      </c>
      <c r="AR22" s="10">
        <f t="shared" si="63"/>
        <v>0</v>
      </c>
      <c r="AS22" s="10">
        <f t="shared" si="64"/>
        <v>0</v>
      </c>
      <c r="AT22" s="10">
        <f t="shared" si="63"/>
        <v>0</v>
      </c>
      <c r="AU22" s="10">
        <f t="shared" si="64"/>
        <v>0</v>
      </c>
      <c r="AV22" s="10">
        <f t="shared" si="63"/>
        <v>0</v>
      </c>
      <c r="AW22" s="10">
        <f t="shared" si="64"/>
        <v>0</v>
      </c>
    </row>
    <row r="23" spans="1:49" ht="18" x14ac:dyDescent="0.35">
      <c r="A23" s="10">
        <v>17</v>
      </c>
      <c r="B23" s="10"/>
      <c r="C23" s="10"/>
      <c r="D23" s="10">
        <f t="shared" si="19"/>
        <v>0</v>
      </c>
      <c r="E23" s="10">
        <f t="shared" si="58"/>
        <v>0</v>
      </c>
      <c r="F23" s="10"/>
      <c r="G23" s="10"/>
      <c r="H23" s="10"/>
      <c r="I23" s="10"/>
      <c r="J23" s="10">
        <f t="shared" si="59"/>
        <v>0</v>
      </c>
      <c r="K23" s="10">
        <f t="shared" si="60"/>
        <v>0</v>
      </c>
      <c r="L23" s="10">
        <f t="shared" si="63"/>
        <v>0</v>
      </c>
      <c r="M23" s="10">
        <f t="shared" si="64"/>
        <v>0</v>
      </c>
      <c r="N23" s="10">
        <f t="shared" si="63"/>
        <v>0</v>
      </c>
      <c r="O23" s="10">
        <f t="shared" si="64"/>
        <v>0</v>
      </c>
      <c r="P23" s="10">
        <f t="shared" si="63"/>
        <v>0</v>
      </c>
      <c r="Q23" s="10">
        <f t="shared" si="64"/>
        <v>0</v>
      </c>
      <c r="R23" s="10">
        <f t="shared" si="63"/>
        <v>0</v>
      </c>
      <c r="S23" s="10">
        <f t="shared" si="64"/>
        <v>0</v>
      </c>
      <c r="T23" s="10">
        <f t="shared" si="63"/>
        <v>0</v>
      </c>
      <c r="U23" s="10">
        <f t="shared" si="64"/>
        <v>0</v>
      </c>
      <c r="V23" s="10">
        <f t="shared" si="63"/>
        <v>0</v>
      </c>
      <c r="W23" s="10">
        <f t="shared" si="64"/>
        <v>0</v>
      </c>
      <c r="X23" s="10">
        <f t="shared" si="63"/>
        <v>0</v>
      </c>
      <c r="Y23" s="10">
        <f t="shared" si="64"/>
        <v>0</v>
      </c>
      <c r="Z23" s="10">
        <f t="shared" si="63"/>
        <v>0</v>
      </c>
      <c r="AA23" s="10">
        <f t="shared" si="64"/>
        <v>0</v>
      </c>
      <c r="AB23" s="10">
        <f t="shared" si="63"/>
        <v>0</v>
      </c>
      <c r="AC23" s="10">
        <f t="shared" si="64"/>
        <v>0</v>
      </c>
      <c r="AD23" s="10">
        <f t="shared" si="63"/>
        <v>0</v>
      </c>
      <c r="AE23" s="10">
        <f t="shared" si="64"/>
        <v>0</v>
      </c>
      <c r="AF23" s="10">
        <f t="shared" si="63"/>
        <v>0</v>
      </c>
      <c r="AG23" s="10">
        <f t="shared" si="64"/>
        <v>0</v>
      </c>
      <c r="AH23" s="10">
        <f t="shared" si="63"/>
        <v>0</v>
      </c>
      <c r="AI23" s="10">
        <f t="shared" si="64"/>
        <v>0</v>
      </c>
      <c r="AJ23" s="10">
        <f t="shared" si="63"/>
        <v>0</v>
      </c>
      <c r="AK23" s="10">
        <f t="shared" si="64"/>
        <v>0</v>
      </c>
      <c r="AL23" s="10">
        <f t="shared" si="63"/>
        <v>0</v>
      </c>
      <c r="AM23" s="10">
        <f t="shared" si="64"/>
        <v>0</v>
      </c>
      <c r="AN23" s="10">
        <f t="shared" si="63"/>
        <v>0</v>
      </c>
      <c r="AO23" s="10">
        <f t="shared" si="64"/>
        <v>0</v>
      </c>
      <c r="AP23" s="10">
        <f t="shared" si="63"/>
        <v>0</v>
      </c>
      <c r="AQ23" s="10">
        <f t="shared" si="64"/>
        <v>0</v>
      </c>
      <c r="AR23" s="10">
        <f t="shared" si="63"/>
        <v>0</v>
      </c>
      <c r="AS23" s="10">
        <f t="shared" si="64"/>
        <v>0</v>
      </c>
      <c r="AT23" s="10">
        <f t="shared" si="63"/>
        <v>0</v>
      </c>
      <c r="AU23" s="10">
        <f t="shared" si="64"/>
        <v>0</v>
      </c>
      <c r="AV23" s="10">
        <f t="shared" si="63"/>
        <v>0</v>
      </c>
      <c r="AW23" s="10">
        <f t="shared" si="64"/>
        <v>0</v>
      </c>
    </row>
    <row r="24" spans="1:49" ht="18" x14ac:dyDescent="0.35">
      <c r="A24" s="10">
        <v>18</v>
      </c>
      <c r="B24" s="10"/>
      <c r="C24" s="10"/>
      <c r="D24" s="10">
        <f t="shared" si="19"/>
        <v>0</v>
      </c>
      <c r="E24" s="10">
        <f t="shared" si="58"/>
        <v>0</v>
      </c>
      <c r="F24" s="10"/>
      <c r="G24" s="10"/>
      <c r="H24" s="10"/>
      <c r="I24" s="10"/>
      <c r="J24" s="10">
        <f t="shared" si="59"/>
        <v>0</v>
      </c>
      <c r="K24" s="10">
        <f t="shared" si="60"/>
        <v>0</v>
      </c>
      <c r="L24" s="10">
        <f t="shared" si="63"/>
        <v>0</v>
      </c>
      <c r="M24" s="10">
        <f t="shared" si="64"/>
        <v>0</v>
      </c>
      <c r="N24" s="10">
        <f t="shared" si="63"/>
        <v>0</v>
      </c>
      <c r="O24" s="10">
        <f t="shared" si="64"/>
        <v>0</v>
      </c>
      <c r="P24" s="10">
        <f t="shared" si="63"/>
        <v>0</v>
      </c>
      <c r="Q24" s="10">
        <f t="shared" si="64"/>
        <v>0</v>
      </c>
      <c r="R24" s="10">
        <f t="shared" si="63"/>
        <v>0</v>
      </c>
      <c r="S24" s="10">
        <f t="shared" si="64"/>
        <v>0</v>
      </c>
      <c r="T24" s="10">
        <f t="shared" si="63"/>
        <v>0</v>
      </c>
      <c r="U24" s="10">
        <f t="shared" si="64"/>
        <v>0</v>
      </c>
      <c r="V24" s="10">
        <f t="shared" si="63"/>
        <v>0</v>
      </c>
      <c r="W24" s="10">
        <f t="shared" si="64"/>
        <v>0</v>
      </c>
      <c r="X24" s="10">
        <f t="shared" si="63"/>
        <v>0</v>
      </c>
      <c r="Y24" s="10">
        <f t="shared" si="64"/>
        <v>0</v>
      </c>
      <c r="Z24" s="10">
        <f t="shared" si="63"/>
        <v>0</v>
      </c>
      <c r="AA24" s="10">
        <f t="shared" si="64"/>
        <v>0</v>
      </c>
      <c r="AB24" s="10">
        <f t="shared" si="63"/>
        <v>0</v>
      </c>
      <c r="AC24" s="10">
        <f t="shared" si="64"/>
        <v>0</v>
      </c>
      <c r="AD24" s="10">
        <f t="shared" si="63"/>
        <v>0</v>
      </c>
      <c r="AE24" s="10">
        <f t="shared" si="64"/>
        <v>0</v>
      </c>
      <c r="AF24" s="10">
        <f t="shared" si="63"/>
        <v>0</v>
      </c>
      <c r="AG24" s="10">
        <f t="shared" si="64"/>
        <v>0</v>
      </c>
      <c r="AH24" s="10">
        <f t="shared" si="63"/>
        <v>0</v>
      </c>
      <c r="AI24" s="10">
        <f t="shared" si="64"/>
        <v>0</v>
      </c>
      <c r="AJ24" s="10">
        <f t="shared" si="63"/>
        <v>0</v>
      </c>
      <c r="AK24" s="10">
        <f t="shared" si="64"/>
        <v>0</v>
      </c>
      <c r="AL24" s="10">
        <f t="shared" si="63"/>
        <v>0</v>
      </c>
      <c r="AM24" s="10">
        <f t="shared" si="64"/>
        <v>0</v>
      </c>
      <c r="AN24" s="10">
        <f t="shared" si="63"/>
        <v>0</v>
      </c>
      <c r="AO24" s="10">
        <f t="shared" si="64"/>
        <v>0</v>
      </c>
      <c r="AP24" s="10">
        <f t="shared" si="63"/>
        <v>0</v>
      </c>
      <c r="AQ24" s="10">
        <f t="shared" si="64"/>
        <v>0</v>
      </c>
      <c r="AR24" s="10">
        <f t="shared" si="63"/>
        <v>0</v>
      </c>
      <c r="AS24" s="10">
        <f t="shared" si="64"/>
        <v>0</v>
      </c>
      <c r="AT24" s="10">
        <f t="shared" si="63"/>
        <v>0</v>
      </c>
      <c r="AU24" s="10">
        <f t="shared" si="64"/>
        <v>0</v>
      </c>
      <c r="AV24" s="10">
        <f t="shared" si="63"/>
        <v>0</v>
      </c>
      <c r="AW24" s="10">
        <f t="shared" si="64"/>
        <v>0</v>
      </c>
    </row>
    <row r="25" spans="1:49" ht="18" x14ac:dyDescent="0.35">
      <c r="A25" s="10">
        <v>19</v>
      </c>
      <c r="B25" s="10"/>
      <c r="C25" s="10"/>
      <c r="D25" s="10">
        <f t="shared" si="19"/>
        <v>0</v>
      </c>
      <c r="E25" s="10">
        <f t="shared" si="58"/>
        <v>0</v>
      </c>
      <c r="F25" s="10"/>
      <c r="G25" s="10"/>
      <c r="H25" s="10"/>
      <c r="I25" s="10"/>
      <c r="J25" s="10">
        <f t="shared" si="59"/>
        <v>0</v>
      </c>
      <c r="K25" s="10">
        <f t="shared" si="60"/>
        <v>0</v>
      </c>
      <c r="L25" s="10">
        <f t="shared" si="63"/>
        <v>0</v>
      </c>
      <c r="M25" s="10">
        <f t="shared" si="64"/>
        <v>0</v>
      </c>
      <c r="N25" s="10">
        <f t="shared" si="63"/>
        <v>0</v>
      </c>
      <c r="O25" s="10">
        <f t="shared" si="64"/>
        <v>0</v>
      </c>
      <c r="P25" s="10">
        <f t="shared" si="63"/>
        <v>0</v>
      </c>
      <c r="Q25" s="10">
        <f t="shared" si="64"/>
        <v>0</v>
      </c>
      <c r="R25" s="10">
        <f t="shared" si="63"/>
        <v>0</v>
      </c>
      <c r="S25" s="10">
        <f t="shared" si="64"/>
        <v>0</v>
      </c>
      <c r="T25" s="10">
        <f t="shared" si="63"/>
        <v>0</v>
      </c>
      <c r="U25" s="10">
        <f t="shared" si="64"/>
        <v>0</v>
      </c>
      <c r="V25" s="10">
        <f t="shared" si="63"/>
        <v>0</v>
      </c>
      <c r="W25" s="10">
        <f t="shared" si="64"/>
        <v>0</v>
      </c>
      <c r="X25" s="10">
        <f t="shared" si="63"/>
        <v>0</v>
      </c>
      <c r="Y25" s="10">
        <f t="shared" si="64"/>
        <v>0</v>
      </c>
      <c r="Z25" s="10">
        <f t="shared" si="63"/>
        <v>0</v>
      </c>
      <c r="AA25" s="10">
        <f t="shared" si="64"/>
        <v>0</v>
      </c>
      <c r="AB25" s="10">
        <f t="shared" si="63"/>
        <v>0</v>
      </c>
      <c r="AC25" s="10">
        <f t="shared" si="64"/>
        <v>0</v>
      </c>
      <c r="AD25" s="10">
        <f t="shared" si="63"/>
        <v>0</v>
      </c>
      <c r="AE25" s="10">
        <f t="shared" si="64"/>
        <v>0</v>
      </c>
      <c r="AF25" s="10">
        <f t="shared" si="63"/>
        <v>0</v>
      </c>
      <c r="AG25" s="10">
        <f t="shared" si="64"/>
        <v>0</v>
      </c>
      <c r="AH25" s="10">
        <f t="shared" si="63"/>
        <v>0</v>
      </c>
      <c r="AI25" s="10">
        <f t="shared" si="64"/>
        <v>0</v>
      </c>
      <c r="AJ25" s="10">
        <f t="shared" si="63"/>
        <v>0</v>
      </c>
      <c r="AK25" s="10">
        <f t="shared" si="64"/>
        <v>0</v>
      </c>
      <c r="AL25" s="10">
        <f t="shared" si="63"/>
        <v>0</v>
      </c>
      <c r="AM25" s="10">
        <f t="shared" si="64"/>
        <v>0</v>
      </c>
      <c r="AN25" s="10">
        <f t="shared" si="63"/>
        <v>0</v>
      </c>
      <c r="AO25" s="10">
        <f t="shared" si="64"/>
        <v>0</v>
      </c>
      <c r="AP25" s="10">
        <f t="shared" si="63"/>
        <v>0</v>
      </c>
      <c r="AQ25" s="10">
        <f t="shared" si="64"/>
        <v>0</v>
      </c>
      <c r="AR25" s="10">
        <f t="shared" si="63"/>
        <v>0</v>
      </c>
      <c r="AS25" s="10">
        <f t="shared" si="64"/>
        <v>0</v>
      </c>
      <c r="AT25" s="10">
        <f t="shared" si="63"/>
        <v>0</v>
      </c>
      <c r="AU25" s="10">
        <f t="shared" si="64"/>
        <v>0</v>
      </c>
      <c r="AV25" s="10">
        <f t="shared" si="63"/>
        <v>0</v>
      </c>
      <c r="AW25" s="10">
        <f t="shared" si="64"/>
        <v>0</v>
      </c>
    </row>
    <row r="26" spans="1:49" ht="18" x14ac:dyDescent="0.35">
      <c r="A26" s="10">
        <v>20</v>
      </c>
      <c r="B26" s="10"/>
      <c r="C26" s="10"/>
      <c r="D26" s="10">
        <f t="shared" si="19"/>
        <v>0</v>
      </c>
      <c r="E26" s="10">
        <f t="shared" si="58"/>
        <v>0</v>
      </c>
      <c r="F26" s="10"/>
      <c r="G26" s="10"/>
      <c r="H26" s="10"/>
      <c r="I26" s="10"/>
      <c r="J26" s="10">
        <f t="shared" si="59"/>
        <v>0</v>
      </c>
      <c r="K26" s="10">
        <f t="shared" si="60"/>
        <v>0</v>
      </c>
      <c r="L26" s="10">
        <f t="shared" si="63"/>
        <v>0</v>
      </c>
      <c r="M26" s="10">
        <f t="shared" si="64"/>
        <v>0</v>
      </c>
      <c r="N26" s="10">
        <f t="shared" si="63"/>
        <v>0</v>
      </c>
      <c r="O26" s="10">
        <f t="shared" si="64"/>
        <v>0</v>
      </c>
      <c r="P26" s="10">
        <f t="shared" si="63"/>
        <v>0</v>
      </c>
      <c r="Q26" s="10">
        <f t="shared" si="64"/>
        <v>0</v>
      </c>
      <c r="R26" s="10">
        <f t="shared" si="63"/>
        <v>0</v>
      </c>
      <c r="S26" s="10">
        <f t="shared" si="64"/>
        <v>0</v>
      </c>
      <c r="T26" s="10">
        <f t="shared" si="63"/>
        <v>0</v>
      </c>
      <c r="U26" s="10">
        <f t="shared" si="64"/>
        <v>0</v>
      </c>
      <c r="V26" s="10">
        <f t="shared" si="63"/>
        <v>0</v>
      </c>
      <c r="W26" s="10">
        <f t="shared" si="64"/>
        <v>0</v>
      </c>
      <c r="X26" s="10">
        <f t="shared" si="63"/>
        <v>0</v>
      </c>
      <c r="Y26" s="10">
        <f t="shared" si="64"/>
        <v>0</v>
      </c>
      <c r="Z26" s="10">
        <f t="shared" si="63"/>
        <v>0</v>
      </c>
      <c r="AA26" s="10">
        <f t="shared" si="64"/>
        <v>0</v>
      </c>
      <c r="AB26" s="10">
        <f t="shared" si="63"/>
        <v>0</v>
      </c>
      <c r="AC26" s="10">
        <f t="shared" si="64"/>
        <v>0</v>
      </c>
      <c r="AD26" s="10">
        <f t="shared" si="63"/>
        <v>0</v>
      </c>
      <c r="AE26" s="10">
        <f t="shared" si="64"/>
        <v>0</v>
      </c>
      <c r="AF26" s="10">
        <f t="shared" si="63"/>
        <v>0</v>
      </c>
      <c r="AG26" s="10">
        <f t="shared" si="64"/>
        <v>0</v>
      </c>
      <c r="AH26" s="10">
        <f t="shared" si="63"/>
        <v>0</v>
      </c>
      <c r="AI26" s="10">
        <f t="shared" si="64"/>
        <v>0</v>
      </c>
      <c r="AJ26" s="10">
        <f t="shared" si="63"/>
        <v>0</v>
      </c>
      <c r="AK26" s="10">
        <f t="shared" si="64"/>
        <v>0</v>
      </c>
      <c r="AL26" s="10">
        <f t="shared" si="63"/>
        <v>0</v>
      </c>
      <c r="AM26" s="10">
        <f t="shared" si="64"/>
        <v>0</v>
      </c>
      <c r="AN26" s="10">
        <f t="shared" si="63"/>
        <v>0</v>
      </c>
      <c r="AO26" s="10">
        <f t="shared" si="64"/>
        <v>0</v>
      </c>
      <c r="AP26" s="10">
        <f t="shared" si="63"/>
        <v>0</v>
      </c>
      <c r="AQ26" s="10">
        <f t="shared" si="64"/>
        <v>0</v>
      </c>
      <c r="AR26" s="10">
        <f t="shared" si="63"/>
        <v>0</v>
      </c>
      <c r="AS26" s="10">
        <f t="shared" si="64"/>
        <v>0</v>
      </c>
      <c r="AT26" s="10">
        <f t="shared" si="63"/>
        <v>0</v>
      </c>
      <c r="AU26" s="10">
        <f t="shared" si="64"/>
        <v>0</v>
      </c>
      <c r="AV26" s="10">
        <f t="shared" si="63"/>
        <v>0</v>
      </c>
      <c r="AW26" s="10">
        <f t="shared" si="64"/>
        <v>0</v>
      </c>
    </row>
    <row r="27" spans="1:49" ht="15" customHeight="1" x14ac:dyDescent="0.35">
      <c r="A27" s="24" t="s">
        <v>18</v>
      </c>
      <c r="B27" s="24"/>
      <c r="C27" s="24"/>
      <c r="D27" s="10">
        <f t="shared" si="19"/>
        <v>0</v>
      </c>
      <c r="E27" s="10">
        <f t="shared" si="58"/>
        <v>0</v>
      </c>
      <c r="F27" s="10">
        <f t="shared" ref="F27:I27" si="65">SUM(F7:F26)</f>
        <v>0</v>
      </c>
      <c r="G27" s="10">
        <f t="shared" si="65"/>
        <v>0</v>
      </c>
      <c r="H27" s="10">
        <f t="shared" si="65"/>
        <v>0</v>
      </c>
      <c r="I27" s="10">
        <f t="shared" si="65"/>
        <v>0</v>
      </c>
      <c r="J27" s="10">
        <f>SUM(J7:J26)</f>
        <v>0</v>
      </c>
      <c r="K27" s="10">
        <f t="shared" ref="K27:AW27" si="66">SUM(K7:K26)</f>
        <v>0</v>
      </c>
      <c r="L27" s="10">
        <f t="shared" si="66"/>
        <v>0</v>
      </c>
      <c r="M27" s="10">
        <f t="shared" si="66"/>
        <v>0</v>
      </c>
      <c r="N27" s="10">
        <f t="shared" si="66"/>
        <v>0</v>
      </c>
      <c r="O27" s="10">
        <f t="shared" si="66"/>
        <v>0</v>
      </c>
      <c r="P27" s="10">
        <f t="shared" si="66"/>
        <v>0</v>
      </c>
      <c r="Q27" s="10">
        <f t="shared" si="66"/>
        <v>0</v>
      </c>
      <c r="R27" s="10">
        <f t="shared" si="66"/>
        <v>0</v>
      </c>
      <c r="S27" s="10">
        <f t="shared" si="66"/>
        <v>0</v>
      </c>
      <c r="T27" s="10">
        <f t="shared" si="66"/>
        <v>0</v>
      </c>
      <c r="U27" s="10">
        <f t="shared" si="66"/>
        <v>0</v>
      </c>
      <c r="V27" s="10">
        <f t="shared" si="66"/>
        <v>0</v>
      </c>
      <c r="W27" s="10">
        <f t="shared" si="66"/>
        <v>0</v>
      </c>
      <c r="X27" s="10">
        <f t="shared" si="66"/>
        <v>0</v>
      </c>
      <c r="Y27" s="10">
        <f t="shared" si="66"/>
        <v>0</v>
      </c>
      <c r="Z27" s="10">
        <f t="shared" si="66"/>
        <v>0</v>
      </c>
      <c r="AA27" s="10">
        <f t="shared" si="66"/>
        <v>0</v>
      </c>
      <c r="AB27" s="10">
        <f t="shared" si="66"/>
        <v>0</v>
      </c>
      <c r="AC27" s="10">
        <f t="shared" si="66"/>
        <v>0</v>
      </c>
      <c r="AD27" s="10">
        <f t="shared" si="66"/>
        <v>0</v>
      </c>
      <c r="AE27" s="10">
        <f t="shared" si="66"/>
        <v>0</v>
      </c>
      <c r="AF27" s="10">
        <f t="shared" si="66"/>
        <v>0</v>
      </c>
      <c r="AG27" s="10">
        <f t="shared" si="66"/>
        <v>0</v>
      </c>
      <c r="AH27" s="10">
        <f t="shared" si="66"/>
        <v>0</v>
      </c>
      <c r="AI27" s="10">
        <f t="shared" si="66"/>
        <v>0</v>
      </c>
      <c r="AJ27" s="10">
        <f t="shared" si="66"/>
        <v>0</v>
      </c>
      <c r="AK27" s="10">
        <f t="shared" si="66"/>
        <v>0</v>
      </c>
      <c r="AL27" s="10">
        <f t="shared" si="66"/>
        <v>0</v>
      </c>
      <c r="AM27" s="10">
        <f t="shared" si="66"/>
        <v>0</v>
      </c>
      <c r="AN27" s="10">
        <f t="shared" si="66"/>
        <v>0</v>
      </c>
      <c r="AO27" s="10">
        <f t="shared" si="66"/>
        <v>0</v>
      </c>
      <c r="AP27" s="10">
        <f t="shared" si="66"/>
        <v>0</v>
      </c>
      <c r="AQ27" s="10">
        <f t="shared" si="66"/>
        <v>0</v>
      </c>
      <c r="AR27" s="10">
        <f t="shared" si="66"/>
        <v>0</v>
      </c>
      <c r="AS27" s="10">
        <f t="shared" si="66"/>
        <v>0</v>
      </c>
      <c r="AT27" s="10">
        <f t="shared" si="66"/>
        <v>0</v>
      </c>
      <c r="AU27" s="10">
        <f t="shared" si="66"/>
        <v>0</v>
      </c>
      <c r="AV27" s="10">
        <f t="shared" si="66"/>
        <v>0</v>
      </c>
      <c r="AW27" s="10">
        <f t="shared" si="66"/>
        <v>0</v>
      </c>
    </row>
  </sheetData>
  <mergeCells count="68"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AV4:AW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J4:AK4"/>
    <mergeCell ref="AL4:AM4"/>
    <mergeCell ref="AN4:AO4"/>
    <mergeCell ref="AP4:AQ4"/>
    <mergeCell ref="AR4:AS4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R3:AS3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2BA3C1-5450-4CD3-8F9C-349CEC57BA2C}">
          <x14:formula1>
            <xm:f>'دليل الحسابات'!$B$2:$B$21</xm:f>
          </x14:formula1>
          <xm:sqref>F7:G26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FDA1-3962-41ED-9F92-5FA3D278EAC1}">
  <sheetPr codeName="Sheet8"/>
  <dimension ref="A1:AX27"/>
  <sheetViews>
    <sheetView rightToLeft="1" topLeftCell="O1" zoomScale="70" zoomScaleNormal="70" workbookViewId="0">
      <selection activeCell="AV5" sqref="AV4:AX5"/>
    </sheetView>
  </sheetViews>
  <sheetFormatPr defaultRowHeight="14.4" x14ac:dyDescent="0.3"/>
  <cols>
    <col min="3" max="3" width="8.88671875" customWidth="1"/>
  </cols>
  <sheetData>
    <row r="1" spans="1:50" ht="14.4" customHeight="1" x14ac:dyDescent="0.35">
      <c r="A1" s="25" t="s">
        <v>7</v>
      </c>
      <c r="B1" s="25"/>
      <c r="C1" s="25"/>
      <c r="D1" s="25"/>
      <c r="E1" s="25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50" ht="31.2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50" ht="31.2" customHeight="1" x14ac:dyDescent="0.35">
      <c r="A3" s="25"/>
      <c r="B3" s="25"/>
      <c r="C3" s="25"/>
      <c r="D3" s="25"/>
      <c r="E3" s="25"/>
      <c r="F3" s="9"/>
      <c r="G3" s="9"/>
      <c r="H3" s="9"/>
      <c r="I3" s="9"/>
      <c r="J3" s="24">
        <f>J27-K27</f>
        <v>0</v>
      </c>
      <c r="K3" s="24"/>
      <c r="L3" s="24">
        <f t="shared" ref="L3" si="0">L27-M27</f>
        <v>0</v>
      </c>
      <c r="M3" s="24"/>
      <c r="N3" s="24">
        <f t="shared" ref="N3" si="1">N27-O27</f>
        <v>0</v>
      </c>
      <c r="O3" s="24"/>
      <c r="P3" s="24">
        <f t="shared" ref="P3" si="2">P27-Q27</f>
        <v>0</v>
      </c>
      <c r="Q3" s="24"/>
      <c r="R3" s="24">
        <f t="shared" ref="R3" si="3">R27-S27</f>
        <v>0</v>
      </c>
      <c r="S3" s="24"/>
      <c r="T3" s="24">
        <f t="shared" ref="T3" si="4">T27-U27</f>
        <v>0</v>
      </c>
      <c r="U3" s="24"/>
      <c r="V3" s="24">
        <f t="shared" ref="V3" si="5">V27-W27</f>
        <v>0</v>
      </c>
      <c r="W3" s="24"/>
      <c r="X3" s="24">
        <f t="shared" ref="X3" si="6">X27-Y27</f>
        <v>0</v>
      </c>
      <c r="Y3" s="24"/>
      <c r="Z3" s="24">
        <f t="shared" ref="Z3" si="7">Z27-AA27</f>
        <v>0</v>
      </c>
      <c r="AA3" s="24"/>
      <c r="AB3" s="24">
        <f t="shared" ref="AB3" si="8">AB27-AC27</f>
        <v>0</v>
      </c>
      <c r="AC3" s="24"/>
      <c r="AD3" s="24">
        <f t="shared" ref="AD3" si="9">AD27-AE27</f>
        <v>0</v>
      </c>
      <c r="AE3" s="24"/>
      <c r="AF3" s="24">
        <f t="shared" ref="AF3" si="10">AF27-AG27</f>
        <v>0</v>
      </c>
      <c r="AG3" s="24"/>
      <c r="AH3" s="24">
        <f t="shared" ref="AH3" si="11">AH27-AI27</f>
        <v>0</v>
      </c>
      <c r="AI3" s="24"/>
      <c r="AJ3" s="24">
        <f t="shared" ref="AJ3" si="12">AJ27-AK27</f>
        <v>0</v>
      </c>
      <c r="AK3" s="24"/>
      <c r="AL3" s="24">
        <f t="shared" ref="AL3" si="13">AL27-AM27</f>
        <v>0</v>
      </c>
      <c r="AM3" s="24"/>
      <c r="AN3" s="24">
        <f t="shared" ref="AN3" si="14">AN27-AO27</f>
        <v>0</v>
      </c>
      <c r="AO3" s="24"/>
      <c r="AP3" s="24">
        <f t="shared" ref="AP3" si="15">AP27-AQ27</f>
        <v>0</v>
      </c>
      <c r="AQ3" s="24"/>
      <c r="AR3" s="24">
        <f t="shared" ref="AR3" si="16">AR27-AS27</f>
        <v>0</v>
      </c>
      <c r="AS3" s="24"/>
      <c r="AT3" s="24">
        <f t="shared" ref="AT3" si="17">AT27-AU27</f>
        <v>0</v>
      </c>
      <c r="AU3" s="24"/>
      <c r="AV3" s="24">
        <f t="shared" ref="AV3" si="18">AV27-AW27</f>
        <v>0</v>
      </c>
      <c r="AW3" s="24"/>
    </row>
    <row r="4" spans="1:50" ht="18" x14ac:dyDescent="0.35">
      <c r="A4" s="25" t="s">
        <v>8</v>
      </c>
      <c r="B4" s="25" t="s">
        <v>9</v>
      </c>
      <c r="C4" s="25" t="s">
        <v>10</v>
      </c>
      <c r="D4" s="25" t="s">
        <v>11</v>
      </c>
      <c r="E4" s="25"/>
      <c r="F4" s="25" t="s">
        <v>19</v>
      </c>
      <c r="G4" s="25"/>
      <c r="H4" s="25" t="s">
        <v>20</v>
      </c>
      <c r="I4" s="25"/>
      <c r="J4" s="24">
        <v>1</v>
      </c>
      <c r="K4" s="24"/>
      <c r="L4" s="24">
        <v>2</v>
      </c>
      <c r="M4" s="24"/>
      <c r="N4" s="24">
        <v>3</v>
      </c>
      <c r="O4" s="24"/>
      <c r="P4" s="24">
        <v>4</v>
      </c>
      <c r="Q4" s="24"/>
      <c r="R4" s="24">
        <v>5</v>
      </c>
      <c r="S4" s="24"/>
      <c r="T4" s="24">
        <v>6</v>
      </c>
      <c r="U4" s="24"/>
      <c r="V4" s="24">
        <v>7</v>
      </c>
      <c r="W4" s="24"/>
      <c r="X4" s="24">
        <v>8</v>
      </c>
      <c r="Y4" s="24"/>
      <c r="Z4" s="24">
        <v>9</v>
      </c>
      <c r="AA4" s="24"/>
      <c r="AB4" s="24">
        <v>10</v>
      </c>
      <c r="AC4" s="24"/>
      <c r="AD4" s="24">
        <v>11</v>
      </c>
      <c r="AE4" s="24"/>
      <c r="AF4" s="24">
        <v>12</v>
      </c>
      <c r="AG4" s="24"/>
      <c r="AH4" s="24">
        <v>13</v>
      </c>
      <c r="AI4" s="24"/>
      <c r="AJ4" s="24">
        <v>14</v>
      </c>
      <c r="AK4" s="24"/>
      <c r="AL4" s="24">
        <v>15</v>
      </c>
      <c r="AM4" s="24"/>
      <c r="AN4" s="24">
        <v>16</v>
      </c>
      <c r="AO4" s="24"/>
      <c r="AP4" s="24">
        <v>17</v>
      </c>
      <c r="AQ4" s="24"/>
      <c r="AR4" s="24">
        <v>18</v>
      </c>
      <c r="AS4" s="24"/>
      <c r="AT4" s="24">
        <v>19</v>
      </c>
      <c r="AU4" s="24"/>
      <c r="AV4" s="24">
        <v>20</v>
      </c>
      <c r="AW4" s="24"/>
    </row>
    <row r="5" spans="1:50" ht="14.4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4" t="str">
        <f>VLOOKUP(J4,'دليل الحسابات'!$A:$B,2,0)</f>
        <v>الاصول الثايته</v>
      </c>
      <c r="K5" s="24"/>
      <c r="L5" s="24" t="str">
        <f>VLOOKUP(L4,'دليل الحسابات'!$A:$B,2,0)</f>
        <v>راس المال</v>
      </c>
      <c r="M5" s="24"/>
      <c r="N5" s="24" t="str">
        <f>VLOOKUP(N4,'دليل الحسابات'!$A:$B,2,0)</f>
        <v xml:space="preserve">الصندوق </v>
      </c>
      <c r="O5" s="24"/>
      <c r="P5" s="24" t="str">
        <f>VLOOKUP(P4,'دليل الحسابات'!$A:$B,2,0)</f>
        <v>مبيعات اجل</v>
      </c>
      <c r="Q5" s="24"/>
      <c r="R5" s="24" t="str">
        <f>VLOOKUP(R4,'دليل الحسابات'!$A:$B,2,0)</f>
        <v>مشترايات</v>
      </c>
      <c r="S5" s="24"/>
      <c r="T5" s="24" t="str">
        <f>VLOOKUP(T4,'دليل الحسابات'!$A:$B,2,0)</f>
        <v>ضريبه القيمه المضافه</v>
      </c>
      <c r="U5" s="24"/>
      <c r="V5" s="24" t="str">
        <f>VLOOKUP(V4,'دليل الحسابات'!$A:$B,2,0)</f>
        <v>ضريبه الخصم و التحصيل</v>
      </c>
      <c r="W5" s="24"/>
      <c r="X5" s="24" t="str">
        <f>VLOOKUP(X4,'دليل الحسابات'!$A:$B,2,0)</f>
        <v>دائنون</v>
      </c>
      <c r="Y5" s="24"/>
      <c r="Z5" s="24" t="str">
        <f>VLOOKUP(Z4,'دليل الحسابات'!$A:$B,2,0)</f>
        <v>مدينون</v>
      </c>
      <c r="AA5" s="24"/>
      <c r="AB5" s="24" t="str">
        <f>VLOOKUP(AB4,'دليل الحسابات'!$A:$B,2,0)</f>
        <v>مخزون اول المدة</v>
      </c>
      <c r="AC5" s="24"/>
      <c r="AD5" s="24" t="str">
        <f>VLOOKUP(AD4,'دليل الحسابات'!$A:$B,2,0)</f>
        <v>مردودات مبيعات</v>
      </c>
      <c r="AE5" s="24"/>
      <c r="AF5" s="24" t="str">
        <f>VLOOKUP(AF4,'دليل الحسابات'!$A:$B,2,0)</f>
        <v>مردودات مشترايات</v>
      </c>
      <c r="AG5" s="24"/>
      <c r="AH5" s="24" t="str">
        <f>VLOOKUP(AH4,'دليل الحسابات'!$A:$B,2,0)</f>
        <v>العملاء</v>
      </c>
      <c r="AI5" s="24"/>
      <c r="AJ5" s="24" t="str">
        <f>VLOOKUP(AJ4,'دليل الحسابات'!$A:$B,2,0)</f>
        <v>مبيعات النقدا</v>
      </c>
      <c r="AK5" s="24"/>
      <c r="AL5" s="24" t="str">
        <f>VLOOKUP(AL4,'دليل الحسابات'!$A:$B,2,0)</f>
        <v>شيكات تحت التحصيل</v>
      </c>
      <c r="AM5" s="24"/>
      <c r="AN5" s="24" t="str">
        <f>VLOOKUP(AN4,'دليل الحسابات'!$A:$B,2,0)</f>
        <v>خصم مكتسب</v>
      </c>
      <c r="AO5" s="24"/>
      <c r="AP5" s="24" t="str">
        <f>VLOOKUP(AP4,'دليل الحسابات'!$A:$B,2,0)</f>
        <v>مصاريف تشغيل</v>
      </c>
      <c r="AQ5" s="24"/>
      <c r="AR5" s="24" t="str">
        <f>VLOOKUP(AR4,'دليل الحسابات'!$A:$B,2,0)</f>
        <v>مصروفات العموميه</v>
      </c>
      <c r="AS5" s="24"/>
      <c r="AT5" s="24" t="str">
        <f>VLOOKUP(AT4,'دليل الحسابات'!$A:$B,2,0)</f>
        <v>مصاروف الاهلاك</v>
      </c>
      <c r="AU5" s="24"/>
      <c r="AV5" s="24" t="str">
        <f>VLOOKUP(AV4,'دليل الحسابات'!$A:$B,2,0)</f>
        <v>خصم مسموح به</v>
      </c>
      <c r="AW5" s="24"/>
      <c r="AX5" s="17"/>
    </row>
    <row r="6" spans="1:50" ht="18" x14ac:dyDescent="0.35">
      <c r="A6" s="25"/>
      <c r="B6" s="25"/>
      <c r="C6" s="25"/>
      <c r="D6" s="10" t="s">
        <v>12</v>
      </c>
      <c r="E6" s="10" t="s">
        <v>13</v>
      </c>
      <c r="F6" s="10" t="s">
        <v>12</v>
      </c>
      <c r="G6" s="10" t="s">
        <v>13</v>
      </c>
      <c r="H6" s="10" t="s">
        <v>12</v>
      </c>
      <c r="I6" s="10" t="s">
        <v>13</v>
      </c>
      <c r="J6" s="10" t="s">
        <v>12</v>
      </c>
      <c r="K6" s="10" t="s">
        <v>13</v>
      </c>
      <c r="L6" s="10" t="s">
        <v>12</v>
      </c>
      <c r="M6" s="10" t="s">
        <v>13</v>
      </c>
      <c r="N6" s="10" t="s">
        <v>12</v>
      </c>
      <c r="O6" s="10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10" t="s">
        <v>12</v>
      </c>
      <c r="U6" s="10" t="s">
        <v>13</v>
      </c>
      <c r="V6" s="10" t="s">
        <v>12</v>
      </c>
      <c r="W6" s="10" t="s">
        <v>13</v>
      </c>
      <c r="X6" s="10" t="s">
        <v>12</v>
      </c>
      <c r="Y6" s="10" t="s">
        <v>13</v>
      </c>
      <c r="Z6" s="10" t="s">
        <v>12</v>
      </c>
      <c r="AA6" s="10" t="s">
        <v>13</v>
      </c>
      <c r="AB6" s="10" t="s">
        <v>12</v>
      </c>
      <c r="AC6" s="10" t="s">
        <v>13</v>
      </c>
      <c r="AD6" s="10" t="s">
        <v>12</v>
      </c>
      <c r="AE6" s="10" t="s">
        <v>13</v>
      </c>
      <c r="AF6" s="10" t="s">
        <v>12</v>
      </c>
      <c r="AG6" s="10" t="s">
        <v>13</v>
      </c>
      <c r="AH6" s="10" t="s">
        <v>12</v>
      </c>
      <c r="AI6" s="10" t="s">
        <v>13</v>
      </c>
      <c r="AJ6" s="10" t="s">
        <v>12</v>
      </c>
      <c r="AK6" s="10" t="s">
        <v>13</v>
      </c>
      <c r="AL6" s="10" t="s">
        <v>12</v>
      </c>
      <c r="AM6" s="10" t="s">
        <v>13</v>
      </c>
      <c r="AN6" s="10" t="s">
        <v>12</v>
      </c>
      <c r="AO6" s="10" t="s">
        <v>13</v>
      </c>
      <c r="AP6" s="10" t="s">
        <v>12</v>
      </c>
      <c r="AQ6" s="10" t="s">
        <v>13</v>
      </c>
      <c r="AR6" s="10" t="s">
        <v>12</v>
      </c>
      <c r="AS6" s="10" t="s">
        <v>13</v>
      </c>
      <c r="AT6" s="10" t="s">
        <v>12</v>
      </c>
      <c r="AU6" s="10" t="s">
        <v>13</v>
      </c>
      <c r="AV6" s="10" t="s">
        <v>12</v>
      </c>
      <c r="AW6" s="10" t="s">
        <v>13</v>
      </c>
    </row>
    <row r="7" spans="1:50" ht="18" x14ac:dyDescent="0.35">
      <c r="A7" s="10">
        <v>1</v>
      </c>
      <c r="B7" s="10"/>
      <c r="C7" s="10"/>
      <c r="D7" s="10">
        <f t="shared" ref="D7:D27" si="19">SUMIF($J$6:$AQ$6,D$6,J7:AQ7)</f>
        <v>0</v>
      </c>
      <c r="E7" s="10">
        <f>SUMIF($J$6:$AQ$6,E$6,J7:AQ7)</f>
        <v>0</v>
      </c>
      <c r="F7" s="10" t="s">
        <v>3</v>
      </c>
      <c r="G7" s="10" t="s">
        <v>4</v>
      </c>
      <c r="H7" s="10"/>
      <c r="I7" s="10"/>
      <c r="J7" s="10">
        <f>IF(J$5=$F7,$H7,0)</f>
        <v>0</v>
      </c>
      <c r="K7" s="10">
        <f>IF(J$5=$G7,$I7,0)</f>
        <v>0</v>
      </c>
      <c r="L7" s="10">
        <f t="shared" ref="L7" si="20">IF(L$5=$F7,$H7,0)</f>
        <v>0</v>
      </c>
      <c r="M7" s="10">
        <f t="shared" ref="M7" si="21">IF(L$5=$G7,$I7,0)</f>
        <v>0</v>
      </c>
      <c r="N7" s="10">
        <f t="shared" ref="N7" si="22">IF(N$5=$F7,$H7,0)</f>
        <v>0</v>
      </c>
      <c r="O7" s="10">
        <f t="shared" ref="O7" si="23">IF(N$5=$G7,$I7,0)</f>
        <v>0</v>
      </c>
      <c r="P7" s="10">
        <f t="shared" ref="P7" si="24">IF(P$5=$F7,$H7,0)</f>
        <v>0</v>
      </c>
      <c r="Q7" s="10">
        <f t="shared" ref="Q7" si="25">IF(P$5=$G7,$I7,0)</f>
        <v>0</v>
      </c>
      <c r="R7" s="10">
        <f t="shared" ref="R7" si="26">IF(R$5=$F7,$H7,0)</f>
        <v>0</v>
      </c>
      <c r="S7" s="10">
        <f t="shared" ref="S7" si="27">IF(R$5=$G7,$I7,0)</f>
        <v>0</v>
      </c>
      <c r="T7" s="10">
        <f t="shared" ref="T7" si="28">IF(T$5=$F7,$H7,0)</f>
        <v>0</v>
      </c>
      <c r="U7" s="10">
        <f t="shared" ref="U7" si="29">IF(T$5=$G7,$I7,0)</f>
        <v>0</v>
      </c>
      <c r="V7" s="10">
        <f t="shared" ref="V7" si="30">IF(V$5=$F7,$H7,0)</f>
        <v>0</v>
      </c>
      <c r="W7" s="10">
        <f t="shared" ref="W7" si="31">IF(V$5=$G7,$I7,0)</f>
        <v>0</v>
      </c>
      <c r="X7" s="10">
        <f t="shared" ref="X7" si="32">IF(X$5=$F7,$H7,0)</f>
        <v>0</v>
      </c>
      <c r="Y7" s="10">
        <f t="shared" ref="Y7" si="33">IF(X$5=$G7,$I7,0)</f>
        <v>0</v>
      </c>
      <c r="Z7" s="10">
        <f t="shared" ref="Z7:AV8" si="34">IF(Z$5=$F7,$H7,0)</f>
        <v>0</v>
      </c>
      <c r="AA7" s="10">
        <f t="shared" ref="AA7:AW8" si="35">IF(Z$5=$G7,$I7,0)</f>
        <v>0</v>
      </c>
      <c r="AB7" s="10">
        <f t="shared" ref="AB7" si="36">IF(AB$5=$F7,$H7,0)</f>
        <v>0</v>
      </c>
      <c r="AC7" s="10">
        <f t="shared" ref="AC7" si="37">IF(AB$5=$G7,$I7,0)</f>
        <v>0</v>
      </c>
      <c r="AD7" s="10">
        <f t="shared" ref="AD7" si="38">IF(AD$5=$F7,$H7,0)</f>
        <v>0</v>
      </c>
      <c r="AE7" s="10">
        <f t="shared" ref="AE7" si="39">IF(AD$5=$G7,$I7,0)</f>
        <v>0</v>
      </c>
      <c r="AF7" s="10">
        <f t="shared" ref="AF7" si="40">IF(AF$5=$F7,$H7,0)</f>
        <v>0</v>
      </c>
      <c r="AG7" s="10">
        <f t="shared" ref="AG7" si="41">IF(AF$5=$G7,$I7,0)</f>
        <v>0</v>
      </c>
      <c r="AH7" s="10">
        <f t="shared" ref="AH7" si="42">IF(AH$5=$F7,$H7,0)</f>
        <v>0</v>
      </c>
      <c r="AI7" s="10">
        <f t="shared" ref="AI7" si="43">IF(AH$5=$G7,$I7,0)</f>
        <v>0</v>
      </c>
      <c r="AJ7" s="10">
        <f t="shared" ref="AJ7" si="44">IF(AJ$5=$F7,$H7,0)</f>
        <v>0</v>
      </c>
      <c r="AK7" s="10">
        <f t="shared" ref="AK7" si="45">IF(AJ$5=$G7,$I7,0)</f>
        <v>0</v>
      </c>
      <c r="AL7" s="10">
        <f t="shared" ref="AL7" si="46">IF(AL$5=$F7,$H7,0)</f>
        <v>0</v>
      </c>
      <c r="AM7" s="10">
        <f t="shared" ref="AM7" si="47">IF(AL$5=$G7,$I7,0)</f>
        <v>0</v>
      </c>
      <c r="AN7" s="10">
        <f t="shared" ref="AN7" si="48">IF(AN$5=$F7,$H7,0)</f>
        <v>0</v>
      </c>
      <c r="AO7" s="10">
        <f t="shared" ref="AO7" si="49">IF(AN$5=$G7,$I7,0)</f>
        <v>0</v>
      </c>
      <c r="AP7" s="10">
        <f t="shared" ref="AP7" si="50">IF(AP$5=$F7,$H7,0)</f>
        <v>0</v>
      </c>
      <c r="AQ7" s="10">
        <f t="shared" ref="AQ7" si="51">IF(AP$5=$G7,$I7,0)</f>
        <v>0</v>
      </c>
      <c r="AR7" s="10">
        <f t="shared" ref="AR7" si="52">IF(AR$5=$F7,$H7,0)</f>
        <v>0</v>
      </c>
      <c r="AS7" s="10">
        <f t="shared" ref="AS7" si="53">IF(AR$5=$G7,$I7,0)</f>
        <v>0</v>
      </c>
      <c r="AT7" s="10">
        <f t="shared" ref="AT7" si="54">IF(AT$5=$F7,$H7,0)</f>
        <v>0</v>
      </c>
      <c r="AU7" s="10">
        <f t="shared" ref="AU7" si="55">IF(AT$5=$G7,$I7,0)</f>
        <v>0</v>
      </c>
      <c r="AV7" s="10">
        <f t="shared" ref="AV7" si="56">IF(AV$5=$F7,$H7,0)</f>
        <v>0</v>
      </c>
      <c r="AW7" s="10">
        <f t="shared" ref="AW7" si="57">IF(AV$5=$G7,$I7,0)</f>
        <v>0</v>
      </c>
    </row>
    <row r="8" spans="1:50" ht="18" x14ac:dyDescent="0.35">
      <c r="A8" s="10">
        <v>2</v>
      </c>
      <c r="B8" s="10"/>
      <c r="C8" s="10"/>
      <c r="D8" s="10">
        <f t="shared" si="19"/>
        <v>0</v>
      </c>
      <c r="E8" s="10">
        <f t="shared" ref="E8:E27" si="58">SUMIF($J$6:$AQ$6,E$6,J8:AQ8)</f>
        <v>0</v>
      </c>
      <c r="F8" s="10"/>
      <c r="G8" s="10"/>
      <c r="H8" s="10"/>
      <c r="I8" s="10"/>
      <c r="J8" s="10">
        <f t="shared" ref="J8:X26" si="59">IF(J$5=$F8,$H8,0)</f>
        <v>0</v>
      </c>
      <c r="K8" s="10">
        <f t="shared" ref="K8:Y26" si="60">IF(J$5=$G8,$I8,0)</f>
        <v>0</v>
      </c>
      <c r="L8" s="10">
        <f t="shared" si="59"/>
        <v>0</v>
      </c>
      <c r="M8" s="10">
        <f t="shared" si="60"/>
        <v>0</v>
      </c>
      <c r="N8" s="10">
        <f t="shared" si="59"/>
        <v>0</v>
      </c>
      <c r="O8" s="10">
        <f t="shared" si="60"/>
        <v>0</v>
      </c>
      <c r="P8" s="10">
        <f t="shared" si="59"/>
        <v>0</v>
      </c>
      <c r="Q8" s="10">
        <f t="shared" si="60"/>
        <v>0</v>
      </c>
      <c r="R8" s="10">
        <f t="shared" si="59"/>
        <v>0</v>
      </c>
      <c r="S8" s="10">
        <f t="shared" si="60"/>
        <v>0</v>
      </c>
      <c r="T8" s="10">
        <f t="shared" si="59"/>
        <v>0</v>
      </c>
      <c r="U8" s="10">
        <f t="shared" si="60"/>
        <v>0</v>
      </c>
      <c r="V8" s="10">
        <f t="shared" si="59"/>
        <v>0</v>
      </c>
      <c r="W8" s="10">
        <f t="shared" si="60"/>
        <v>0</v>
      </c>
      <c r="X8" s="10">
        <f t="shared" si="59"/>
        <v>0</v>
      </c>
      <c r="Y8" s="10">
        <f t="shared" si="60"/>
        <v>0</v>
      </c>
      <c r="Z8" s="10">
        <f t="shared" si="34"/>
        <v>0</v>
      </c>
      <c r="AA8" s="10">
        <f t="shared" si="35"/>
        <v>0</v>
      </c>
      <c r="AB8" s="10">
        <f t="shared" si="34"/>
        <v>0</v>
      </c>
      <c r="AC8" s="10">
        <f t="shared" si="35"/>
        <v>0</v>
      </c>
      <c r="AD8" s="10">
        <f t="shared" si="34"/>
        <v>0</v>
      </c>
      <c r="AE8" s="10">
        <f t="shared" si="35"/>
        <v>0</v>
      </c>
      <c r="AF8" s="10">
        <f t="shared" si="34"/>
        <v>0</v>
      </c>
      <c r="AG8" s="10">
        <f t="shared" si="35"/>
        <v>0</v>
      </c>
      <c r="AH8" s="10">
        <f t="shared" si="34"/>
        <v>0</v>
      </c>
      <c r="AI8" s="10">
        <f t="shared" si="35"/>
        <v>0</v>
      </c>
      <c r="AJ8" s="10">
        <f t="shared" si="34"/>
        <v>0</v>
      </c>
      <c r="AK8" s="10">
        <f t="shared" si="35"/>
        <v>0</v>
      </c>
      <c r="AL8" s="10">
        <f t="shared" si="34"/>
        <v>0</v>
      </c>
      <c r="AM8" s="10">
        <f t="shared" si="35"/>
        <v>0</v>
      </c>
      <c r="AN8" s="10">
        <f t="shared" si="34"/>
        <v>0</v>
      </c>
      <c r="AO8" s="10">
        <f t="shared" si="35"/>
        <v>0</v>
      </c>
      <c r="AP8" s="10">
        <f t="shared" si="34"/>
        <v>0</v>
      </c>
      <c r="AQ8" s="10">
        <f t="shared" si="35"/>
        <v>0</v>
      </c>
      <c r="AR8" s="10">
        <f t="shared" si="34"/>
        <v>0</v>
      </c>
      <c r="AS8" s="10">
        <f t="shared" si="35"/>
        <v>0</v>
      </c>
      <c r="AT8" s="10">
        <f t="shared" si="34"/>
        <v>0</v>
      </c>
      <c r="AU8" s="10">
        <f t="shared" si="35"/>
        <v>0</v>
      </c>
      <c r="AV8" s="10">
        <f t="shared" si="34"/>
        <v>0</v>
      </c>
      <c r="AW8" s="10">
        <f t="shared" si="35"/>
        <v>0</v>
      </c>
    </row>
    <row r="9" spans="1:50" ht="18" x14ac:dyDescent="0.35">
      <c r="A9" s="10">
        <v>3</v>
      </c>
      <c r="B9" s="10"/>
      <c r="C9" s="10"/>
      <c r="D9" s="10">
        <f t="shared" si="19"/>
        <v>0</v>
      </c>
      <c r="E9" s="10">
        <f t="shared" si="58"/>
        <v>0</v>
      </c>
      <c r="F9" s="10"/>
      <c r="G9" s="10"/>
      <c r="H9" s="10"/>
      <c r="I9" s="10"/>
      <c r="J9" s="10">
        <f t="shared" si="59"/>
        <v>0</v>
      </c>
      <c r="K9" s="10">
        <f t="shared" si="60"/>
        <v>0</v>
      </c>
      <c r="L9" s="10">
        <f t="shared" ref="L9:AV22" si="61">IF(L$5=$F9,$H9,0)</f>
        <v>0</v>
      </c>
      <c r="M9" s="10">
        <f t="shared" ref="M9:AW22" si="62">IF(L$5=$G9,$I9,0)</f>
        <v>0</v>
      </c>
      <c r="N9" s="10">
        <f t="shared" si="61"/>
        <v>0</v>
      </c>
      <c r="O9" s="10">
        <f t="shared" si="62"/>
        <v>0</v>
      </c>
      <c r="P9" s="10">
        <f t="shared" si="61"/>
        <v>0</v>
      </c>
      <c r="Q9" s="10">
        <f t="shared" si="62"/>
        <v>0</v>
      </c>
      <c r="R9" s="10">
        <f t="shared" si="61"/>
        <v>0</v>
      </c>
      <c r="S9" s="10">
        <f t="shared" si="62"/>
        <v>0</v>
      </c>
      <c r="T9" s="10">
        <f t="shared" si="61"/>
        <v>0</v>
      </c>
      <c r="U9" s="10">
        <f t="shared" si="62"/>
        <v>0</v>
      </c>
      <c r="V9" s="10">
        <f t="shared" si="61"/>
        <v>0</v>
      </c>
      <c r="W9" s="10">
        <f t="shared" si="62"/>
        <v>0</v>
      </c>
      <c r="X9" s="10">
        <f t="shared" si="61"/>
        <v>0</v>
      </c>
      <c r="Y9" s="10">
        <f t="shared" si="62"/>
        <v>0</v>
      </c>
      <c r="Z9" s="10">
        <f t="shared" si="61"/>
        <v>0</v>
      </c>
      <c r="AA9" s="10">
        <f t="shared" si="62"/>
        <v>0</v>
      </c>
      <c r="AB9" s="10">
        <f t="shared" si="61"/>
        <v>0</v>
      </c>
      <c r="AC9" s="10">
        <f t="shared" si="62"/>
        <v>0</v>
      </c>
      <c r="AD9" s="10">
        <f t="shared" si="61"/>
        <v>0</v>
      </c>
      <c r="AE9" s="10">
        <f t="shared" si="62"/>
        <v>0</v>
      </c>
      <c r="AF9" s="10">
        <f t="shared" si="61"/>
        <v>0</v>
      </c>
      <c r="AG9" s="10">
        <f t="shared" si="62"/>
        <v>0</v>
      </c>
      <c r="AH9" s="10">
        <f t="shared" si="61"/>
        <v>0</v>
      </c>
      <c r="AI9" s="10">
        <f t="shared" si="62"/>
        <v>0</v>
      </c>
      <c r="AJ9" s="10">
        <f t="shared" si="61"/>
        <v>0</v>
      </c>
      <c r="AK9" s="10">
        <f t="shared" si="62"/>
        <v>0</v>
      </c>
      <c r="AL9" s="10">
        <f t="shared" si="61"/>
        <v>0</v>
      </c>
      <c r="AM9" s="10">
        <f t="shared" si="62"/>
        <v>0</v>
      </c>
      <c r="AN9" s="10">
        <f t="shared" si="61"/>
        <v>0</v>
      </c>
      <c r="AO9" s="10">
        <f t="shared" si="62"/>
        <v>0</v>
      </c>
      <c r="AP9" s="10">
        <f t="shared" si="61"/>
        <v>0</v>
      </c>
      <c r="AQ9" s="10">
        <f t="shared" si="62"/>
        <v>0</v>
      </c>
      <c r="AR9" s="10">
        <f t="shared" si="61"/>
        <v>0</v>
      </c>
      <c r="AS9" s="10">
        <f t="shared" si="62"/>
        <v>0</v>
      </c>
      <c r="AT9" s="10">
        <f t="shared" si="61"/>
        <v>0</v>
      </c>
      <c r="AU9" s="10">
        <f t="shared" si="62"/>
        <v>0</v>
      </c>
      <c r="AV9" s="10">
        <f t="shared" si="61"/>
        <v>0</v>
      </c>
      <c r="AW9" s="10">
        <f t="shared" si="62"/>
        <v>0</v>
      </c>
    </row>
    <row r="10" spans="1:50" ht="18" x14ac:dyDescent="0.35">
      <c r="A10" s="10">
        <v>4</v>
      </c>
      <c r="B10" s="10"/>
      <c r="C10" s="10"/>
      <c r="D10" s="10">
        <f t="shared" si="19"/>
        <v>0</v>
      </c>
      <c r="E10" s="10">
        <f t="shared" si="58"/>
        <v>0</v>
      </c>
      <c r="F10" s="10"/>
      <c r="G10" s="10"/>
      <c r="H10" s="10"/>
      <c r="I10" s="10"/>
      <c r="J10" s="10">
        <f t="shared" si="59"/>
        <v>0</v>
      </c>
      <c r="K10" s="10">
        <f t="shared" si="60"/>
        <v>0</v>
      </c>
      <c r="L10" s="10">
        <f t="shared" si="61"/>
        <v>0</v>
      </c>
      <c r="M10" s="10">
        <f t="shared" si="62"/>
        <v>0</v>
      </c>
      <c r="N10" s="10">
        <f t="shared" si="61"/>
        <v>0</v>
      </c>
      <c r="O10" s="10">
        <f t="shared" si="62"/>
        <v>0</v>
      </c>
      <c r="P10" s="10">
        <f t="shared" si="61"/>
        <v>0</v>
      </c>
      <c r="Q10" s="10">
        <f t="shared" si="62"/>
        <v>0</v>
      </c>
      <c r="R10" s="10">
        <f t="shared" si="61"/>
        <v>0</v>
      </c>
      <c r="S10" s="10">
        <f t="shared" si="62"/>
        <v>0</v>
      </c>
      <c r="T10" s="10">
        <f t="shared" si="61"/>
        <v>0</v>
      </c>
      <c r="U10" s="10">
        <f t="shared" si="62"/>
        <v>0</v>
      </c>
      <c r="V10" s="10">
        <f t="shared" si="61"/>
        <v>0</v>
      </c>
      <c r="W10" s="10">
        <f t="shared" si="62"/>
        <v>0</v>
      </c>
      <c r="X10" s="10">
        <f t="shared" si="61"/>
        <v>0</v>
      </c>
      <c r="Y10" s="10">
        <f t="shared" si="62"/>
        <v>0</v>
      </c>
      <c r="Z10" s="10">
        <f t="shared" si="61"/>
        <v>0</v>
      </c>
      <c r="AA10" s="10">
        <f t="shared" si="62"/>
        <v>0</v>
      </c>
      <c r="AB10" s="10">
        <f t="shared" si="61"/>
        <v>0</v>
      </c>
      <c r="AC10" s="10">
        <f t="shared" si="62"/>
        <v>0</v>
      </c>
      <c r="AD10" s="10">
        <f t="shared" si="61"/>
        <v>0</v>
      </c>
      <c r="AE10" s="10">
        <f t="shared" si="62"/>
        <v>0</v>
      </c>
      <c r="AF10" s="10">
        <f t="shared" si="61"/>
        <v>0</v>
      </c>
      <c r="AG10" s="10">
        <f t="shared" si="62"/>
        <v>0</v>
      </c>
      <c r="AH10" s="10">
        <f t="shared" si="61"/>
        <v>0</v>
      </c>
      <c r="AI10" s="10">
        <f t="shared" si="62"/>
        <v>0</v>
      </c>
      <c r="AJ10" s="10">
        <f t="shared" si="61"/>
        <v>0</v>
      </c>
      <c r="AK10" s="10">
        <f t="shared" si="62"/>
        <v>0</v>
      </c>
      <c r="AL10" s="10">
        <f t="shared" si="61"/>
        <v>0</v>
      </c>
      <c r="AM10" s="10">
        <f t="shared" si="62"/>
        <v>0</v>
      </c>
      <c r="AN10" s="10">
        <f t="shared" si="61"/>
        <v>0</v>
      </c>
      <c r="AO10" s="10">
        <f t="shared" si="62"/>
        <v>0</v>
      </c>
      <c r="AP10" s="10">
        <f t="shared" si="61"/>
        <v>0</v>
      </c>
      <c r="AQ10" s="10">
        <f t="shared" si="62"/>
        <v>0</v>
      </c>
      <c r="AR10" s="10">
        <f t="shared" si="61"/>
        <v>0</v>
      </c>
      <c r="AS10" s="10">
        <f t="shared" si="62"/>
        <v>0</v>
      </c>
      <c r="AT10" s="10">
        <f t="shared" si="61"/>
        <v>0</v>
      </c>
      <c r="AU10" s="10">
        <f t="shared" si="62"/>
        <v>0</v>
      </c>
      <c r="AV10" s="10">
        <f t="shared" si="61"/>
        <v>0</v>
      </c>
      <c r="AW10" s="10">
        <f t="shared" si="62"/>
        <v>0</v>
      </c>
    </row>
    <row r="11" spans="1:50" ht="18" x14ac:dyDescent="0.35">
      <c r="A11" s="10">
        <v>5</v>
      </c>
      <c r="B11" s="10"/>
      <c r="C11" s="10"/>
      <c r="D11" s="10">
        <f t="shared" si="19"/>
        <v>0</v>
      </c>
      <c r="E11" s="10">
        <f t="shared" si="58"/>
        <v>0</v>
      </c>
      <c r="F11" s="10"/>
      <c r="G11" s="10"/>
      <c r="H11" s="10"/>
      <c r="I11" s="10"/>
      <c r="J11" s="10">
        <f t="shared" si="59"/>
        <v>0</v>
      </c>
      <c r="K11" s="10">
        <f t="shared" si="60"/>
        <v>0</v>
      </c>
      <c r="L11" s="10">
        <f t="shared" si="61"/>
        <v>0</v>
      </c>
      <c r="M11" s="10">
        <f t="shared" si="62"/>
        <v>0</v>
      </c>
      <c r="N11" s="10">
        <f t="shared" si="61"/>
        <v>0</v>
      </c>
      <c r="O11" s="10">
        <f t="shared" si="62"/>
        <v>0</v>
      </c>
      <c r="P11" s="10">
        <f t="shared" si="61"/>
        <v>0</v>
      </c>
      <c r="Q11" s="10">
        <f t="shared" si="62"/>
        <v>0</v>
      </c>
      <c r="R11" s="10">
        <f t="shared" si="61"/>
        <v>0</v>
      </c>
      <c r="S11" s="10">
        <f t="shared" si="62"/>
        <v>0</v>
      </c>
      <c r="T11" s="10">
        <f t="shared" si="61"/>
        <v>0</v>
      </c>
      <c r="U11" s="10">
        <f t="shared" si="62"/>
        <v>0</v>
      </c>
      <c r="V11" s="10">
        <f t="shared" si="61"/>
        <v>0</v>
      </c>
      <c r="W11" s="10">
        <f t="shared" si="62"/>
        <v>0</v>
      </c>
      <c r="X11" s="10">
        <f t="shared" si="61"/>
        <v>0</v>
      </c>
      <c r="Y11" s="10">
        <f t="shared" si="62"/>
        <v>0</v>
      </c>
      <c r="Z11" s="10">
        <f t="shared" si="61"/>
        <v>0</v>
      </c>
      <c r="AA11" s="10">
        <f t="shared" si="62"/>
        <v>0</v>
      </c>
      <c r="AB11" s="10">
        <f t="shared" si="61"/>
        <v>0</v>
      </c>
      <c r="AC11" s="10">
        <f t="shared" si="62"/>
        <v>0</v>
      </c>
      <c r="AD11" s="10">
        <f t="shared" si="61"/>
        <v>0</v>
      </c>
      <c r="AE11" s="10">
        <f t="shared" si="62"/>
        <v>0</v>
      </c>
      <c r="AF11" s="10">
        <f t="shared" si="61"/>
        <v>0</v>
      </c>
      <c r="AG11" s="10">
        <f t="shared" si="62"/>
        <v>0</v>
      </c>
      <c r="AH11" s="10">
        <f t="shared" si="61"/>
        <v>0</v>
      </c>
      <c r="AI11" s="10">
        <f t="shared" si="62"/>
        <v>0</v>
      </c>
      <c r="AJ11" s="10">
        <f t="shared" si="61"/>
        <v>0</v>
      </c>
      <c r="AK11" s="10">
        <f t="shared" si="62"/>
        <v>0</v>
      </c>
      <c r="AL11" s="10">
        <f t="shared" si="61"/>
        <v>0</v>
      </c>
      <c r="AM11" s="10">
        <f t="shared" si="62"/>
        <v>0</v>
      </c>
      <c r="AN11" s="10">
        <f t="shared" si="61"/>
        <v>0</v>
      </c>
      <c r="AO11" s="10">
        <f t="shared" si="62"/>
        <v>0</v>
      </c>
      <c r="AP11" s="10">
        <f t="shared" si="61"/>
        <v>0</v>
      </c>
      <c r="AQ11" s="10">
        <f t="shared" si="62"/>
        <v>0</v>
      </c>
      <c r="AR11" s="10">
        <f t="shared" si="61"/>
        <v>0</v>
      </c>
      <c r="AS11" s="10">
        <f t="shared" si="62"/>
        <v>0</v>
      </c>
      <c r="AT11" s="10">
        <f t="shared" si="61"/>
        <v>0</v>
      </c>
      <c r="AU11" s="10">
        <f t="shared" si="62"/>
        <v>0</v>
      </c>
      <c r="AV11" s="10">
        <f t="shared" si="61"/>
        <v>0</v>
      </c>
      <c r="AW11" s="10">
        <f t="shared" si="62"/>
        <v>0</v>
      </c>
    </row>
    <row r="12" spans="1:50" ht="18" x14ac:dyDescent="0.35">
      <c r="A12" s="10">
        <v>6</v>
      </c>
      <c r="B12" s="10"/>
      <c r="C12" s="10"/>
      <c r="D12" s="10">
        <f t="shared" si="19"/>
        <v>0</v>
      </c>
      <c r="E12" s="10">
        <f t="shared" si="58"/>
        <v>0</v>
      </c>
      <c r="F12" s="10"/>
      <c r="G12" s="10"/>
      <c r="H12" s="10"/>
      <c r="I12" s="10"/>
      <c r="J12" s="10">
        <f t="shared" si="59"/>
        <v>0</v>
      </c>
      <c r="K12" s="10">
        <f t="shared" si="60"/>
        <v>0</v>
      </c>
      <c r="L12" s="10">
        <f t="shared" si="61"/>
        <v>0</v>
      </c>
      <c r="M12" s="10">
        <f t="shared" si="62"/>
        <v>0</v>
      </c>
      <c r="N12" s="10">
        <f t="shared" si="61"/>
        <v>0</v>
      </c>
      <c r="O12" s="10">
        <f t="shared" si="62"/>
        <v>0</v>
      </c>
      <c r="P12" s="10">
        <f t="shared" si="61"/>
        <v>0</v>
      </c>
      <c r="Q12" s="10">
        <f t="shared" si="62"/>
        <v>0</v>
      </c>
      <c r="R12" s="10">
        <f t="shared" si="61"/>
        <v>0</v>
      </c>
      <c r="S12" s="10">
        <f t="shared" si="62"/>
        <v>0</v>
      </c>
      <c r="T12" s="10">
        <f t="shared" si="61"/>
        <v>0</v>
      </c>
      <c r="U12" s="10">
        <f t="shared" si="62"/>
        <v>0</v>
      </c>
      <c r="V12" s="10">
        <f t="shared" si="61"/>
        <v>0</v>
      </c>
      <c r="W12" s="10">
        <f t="shared" si="62"/>
        <v>0</v>
      </c>
      <c r="X12" s="10">
        <f t="shared" si="61"/>
        <v>0</v>
      </c>
      <c r="Y12" s="10">
        <f t="shared" si="62"/>
        <v>0</v>
      </c>
      <c r="Z12" s="10">
        <f t="shared" si="61"/>
        <v>0</v>
      </c>
      <c r="AA12" s="10">
        <f t="shared" si="62"/>
        <v>0</v>
      </c>
      <c r="AB12" s="10">
        <f t="shared" si="61"/>
        <v>0</v>
      </c>
      <c r="AC12" s="10">
        <f t="shared" si="62"/>
        <v>0</v>
      </c>
      <c r="AD12" s="10">
        <f t="shared" si="61"/>
        <v>0</v>
      </c>
      <c r="AE12" s="10">
        <f t="shared" si="62"/>
        <v>0</v>
      </c>
      <c r="AF12" s="10">
        <f t="shared" si="61"/>
        <v>0</v>
      </c>
      <c r="AG12" s="10">
        <f t="shared" si="62"/>
        <v>0</v>
      </c>
      <c r="AH12" s="10">
        <f t="shared" si="61"/>
        <v>0</v>
      </c>
      <c r="AI12" s="10">
        <f t="shared" si="62"/>
        <v>0</v>
      </c>
      <c r="AJ12" s="10">
        <f t="shared" si="61"/>
        <v>0</v>
      </c>
      <c r="AK12" s="10">
        <f t="shared" si="62"/>
        <v>0</v>
      </c>
      <c r="AL12" s="10">
        <f t="shared" si="61"/>
        <v>0</v>
      </c>
      <c r="AM12" s="10">
        <f t="shared" si="62"/>
        <v>0</v>
      </c>
      <c r="AN12" s="10">
        <f t="shared" si="61"/>
        <v>0</v>
      </c>
      <c r="AO12" s="10">
        <f t="shared" si="62"/>
        <v>0</v>
      </c>
      <c r="AP12" s="10">
        <f t="shared" si="61"/>
        <v>0</v>
      </c>
      <c r="AQ12" s="10">
        <f t="shared" si="62"/>
        <v>0</v>
      </c>
      <c r="AR12" s="10">
        <f t="shared" si="61"/>
        <v>0</v>
      </c>
      <c r="AS12" s="10">
        <f t="shared" si="62"/>
        <v>0</v>
      </c>
      <c r="AT12" s="10">
        <f t="shared" si="61"/>
        <v>0</v>
      </c>
      <c r="AU12" s="10">
        <f t="shared" si="62"/>
        <v>0</v>
      </c>
      <c r="AV12" s="10">
        <f t="shared" si="61"/>
        <v>0</v>
      </c>
      <c r="AW12" s="10">
        <f t="shared" si="62"/>
        <v>0</v>
      </c>
    </row>
    <row r="13" spans="1:50" ht="18" x14ac:dyDescent="0.35">
      <c r="A13" s="10">
        <v>7</v>
      </c>
      <c r="B13" s="10"/>
      <c r="C13" s="10"/>
      <c r="D13" s="10">
        <f t="shared" si="19"/>
        <v>0</v>
      </c>
      <c r="E13" s="10">
        <f t="shared" si="58"/>
        <v>0</v>
      </c>
      <c r="F13" s="10"/>
      <c r="G13" s="10"/>
      <c r="H13" s="10"/>
      <c r="I13" s="10"/>
      <c r="J13" s="10">
        <f t="shared" si="59"/>
        <v>0</v>
      </c>
      <c r="K13" s="10">
        <f t="shared" si="60"/>
        <v>0</v>
      </c>
      <c r="L13" s="10">
        <f t="shared" si="61"/>
        <v>0</v>
      </c>
      <c r="M13" s="10">
        <f t="shared" si="62"/>
        <v>0</v>
      </c>
      <c r="N13" s="10">
        <f t="shared" si="61"/>
        <v>0</v>
      </c>
      <c r="O13" s="10">
        <f t="shared" si="62"/>
        <v>0</v>
      </c>
      <c r="P13" s="10">
        <f t="shared" si="61"/>
        <v>0</v>
      </c>
      <c r="Q13" s="10">
        <f t="shared" si="62"/>
        <v>0</v>
      </c>
      <c r="R13" s="10">
        <f t="shared" si="61"/>
        <v>0</v>
      </c>
      <c r="S13" s="10">
        <f t="shared" si="62"/>
        <v>0</v>
      </c>
      <c r="T13" s="10">
        <f t="shared" si="61"/>
        <v>0</v>
      </c>
      <c r="U13" s="10">
        <f t="shared" si="62"/>
        <v>0</v>
      </c>
      <c r="V13" s="10">
        <f t="shared" si="61"/>
        <v>0</v>
      </c>
      <c r="W13" s="10">
        <f t="shared" si="62"/>
        <v>0</v>
      </c>
      <c r="X13" s="10">
        <f t="shared" si="61"/>
        <v>0</v>
      </c>
      <c r="Y13" s="10">
        <f t="shared" si="62"/>
        <v>0</v>
      </c>
      <c r="Z13" s="10">
        <f t="shared" si="61"/>
        <v>0</v>
      </c>
      <c r="AA13" s="10">
        <f t="shared" si="62"/>
        <v>0</v>
      </c>
      <c r="AB13" s="10">
        <f t="shared" si="61"/>
        <v>0</v>
      </c>
      <c r="AC13" s="10">
        <f t="shared" si="62"/>
        <v>0</v>
      </c>
      <c r="AD13" s="10">
        <f t="shared" si="61"/>
        <v>0</v>
      </c>
      <c r="AE13" s="10">
        <f t="shared" si="62"/>
        <v>0</v>
      </c>
      <c r="AF13" s="10">
        <f t="shared" si="61"/>
        <v>0</v>
      </c>
      <c r="AG13" s="10">
        <f t="shared" si="62"/>
        <v>0</v>
      </c>
      <c r="AH13" s="10">
        <f t="shared" si="61"/>
        <v>0</v>
      </c>
      <c r="AI13" s="10">
        <f t="shared" si="62"/>
        <v>0</v>
      </c>
      <c r="AJ13" s="10">
        <f t="shared" si="61"/>
        <v>0</v>
      </c>
      <c r="AK13" s="10">
        <f t="shared" si="62"/>
        <v>0</v>
      </c>
      <c r="AL13" s="10">
        <f t="shared" si="61"/>
        <v>0</v>
      </c>
      <c r="AM13" s="10">
        <f t="shared" si="62"/>
        <v>0</v>
      </c>
      <c r="AN13" s="10">
        <f t="shared" si="61"/>
        <v>0</v>
      </c>
      <c r="AO13" s="10">
        <f t="shared" si="62"/>
        <v>0</v>
      </c>
      <c r="AP13" s="10">
        <f t="shared" si="61"/>
        <v>0</v>
      </c>
      <c r="AQ13" s="10">
        <f t="shared" si="62"/>
        <v>0</v>
      </c>
      <c r="AR13" s="10">
        <f t="shared" si="61"/>
        <v>0</v>
      </c>
      <c r="AS13" s="10">
        <f t="shared" si="62"/>
        <v>0</v>
      </c>
      <c r="AT13" s="10">
        <f t="shared" si="61"/>
        <v>0</v>
      </c>
      <c r="AU13" s="10">
        <f t="shared" si="62"/>
        <v>0</v>
      </c>
      <c r="AV13" s="10">
        <f t="shared" si="61"/>
        <v>0</v>
      </c>
      <c r="AW13" s="10">
        <f t="shared" si="62"/>
        <v>0</v>
      </c>
    </row>
    <row r="14" spans="1:50" ht="18" x14ac:dyDescent="0.35">
      <c r="A14" s="10">
        <v>8</v>
      </c>
      <c r="B14" s="10"/>
      <c r="C14" s="10"/>
      <c r="D14" s="10">
        <f t="shared" si="19"/>
        <v>0</v>
      </c>
      <c r="E14" s="10">
        <f t="shared" si="58"/>
        <v>0</v>
      </c>
      <c r="F14" s="10"/>
      <c r="G14" s="10"/>
      <c r="H14" s="10"/>
      <c r="I14" s="10"/>
      <c r="J14" s="10">
        <f t="shared" si="59"/>
        <v>0</v>
      </c>
      <c r="K14" s="10">
        <f t="shared" si="60"/>
        <v>0</v>
      </c>
      <c r="L14" s="10">
        <f t="shared" si="61"/>
        <v>0</v>
      </c>
      <c r="M14" s="10">
        <f t="shared" si="62"/>
        <v>0</v>
      </c>
      <c r="N14" s="10">
        <f t="shared" si="61"/>
        <v>0</v>
      </c>
      <c r="O14" s="10">
        <f t="shared" si="62"/>
        <v>0</v>
      </c>
      <c r="P14" s="10">
        <f t="shared" si="61"/>
        <v>0</v>
      </c>
      <c r="Q14" s="10">
        <f t="shared" si="62"/>
        <v>0</v>
      </c>
      <c r="R14" s="10">
        <f t="shared" si="61"/>
        <v>0</v>
      </c>
      <c r="S14" s="10">
        <f t="shared" si="62"/>
        <v>0</v>
      </c>
      <c r="T14" s="10">
        <f t="shared" si="61"/>
        <v>0</v>
      </c>
      <c r="U14" s="10">
        <f t="shared" si="62"/>
        <v>0</v>
      </c>
      <c r="V14" s="10">
        <f t="shared" si="61"/>
        <v>0</v>
      </c>
      <c r="W14" s="10">
        <f t="shared" si="62"/>
        <v>0</v>
      </c>
      <c r="X14" s="10">
        <f t="shared" si="61"/>
        <v>0</v>
      </c>
      <c r="Y14" s="10">
        <f t="shared" si="62"/>
        <v>0</v>
      </c>
      <c r="Z14" s="10">
        <f t="shared" si="61"/>
        <v>0</v>
      </c>
      <c r="AA14" s="10">
        <f t="shared" si="62"/>
        <v>0</v>
      </c>
      <c r="AB14" s="10">
        <f t="shared" si="61"/>
        <v>0</v>
      </c>
      <c r="AC14" s="10">
        <f t="shared" si="62"/>
        <v>0</v>
      </c>
      <c r="AD14" s="10">
        <f t="shared" si="61"/>
        <v>0</v>
      </c>
      <c r="AE14" s="10">
        <f t="shared" si="62"/>
        <v>0</v>
      </c>
      <c r="AF14" s="10">
        <f t="shared" si="61"/>
        <v>0</v>
      </c>
      <c r="AG14" s="10">
        <f t="shared" si="62"/>
        <v>0</v>
      </c>
      <c r="AH14" s="10">
        <f t="shared" si="61"/>
        <v>0</v>
      </c>
      <c r="AI14" s="10">
        <f t="shared" si="62"/>
        <v>0</v>
      </c>
      <c r="AJ14" s="10">
        <f t="shared" si="61"/>
        <v>0</v>
      </c>
      <c r="AK14" s="10">
        <f t="shared" si="62"/>
        <v>0</v>
      </c>
      <c r="AL14" s="10">
        <f t="shared" si="61"/>
        <v>0</v>
      </c>
      <c r="AM14" s="10">
        <f t="shared" si="62"/>
        <v>0</v>
      </c>
      <c r="AN14" s="10">
        <f t="shared" si="61"/>
        <v>0</v>
      </c>
      <c r="AO14" s="10">
        <f t="shared" si="62"/>
        <v>0</v>
      </c>
      <c r="AP14" s="10">
        <f t="shared" si="61"/>
        <v>0</v>
      </c>
      <c r="AQ14" s="10">
        <f t="shared" si="62"/>
        <v>0</v>
      </c>
      <c r="AR14" s="10">
        <f t="shared" si="61"/>
        <v>0</v>
      </c>
      <c r="AS14" s="10">
        <f t="shared" si="62"/>
        <v>0</v>
      </c>
      <c r="AT14" s="10">
        <f t="shared" si="61"/>
        <v>0</v>
      </c>
      <c r="AU14" s="10">
        <f t="shared" si="62"/>
        <v>0</v>
      </c>
      <c r="AV14" s="10">
        <f t="shared" si="61"/>
        <v>0</v>
      </c>
      <c r="AW14" s="10">
        <f t="shared" si="62"/>
        <v>0</v>
      </c>
    </row>
    <row r="15" spans="1:50" ht="18" x14ac:dyDescent="0.35">
      <c r="A15" s="10">
        <v>9</v>
      </c>
      <c r="B15" s="10"/>
      <c r="C15" s="10"/>
      <c r="D15" s="10">
        <f t="shared" si="19"/>
        <v>0</v>
      </c>
      <c r="E15" s="10">
        <f t="shared" si="58"/>
        <v>0</v>
      </c>
      <c r="F15" s="10"/>
      <c r="G15" s="10"/>
      <c r="H15" s="10"/>
      <c r="I15" s="10"/>
      <c r="J15" s="10">
        <f t="shared" si="59"/>
        <v>0</v>
      </c>
      <c r="K15" s="10">
        <f t="shared" si="60"/>
        <v>0</v>
      </c>
      <c r="L15" s="10">
        <f t="shared" si="61"/>
        <v>0</v>
      </c>
      <c r="M15" s="10">
        <f t="shared" si="62"/>
        <v>0</v>
      </c>
      <c r="N15" s="10">
        <f t="shared" si="61"/>
        <v>0</v>
      </c>
      <c r="O15" s="10">
        <f t="shared" si="62"/>
        <v>0</v>
      </c>
      <c r="P15" s="10">
        <f t="shared" si="61"/>
        <v>0</v>
      </c>
      <c r="Q15" s="10">
        <f t="shared" si="62"/>
        <v>0</v>
      </c>
      <c r="R15" s="10">
        <f t="shared" si="61"/>
        <v>0</v>
      </c>
      <c r="S15" s="10">
        <f t="shared" si="62"/>
        <v>0</v>
      </c>
      <c r="T15" s="10">
        <f t="shared" si="61"/>
        <v>0</v>
      </c>
      <c r="U15" s="10">
        <f t="shared" si="62"/>
        <v>0</v>
      </c>
      <c r="V15" s="10">
        <f t="shared" si="61"/>
        <v>0</v>
      </c>
      <c r="W15" s="10">
        <f t="shared" si="62"/>
        <v>0</v>
      </c>
      <c r="X15" s="10">
        <f t="shared" si="61"/>
        <v>0</v>
      </c>
      <c r="Y15" s="10">
        <f t="shared" si="62"/>
        <v>0</v>
      </c>
      <c r="Z15" s="10">
        <f t="shared" si="61"/>
        <v>0</v>
      </c>
      <c r="AA15" s="10">
        <f t="shared" si="62"/>
        <v>0</v>
      </c>
      <c r="AB15" s="10">
        <f t="shared" si="61"/>
        <v>0</v>
      </c>
      <c r="AC15" s="10">
        <f t="shared" si="62"/>
        <v>0</v>
      </c>
      <c r="AD15" s="10">
        <f t="shared" si="61"/>
        <v>0</v>
      </c>
      <c r="AE15" s="10">
        <f t="shared" si="62"/>
        <v>0</v>
      </c>
      <c r="AF15" s="10">
        <f t="shared" si="61"/>
        <v>0</v>
      </c>
      <c r="AG15" s="10">
        <f t="shared" si="62"/>
        <v>0</v>
      </c>
      <c r="AH15" s="10">
        <f t="shared" si="61"/>
        <v>0</v>
      </c>
      <c r="AI15" s="10">
        <f t="shared" si="62"/>
        <v>0</v>
      </c>
      <c r="AJ15" s="10">
        <f t="shared" si="61"/>
        <v>0</v>
      </c>
      <c r="AK15" s="10">
        <f t="shared" si="62"/>
        <v>0</v>
      </c>
      <c r="AL15" s="10">
        <f t="shared" si="61"/>
        <v>0</v>
      </c>
      <c r="AM15" s="10">
        <f t="shared" si="62"/>
        <v>0</v>
      </c>
      <c r="AN15" s="10">
        <f t="shared" si="61"/>
        <v>0</v>
      </c>
      <c r="AO15" s="10">
        <f t="shared" si="62"/>
        <v>0</v>
      </c>
      <c r="AP15" s="10">
        <f t="shared" si="61"/>
        <v>0</v>
      </c>
      <c r="AQ15" s="10">
        <f t="shared" si="62"/>
        <v>0</v>
      </c>
      <c r="AR15" s="10">
        <f t="shared" si="61"/>
        <v>0</v>
      </c>
      <c r="AS15" s="10">
        <f t="shared" si="62"/>
        <v>0</v>
      </c>
      <c r="AT15" s="10">
        <f t="shared" si="61"/>
        <v>0</v>
      </c>
      <c r="AU15" s="10">
        <f t="shared" si="62"/>
        <v>0</v>
      </c>
      <c r="AV15" s="10">
        <f t="shared" si="61"/>
        <v>0</v>
      </c>
      <c r="AW15" s="10">
        <f t="shared" si="62"/>
        <v>0</v>
      </c>
    </row>
    <row r="16" spans="1:50" ht="18" x14ac:dyDescent="0.35">
      <c r="A16" s="10">
        <v>10</v>
      </c>
      <c r="B16" s="10"/>
      <c r="C16" s="10"/>
      <c r="D16" s="10">
        <f t="shared" si="19"/>
        <v>0</v>
      </c>
      <c r="E16" s="10">
        <f t="shared" si="58"/>
        <v>0</v>
      </c>
      <c r="F16" s="10"/>
      <c r="G16" s="10"/>
      <c r="H16" s="10"/>
      <c r="I16" s="10"/>
      <c r="J16" s="10">
        <f t="shared" si="59"/>
        <v>0</v>
      </c>
      <c r="K16" s="10">
        <f t="shared" si="60"/>
        <v>0</v>
      </c>
      <c r="L16" s="10">
        <f t="shared" si="61"/>
        <v>0</v>
      </c>
      <c r="M16" s="10">
        <f t="shared" si="62"/>
        <v>0</v>
      </c>
      <c r="N16" s="10">
        <f t="shared" si="61"/>
        <v>0</v>
      </c>
      <c r="O16" s="10">
        <f t="shared" si="62"/>
        <v>0</v>
      </c>
      <c r="P16" s="10">
        <f t="shared" si="61"/>
        <v>0</v>
      </c>
      <c r="Q16" s="10">
        <f t="shared" si="62"/>
        <v>0</v>
      </c>
      <c r="R16" s="10">
        <f t="shared" si="61"/>
        <v>0</v>
      </c>
      <c r="S16" s="10">
        <f t="shared" si="62"/>
        <v>0</v>
      </c>
      <c r="T16" s="10">
        <f t="shared" si="61"/>
        <v>0</v>
      </c>
      <c r="U16" s="10">
        <f t="shared" si="62"/>
        <v>0</v>
      </c>
      <c r="V16" s="10">
        <f t="shared" si="61"/>
        <v>0</v>
      </c>
      <c r="W16" s="10">
        <f t="shared" si="62"/>
        <v>0</v>
      </c>
      <c r="X16" s="10">
        <f t="shared" si="61"/>
        <v>0</v>
      </c>
      <c r="Y16" s="10">
        <f t="shared" si="62"/>
        <v>0</v>
      </c>
      <c r="Z16" s="10">
        <f t="shared" si="61"/>
        <v>0</v>
      </c>
      <c r="AA16" s="10">
        <f t="shared" si="62"/>
        <v>0</v>
      </c>
      <c r="AB16" s="10">
        <f t="shared" si="61"/>
        <v>0</v>
      </c>
      <c r="AC16" s="10">
        <f t="shared" si="62"/>
        <v>0</v>
      </c>
      <c r="AD16" s="10">
        <f t="shared" si="61"/>
        <v>0</v>
      </c>
      <c r="AE16" s="10">
        <f t="shared" si="62"/>
        <v>0</v>
      </c>
      <c r="AF16" s="10">
        <f t="shared" si="61"/>
        <v>0</v>
      </c>
      <c r="AG16" s="10">
        <f t="shared" si="62"/>
        <v>0</v>
      </c>
      <c r="AH16" s="10">
        <f t="shared" si="61"/>
        <v>0</v>
      </c>
      <c r="AI16" s="10">
        <f t="shared" si="62"/>
        <v>0</v>
      </c>
      <c r="AJ16" s="10">
        <f t="shared" si="61"/>
        <v>0</v>
      </c>
      <c r="AK16" s="10">
        <f t="shared" si="62"/>
        <v>0</v>
      </c>
      <c r="AL16" s="10">
        <f t="shared" si="61"/>
        <v>0</v>
      </c>
      <c r="AM16" s="10">
        <f t="shared" si="62"/>
        <v>0</v>
      </c>
      <c r="AN16" s="10">
        <f t="shared" si="61"/>
        <v>0</v>
      </c>
      <c r="AO16" s="10">
        <f t="shared" si="62"/>
        <v>0</v>
      </c>
      <c r="AP16" s="10">
        <f t="shared" si="61"/>
        <v>0</v>
      </c>
      <c r="AQ16" s="10">
        <f t="shared" si="62"/>
        <v>0</v>
      </c>
      <c r="AR16" s="10">
        <f t="shared" si="61"/>
        <v>0</v>
      </c>
      <c r="AS16" s="10">
        <f t="shared" si="62"/>
        <v>0</v>
      </c>
      <c r="AT16" s="10">
        <f t="shared" si="61"/>
        <v>0</v>
      </c>
      <c r="AU16" s="10">
        <f t="shared" si="62"/>
        <v>0</v>
      </c>
      <c r="AV16" s="10">
        <f t="shared" si="61"/>
        <v>0</v>
      </c>
      <c r="AW16" s="10">
        <f t="shared" si="62"/>
        <v>0</v>
      </c>
    </row>
    <row r="17" spans="1:49" ht="18" x14ac:dyDescent="0.35">
      <c r="A17" s="10">
        <v>11</v>
      </c>
      <c r="B17" s="10"/>
      <c r="C17" s="10"/>
      <c r="D17" s="10">
        <f t="shared" si="19"/>
        <v>0</v>
      </c>
      <c r="E17" s="10">
        <f t="shared" si="58"/>
        <v>0</v>
      </c>
      <c r="F17" s="10"/>
      <c r="G17" s="10"/>
      <c r="H17" s="10"/>
      <c r="I17" s="10"/>
      <c r="J17" s="10">
        <f t="shared" si="59"/>
        <v>0</v>
      </c>
      <c r="K17" s="10">
        <f t="shared" si="60"/>
        <v>0</v>
      </c>
      <c r="L17" s="10">
        <f t="shared" si="61"/>
        <v>0</v>
      </c>
      <c r="M17" s="10">
        <f t="shared" si="62"/>
        <v>0</v>
      </c>
      <c r="N17" s="10">
        <f t="shared" si="61"/>
        <v>0</v>
      </c>
      <c r="O17" s="10">
        <f t="shared" si="62"/>
        <v>0</v>
      </c>
      <c r="P17" s="10">
        <f t="shared" si="61"/>
        <v>0</v>
      </c>
      <c r="Q17" s="10">
        <f t="shared" si="62"/>
        <v>0</v>
      </c>
      <c r="R17" s="10">
        <f t="shared" si="61"/>
        <v>0</v>
      </c>
      <c r="S17" s="10">
        <f t="shared" si="62"/>
        <v>0</v>
      </c>
      <c r="T17" s="10">
        <f t="shared" si="61"/>
        <v>0</v>
      </c>
      <c r="U17" s="10">
        <f t="shared" si="62"/>
        <v>0</v>
      </c>
      <c r="V17" s="10">
        <f t="shared" si="61"/>
        <v>0</v>
      </c>
      <c r="W17" s="10">
        <f t="shared" si="62"/>
        <v>0</v>
      </c>
      <c r="X17" s="10">
        <f t="shared" si="61"/>
        <v>0</v>
      </c>
      <c r="Y17" s="10">
        <f t="shared" si="62"/>
        <v>0</v>
      </c>
      <c r="Z17" s="10">
        <f t="shared" si="61"/>
        <v>0</v>
      </c>
      <c r="AA17" s="10">
        <f t="shared" si="62"/>
        <v>0</v>
      </c>
      <c r="AB17" s="10">
        <f t="shared" si="61"/>
        <v>0</v>
      </c>
      <c r="AC17" s="10">
        <f t="shared" si="62"/>
        <v>0</v>
      </c>
      <c r="AD17" s="10">
        <f t="shared" si="61"/>
        <v>0</v>
      </c>
      <c r="AE17" s="10">
        <f t="shared" si="62"/>
        <v>0</v>
      </c>
      <c r="AF17" s="10">
        <f t="shared" si="61"/>
        <v>0</v>
      </c>
      <c r="AG17" s="10">
        <f t="shared" si="62"/>
        <v>0</v>
      </c>
      <c r="AH17" s="10">
        <f t="shared" si="61"/>
        <v>0</v>
      </c>
      <c r="AI17" s="10">
        <f t="shared" si="62"/>
        <v>0</v>
      </c>
      <c r="AJ17" s="10">
        <f t="shared" si="61"/>
        <v>0</v>
      </c>
      <c r="AK17" s="10">
        <f t="shared" si="62"/>
        <v>0</v>
      </c>
      <c r="AL17" s="10">
        <f t="shared" si="61"/>
        <v>0</v>
      </c>
      <c r="AM17" s="10">
        <f t="shared" si="62"/>
        <v>0</v>
      </c>
      <c r="AN17" s="10">
        <f t="shared" si="61"/>
        <v>0</v>
      </c>
      <c r="AO17" s="10">
        <f t="shared" si="62"/>
        <v>0</v>
      </c>
      <c r="AP17" s="10">
        <f t="shared" si="61"/>
        <v>0</v>
      </c>
      <c r="AQ17" s="10">
        <f t="shared" si="62"/>
        <v>0</v>
      </c>
      <c r="AR17" s="10">
        <f t="shared" si="61"/>
        <v>0</v>
      </c>
      <c r="AS17" s="10">
        <f t="shared" si="62"/>
        <v>0</v>
      </c>
      <c r="AT17" s="10">
        <f t="shared" si="61"/>
        <v>0</v>
      </c>
      <c r="AU17" s="10">
        <f t="shared" si="62"/>
        <v>0</v>
      </c>
      <c r="AV17" s="10">
        <f t="shared" si="61"/>
        <v>0</v>
      </c>
      <c r="AW17" s="10">
        <f t="shared" si="62"/>
        <v>0</v>
      </c>
    </row>
    <row r="18" spans="1:49" ht="18" x14ac:dyDescent="0.35">
      <c r="A18" s="10">
        <v>12</v>
      </c>
      <c r="B18" s="10"/>
      <c r="C18" s="10"/>
      <c r="D18" s="10">
        <f t="shared" si="19"/>
        <v>0</v>
      </c>
      <c r="E18" s="10">
        <f t="shared" si="58"/>
        <v>0</v>
      </c>
      <c r="F18" s="10"/>
      <c r="G18" s="10"/>
      <c r="H18" s="10"/>
      <c r="I18" s="10"/>
      <c r="J18" s="10">
        <f t="shared" si="59"/>
        <v>0</v>
      </c>
      <c r="K18" s="10">
        <f t="shared" si="60"/>
        <v>0</v>
      </c>
      <c r="L18" s="10">
        <f t="shared" si="61"/>
        <v>0</v>
      </c>
      <c r="M18" s="10">
        <f t="shared" si="62"/>
        <v>0</v>
      </c>
      <c r="N18" s="10">
        <f t="shared" si="61"/>
        <v>0</v>
      </c>
      <c r="O18" s="10">
        <f t="shared" si="62"/>
        <v>0</v>
      </c>
      <c r="P18" s="10">
        <f t="shared" si="61"/>
        <v>0</v>
      </c>
      <c r="Q18" s="10">
        <f t="shared" si="62"/>
        <v>0</v>
      </c>
      <c r="R18" s="10">
        <f t="shared" si="61"/>
        <v>0</v>
      </c>
      <c r="S18" s="10">
        <f t="shared" si="62"/>
        <v>0</v>
      </c>
      <c r="T18" s="10">
        <f t="shared" si="61"/>
        <v>0</v>
      </c>
      <c r="U18" s="10">
        <f t="shared" si="62"/>
        <v>0</v>
      </c>
      <c r="V18" s="10">
        <f t="shared" si="61"/>
        <v>0</v>
      </c>
      <c r="W18" s="10">
        <f t="shared" si="62"/>
        <v>0</v>
      </c>
      <c r="X18" s="10">
        <f t="shared" si="61"/>
        <v>0</v>
      </c>
      <c r="Y18" s="10">
        <f t="shared" si="62"/>
        <v>0</v>
      </c>
      <c r="Z18" s="10">
        <f t="shared" si="61"/>
        <v>0</v>
      </c>
      <c r="AA18" s="10">
        <f t="shared" si="62"/>
        <v>0</v>
      </c>
      <c r="AB18" s="10">
        <f t="shared" si="61"/>
        <v>0</v>
      </c>
      <c r="AC18" s="10">
        <f t="shared" si="62"/>
        <v>0</v>
      </c>
      <c r="AD18" s="10">
        <f t="shared" si="61"/>
        <v>0</v>
      </c>
      <c r="AE18" s="10">
        <f t="shared" si="62"/>
        <v>0</v>
      </c>
      <c r="AF18" s="10">
        <f t="shared" si="61"/>
        <v>0</v>
      </c>
      <c r="AG18" s="10">
        <f t="shared" si="62"/>
        <v>0</v>
      </c>
      <c r="AH18" s="10">
        <f t="shared" si="61"/>
        <v>0</v>
      </c>
      <c r="AI18" s="10">
        <f t="shared" si="62"/>
        <v>0</v>
      </c>
      <c r="AJ18" s="10">
        <f t="shared" si="61"/>
        <v>0</v>
      </c>
      <c r="AK18" s="10">
        <f t="shared" si="62"/>
        <v>0</v>
      </c>
      <c r="AL18" s="10">
        <f t="shared" si="61"/>
        <v>0</v>
      </c>
      <c r="AM18" s="10">
        <f t="shared" si="62"/>
        <v>0</v>
      </c>
      <c r="AN18" s="10">
        <f t="shared" si="61"/>
        <v>0</v>
      </c>
      <c r="AO18" s="10">
        <f t="shared" si="62"/>
        <v>0</v>
      </c>
      <c r="AP18" s="10">
        <f t="shared" si="61"/>
        <v>0</v>
      </c>
      <c r="AQ18" s="10">
        <f t="shared" si="62"/>
        <v>0</v>
      </c>
      <c r="AR18" s="10">
        <f t="shared" si="61"/>
        <v>0</v>
      </c>
      <c r="AS18" s="10">
        <f t="shared" si="62"/>
        <v>0</v>
      </c>
      <c r="AT18" s="10">
        <f t="shared" si="61"/>
        <v>0</v>
      </c>
      <c r="AU18" s="10">
        <f t="shared" si="62"/>
        <v>0</v>
      </c>
      <c r="AV18" s="10">
        <f t="shared" si="61"/>
        <v>0</v>
      </c>
      <c r="AW18" s="10">
        <f t="shared" si="62"/>
        <v>0</v>
      </c>
    </row>
    <row r="19" spans="1:49" ht="18" x14ac:dyDescent="0.35">
      <c r="A19" s="10">
        <v>13</v>
      </c>
      <c r="B19" s="10"/>
      <c r="C19" s="10"/>
      <c r="D19" s="10">
        <f t="shared" si="19"/>
        <v>0</v>
      </c>
      <c r="E19" s="10">
        <f t="shared" si="58"/>
        <v>0</v>
      </c>
      <c r="F19" s="10"/>
      <c r="G19" s="10"/>
      <c r="H19" s="10"/>
      <c r="I19" s="10"/>
      <c r="J19" s="10">
        <f t="shared" si="59"/>
        <v>0</v>
      </c>
      <c r="K19" s="10">
        <f t="shared" si="60"/>
        <v>0</v>
      </c>
      <c r="L19" s="10">
        <f t="shared" si="61"/>
        <v>0</v>
      </c>
      <c r="M19" s="10">
        <f t="shared" si="62"/>
        <v>0</v>
      </c>
      <c r="N19" s="10">
        <f t="shared" si="61"/>
        <v>0</v>
      </c>
      <c r="O19" s="10">
        <f t="shared" si="62"/>
        <v>0</v>
      </c>
      <c r="P19" s="10">
        <f t="shared" si="61"/>
        <v>0</v>
      </c>
      <c r="Q19" s="10">
        <f t="shared" si="62"/>
        <v>0</v>
      </c>
      <c r="R19" s="10">
        <f t="shared" si="61"/>
        <v>0</v>
      </c>
      <c r="S19" s="10">
        <f t="shared" si="62"/>
        <v>0</v>
      </c>
      <c r="T19" s="10">
        <f t="shared" si="61"/>
        <v>0</v>
      </c>
      <c r="U19" s="10">
        <f t="shared" si="62"/>
        <v>0</v>
      </c>
      <c r="V19" s="10">
        <f t="shared" si="61"/>
        <v>0</v>
      </c>
      <c r="W19" s="10">
        <f t="shared" si="62"/>
        <v>0</v>
      </c>
      <c r="X19" s="10">
        <f t="shared" si="61"/>
        <v>0</v>
      </c>
      <c r="Y19" s="10">
        <f t="shared" si="62"/>
        <v>0</v>
      </c>
      <c r="Z19" s="10">
        <f t="shared" si="61"/>
        <v>0</v>
      </c>
      <c r="AA19" s="10">
        <f t="shared" si="62"/>
        <v>0</v>
      </c>
      <c r="AB19" s="10">
        <f t="shared" si="61"/>
        <v>0</v>
      </c>
      <c r="AC19" s="10">
        <f t="shared" si="62"/>
        <v>0</v>
      </c>
      <c r="AD19" s="10">
        <f t="shared" si="61"/>
        <v>0</v>
      </c>
      <c r="AE19" s="10">
        <f t="shared" si="62"/>
        <v>0</v>
      </c>
      <c r="AF19" s="10">
        <f t="shared" si="61"/>
        <v>0</v>
      </c>
      <c r="AG19" s="10">
        <f t="shared" si="62"/>
        <v>0</v>
      </c>
      <c r="AH19" s="10">
        <f t="shared" si="61"/>
        <v>0</v>
      </c>
      <c r="AI19" s="10">
        <f t="shared" si="62"/>
        <v>0</v>
      </c>
      <c r="AJ19" s="10">
        <f t="shared" si="61"/>
        <v>0</v>
      </c>
      <c r="AK19" s="10">
        <f t="shared" si="62"/>
        <v>0</v>
      </c>
      <c r="AL19" s="10">
        <f t="shared" si="61"/>
        <v>0</v>
      </c>
      <c r="AM19" s="10">
        <f t="shared" si="62"/>
        <v>0</v>
      </c>
      <c r="AN19" s="10">
        <f t="shared" si="61"/>
        <v>0</v>
      </c>
      <c r="AO19" s="10">
        <f t="shared" si="62"/>
        <v>0</v>
      </c>
      <c r="AP19" s="10">
        <f t="shared" si="61"/>
        <v>0</v>
      </c>
      <c r="AQ19" s="10">
        <f t="shared" si="62"/>
        <v>0</v>
      </c>
      <c r="AR19" s="10">
        <f t="shared" si="61"/>
        <v>0</v>
      </c>
      <c r="AS19" s="10">
        <f t="shared" si="62"/>
        <v>0</v>
      </c>
      <c r="AT19" s="10">
        <f t="shared" si="61"/>
        <v>0</v>
      </c>
      <c r="AU19" s="10">
        <f t="shared" si="62"/>
        <v>0</v>
      </c>
      <c r="AV19" s="10">
        <f t="shared" si="61"/>
        <v>0</v>
      </c>
      <c r="AW19" s="10">
        <f t="shared" si="62"/>
        <v>0</v>
      </c>
    </row>
    <row r="20" spans="1:49" ht="18" x14ac:dyDescent="0.35">
      <c r="A20" s="10">
        <v>14</v>
      </c>
      <c r="B20" s="10"/>
      <c r="C20" s="10"/>
      <c r="D20" s="10">
        <f t="shared" si="19"/>
        <v>0</v>
      </c>
      <c r="E20" s="10">
        <f t="shared" si="58"/>
        <v>0</v>
      </c>
      <c r="F20" s="10"/>
      <c r="G20" s="10"/>
      <c r="H20" s="10"/>
      <c r="I20" s="10"/>
      <c r="J20" s="10">
        <f t="shared" si="59"/>
        <v>0</v>
      </c>
      <c r="K20" s="10">
        <f t="shared" si="60"/>
        <v>0</v>
      </c>
      <c r="L20" s="10">
        <f t="shared" si="61"/>
        <v>0</v>
      </c>
      <c r="M20" s="10">
        <f t="shared" si="62"/>
        <v>0</v>
      </c>
      <c r="N20" s="10">
        <f t="shared" si="61"/>
        <v>0</v>
      </c>
      <c r="O20" s="10">
        <f t="shared" si="62"/>
        <v>0</v>
      </c>
      <c r="P20" s="10">
        <f t="shared" si="61"/>
        <v>0</v>
      </c>
      <c r="Q20" s="10">
        <f t="shared" si="62"/>
        <v>0</v>
      </c>
      <c r="R20" s="10">
        <f t="shared" si="61"/>
        <v>0</v>
      </c>
      <c r="S20" s="10">
        <f t="shared" si="62"/>
        <v>0</v>
      </c>
      <c r="T20" s="10">
        <f t="shared" si="61"/>
        <v>0</v>
      </c>
      <c r="U20" s="10">
        <f t="shared" si="62"/>
        <v>0</v>
      </c>
      <c r="V20" s="10">
        <f t="shared" si="61"/>
        <v>0</v>
      </c>
      <c r="W20" s="10">
        <f t="shared" si="62"/>
        <v>0</v>
      </c>
      <c r="X20" s="10">
        <f t="shared" si="61"/>
        <v>0</v>
      </c>
      <c r="Y20" s="10">
        <f t="shared" si="62"/>
        <v>0</v>
      </c>
      <c r="Z20" s="10">
        <f t="shared" si="61"/>
        <v>0</v>
      </c>
      <c r="AA20" s="10">
        <f t="shared" si="62"/>
        <v>0</v>
      </c>
      <c r="AB20" s="10">
        <f t="shared" si="61"/>
        <v>0</v>
      </c>
      <c r="AC20" s="10">
        <f t="shared" si="62"/>
        <v>0</v>
      </c>
      <c r="AD20" s="10">
        <f t="shared" si="61"/>
        <v>0</v>
      </c>
      <c r="AE20" s="10">
        <f t="shared" si="62"/>
        <v>0</v>
      </c>
      <c r="AF20" s="10">
        <f t="shared" si="61"/>
        <v>0</v>
      </c>
      <c r="AG20" s="10">
        <f t="shared" si="62"/>
        <v>0</v>
      </c>
      <c r="AH20" s="10">
        <f t="shared" si="61"/>
        <v>0</v>
      </c>
      <c r="AI20" s="10">
        <f t="shared" si="62"/>
        <v>0</v>
      </c>
      <c r="AJ20" s="10">
        <f t="shared" si="61"/>
        <v>0</v>
      </c>
      <c r="AK20" s="10">
        <f t="shared" si="62"/>
        <v>0</v>
      </c>
      <c r="AL20" s="10">
        <f t="shared" si="61"/>
        <v>0</v>
      </c>
      <c r="AM20" s="10">
        <f t="shared" si="62"/>
        <v>0</v>
      </c>
      <c r="AN20" s="10">
        <f t="shared" si="61"/>
        <v>0</v>
      </c>
      <c r="AO20" s="10">
        <f t="shared" si="62"/>
        <v>0</v>
      </c>
      <c r="AP20" s="10">
        <f t="shared" si="61"/>
        <v>0</v>
      </c>
      <c r="AQ20" s="10">
        <f t="shared" si="62"/>
        <v>0</v>
      </c>
      <c r="AR20" s="10">
        <f t="shared" si="61"/>
        <v>0</v>
      </c>
      <c r="AS20" s="10">
        <f t="shared" si="62"/>
        <v>0</v>
      </c>
      <c r="AT20" s="10">
        <f t="shared" si="61"/>
        <v>0</v>
      </c>
      <c r="AU20" s="10">
        <f t="shared" si="62"/>
        <v>0</v>
      </c>
      <c r="AV20" s="10">
        <f t="shared" si="61"/>
        <v>0</v>
      </c>
      <c r="AW20" s="10">
        <f t="shared" si="62"/>
        <v>0</v>
      </c>
    </row>
    <row r="21" spans="1:49" ht="18" x14ac:dyDescent="0.35">
      <c r="A21" s="10">
        <v>15</v>
      </c>
      <c r="B21" s="10"/>
      <c r="C21" s="10"/>
      <c r="D21" s="10">
        <f t="shared" si="19"/>
        <v>0</v>
      </c>
      <c r="E21" s="10">
        <f t="shared" si="58"/>
        <v>0</v>
      </c>
      <c r="F21" s="10"/>
      <c r="G21" s="10"/>
      <c r="H21" s="10"/>
      <c r="I21" s="10"/>
      <c r="J21" s="10">
        <f t="shared" si="59"/>
        <v>0</v>
      </c>
      <c r="K21" s="10">
        <f t="shared" si="60"/>
        <v>0</v>
      </c>
      <c r="L21" s="10">
        <f t="shared" si="61"/>
        <v>0</v>
      </c>
      <c r="M21" s="10">
        <f t="shared" si="62"/>
        <v>0</v>
      </c>
      <c r="N21" s="10">
        <f t="shared" si="61"/>
        <v>0</v>
      </c>
      <c r="O21" s="10">
        <f t="shared" si="62"/>
        <v>0</v>
      </c>
      <c r="P21" s="10">
        <f t="shared" si="61"/>
        <v>0</v>
      </c>
      <c r="Q21" s="10">
        <f t="shared" si="62"/>
        <v>0</v>
      </c>
      <c r="R21" s="10">
        <f t="shared" si="61"/>
        <v>0</v>
      </c>
      <c r="S21" s="10">
        <f t="shared" si="62"/>
        <v>0</v>
      </c>
      <c r="T21" s="10">
        <f t="shared" si="61"/>
        <v>0</v>
      </c>
      <c r="U21" s="10">
        <f t="shared" si="62"/>
        <v>0</v>
      </c>
      <c r="V21" s="10">
        <f t="shared" si="61"/>
        <v>0</v>
      </c>
      <c r="W21" s="10">
        <f t="shared" si="62"/>
        <v>0</v>
      </c>
      <c r="X21" s="10">
        <f t="shared" si="61"/>
        <v>0</v>
      </c>
      <c r="Y21" s="10">
        <f t="shared" si="62"/>
        <v>0</v>
      </c>
      <c r="Z21" s="10">
        <f t="shared" si="61"/>
        <v>0</v>
      </c>
      <c r="AA21" s="10">
        <f t="shared" si="62"/>
        <v>0</v>
      </c>
      <c r="AB21" s="10">
        <f t="shared" si="61"/>
        <v>0</v>
      </c>
      <c r="AC21" s="10">
        <f t="shared" si="62"/>
        <v>0</v>
      </c>
      <c r="AD21" s="10">
        <f t="shared" si="61"/>
        <v>0</v>
      </c>
      <c r="AE21" s="10">
        <f t="shared" si="62"/>
        <v>0</v>
      </c>
      <c r="AF21" s="10">
        <f t="shared" si="61"/>
        <v>0</v>
      </c>
      <c r="AG21" s="10">
        <f t="shared" si="62"/>
        <v>0</v>
      </c>
      <c r="AH21" s="10">
        <f t="shared" si="61"/>
        <v>0</v>
      </c>
      <c r="AI21" s="10">
        <f t="shared" si="62"/>
        <v>0</v>
      </c>
      <c r="AJ21" s="10">
        <f t="shared" si="61"/>
        <v>0</v>
      </c>
      <c r="AK21" s="10">
        <f t="shared" si="62"/>
        <v>0</v>
      </c>
      <c r="AL21" s="10">
        <f t="shared" si="61"/>
        <v>0</v>
      </c>
      <c r="AM21" s="10">
        <f t="shared" si="62"/>
        <v>0</v>
      </c>
      <c r="AN21" s="10">
        <f t="shared" si="61"/>
        <v>0</v>
      </c>
      <c r="AO21" s="10">
        <f t="shared" si="62"/>
        <v>0</v>
      </c>
      <c r="AP21" s="10">
        <f t="shared" si="61"/>
        <v>0</v>
      </c>
      <c r="AQ21" s="10">
        <f t="shared" si="62"/>
        <v>0</v>
      </c>
      <c r="AR21" s="10">
        <f t="shared" si="61"/>
        <v>0</v>
      </c>
      <c r="AS21" s="10">
        <f t="shared" si="62"/>
        <v>0</v>
      </c>
      <c r="AT21" s="10">
        <f t="shared" si="61"/>
        <v>0</v>
      </c>
      <c r="AU21" s="10">
        <f t="shared" si="62"/>
        <v>0</v>
      </c>
      <c r="AV21" s="10">
        <f t="shared" si="61"/>
        <v>0</v>
      </c>
      <c r="AW21" s="10">
        <f t="shared" si="62"/>
        <v>0</v>
      </c>
    </row>
    <row r="22" spans="1:49" ht="18" x14ac:dyDescent="0.35">
      <c r="A22" s="10">
        <v>16</v>
      </c>
      <c r="B22" s="10"/>
      <c r="C22" s="10"/>
      <c r="D22" s="10">
        <f t="shared" si="19"/>
        <v>0</v>
      </c>
      <c r="E22" s="10">
        <f t="shared" si="58"/>
        <v>0</v>
      </c>
      <c r="F22" s="10"/>
      <c r="G22" s="10"/>
      <c r="H22" s="10"/>
      <c r="I22" s="10"/>
      <c r="J22" s="10">
        <f t="shared" si="59"/>
        <v>0</v>
      </c>
      <c r="K22" s="10">
        <f t="shared" si="60"/>
        <v>0</v>
      </c>
      <c r="L22" s="10">
        <f t="shared" si="61"/>
        <v>0</v>
      </c>
      <c r="M22" s="10">
        <f t="shared" si="62"/>
        <v>0</v>
      </c>
      <c r="N22" s="10">
        <f t="shared" si="61"/>
        <v>0</v>
      </c>
      <c r="O22" s="10">
        <f t="shared" si="62"/>
        <v>0</v>
      </c>
      <c r="P22" s="10">
        <f t="shared" si="61"/>
        <v>0</v>
      </c>
      <c r="Q22" s="10">
        <f t="shared" si="62"/>
        <v>0</v>
      </c>
      <c r="R22" s="10">
        <f t="shared" si="61"/>
        <v>0</v>
      </c>
      <c r="S22" s="10">
        <f t="shared" si="62"/>
        <v>0</v>
      </c>
      <c r="T22" s="10">
        <f t="shared" si="61"/>
        <v>0</v>
      </c>
      <c r="U22" s="10">
        <f t="shared" si="62"/>
        <v>0</v>
      </c>
      <c r="V22" s="10">
        <f t="shared" si="61"/>
        <v>0</v>
      </c>
      <c r="W22" s="10">
        <f t="shared" si="62"/>
        <v>0</v>
      </c>
      <c r="X22" s="10">
        <f t="shared" si="61"/>
        <v>0</v>
      </c>
      <c r="Y22" s="10">
        <f t="shared" si="62"/>
        <v>0</v>
      </c>
      <c r="Z22" s="10">
        <f t="shared" si="61"/>
        <v>0</v>
      </c>
      <c r="AA22" s="10">
        <f t="shared" si="62"/>
        <v>0</v>
      </c>
      <c r="AB22" s="10">
        <f t="shared" ref="L22:AV26" si="63">IF(AB$5=$F22,$H22,0)</f>
        <v>0</v>
      </c>
      <c r="AC22" s="10">
        <f t="shared" ref="M22:AW26" si="64">IF(AB$5=$G22,$I22,0)</f>
        <v>0</v>
      </c>
      <c r="AD22" s="10">
        <f t="shared" si="63"/>
        <v>0</v>
      </c>
      <c r="AE22" s="10">
        <f t="shared" si="64"/>
        <v>0</v>
      </c>
      <c r="AF22" s="10">
        <f t="shared" si="63"/>
        <v>0</v>
      </c>
      <c r="AG22" s="10">
        <f t="shared" si="64"/>
        <v>0</v>
      </c>
      <c r="AH22" s="10">
        <f t="shared" si="63"/>
        <v>0</v>
      </c>
      <c r="AI22" s="10">
        <f t="shared" si="64"/>
        <v>0</v>
      </c>
      <c r="AJ22" s="10">
        <f t="shared" si="63"/>
        <v>0</v>
      </c>
      <c r="AK22" s="10">
        <f t="shared" si="64"/>
        <v>0</v>
      </c>
      <c r="AL22" s="10">
        <f t="shared" si="63"/>
        <v>0</v>
      </c>
      <c r="AM22" s="10">
        <f t="shared" si="64"/>
        <v>0</v>
      </c>
      <c r="AN22" s="10">
        <f t="shared" si="63"/>
        <v>0</v>
      </c>
      <c r="AO22" s="10">
        <f t="shared" si="64"/>
        <v>0</v>
      </c>
      <c r="AP22" s="10">
        <f t="shared" si="63"/>
        <v>0</v>
      </c>
      <c r="AQ22" s="10">
        <f t="shared" si="64"/>
        <v>0</v>
      </c>
      <c r="AR22" s="10">
        <f t="shared" si="63"/>
        <v>0</v>
      </c>
      <c r="AS22" s="10">
        <f t="shared" si="64"/>
        <v>0</v>
      </c>
      <c r="AT22" s="10">
        <f t="shared" si="63"/>
        <v>0</v>
      </c>
      <c r="AU22" s="10">
        <f t="shared" si="64"/>
        <v>0</v>
      </c>
      <c r="AV22" s="10">
        <f t="shared" si="63"/>
        <v>0</v>
      </c>
      <c r="AW22" s="10">
        <f t="shared" si="64"/>
        <v>0</v>
      </c>
    </row>
    <row r="23" spans="1:49" ht="18" x14ac:dyDescent="0.35">
      <c r="A23" s="10">
        <v>17</v>
      </c>
      <c r="B23" s="10"/>
      <c r="C23" s="10"/>
      <c r="D23" s="10">
        <f t="shared" si="19"/>
        <v>0</v>
      </c>
      <c r="E23" s="10">
        <f t="shared" si="58"/>
        <v>0</v>
      </c>
      <c r="F23" s="10"/>
      <c r="G23" s="10"/>
      <c r="H23" s="10"/>
      <c r="I23" s="10"/>
      <c r="J23" s="10">
        <f t="shared" si="59"/>
        <v>0</v>
      </c>
      <c r="K23" s="10">
        <f t="shared" si="60"/>
        <v>0</v>
      </c>
      <c r="L23" s="10">
        <f t="shared" si="63"/>
        <v>0</v>
      </c>
      <c r="M23" s="10">
        <f t="shared" si="64"/>
        <v>0</v>
      </c>
      <c r="N23" s="10">
        <f t="shared" si="63"/>
        <v>0</v>
      </c>
      <c r="O23" s="10">
        <f t="shared" si="64"/>
        <v>0</v>
      </c>
      <c r="P23" s="10">
        <f t="shared" si="63"/>
        <v>0</v>
      </c>
      <c r="Q23" s="10">
        <f t="shared" si="64"/>
        <v>0</v>
      </c>
      <c r="R23" s="10">
        <f t="shared" si="63"/>
        <v>0</v>
      </c>
      <c r="S23" s="10">
        <f t="shared" si="64"/>
        <v>0</v>
      </c>
      <c r="T23" s="10">
        <f t="shared" si="63"/>
        <v>0</v>
      </c>
      <c r="U23" s="10">
        <f t="shared" si="64"/>
        <v>0</v>
      </c>
      <c r="V23" s="10">
        <f t="shared" si="63"/>
        <v>0</v>
      </c>
      <c r="W23" s="10">
        <f t="shared" si="64"/>
        <v>0</v>
      </c>
      <c r="X23" s="10">
        <f t="shared" si="63"/>
        <v>0</v>
      </c>
      <c r="Y23" s="10">
        <f t="shared" si="64"/>
        <v>0</v>
      </c>
      <c r="Z23" s="10">
        <f t="shared" si="63"/>
        <v>0</v>
      </c>
      <c r="AA23" s="10">
        <f t="shared" si="64"/>
        <v>0</v>
      </c>
      <c r="AB23" s="10">
        <f t="shared" si="63"/>
        <v>0</v>
      </c>
      <c r="AC23" s="10">
        <f t="shared" si="64"/>
        <v>0</v>
      </c>
      <c r="AD23" s="10">
        <f t="shared" si="63"/>
        <v>0</v>
      </c>
      <c r="AE23" s="10">
        <f t="shared" si="64"/>
        <v>0</v>
      </c>
      <c r="AF23" s="10">
        <f t="shared" si="63"/>
        <v>0</v>
      </c>
      <c r="AG23" s="10">
        <f t="shared" si="64"/>
        <v>0</v>
      </c>
      <c r="AH23" s="10">
        <f t="shared" si="63"/>
        <v>0</v>
      </c>
      <c r="AI23" s="10">
        <f t="shared" si="64"/>
        <v>0</v>
      </c>
      <c r="AJ23" s="10">
        <f t="shared" si="63"/>
        <v>0</v>
      </c>
      <c r="AK23" s="10">
        <f t="shared" si="64"/>
        <v>0</v>
      </c>
      <c r="AL23" s="10">
        <f t="shared" si="63"/>
        <v>0</v>
      </c>
      <c r="AM23" s="10">
        <f t="shared" si="64"/>
        <v>0</v>
      </c>
      <c r="AN23" s="10">
        <f t="shared" si="63"/>
        <v>0</v>
      </c>
      <c r="AO23" s="10">
        <f t="shared" si="64"/>
        <v>0</v>
      </c>
      <c r="AP23" s="10">
        <f t="shared" si="63"/>
        <v>0</v>
      </c>
      <c r="AQ23" s="10">
        <f t="shared" si="64"/>
        <v>0</v>
      </c>
      <c r="AR23" s="10">
        <f t="shared" si="63"/>
        <v>0</v>
      </c>
      <c r="AS23" s="10">
        <f t="shared" si="64"/>
        <v>0</v>
      </c>
      <c r="AT23" s="10">
        <f t="shared" si="63"/>
        <v>0</v>
      </c>
      <c r="AU23" s="10">
        <f t="shared" si="64"/>
        <v>0</v>
      </c>
      <c r="AV23" s="10">
        <f t="shared" si="63"/>
        <v>0</v>
      </c>
      <c r="AW23" s="10">
        <f t="shared" si="64"/>
        <v>0</v>
      </c>
    </row>
    <row r="24" spans="1:49" ht="18" x14ac:dyDescent="0.35">
      <c r="A24" s="10">
        <v>18</v>
      </c>
      <c r="B24" s="10"/>
      <c r="C24" s="10"/>
      <c r="D24" s="10">
        <f t="shared" si="19"/>
        <v>0</v>
      </c>
      <c r="E24" s="10">
        <f t="shared" si="58"/>
        <v>0</v>
      </c>
      <c r="F24" s="10"/>
      <c r="G24" s="10"/>
      <c r="H24" s="10"/>
      <c r="I24" s="10"/>
      <c r="J24" s="10">
        <f t="shared" si="59"/>
        <v>0</v>
      </c>
      <c r="K24" s="10">
        <f t="shared" si="60"/>
        <v>0</v>
      </c>
      <c r="L24" s="10">
        <f t="shared" si="63"/>
        <v>0</v>
      </c>
      <c r="M24" s="10">
        <f t="shared" si="64"/>
        <v>0</v>
      </c>
      <c r="N24" s="10">
        <f t="shared" si="63"/>
        <v>0</v>
      </c>
      <c r="O24" s="10">
        <f t="shared" si="64"/>
        <v>0</v>
      </c>
      <c r="P24" s="10">
        <f t="shared" si="63"/>
        <v>0</v>
      </c>
      <c r="Q24" s="10">
        <f t="shared" si="64"/>
        <v>0</v>
      </c>
      <c r="R24" s="10">
        <f t="shared" si="63"/>
        <v>0</v>
      </c>
      <c r="S24" s="10">
        <f t="shared" si="64"/>
        <v>0</v>
      </c>
      <c r="T24" s="10">
        <f t="shared" si="63"/>
        <v>0</v>
      </c>
      <c r="U24" s="10">
        <f t="shared" si="64"/>
        <v>0</v>
      </c>
      <c r="V24" s="10">
        <f t="shared" si="63"/>
        <v>0</v>
      </c>
      <c r="W24" s="10">
        <f t="shared" si="64"/>
        <v>0</v>
      </c>
      <c r="X24" s="10">
        <f t="shared" si="63"/>
        <v>0</v>
      </c>
      <c r="Y24" s="10">
        <f t="shared" si="64"/>
        <v>0</v>
      </c>
      <c r="Z24" s="10">
        <f t="shared" si="63"/>
        <v>0</v>
      </c>
      <c r="AA24" s="10">
        <f t="shared" si="64"/>
        <v>0</v>
      </c>
      <c r="AB24" s="10">
        <f t="shared" si="63"/>
        <v>0</v>
      </c>
      <c r="AC24" s="10">
        <f t="shared" si="64"/>
        <v>0</v>
      </c>
      <c r="AD24" s="10">
        <f t="shared" si="63"/>
        <v>0</v>
      </c>
      <c r="AE24" s="10">
        <f t="shared" si="64"/>
        <v>0</v>
      </c>
      <c r="AF24" s="10">
        <f t="shared" si="63"/>
        <v>0</v>
      </c>
      <c r="AG24" s="10">
        <f t="shared" si="64"/>
        <v>0</v>
      </c>
      <c r="AH24" s="10">
        <f t="shared" si="63"/>
        <v>0</v>
      </c>
      <c r="AI24" s="10">
        <f t="shared" si="64"/>
        <v>0</v>
      </c>
      <c r="AJ24" s="10">
        <f t="shared" si="63"/>
        <v>0</v>
      </c>
      <c r="AK24" s="10">
        <f t="shared" si="64"/>
        <v>0</v>
      </c>
      <c r="AL24" s="10">
        <f t="shared" si="63"/>
        <v>0</v>
      </c>
      <c r="AM24" s="10">
        <f t="shared" si="64"/>
        <v>0</v>
      </c>
      <c r="AN24" s="10">
        <f t="shared" si="63"/>
        <v>0</v>
      </c>
      <c r="AO24" s="10">
        <f t="shared" si="64"/>
        <v>0</v>
      </c>
      <c r="AP24" s="10">
        <f t="shared" si="63"/>
        <v>0</v>
      </c>
      <c r="AQ24" s="10">
        <f t="shared" si="64"/>
        <v>0</v>
      </c>
      <c r="AR24" s="10">
        <f t="shared" si="63"/>
        <v>0</v>
      </c>
      <c r="AS24" s="10">
        <f t="shared" si="64"/>
        <v>0</v>
      </c>
      <c r="AT24" s="10">
        <f t="shared" si="63"/>
        <v>0</v>
      </c>
      <c r="AU24" s="10">
        <f t="shared" si="64"/>
        <v>0</v>
      </c>
      <c r="AV24" s="10">
        <f t="shared" si="63"/>
        <v>0</v>
      </c>
      <c r="AW24" s="10">
        <f t="shared" si="64"/>
        <v>0</v>
      </c>
    </row>
    <row r="25" spans="1:49" ht="18" x14ac:dyDescent="0.35">
      <c r="A25" s="10">
        <v>19</v>
      </c>
      <c r="B25" s="10"/>
      <c r="C25" s="10"/>
      <c r="D25" s="10">
        <f t="shared" si="19"/>
        <v>0</v>
      </c>
      <c r="E25" s="10">
        <f t="shared" si="58"/>
        <v>0</v>
      </c>
      <c r="F25" s="10"/>
      <c r="G25" s="10"/>
      <c r="H25" s="10"/>
      <c r="I25" s="10"/>
      <c r="J25" s="10">
        <f t="shared" si="59"/>
        <v>0</v>
      </c>
      <c r="K25" s="10">
        <f t="shared" si="60"/>
        <v>0</v>
      </c>
      <c r="L25" s="10">
        <f t="shared" si="63"/>
        <v>0</v>
      </c>
      <c r="M25" s="10">
        <f t="shared" si="64"/>
        <v>0</v>
      </c>
      <c r="N25" s="10">
        <f t="shared" si="63"/>
        <v>0</v>
      </c>
      <c r="O25" s="10">
        <f t="shared" si="64"/>
        <v>0</v>
      </c>
      <c r="P25" s="10">
        <f t="shared" si="63"/>
        <v>0</v>
      </c>
      <c r="Q25" s="10">
        <f t="shared" si="64"/>
        <v>0</v>
      </c>
      <c r="R25" s="10">
        <f t="shared" si="63"/>
        <v>0</v>
      </c>
      <c r="S25" s="10">
        <f t="shared" si="64"/>
        <v>0</v>
      </c>
      <c r="T25" s="10">
        <f t="shared" si="63"/>
        <v>0</v>
      </c>
      <c r="U25" s="10">
        <f t="shared" si="64"/>
        <v>0</v>
      </c>
      <c r="V25" s="10">
        <f t="shared" si="63"/>
        <v>0</v>
      </c>
      <c r="W25" s="10">
        <f t="shared" si="64"/>
        <v>0</v>
      </c>
      <c r="X25" s="10">
        <f t="shared" si="63"/>
        <v>0</v>
      </c>
      <c r="Y25" s="10">
        <f t="shared" si="64"/>
        <v>0</v>
      </c>
      <c r="Z25" s="10">
        <f t="shared" si="63"/>
        <v>0</v>
      </c>
      <c r="AA25" s="10">
        <f t="shared" si="64"/>
        <v>0</v>
      </c>
      <c r="AB25" s="10">
        <f t="shared" si="63"/>
        <v>0</v>
      </c>
      <c r="AC25" s="10">
        <f t="shared" si="64"/>
        <v>0</v>
      </c>
      <c r="AD25" s="10">
        <f t="shared" si="63"/>
        <v>0</v>
      </c>
      <c r="AE25" s="10">
        <f t="shared" si="64"/>
        <v>0</v>
      </c>
      <c r="AF25" s="10">
        <f t="shared" si="63"/>
        <v>0</v>
      </c>
      <c r="AG25" s="10">
        <f t="shared" si="64"/>
        <v>0</v>
      </c>
      <c r="AH25" s="10">
        <f t="shared" si="63"/>
        <v>0</v>
      </c>
      <c r="AI25" s="10">
        <f t="shared" si="64"/>
        <v>0</v>
      </c>
      <c r="AJ25" s="10">
        <f t="shared" si="63"/>
        <v>0</v>
      </c>
      <c r="AK25" s="10">
        <f t="shared" si="64"/>
        <v>0</v>
      </c>
      <c r="AL25" s="10">
        <f t="shared" si="63"/>
        <v>0</v>
      </c>
      <c r="AM25" s="10">
        <f t="shared" si="64"/>
        <v>0</v>
      </c>
      <c r="AN25" s="10">
        <f t="shared" si="63"/>
        <v>0</v>
      </c>
      <c r="AO25" s="10">
        <f t="shared" si="64"/>
        <v>0</v>
      </c>
      <c r="AP25" s="10">
        <f t="shared" si="63"/>
        <v>0</v>
      </c>
      <c r="AQ25" s="10">
        <f t="shared" si="64"/>
        <v>0</v>
      </c>
      <c r="AR25" s="10">
        <f t="shared" si="63"/>
        <v>0</v>
      </c>
      <c r="AS25" s="10">
        <f t="shared" si="64"/>
        <v>0</v>
      </c>
      <c r="AT25" s="10">
        <f t="shared" si="63"/>
        <v>0</v>
      </c>
      <c r="AU25" s="10">
        <f t="shared" si="64"/>
        <v>0</v>
      </c>
      <c r="AV25" s="10">
        <f t="shared" si="63"/>
        <v>0</v>
      </c>
      <c r="AW25" s="10">
        <f t="shared" si="64"/>
        <v>0</v>
      </c>
    </row>
    <row r="26" spans="1:49" ht="18" x14ac:dyDescent="0.35">
      <c r="A26" s="10">
        <v>20</v>
      </c>
      <c r="B26" s="10"/>
      <c r="C26" s="10"/>
      <c r="D26" s="10">
        <f t="shared" si="19"/>
        <v>0</v>
      </c>
      <c r="E26" s="10">
        <f t="shared" si="58"/>
        <v>0</v>
      </c>
      <c r="F26" s="10"/>
      <c r="G26" s="10"/>
      <c r="H26" s="10"/>
      <c r="I26" s="10"/>
      <c r="J26" s="10">
        <f t="shared" si="59"/>
        <v>0</v>
      </c>
      <c r="K26" s="10">
        <f t="shared" si="60"/>
        <v>0</v>
      </c>
      <c r="L26" s="10">
        <f t="shared" si="63"/>
        <v>0</v>
      </c>
      <c r="M26" s="10">
        <f t="shared" si="64"/>
        <v>0</v>
      </c>
      <c r="N26" s="10">
        <f t="shared" si="63"/>
        <v>0</v>
      </c>
      <c r="O26" s="10">
        <f t="shared" si="64"/>
        <v>0</v>
      </c>
      <c r="P26" s="10">
        <f t="shared" si="63"/>
        <v>0</v>
      </c>
      <c r="Q26" s="10">
        <f t="shared" si="64"/>
        <v>0</v>
      </c>
      <c r="R26" s="10">
        <f t="shared" si="63"/>
        <v>0</v>
      </c>
      <c r="S26" s="10">
        <f t="shared" si="64"/>
        <v>0</v>
      </c>
      <c r="T26" s="10">
        <f t="shared" si="63"/>
        <v>0</v>
      </c>
      <c r="U26" s="10">
        <f t="shared" si="64"/>
        <v>0</v>
      </c>
      <c r="V26" s="10">
        <f t="shared" si="63"/>
        <v>0</v>
      </c>
      <c r="W26" s="10">
        <f t="shared" si="64"/>
        <v>0</v>
      </c>
      <c r="X26" s="10">
        <f t="shared" si="63"/>
        <v>0</v>
      </c>
      <c r="Y26" s="10">
        <f t="shared" si="64"/>
        <v>0</v>
      </c>
      <c r="Z26" s="10">
        <f t="shared" si="63"/>
        <v>0</v>
      </c>
      <c r="AA26" s="10">
        <f t="shared" si="64"/>
        <v>0</v>
      </c>
      <c r="AB26" s="10">
        <f t="shared" si="63"/>
        <v>0</v>
      </c>
      <c r="AC26" s="10">
        <f t="shared" si="64"/>
        <v>0</v>
      </c>
      <c r="AD26" s="10">
        <f t="shared" si="63"/>
        <v>0</v>
      </c>
      <c r="AE26" s="10">
        <f t="shared" si="64"/>
        <v>0</v>
      </c>
      <c r="AF26" s="10">
        <f t="shared" si="63"/>
        <v>0</v>
      </c>
      <c r="AG26" s="10">
        <f t="shared" si="64"/>
        <v>0</v>
      </c>
      <c r="AH26" s="10">
        <f t="shared" si="63"/>
        <v>0</v>
      </c>
      <c r="AI26" s="10">
        <f t="shared" si="64"/>
        <v>0</v>
      </c>
      <c r="AJ26" s="10">
        <f t="shared" si="63"/>
        <v>0</v>
      </c>
      <c r="AK26" s="10">
        <f t="shared" si="64"/>
        <v>0</v>
      </c>
      <c r="AL26" s="10">
        <f t="shared" si="63"/>
        <v>0</v>
      </c>
      <c r="AM26" s="10">
        <f t="shared" si="64"/>
        <v>0</v>
      </c>
      <c r="AN26" s="10">
        <f t="shared" si="63"/>
        <v>0</v>
      </c>
      <c r="AO26" s="10">
        <f t="shared" si="64"/>
        <v>0</v>
      </c>
      <c r="AP26" s="10">
        <f t="shared" si="63"/>
        <v>0</v>
      </c>
      <c r="AQ26" s="10">
        <f t="shared" si="64"/>
        <v>0</v>
      </c>
      <c r="AR26" s="10">
        <f t="shared" si="63"/>
        <v>0</v>
      </c>
      <c r="AS26" s="10">
        <f t="shared" si="64"/>
        <v>0</v>
      </c>
      <c r="AT26" s="10">
        <f t="shared" si="63"/>
        <v>0</v>
      </c>
      <c r="AU26" s="10">
        <f t="shared" si="64"/>
        <v>0</v>
      </c>
      <c r="AV26" s="10">
        <f t="shared" si="63"/>
        <v>0</v>
      </c>
      <c r="AW26" s="10">
        <f t="shared" si="64"/>
        <v>0</v>
      </c>
    </row>
    <row r="27" spans="1:49" ht="15" customHeight="1" x14ac:dyDescent="0.35">
      <c r="A27" s="24" t="s">
        <v>18</v>
      </c>
      <c r="B27" s="24"/>
      <c r="C27" s="24"/>
      <c r="D27" s="10">
        <f t="shared" si="19"/>
        <v>0</v>
      </c>
      <c r="E27" s="10">
        <f t="shared" si="58"/>
        <v>0</v>
      </c>
      <c r="F27" s="10">
        <f t="shared" ref="F27:I27" si="65">SUM(F7:F26)</f>
        <v>0</v>
      </c>
      <c r="G27" s="10">
        <f t="shared" si="65"/>
        <v>0</v>
      </c>
      <c r="H27" s="10">
        <f t="shared" si="65"/>
        <v>0</v>
      </c>
      <c r="I27" s="10">
        <f t="shared" si="65"/>
        <v>0</v>
      </c>
      <c r="J27" s="10">
        <f>SUM(J7:J26)</f>
        <v>0</v>
      </c>
      <c r="K27" s="10">
        <f t="shared" ref="K27:AW27" si="66">SUM(K7:K26)</f>
        <v>0</v>
      </c>
      <c r="L27" s="10">
        <f t="shared" si="66"/>
        <v>0</v>
      </c>
      <c r="M27" s="10">
        <f t="shared" si="66"/>
        <v>0</v>
      </c>
      <c r="N27" s="10">
        <f t="shared" si="66"/>
        <v>0</v>
      </c>
      <c r="O27" s="10">
        <f t="shared" si="66"/>
        <v>0</v>
      </c>
      <c r="P27" s="10">
        <f t="shared" si="66"/>
        <v>0</v>
      </c>
      <c r="Q27" s="10">
        <f t="shared" si="66"/>
        <v>0</v>
      </c>
      <c r="R27" s="10">
        <f t="shared" si="66"/>
        <v>0</v>
      </c>
      <c r="S27" s="10">
        <f t="shared" si="66"/>
        <v>0</v>
      </c>
      <c r="T27" s="10">
        <f t="shared" si="66"/>
        <v>0</v>
      </c>
      <c r="U27" s="10">
        <f t="shared" si="66"/>
        <v>0</v>
      </c>
      <c r="V27" s="10">
        <f t="shared" si="66"/>
        <v>0</v>
      </c>
      <c r="W27" s="10">
        <f t="shared" si="66"/>
        <v>0</v>
      </c>
      <c r="X27" s="10">
        <f t="shared" si="66"/>
        <v>0</v>
      </c>
      <c r="Y27" s="10">
        <f t="shared" si="66"/>
        <v>0</v>
      </c>
      <c r="Z27" s="10">
        <f t="shared" si="66"/>
        <v>0</v>
      </c>
      <c r="AA27" s="10">
        <f t="shared" si="66"/>
        <v>0</v>
      </c>
      <c r="AB27" s="10">
        <f t="shared" si="66"/>
        <v>0</v>
      </c>
      <c r="AC27" s="10">
        <f t="shared" si="66"/>
        <v>0</v>
      </c>
      <c r="AD27" s="10">
        <f t="shared" si="66"/>
        <v>0</v>
      </c>
      <c r="AE27" s="10">
        <f t="shared" si="66"/>
        <v>0</v>
      </c>
      <c r="AF27" s="10">
        <f t="shared" si="66"/>
        <v>0</v>
      </c>
      <c r="AG27" s="10">
        <f t="shared" si="66"/>
        <v>0</v>
      </c>
      <c r="AH27" s="10">
        <f t="shared" si="66"/>
        <v>0</v>
      </c>
      <c r="AI27" s="10">
        <f t="shared" si="66"/>
        <v>0</v>
      </c>
      <c r="AJ27" s="10">
        <f t="shared" si="66"/>
        <v>0</v>
      </c>
      <c r="AK27" s="10">
        <f t="shared" si="66"/>
        <v>0</v>
      </c>
      <c r="AL27" s="10">
        <f t="shared" si="66"/>
        <v>0</v>
      </c>
      <c r="AM27" s="10">
        <f t="shared" si="66"/>
        <v>0</v>
      </c>
      <c r="AN27" s="10">
        <f t="shared" si="66"/>
        <v>0</v>
      </c>
      <c r="AO27" s="10">
        <f t="shared" si="66"/>
        <v>0</v>
      </c>
      <c r="AP27" s="10">
        <f t="shared" si="66"/>
        <v>0</v>
      </c>
      <c r="AQ27" s="10">
        <f t="shared" si="66"/>
        <v>0</v>
      </c>
      <c r="AR27" s="10">
        <f t="shared" si="66"/>
        <v>0</v>
      </c>
      <c r="AS27" s="10">
        <f t="shared" si="66"/>
        <v>0</v>
      </c>
      <c r="AT27" s="10">
        <f t="shared" si="66"/>
        <v>0</v>
      </c>
      <c r="AU27" s="10">
        <f t="shared" si="66"/>
        <v>0</v>
      </c>
      <c r="AV27" s="10">
        <f t="shared" si="66"/>
        <v>0</v>
      </c>
      <c r="AW27" s="10">
        <f t="shared" si="66"/>
        <v>0</v>
      </c>
    </row>
  </sheetData>
  <mergeCells count="68"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AV4:AW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J4:AK4"/>
    <mergeCell ref="AL4:AM4"/>
    <mergeCell ref="AN4:AO4"/>
    <mergeCell ref="AP4:AQ4"/>
    <mergeCell ref="AR4:AS4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R3:AS3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6EAD4B-9E1E-4FA1-B1E7-43D2306E2305}">
          <x14:formula1>
            <xm:f>'دليل الحسابات'!$B$2:$B$21</xm:f>
          </x14:formula1>
          <xm:sqref>F7:G26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D37B-3226-4539-814F-B960A42D87F8}">
  <sheetPr codeName="Sheet9"/>
  <dimension ref="A1:AX27"/>
  <sheetViews>
    <sheetView rightToLeft="1" topLeftCell="O1" zoomScale="70" zoomScaleNormal="70" workbookViewId="0">
      <selection activeCell="AV5" sqref="AV4:AX5"/>
    </sheetView>
  </sheetViews>
  <sheetFormatPr defaultRowHeight="14.4" x14ac:dyDescent="0.3"/>
  <cols>
    <col min="3" max="3" width="8.88671875" customWidth="1"/>
  </cols>
  <sheetData>
    <row r="1" spans="1:50" ht="14.4" customHeight="1" x14ac:dyDescent="0.35">
      <c r="A1" s="25" t="s">
        <v>7</v>
      </c>
      <c r="B1" s="25"/>
      <c r="C1" s="25"/>
      <c r="D1" s="25"/>
      <c r="E1" s="25"/>
      <c r="F1" s="9"/>
      <c r="G1" s="9"/>
      <c r="H1" s="9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50" ht="31.2" customHeight="1" x14ac:dyDescent="0.35">
      <c r="A2" s="25"/>
      <c r="B2" s="25"/>
      <c r="C2" s="25"/>
      <c r="D2" s="25"/>
      <c r="E2" s="25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50" ht="31.2" customHeight="1" x14ac:dyDescent="0.35">
      <c r="A3" s="25"/>
      <c r="B3" s="25"/>
      <c r="C3" s="25"/>
      <c r="D3" s="25"/>
      <c r="E3" s="25"/>
      <c r="F3" s="9"/>
      <c r="G3" s="9"/>
      <c r="H3" s="9"/>
      <c r="I3" s="9"/>
      <c r="J3" s="24">
        <f>J27-K27</f>
        <v>0</v>
      </c>
      <c r="K3" s="24"/>
      <c r="L3" s="24">
        <f t="shared" ref="L3" si="0">L27-M27</f>
        <v>0</v>
      </c>
      <c r="M3" s="24"/>
      <c r="N3" s="24">
        <f t="shared" ref="N3" si="1">N27-O27</f>
        <v>0</v>
      </c>
      <c r="O3" s="24"/>
      <c r="P3" s="24">
        <f t="shared" ref="P3" si="2">P27-Q27</f>
        <v>0</v>
      </c>
      <c r="Q3" s="24"/>
      <c r="R3" s="24">
        <f t="shared" ref="R3" si="3">R27-S27</f>
        <v>0</v>
      </c>
      <c r="S3" s="24"/>
      <c r="T3" s="24">
        <f t="shared" ref="T3" si="4">T27-U27</f>
        <v>0</v>
      </c>
      <c r="U3" s="24"/>
      <c r="V3" s="24">
        <f t="shared" ref="V3" si="5">V27-W27</f>
        <v>0</v>
      </c>
      <c r="W3" s="24"/>
      <c r="X3" s="24">
        <f t="shared" ref="X3" si="6">X27-Y27</f>
        <v>0</v>
      </c>
      <c r="Y3" s="24"/>
      <c r="Z3" s="24">
        <f t="shared" ref="Z3" si="7">Z27-AA27</f>
        <v>0</v>
      </c>
      <c r="AA3" s="24"/>
      <c r="AB3" s="24">
        <f t="shared" ref="AB3" si="8">AB27-AC27</f>
        <v>0</v>
      </c>
      <c r="AC3" s="24"/>
      <c r="AD3" s="24">
        <f t="shared" ref="AD3" si="9">AD27-AE27</f>
        <v>0</v>
      </c>
      <c r="AE3" s="24"/>
      <c r="AF3" s="24">
        <f t="shared" ref="AF3" si="10">AF27-AG27</f>
        <v>0</v>
      </c>
      <c r="AG3" s="24"/>
      <c r="AH3" s="24">
        <f t="shared" ref="AH3" si="11">AH27-AI27</f>
        <v>0</v>
      </c>
      <c r="AI3" s="24"/>
      <c r="AJ3" s="24">
        <f t="shared" ref="AJ3" si="12">AJ27-AK27</f>
        <v>0</v>
      </c>
      <c r="AK3" s="24"/>
      <c r="AL3" s="24">
        <f t="shared" ref="AL3" si="13">AL27-AM27</f>
        <v>0</v>
      </c>
      <c r="AM3" s="24"/>
      <c r="AN3" s="24">
        <f t="shared" ref="AN3" si="14">AN27-AO27</f>
        <v>0</v>
      </c>
      <c r="AO3" s="24"/>
      <c r="AP3" s="24">
        <f t="shared" ref="AP3" si="15">AP27-AQ27</f>
        <v>0</v>
      </c>
      <c r="AQ3" s="24"/>
      <c r="AR3" s="24">
        <f t="shared" ref="AR3" si="16">AR27-AS27</f>
        <v>0</v>
      </c>
      <c r="AS3" s="24"/>
      <c r="AT3" s="24">
        <f t="shared" ref="AT3" si="17">AT27-AU27</f>
        <v>0</v>
      </c>
      <c r="AU3" s="24"/>
      <c r="AV3" s="24">
        <f t="shared" ref="AV3" si="18">AV27-AW27</f>
        <v>0</v>
      </c>
      <c r="AW3" s="24"/>
    </row>
    <row r="4" spans="1:50" ht="18" x14ac:dyDescent="0.35">
      <c r="A4" s="25" t="s">
        <v>8</v>
      </c>
      <c r="B4" s="25" t="s">
        <v>9</v>
      </c>
      <c r="C4" s="25" t="s">
        <v>10</v>
      </c>
      <c r="D4" s="25" t="s">
        <v>11</v>
      </c>
      <c r="E4" s="25"/>
      <c r="F4" s="25" t="s">
        <v>19</v>
      </c>
      <c r="G4" s="25"/>
      <c r="H4" s="25" t="s">
        <v>20</v>
      </c>
      <c r="I4" s="25"/>
      <c r="J4" s="24">
        <v>1</v>
      </c>
      <c r="K4" s="24"/>
      <c r="L4" s="24">
        <v>2</v>
      </c>
      <c r="M4" s="24"/>
      <c r="N4" s="24">
        <v>3</v>
      </c>
      <c r="O4" s="24"/>
      <c r="P4" s="24">
        <v>4</v>
      </c>
      <c r="Q4" s="24"/>
      <c r="R4" s="24">
        <v>5</v>
      </c>
      <c r="S4" s="24"/>
      <c r="T4" s="24">
        <v>6</v>
      </c>
      <c r="U4" s="24"/>
      <c r="V4" s="24">
        <v>7</v>
      </c>
      <c r="W4" s="24"/>
      <c r="X4" s="24">
        <v>8</v>
      </c>
      <c r="Y4" s="24"/>
      <c r="Z4" s="24">
        <v>9</v>
      </c>
      <c r="AA4" s="24"/>
      <c r="AB4" s="24">
        <v>10</v>
      </c>
      <c r="AC4" s="24"/>
      <c r="AD4" s="24">
        <v>11</v>
      </c>
      <c r="AE4" s="24"/>
      <c r="AF4" s="24">
        <v>12</v>
      </c>
      <c r="AG4" s="24"/>
      <c r="AH4" s="24">
        <v>13</v>
      </c>
      <c r="AI4" s="24"/>
      <c r="AJ4" s="24">
        <v>14</v>
      </c>
      <c r="AK4" s="24"/>
      <c r="AL4" s="24">
        <v>15</v>
      </c>
      <c r="AM4" s="24"/>
      <c r="AN4" s="24">
        <v>16</v>
      </c>
      <c r="AO4" s="24"/>
      <c r="AP4" s="24">
        <v>17</v>
      </c>
      <c r="AQ4" s="24"/>
      <c r="AR4" s="24">
        <v>18</v>
      </c>
      <c r="AS4" s="24"/>
      <c r="AT4" s="24">
        <v>19</v>
      </c>
      <c r="AU4" s="24"/>
      <c r="AV4" s="24">
        <v>20</v>
      </c>
      <c r="AW4" s="24"/>
    </row>
    <row r="5" spans="1:50" ht="14.4" customHeight="1" x14ac:dyDescent="0.35">
      <c r="A5" s="25"/>
      <c r="B5" s="25"/>
      <c r="C5" s="25"/>
      <c r="D5" s="25"/>
      <c r="E5" s="25"/>
      <c r="F5" s="25"/>
      <c r="G5" s="25"/>
      <c r="H5" s="25"/>
      <c r="I5" s="25"/>
      <c r="J5" s="24" t="str">
        <f>VLOOKUP(J4,'دليل الحسابات'!$A:$B,2,0)</f>
        <v>الاصول الثايته</v>
      </c>
      <c r="K5" s="24"/>
      <c r="L5" s="24" t="str">
        <f>VLOOKUP(L4,'دليل الحسابات'!$A:$B,2,0)</f>
        <v>راس المال</v>
      </c>
      <c r="M5" s="24"/>
      <c r="N5" s="24" t="str">
        <f>VLOOKUP(N4,'دليل الحسابات'!$A:$B,2,0)</f>
        <v xml:space="preserve">الصندوق </v>
      </c>
      <c r="O5" s="24"/>
      <c r="P5" s="24" t="str">
        <f>VLOOKUP(P4,'دليل الحسابات'!$A:$B,2,0)</f>
        <v>مبيعات اجل</v>
      </c>
      <c r="Q5" s="24"/>
      <c r="R5" s="24" t="str">
        <f>VLOOKUP(R4,'دليل الحسابات'!$A:$B,2,0)</f>
        <v>مشترايات</v>
      </c>
      <c r="S5" s="24"/>
      <c r="T5" s="24" t="str">
        <f>VLOOKUP(T4,'دليل الحسابات'!$A:$B,2,0)</f>
        <v>ضريبه القيمه المضافه</v>
      </c>
      <c r="U5" s="24"/>
      <c r="V5" s="24" t="str">
        <f>VLOOKUP(V4,'دليل الحسابات'!$A:$B,2,0)</f>
        <v>ضريبه الخصم و التحصيل</v>
      </c>
      <c r="W5" s="24"/>
      <c r="X5" s="24" t="str">
        <f>VLOOKUP(X4,'دليل الحسابات'!$A:$B,2,0)</f>
        <v>دائنون</v>
      </c>
      <c r="Y5" s="24"/>
      <c r="Z5" s="24" t="str">
        <f>VLOOKUP(Z4,'دليل الحسابات'!$A:$B,2,0)</f>
        <v>مدينون</v>
      </c>
      <c r="AA5" s="24"/>
      <c r="AB5" s="24" t="str">
        <f>VLOOKUP(AB4,'دليل الحسابات'!$A:$B,2,0)</f>
        <v>مخزون اول المدة</v>
      </c>
      <c r="AC5" s="24"/>
      <c r="AD5" s="24" t="str">
        <f>VLOOKUP(AD4,'دليل الحسابات'!$A:$B,2,0)</f>
        <v>مردودات مبيعات</v>
      </c>
      <c r="AE5" s="24"/>
      <c r="AF5" s="24" t="str">
        <f>VLOOKUP(AF4,'دليل الحسابات'!$A:$B,2,0)</f>
        <v>مردودات مشترايات</v>
      </c>
      <c r="AG5" s="24"/>
      <c r="AH5" s="24" t="str">
        <f>VLOOKUP(AH4,'دليل الحسابات'!$A:$B,2,0)</f>
        <v>العملاء</v>
      </c>
      <c r="AI5" s="24"/>
      <c r="AJ5" s="24" t="str">
        <f>VLOOKUP(AJ4,'دليل الحسابات'!$A:$B,2,0)</f>
        <v>مبيعات النقدا</v>
      </c>
      <c r="AK5" s="24"/>
      <c r="AL5" s="24" t="str">
        <f>VLOOKUP(AL4,'دليل الحسابات'!$A:$B,2,0)</f>
        <v>شيكات تحت التحصيل</v>
      </c>
      <c r="AM5" s="24"/>
      <c r="AN5" s="24" t="str">
        <f>VLOOKUP(AN4,'دليل الحسابات'!$A:$B,2,0)</f>
        <v>خصم مكتسب</v>
      </c>
      <c r="AO5" s="24"/>
      <c r="AP5" s="24" t="str">
        <f>VLOOKUP(AP4,'دليل الحسابات'!$A:$B,2,0)</f>
        <v>مصاريف تشغيل</v>
      </c>
      <c r="AQ5" s="24"/>
      <c r="AR5" s="24" t="str">
        <f>VLOOKUP(AR4,'دليل الحسابات'!$A:$B,2,0)</f>
        <v>مصروفات العموميه</v>
      </c>
      <c r="AS5" s="24"/>
      <c r="AT5" s="24" t="str">
        <f>VLOOKUP(AT4,'دليل الحسابات'!$A:$B,2,0)</f>
        <v>مصاروف الاهلاك</v>
      </c>
      <c r="AU5" s="24"/>
      <c r="AV5" s="24" t="str">
        <f>VLOOKUP(AV4,'دليل الحسابات'!$A:$B,2,0)</f>
        <v>خصم مسموح به</v>
      </c>
      <c r="AW5" s="24"/>
      <c r="AX5" s="17"/>
    </row>
    <row r="6" spans="1:50" ht="18" x14ac:dyDescent="0.35">
      <c r="A6" s="25"/>
      <c r="B6" s="25"/>
      <c r="C6" s="25"/>
      <c r="D6" s="10" t="s">
        <v>12</v>
      </c>
      <c r="E6" s="10" t="s">
        <v>13</v>
      </c>
      <c r="F6" s="10" t="s">
        <v>12</v>
      </c>
      <c r="G6" s="10" t="s">
        <v>13</v>
      </c>
      <c r="H6" s="10" t="s">
        <v>12</v>
      </c>
      <c r="I6" s="10" t="s">
        <v>13</v>
      </c>
      <c r="J6" s="10" t="s">
        <v>12</v>
      </c>
      <c r="K6" s="10" t="s">
        <v>13</v>
      </c>
      <c r="L6" s="10" t="s">
        <v>12</v>
      </c>
      <c r="M6" s="10" t="s">
        <v>13</v>
      </c>
      <c r="N6" s="10" t="s">
        <v>12</v>
      </c>
      <c r="O6" s="10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10" t="s">
        <v>12</v>
      </c>
      <c r="U6" s="10" t="s">
        <v>13</v>
      </c>
      <c r="V6" s="10" t="s">
        <v>12</v>
      </c>
      <c r="W6" s="10" t="s">
        <v>13</v>
      </c>
      <c r="X6" s="10" t="s">
        <v>12</v>
      </c>
      <c r="Y6" s="10" t="s">
        <v>13</v>
      </c>
      <c r="Z6" s="10" t="s">
        <v>12</v>
      </c>
      <c r="AA6" s="10" t="s">
        <v>13</v>
      </c>
      <c r="AB6" s="10" t="s">
        <v>12</v>
      </c>
      <c r="AC6" s="10" t="s">
        <v>13</v>
      </c>
      <c r="AD6" s="10" t="s">
        <v>12</v>
      </c>
      <c r="AE6" s="10" t="s">
        <v>13</v>
      </c>
      <c r="AF6" s="10" t="s">
        <v>12</v>
      </c>
      <c r="AG6" s="10" t="s">
        <v>13</v>
      </c>
      <c r="AH6" s="10" t="s">
        <v>12</v>
      </c>
      <c r="AI6" s="10" t="s">
        <v>13</v>
      </c>
      <c r="AJ6" s="10" t="s">
        <v>12</v>
      </c>
      <c r="AK6" s="10" t="s">
        <v>13</v>
      </c>
      <c r="AL6" s="10" t="s">
        <v>12</v>
      </c>
      <c r="AM6" s="10" t="s">
        <v>13</v>
      </c>
      <c r="AN6" s="10" t="s">
        <v>12</v>
      </c>
      <c r="AO6" s="10" t="s">
        <v>13</v>
      </c>
      <c r="AP6" s="10" t="s">
        <v>12</v>
      </c>
      <c r="AQ6" s="10" t="s">
        <v>13</v>
      </c>
      <c r="AR6" s="10" t="s">
        <v>12</v>
      </c>
      <c r="AS6" s="10" t="s">
        <v>13</v>
      </c>
      <c r="AT6" s="10" t="s">
        <v>12</v>
      </c>
      <c r="AU6" s="10" t="s">
        <v>13</v>
      </c>
      <c r="AV6" s="10" t="s">
        <v>12</v>
      </c>
      <c r="AW6" s="10" t="s">
        <v>13</v>
      </c>
    </row>
    <row r="7" spans="1:50" ht="18" x14ac:dyDescent="0.35">
      <c r="A7" s="10">
        <v>1</v>
      </c>
      <c r="B7" s="10"/>
      <c r="C7" s="10"/>
      <c r="D7" s="10">
        <f t="shared" ref="D7:D27" si="19">SUMIF($J$6:$AQ$6,D$6,J7:AQ7)</f>
        <v>0</v>
      </c>
      <c r="E7" s="10">
        <f>SUMIF($J$6:$AQ$6,E$6,J7:AQ7)</f>
        <v>0</v>
      </c>
      <c r="F7" s="10" t="s">
        <v>3</v>
      </c>
      <c r="G7" s="10" t="s">
        <v>4</v>
      </c>
      <c r="H7" s="10"/>
      <c r="I7" s="10"/>
      <c r="J7" s="10">
        <f>IF(J$5=$F7,$H7,0)</f>
        <v>0</v>
      </c>
      <c r="K7" s="10">
        <f>IF(J$5=$G7,$I7,0)</f>
        <v>0</v>
      </c>
      <c r="L7" s="10">
        <f t="shared" ref="L7" si="20">IF(L$5=$F7,$H7,0)</f>
        <v>0</v>
      </c>
      <c r="M7" s="10">
        <f t="shared" ref="M7" si="21">IF(L$5=$G7,$I7,0)</f>
        <v>0</v>
      </c>
      <c r="N7" s="10">
        <f t="shared" ref="N7" si="22">IF(N$5=$F7,$H7,0)</f>
        <v>0</v>
      </c>
      <c r="O7" s="10">
        <f t="shared" ref="O7" si="23">IF(N$5=$G7,$I7,0)</f>
        <v>0</v>
      </c>
      <c r="P7" s="10">
        <f t="shared" ref="P7" si="24">IF(P$5=$F7,$H7,0)</f>
        <v>0</v>
      </c>
      <c r="Q7" s="10">
        <f t="shared" ref="Q7" si="25">IF(P$5=$G7,$I7,0)</f>
        <v>0</v>
      </c>
      <c r="R7" s="10">
        <f t="shared" ref="R7" si="26">IF(R$5=$F7,$H7,0)</f>
        <v>0</v>
      </c>
      <c r="S7" s="10">
        <f t="shared" ref="S7" si="27">IF(R$5=$G7,$I7,0)</f>
        <v>0</v>
      </c>
      <c r="T7" s="10">
        <f t="shared" ref="T7" si="28">IF(T$5=$F7,$H7,0)</f>
        <v>0</v>
      </c>
      <c r="U7" s="10">
        <f t="shared" ref="U7" si="29">IF(T$5=$G7,$I7,0)</f>
        <v>0</v>
      </c>
      <c r="V7" s="10">
        <f t="shared" ref="V7" si="30">IF(V$5=$F7,$H7,0)</f>
        <v>0</v>
      </c>
      <c r="W7" s="10">
        <f t="shared" ref="W7" si="31">IF(V$5=$G7,$I7,0)</f>
        <v>0</v>
      </c>
      <c r="X7" s="10">
        <f t="shared" ref="X7" si="32">IF(X$5=$F7,$H7,0)</f>
        <v>0</v>
      </c>
      <c r="Y7" s="10">
        <f t="shared" ref="Y7" si="33">IF(X$5=$G7,$I7,0)</f>
        <v>0</v>
      </c>
      <c r="Z7" s="10">
        <f t="shared" ref="Z7:AV8" si="34">IF(Z$5=$F7,$H7,0)</f>
        <v>0</v>
      </c>
      <c r="AA7" s="10">
        <f t="shared" ref="AA7:AW8" si="35">IF(Z$5=$G7,$I7,0)</f>
        <v>0</v>
      </c>
      <c r="AB7" s="10">
        <f t="shared" ref="AB7" si="36">IF(AB$5=$F7,$H7,0)</f>
        <v>0</v>
      </c>
      <c r="AC7" s="10">
        <f t="shared" ref="AC7" si="37">IF(AB$5=$G7,$I7,0)</f>
        <v>0</v>
      </c>
      <c r="AD7" s="10">
        <f t="shared" ref="AD7" si="38">IF(AD$5=$F7,$H7,0)</f>
        <v>0</v>
      </c>
      <c r="AE7" s="10">
        <f t="shared" ref="AE7" si="39">IF(AD$5=$G7,$I7,0)</f>
        <v>0</v>
      </c>
      <c r="AF7" s="10">
        <f t="shared" ref="AF7" si="40">IF(AF$5=$F7,$H7,0)</f>
        <v>0</v>
      </c>
      <c r="AG7" s="10">
        <f t="shared" ref="AG7" si="41">IF(AF$5=$G7,$I7,0)</f>
        <v>0</v>
      </c>
      <c r="AH7" s="10">
        <f t="shared" ref="AH7" si="42">IF(AH$5=$F7,$H7,0)</f>
        <v>0</v>
      </c>
      <c r="AI7" s="10">
        <f t="shared" ref="AI7" si="43">IF(AH$5=$G7,$I7,0)</f>
        <v>0</v>
      </c>
      <c r="AJ7" s="10">
        <f t="shared" ref="AJ7" si="44">IF(AJ$5=$F7,$H7,0)</f>
        <v>0</v>
      </c>
      <c r="AK7" s="10">
        <f t="shared" ref="AK7" si="45">IF(AJ$5=$G7,$I7,0)</f>
        <v>0</v>
      </c>
      <c r="AL7" s="10">
        <f t="shared" ref="AL7" si="46">IF(AL$5=$F7,$H7,0)</f>
        <v>0</v>
      </c>
      <c r="AM7" s="10">
        <f t="shared" ref="AM7" si="47">IF(AL$5=$G7,$I7,0)</f>
        <v>0</v>
      </c>
      <c r="AN7" s="10">
        <f t="shared" ref="AN7" si="48">IF(AN$5=$F7,$H7,0)</f>
        <v>0</v>
      </c>
      <c r="AO7" s="10">
        <f t="shared" ref="AO7" si="49">IF(AN$5=$G7,$I7,0)</f>
        <v>0</v>
      </c>
      <c r="AP7" s="10">
        <f t="shared" ref="AP7" si="50">IF(AP$5=$F7,$H7,0)</f>
        <v>0</v>
      </c>
      <c r="AQ7" s="10">
        <f t="shared" ref="AQ7" si="51">IF(AP$5=$G7,$I7,0)</f>
        <v>0</v>
      </c>
      <c r="AR7" s="10">
        <f t="shared" ref="AR7" si="52">IF(AR$5=$F7,$H7,0)</f>
        <v>0</v>
      </c>
      <c r="AS7" s="10">
        <f t="shared" ref="AS7" si="53">IF(AR$5=$G7,$I7,0)</f>
        <v>0</v>
      </c>
      <c r="AT7" s="10">
        <f t="shared" ref="AT7" si="54">IF(AT$5=$F7,$H7,0)</f>
        <v>0</v>
      </c>
      <c r="AU7" s="10">
        <f t="shared" ref="AU7" si="55">IF(AT$5=$G7,$I7,0)</f>
        <v>0</v>
      </c>
      <c r="AV7" s="10">
        <f t="shared" ref="AV7" si="56">IF(AV$5=$F7,$H7,0)</f>
        <v>0</v>
      </c>
      <c r="AW7" s="10">
        <f t="shared" ref="AW7" si="57">IF(AV$5=$G7,$I7,0)</f>
        <v>0</v>
      </c>
    </row>
    <row r="8" spans="1:50" ht="18" x14ac:dyDescent="0.35">
      <c r="A8" s="10">
        <v>2</v>
      </c>
      <c r="B8" s="10"/>
      <c r="C8" s="10"/>
      <c r="D8" s="10">
        <f t="shared" si="19"/>
        <v>0</v>
      </c>
      <c r="E8" s="10">
        <f t="shared" ref="E8:E27" si="58">SUMIF($J$6:$AQ$6,E$6,J8:AQ8)</f>
        <v>0</v>
      </c>
      <c r="F8" s="10"/>
      <c r="G8" s="10"/>
      <c r="H8" s="10"/>
      <c r="I8" s="10"/>
      <c r="J8" s="10">
        <f t="shared" ref="J8:X26" si="59">IF(J$5=$F8,$H8,0)</f>
        <v>0</v>
      </c>
      <c r="K8" s="10">
        <f t="shared" ref="K8:Y26" si="60">IF(J$5=$G8,$I8,0)</f>
        <v>0</v>
      </c>
      <c r="L8" s="10">
        <f t="shared" si="59"/>
        <v>0</v>
      </c>
      <c r="M8" s="10">
        <f t="shared" si="60"/>
        <v>0</v>
      </c>
      <c r="N8" s="10">
        <f t="shared" si="59"/>
        <v>0</v>
      </c>
      <c r="O8" s="10">
        <f t="shared" si="60"/>
        <v>0</v>
      </c>
      <c r="P8" s="10">
        <f t="shared" si="59"/>
        <v>0</v>
      </c>
      <c r="Q8" s="10">
        <f t="shared" si="60"/>
        <v>0</v>
      </c>
      <c r="R8" s="10">
        <f t="shared" si="59"/>
        <v>0</v>
      </c>
      <c r="S8" s="10">
        <f t="shared" si="60"/>
        <v>0</v>
      </c>
      <c r="T8" s="10">
        <f t="shared" si="59"/>
        <v>0</v>
      </c>
      <c r="U8" s="10">
        <f t="shared" si="60"/>
        <v>0</v>
      </c>
      <c r="V8" s="10">
        <f t="shared" si="59"/>
        <v>0</v>
      </c>
      <c r="W8" s="10">
        <f t="shared" si="60"/>
        <v>0</v>
      </c>
      <c r="X8" s="10">
        <f t="shared" si="59"/>
        <v>0</v>
      </c>
      <c r="Y8" s="10">
        <f t="shared" si="60"/>
        <v>0</v>
      </c>
      <c r="Z8" s="10">
        <f t="shared" si="34"/>
        <v>0</v>
      </c>
      <c r="AA8" s="10">
        <f t="shared" si="35"/>
        <v>0</v>
      </c>
      <c r="AB8" s="10">
        <f t="shared" si="34"/>
        <v>0</v>
      </c>
      <c r="AC8" s="10">
        <f t="shared" si="35"/>
        <v>0</v>
      </c>
      <c r="AD8" s="10">
        <f t="shared" si="34"/>
        <v>0</v>
      </c>
      <c r="AE8" s="10">
        <f t="shared" si="35"/>
        <v>0</v>
      </c>
      <c r="AF8" s="10">
        <f t="shared" si="34"/>
        <v>0</v>
      </c>
      <c r="AG8" s="10">
        <f t="shared" si="35"/>
        <v>0</v>
      </c>
      <c r="AH8" s="10">
        <f t="shared" si="34"/>
        <v>0</v>
      </c>
      <c r="AI8" s="10">
        <f t="shared" si="35"/>
        <v>0</v>
      </c>
      <c r="AJ8" s="10">
        <f t="shared" si="34"/>
        <v>0</v>
      </c>
      <c r="AK8" s="10">
        <f t="shared" si="35"/>
        <v>0</v>
      </c>
      <c r="AL8" s="10">
        <f t="shared" si="34"/>
        <v>0</v>
      </c>
      <c r="AM8" s="10">
        <f t="shared" si="35"/>
        <v>0</v>
      </c>
      <c r="AN8" s="10">
        <f t="shared" si="34"/>
        <v>0</v>
      </c>
      <c r="AO8" s="10">
        <f t="shared" si="35"/>
        <v>0</v>
      </c>
      <c r="AP8" s="10">
        <f t="shared" si="34"/>
        <v>0</v>
      </c>
      <c r="AQ8" s="10">
        <f t="shared" si="35"/>
        <v>0</v>
      </c>
      <c r="AR8" s="10">
        <f t="shared" si="34"/>
        <v>0</v>
      </c>
      <c r="AS8" s="10">
        <f t="shared" si="35"/>
        <v>0</v>
      </c>
      <c r="AT8" s="10">
        <f t="shared" si="34"/>
        <v>0</v>
      </c>
      <c r="AU8" s="10">
        <f t="shared" si="35"/>
        <v>0</v>
      </c>
      <c r="AV8" s="10">
        <f t="shared" si="34"/>
        <v>0</v>
      </c>
      <c r="AW8" s="10">
        <f t="shared" si="35"/>
        <v>0</v>
      </c>
    </row>
    <row r="9" spans="1:50" ht="18" x14ac:dyDescent="0.35">
      <c r="A9" s="10">
        <v>3</v>
      </c>
      <c r="B9" s="10"/>
      <c r="C9" s="10"/>
      <c r="D9" s="10">
        <f t="shared" si="19"/>
        <v>0</v>
      </c>
      <c r="E9" s="10">
        <f t="shared" si="58"/>
        <v>0</v>
      </c>
      <c r="F9" s="10"/>
      <c r="G9" s="10"/>
      <c r="H9" s="10"/>
      <c r="I9" s="10"/>
      <c r="J9" s="10">
        <f t="shared" si="59"/>
        <v>0</v>
      </c>
      <c r="K9" s="10">
        <f t="shared" si="60"/>
        <v>0</v>
      </c>
      <c r="L9" s="10">
        <f t="shared" ref="L9:AV22" si="61">IF(L$5=$F9,$H9,0)</f>
        <v>0</v>
      </c>
      <c r="M9" s="10">
        <f t="shared" ref="M9:AW22" si="62">IF(L$5=$G9,$I9,0)</f>
        <v>0</v>
      </c>
      <c r="N9" s="10">
        <f t="shared" si="61"/>
        <v>0</v>
      </c>
      <c r="O9" s="10">
        <f t="shared" si="62"/>
        <v>0</v>
      </c>
      <c r="P9" s="10">
        <f t="shared" si="61"/>
        <v>0</v>
      </c>
      <c r="Q9" s="10">
        <f t="shared" si="62"/>
        <v>0</v>
      </c>
      <c r="R9" s="10">
        <f t="shared" si="61"/>
        <v>0</v>
      </c>
      <c r="S9" s="10">
        <f t="shared" si="62"/>
        <v>0</v>
      </c>
      <c r="T9" s="10">
        <f t="shared" si="61"/>
        <v>0</v>
      </c>
      <c r="U9" s="10">
        <f t="shared" si="62"/>
        <v>0</v>
      </c>
      <c r="V9" s="10">
        <f t="shared" si="61"/>
        <v>0</v>
      </c>
      <c r="W9" s="10">
        <f t="shared" si="62"/>
        <v>0</v>
      </c>
      <c r="X9" s="10">
        <f t="shared" si="61"/>
        <v>0</v>
      </c>
      <c r="Y9" s="10">
        <f t="shared" si="62"/>
        <v>0</v>
      </c>
      <c r="Z9" s="10">
        <f t="shared" si="61"/>
        <v>0</v>
      </c>
      <c r="AA9" s="10">
        <f t="shared" si="62"/>
        <v>0</v>
      </c>
      <c r="AB9" s="10">
        <f t="shared" si="61"/>
        <v>0</v>
      </c>
      <c r="AC9" s="10">
        <f t="shared" si="62"/>
        <v>0</v>
      </c>
      <c r="AD9" s="10">
        <f t="shared" si="61"/>
        <v>0</v>
      </c>
      <c r="AE9" s="10">
        <f t="shared" si="62"/>
        <v>0</v>
      </c>
      <c r="AF9" s="10">
        <f t="shared" si="61"/>
        <v>0</v>
      </c>
      <c r="AG9" s="10">
        <f t="shared" si="62"/>
        <v>0</v>
      </c>
      <c r="AH9" s="10">
        <f t="shared" si="61"/>
        <v>0</v>
      </c>
      <c r="AI9" s="10">
        <f t="shared" si="62"/>
        <v>0</v>
      </c>
      <c r="AJ9" s="10">
        <f t="shared" si="61"/>
        <v>0</v>
      </c>
      <c r="AK9" s="10">
        <f t="shared" si="62"/>
        <v>0</v>
      </c>
      <c r="AL9" s="10">
        <f t="shared" si="61"/>
        <v>0</v>
      </c>
      <c r="AM9" s="10">
        <f t="shared" si="62"/>
        <v>0</v>
      </c>
      <c r="AN9" s="10">
        <f t="shared" si="61"/>
        <v>0</v>
      </c>
      <c r="AO9" s="10">
        <f t="shared" si="62"/>
        <v>0</v>
      </c>
      <c r="AP9" s="10">
        <f t="shared" si="61"/>
        <v>0</v>
      </c>
      <c r="AQ9" s="10">
        <f t="shared" si="62"/>
        <v>0</v>
      </c>
      <c r="AR9" s="10">
        <f t="shared" si="61"/>
        <v>0</v>
      </c>
      <c r="AS9" s="10">
        <f t="shared" si="62"/>
        <v>0</v>
      </c>
      <c r="AT9" s="10">
        <f t="shared" si="61"/>
        <v>0</v>
      </c>
      <c r="AU9" s="10">
        <f t="shared" si="62"/>
        <v>0</v>
      </c>
      <c r="AV9" s="10">
        <f t="shared" si="61"/>
        <v>0</v>
      </c>
      <c r="AW9" s="10">
        <f t="shared" si="62"/>
        <v>0</v>
      </c>
    </row>
    <row r="10" spans="1:50" ht="18" x14ac:dyDescent="0.35">
      <c r="A10" s="10">
        <v>4</v>
      </c>
      <c r="B10" s="10"/>
      <c r="C10" s="10"/>
      <c r="D10" s="10">
        <f t="shared" si="19"/>
        <v>0</v>
      </c>
      <c r="E10" s="10">
        <f t="shared" si="58"/>
        <v>0</v>
      </c>
      <c r="F10" s="10"/>
      <c r="G10" s="10"/>
      <c r="H10" s="10"/>
      <c r="I10" s="10"/>
      <c r="J10" s="10">
        <f t="shared" si="59"/>
        <v>0</v>
      </c>
      <c r="K10" s="10">
        <f t="shared" si="60"/>
        <v>0</v>
      </c>
      <c r="L10" s="10">
        <f t="shared" si="61"/>
        <v>0</v>
      </c>
      <c r="M10" s="10">
        <f t="shared" si="62"/>
        <v>0</v>
      </c>
      <c r="N10" s="10">
        <f t="shared" si="61"/>
        <v>0</v>
      </c>
      <c r="O10" s="10">
        <f t="shared" si="62"/>
        <v>0</v>
      </c>
      <c r="P10" s="10">
        <f t="shared" si="61"/>
        <v>0</v>
      </c>
      <c r="Q10" s="10">
        <f t="shared" si="62"/>
        <v>0</v>
      </c>
      <c r="R10" s="10">
        <f t="shared" si="61"/>
        <v>0</v>
      </c>
      <c r="S10" s="10">
        <f t="shared" si="62"/>
        <v>0</v>
      </c>
      <c r="T10" s="10">
        <f t="shared" si="61"/>
        <v>0</v>
      </c>
      <c r="U10" s="10">
        <f t="shared" si="62"/>
        <v>0</v>
      </c>
      <c r="V10" s="10">
        <f t="shared" si="61"/>
        <v>0</v>
      </c>
      <c r="W10" s="10">
        <f t="shared" si="62"/>
        <v>0</v>
      </c>
      <c r="X10" s="10">
        <f t="shared" si="61"/>
        <v>0</v>
      </c>
      <c r="Y10" s="10">
        <f t="shared" si="62"/>
        <v>0</v>
      </c>
      <c r="Z10" s="10">
        <f t="shared" si="61"/>
        <v>0</v>
      </c>
      <c r="AA10" s="10">
        <f t="shared" si="62"/>
        <v>0</v>
      </c>
      <c r="AB10" s="10">
        <f t="shared" si="61"/>
        <v>0</v>
      </c>
      <c r="AC10" s="10">
        <f t="shared" si="62"/>
        <v>0</v>
      </c>
      <c r="AD10" s="10">
        <f t="shared" si="61"/>
        <v>0</v>
      </c>
      <c r="AE10" s="10">
        <f t="shared" si="62"/>
        <v>0</v>
      </c>
      <c r="AF10" s="10">
        <f t="shared" si="61"/>
        <v>0</v>
      </c>
      <c r="AG10" s="10">
        <f t="shared" si="62"/>
        <v>0</v>
      </c>
      <c r="AH10" s="10">
        <f t="shared" si="61"/>
        <v>0</v>
      </c>
      <c r="AI10" s="10">
        <f t="shared" si="62"/>
        <v>0</v>
      </c>
      <c r="AJ10" s="10">
        <f t="shared" si="61"/>
        <v>0</v>
      </c>
      <c r="AK10" s="10">
        <f t="shared" si="62"/>
        <v>0</v>
      </c>
      <c r="AL10" s="10">
        <f t="shared" si="61"/>
        <v>0</v>
      </c>
      <c r="AM10" s="10">
        <f t="shared" si="62"/>
        <v>0</v>
      </c>
      <c r="AN10" s="10">
        <f t="shared" si="61"/>
        <v>0</v>
      </c>
      <c r="AO10" s="10">
        <f t="shared" si="62"/>
        <v>0</v>
      </c>
      <c r="AP10" s="10">
        <f t="shared" si="61"/>
        <v>0</v>
      </c>
      <c r="AQ10" s="10">
        <f t="shared" si="62"/>
        <v>0</v>
      </c>
      <c r="AR10" s="10">
        <f t="shared" si="61"/>
        <v>0</v>
      </c>
      <c r="AS10" s="10">
        <f t="shared" si="62"/>
        <v>0</v>
      </c>
      <c r="AT10" s="10">
        <f t="shared" si="61"/>
        <v>0</v>
      </c>
      <c r="AU10" s="10">
        <f t="shared" si="62"/>
        <v>0</v>
      </c>
      <c r="AV10" s="10">
        <f t="shared" si="61"/>
        <v>0</v>
      </c>
      <c r="AW10" s="10">
        <f t="shared" si="62"/>
        <v>0</v>
      </c>
    </row>
    <row r="11" spans="1:50" ht="18" x14ac:dyDescent="0.35">
      <c r="A11" s="10">
        <v>5</v>
      </c>
      <c r="B11" s="10"/>
      <c r="C11" s="10"/>
      <c r="D11" s="10">
        <f t="shared" si="19"/>
        <v>0</v>
      </c>
      <c r="E11" s="10">
        <f t="shared" si="58"/>
        <v>0</v>
      </c>
      <c r="F11" s="10"/>
      <c r="G11" s="10"/>
      <c r="H11" s="10"/>
      <c r="I11" s="10"/>
      <c r="J11" s="10">
        <f t="shared" si="59"/>
        <v>0</v>
      </c>
      <c r="K11" s="10">
        <f t="shared" si="60"/>
        <v>0</v>
      </c>
      <c r="L11" s="10">
        <f t="shared" si="61"/>
        <v>0</v>
      </c>
      <c r="M11" s="10">
        <f t="shared" si="62"/>
        <v>0</v>
      </c>
      <c r="N11" s="10">
        <f t="shared" si="61"/>
        <v>0</v>
      </c>
      <c r="O11" s="10">
        <f t="shared" si="62"/>
        <v>0</v>
      </c>
      <c r="P11" s="10">
        <f t="shared" si="61"/>
        <v>0</v>
      </c>
      <c r="Q11" s="10">
        <f t="shared" si="62"/>
        <v>0</v>
      </c>
      <c r="R11" s="10">
        <f t="shared" si="61"/>
        <v>0</v>
      </c>
      <c r="S11" s="10">
        <f t="shared" si="62"/>
        <v>0</v>
      </c>
      <c r="T11" s="10">
        <f t="shared" si="61"/>
        <v>0</v>
      </c>
      <c r="U11" s="10">
        <f t="shared" si="62"/>
        <v>0</v>
      </c>
      <c r="V11" s="10">
        <f t="shared" si="61"/>
        <v>0</v>
      </c>
      <c r="W11" s="10">
        <f t="shared" si="62"/>
        <v>0</v>
      </c>
      <c r="X11" s="10">
        <f t="shared" si="61"/>
        <v>0</v>
      </c>
      <c r="Y11" s="10">
        <f t="shared" si="62"/>
        <v>0</v>
      </c>
      <c r="Z11" s="10">
        <f t="shared" si="61"/>
        <v>0</v>
      </c>
      <c r="AA11" s="10">
        <f t="shared" si="62"/>
        <v>0</v>
      </c>
      <c r="AB11" s="10">
        <f t="shared" si="61"/>
        <v>0</v>
      </c>
      <c r="AC11" s="10">
        <f t="shared" si="62"/>
        <v>0</v>
      </c>
      <c r="AD11" s="10">
        <f t="shared" si="61"/>
        <v>0</v>
      </c>
      <c r="AE11" s="10">
        <f t="shared" si="62"/>
        <v>0</v>
      </c>
      <c r="AF11" s="10">
        <f t="shared" si="61"/>
        <v>0</v>
      </c>
      <c r="AG11" s="10">
        <f t="shared" si="62"/>
        <v>0</v>
      </c>
      <c r="AH11" s="10">
        <f t="shared" si="61"/>
        <v>0</v>
      </c>
      <c r="AI11" s="10">
        <f t="shared" si="62"/>
        <v>0</v>
      </c>
      <c r="AJ11" s="10">
        <f t="shared" si="61"/>
        <v>0</v>
      </c>
      <c r="AK11" s="10">
        <f t="shared" si="62"/>
        <v>0</v>
      </c>
      <c r="AL11" s="10">
        <f t="shared" si="61"/>
        <v>0</v>
      </c>
      <c r="AM11" s="10">
        <f t="shared" si="62"/>
        <v>0</v>
      </c>
      <c r="AN11" s="10">
        <f t="shared" si="61"/>
        <v>0</v>
      </c>
      <c r="AO11" s="10">
        <f t="shared" si="62"/>
        <v>0</v>
      </c>
      <c r="AP11" s="10">
        <f t="shared" si="61"/>
        <v>0</v>
      </c>
      <c r="AQ11" s="10">
        <f t="shared" si="62"/>
        <v>0</v>
      </c>
      <c r="AR11" s="10">
        <f t="shared" si="61"/>
        <v>0</v>
      </c>
      <c r="AS11" s="10">
        <f t="shared" si="62"/>
        <v>0</v>
      </c>
      <c r="AT11" s="10">
        <f t="shared" si="61"/>
        <v>0</v>
      </c>
      <c r="AU11" s="10">
        <f t="shared" si="62"/>
        <v>0</v>
      </c>
      <c r="AV11" s="10">
        <f t="shared" si="61"/>
        <v>0</v>
      </c>
      <c r="AW11" s="10">
        <f t="shared" si="62"/>
        <v>0</v>
      </c>
    </row>
    <row r="12" spans="1:50" ht="18" x14ac:dyDescent="0.35">
      <c r="A12" s="10">
        <v>6</v>
      </c>
      <c r="B12" s="10"/>
      <c r="C12" s="10"/>
      <c r="D12" s="10">
        <f t="shared" si="19"/>
        <v>0</v>
      </c>
      <c r="E12" s="10">
        <f t="shared" si="58"/>
        <v>0</v>
      </c>
      <c r="F12" s="10"/>
      <c r="G12" s="10"/>
      <c r="H12" s="10"/>
      <c r="I12" s="10"/>
      <c r="J12" s="10">
        <f t="shared" si="59"/>
        <v>0</v>
      </c>
      <c r="K12" s="10">
        <f t="shared" si="60"/>
        <v>0</v>
      </c>
      <c r="L12" s="10">
        <f t="shared" si="61"/>
        <v>0</v>
      </c>
      <c r="M12" s="10">
        <f t="shared" si="62"/>
        <v>0</v>
      </c>
      <c r="N12" s="10">
        <f t="shared" si="61"/>
        <v>0</v>
      </c>
      <c r="O12" s="10">
        <f t="shared" si="62"/>
        <v>0</v>
      </c>
      <c r="P12" s="10">
        <f t="shared" si="61"/>
        <v>0</v>
      </c>
      <c r="Q12" s="10">
        <f t="shared" si="62"/>
        <v>0</v>
      </c>
      <c r="R12" s="10">
        <f t="shared" si="61"/>
        <v>0</v>
      </c>
      <c r="S12" s="10">
        <f t="shared" si="62"/>
        <v>0</v>
      </c>
      <c r="T12" s="10">
        <f t="shared" si="61"/>
        <v>0</v>
      </c>
      <c r="U12" s="10">
        <f t="shared" si="62"/>
        <v>0</v>
      </c>
      <c r="V12" s="10">
        <f t="shared" si="61"/>
        <v>0</v>
      </c>
      <c r="W12" s="10">
        <f t="shared" si="62"/>
        <v>0</v>
      </c>
      <c r="X12" s="10">
        <f t="shared" si="61"/>
        <v>0</v>
      </c>
      <c r="Y12" s="10">
        <f t="shared" si="62"/>
        <v>0</v>
      </c>
      <c r="Z12" s="10">
        <f t="shared" si="61"/>
        <v>0</v>
      </c>
      <c r="AA12" s="10">
        <f t="shared" si="62"/>
        <v>0</v>
      </c>
      <c r="AB12" s="10">
        <f t="shared" si="61"/>
        <v>0</v>
      </c>
      <c r="AC12" s="10">
        <f t="shared" si="62"/>
        <v>0</v>
      </c>
      <c r="AD12" s="10">
        <f t="shared" si="61"/>
        <v>0</v>
      </c>
      <c r="AE12" s="10">
        <f t="shared" si="62"/>
        <v>0</v>
      </c>
      <c r="AF12" s="10">
        <f t="shared" si="61"/>
        <v>0</v>
      </c>
      <c r="AG12" s="10">
        <f t="shared" si="62"/>
        <v>0</v>
      </c>
      <c r="AH12" s="10">
        <f t="shared" si="61"/>
        <v>0</v>
      </c>
      <c r="AI12" s="10">
        <f t="shared" si="62"/>
        <v>0</v>
      </c>
      <c r="AJ12" s="10">
        <f t="shared" si="61"/>
        <v>0</v>
      </c>
      <c r="AK12" s="10">
        <f t="shared" si="62"/>
        <v>0</v>
      </c>
      <c r="AL12" s="10">
        <f t="shared" si="61"/>
        <v>0</v>
      </c>
      <c r="AM12" s="10">
        <f t="shared" si="62"/>
        <v>0</v>
      </c>
      <c r="AN12" s="10">
        <f t="shared" si="61"/>
        <v>0</v>
      </c>
      <c r="AO12" s="10">
        <f t="shared" si="62"/>
        <v>0</v>
      </c>
      <c r="AP12" s="10">
        <f t="shared" si="61"/>
        <v>0</v>
      </c>
      <c r="AQ12" s="10">
        <f t="shared" si="62"/>
        <v>0</v>
      </c>
      <c r="AR12" s="10">
        <f t="shared" si="61"/>
        <v>0</v>
      </c>
      <c r="AS12" s="10">
        <f t="shared" si="62"/>
        <v>0</v>
      </c>
      <c r="AT12" s="10">
        <f t="shared" si="61"/>
        <v>0</v>
      </c>
      <c r="AU12" s="10">
        <f t="shared" si="62"/>
        <v>0</v>
      </c>
      <c r="AV12" s="10">
        <f t="shared" si="61"/>
        <v>0</v>
      </c>
      <c r="AW12" s="10">
        <f t="shared" si="62"/>
        <v>0</v>
      </c>
    </row>
    <row r="13" spans="1:50" ht="18" x14ac:dyDescent="0.35">
      <c r="A13" s="10">
        <v>7</v>
      </c>
      <c r="B13" s="10"/>
      <c r="C13" s="10"/>
      <c r="D13" s="10">
        <f t="shared" si="19"/>
        <v>0</v>
      </c>
      <c r="E13" s="10">
        <f t="shared" si="58"/>
        <v>0</v>
      </c>
      <c r="F13" s="10"/>
      <c r="G13" s="10"/>
      <c r="H13" s="10"/>
      <c r="I13" s="10"/>
      <c r="J13" s="10">
        <f t="shared" si="59"/>
        <v>0</v>
      </c>
      <c r="K13" s="10">
        <f t="shared" si="60"/>
        <v>0</v>
      </c>
      <c r="L13" s="10">
        <f t="shared" si="61"/>
        <v>0</v>
      </c>
      <c r="M13" s="10">
        <f t="shared" si="62"/>
        <v>0</v>
      </c>
      <c r="N13" s="10">
        <f t="shared" si="61"/>
        <v>0</v>
      </c>
      <c r="O13" s="10">
        <f t="shared" si="62"/>
        <v>0</v>
      </c>
      <c r="P13" s="10">
        <f t="shared" si="61"/>
        <v>0</v>
      </c>
      <c r="Q13" s="10">
        <f t="shared" si="62"/>
        <v>0</v>
      </c>
      <c r="R13" s="10">
        <f t="shared" si="61"/>
        <v>0</v>
      </c>
      <c r="S13" s="10">
        <f t="shared" si="62"/>
        <v>0</v>
      </c>
      <c r="T13" s="10">
        <f t="shared" si="61"/>
        <v>0</v>
      </c>
      <c r="U13" s="10">
        <f t="shared" si="62"/>
        <v>0</v>
      </c>
      <c r="V13" s="10">
        <f t="shared" si="61"/>
        <v>0</v>
      </c>
      <c r="W13" s="10">
        <f t="shared" si="62"/>
        <v>0</v>
      </c>
      <c r="X13" s="10">
        <f t="shared" si="61"/>
        <v>0</v>
      </c>
      <c r="Y13" s="10">
        <f t="shared" si="62"/>
        <v>0</v>
      </c>
      <c r="Z13" s="10">
        <f t="shared" si="61"/>
        <v>0</v>
      </c>
      <c r="AA13" s="10">
        <f t="shared" si="62"/>
        <v>0</v>
      </c>
      <c r="AB13" s="10">
        <f t="shared" si="61"/>
        <v>0</v>
      </c>
      <c r="AC13" s="10">
        <f t="shared" si="62"/>
        <v>0</v>
      </c>
      <c r="AD13" s="10">
        <f t="shared" si="61"/>
        <v>0</v>
      </c>
      <c r="AE13" s="10">
        <f t="shared" si="62"/>
        <v>0</v>
      </c>
      <c r="AF13" s="10">
        <f t="shared" si="61"/>
        <v>0</v>
      </c>
      <c r="AG13" s="10">
        <f t="shared" si="62"/>
        <v>0</v>
      </c>
      <c r="AH13" s="10">
        <f t="shared" si="61"/>
        <v>0</v>
      </c>
      <c r="AI13" s="10">
        <f t="shared" si="62"/>
        <v>0</v>
      </c>
      <c r="AJ13" s="10">
        <f t="shared" si="61"/>
        <v>0</v>
      </c>
      <c r="AK13" s="10">
        <f t="shared" si="62"/>
        <v>0</v>
      </c>
      <c r="AL13" s="10">
        <f t="shared" si="61"/>
        <v>0</v>
      </c>
      <c r="AM13" s="10">
        <f t="shared" si="62"/>
        <v>0</v>
      </c>
      <c r="AN13" s="10">
        <f t="shared" si="61"/>
        <v>0</v>
      </c>
      <c r="AO13" s="10">
        <f t="shared" si="62"/>
        <v>0</v>
      </c>
      <c r="AP13" s="10">
        <f t="shared" si="61"/>
        <v>0</v>
      </c>
      <c r="AQ13" s="10">
        <f t="shared" si="62"/>
        <v>0</v>
      </c>
      <c r="AR13" s="10">
        <f t="shared" si="61"/>
        <v>0</v>
      </c>
      <c r="AS13" s="10">
        <f t="shared" si="62"/>
        <v>0</v>
      </c>
      <c r="AT13" s="10">
        <f t="shared" si="61"/>
        <v>0</v>
      </c>
      <c r="AU13" s="10">
        <f t="shared" si="62"/>
        <v>0</v>
      </c>
      <c r="AV13" s="10">
        <f t="shared" si="61"/>
        <v>0</v>
      </c>
      <c r="AW13" s="10">
        <f t="shared" si="62"/>
        <v>0</v>
      </c>
    </row>
    <row r="14" spans="1:50" ht="18" x14ac:dyDescent="0.35">
      <c r="A14" s="10">
        <v>8</v>
      </c>
      <c r="B14" s="10"/>
      <c r="C14" s="10"/>
      <c r="D14" s="10">
        <f t="shared" si="19"/>
        <v>0</v>
      </c>
      <c r="E14" s="10">
        <f t="shared" si="58"/>
        <v>0</v>
      </c>
      <c r="F14" s="10"/>
      <c r="G14" s="10"/>
      <c r="H14" s="10"/>
      <c r="I14" s="10"/>
      <c r="J14" s="10">
        <f t="shared" si="59"/>
        <v>0</v>
      </c>
      <c r="K14" s="10">
        <f t="shared" si="60"/>
        <v>0</v>
      </c>
      <c r="L14" s="10">
        <f t="shared" si="61"/>
        <v>0</v>
      </c>
      <c r="M14" s="10">
        <f t="shared" si="62"/>
        <v>0</v>
      </c>
      <c r="N14" s="10">
        <f t="shared" si="61"/>
        <v>0</v>
      </c>
      <c r="O14" s="10">
        <f t="shared" si="62"/>
        <v>0</v>
      </c>
      <c r="P14" s="10">
        <f t="shared" si="61"/>
        <v>0</v>
      </c>
      <c r="Q14" s="10">
        <f t="shared" si="62"/>
        <v>0</v>
      </c>
      <c r="R14" s="10">
        <f t="shared" si="61"/>
        <v>0</v>
      </c>
      <c r="S14" s="10">
        <f t="shared" si="62"/>
        <v>0</v>
      </c>
      <c r="T14" s="10">
        <f t="shared" si="61"/>
        <v>0</v>
      </c>
      <c r="U14" s="10">
        <f t="shared" si="62"/>
        <v>0</v>
      </c>
      <c r="V14" s="10">
        <f t="shared" si="61"/>
        <v>0</v>
      </c>
      <c r="W14" s="10">
        <f t="shared" si="62"/>
        <v>0</v>
      </c>
      <c r="X14" s="10">
        <f t="shared" si="61"/>
        <v>0</v>
      </c>
      <c r="Y14" s="10">
        <f t="shared" si="62"/>
        <v>0</v>
      </c>
      <c r="Z14" s="10">
        <f t="shared" si="61"/>
        <v>0</v>
      </c>
      <c r="AA14" s="10">
        <f t="shared" si="62"/>
        <v>0</v>
      </c>
      <c r="AB14" s="10">
        <f t="shared" si="61"/>
        <v>0</v>
      </c>
      <c r="AC14" s="10">
        <f t="shared" si="62"/>
        <v>0</v>
      </c>
      <c r="AD14" s="10">
        <f t="shared" si="61"/>
        <v>0</v>
      </c>
      <c r="AE14" s="10">
        <f t="shared" si="62"/>
        <v>0</v>
      </c>
      <c r="AF14" s="10">
        <f t="shared" si="61"/>
        <v>0</v>
      </c>
      <c r="AG14" s="10">
        <f t="shared" si="62"/>
        <v>0</v>
      </c>
      <c r="AH14" s="10">
        <f t="shared" si="61"/>
        <v>0</v>
      </c>
      <c r="AI14" s="10">
        <f t="shared" si="62"/>
        <v>0</v>
      </c>
      <c r="AJ14" s="10">
        <f t="shared" si="61"/>
        <v>0</v>
      </c>
      <c r="AK14" s="10">
        <f t="shared" si="62"/>
        <v>0</v>
      </c>
      <c r="AL14" s="10">
        <f t="shared" si="61"/>
        <v>0</v>
      </c>
      <c r="AM14" s="10">
        <f t="shared" si="62"/>
        <v>0</v>
      </c>
      <c r="AN14" s="10">
        <f t="shared" si="61"/>
        <v>0</v>
      </c>
      <c r="AO14" s="10">
        <f t="shared" si="62"/>
        <v>0</v>
      </c>
      <c r="AP14" s="10">
        <f t="shared" si="61"/>
        <v>0</v>
      </c>
      <c r="AQ14" s="10">
        <f t="shared" si="62"/>
        <v>0</v>
      </c>
      <c r="AR14" s="10">
        <f t="shared" si="61"/>
        <v>0</v>
      </c>
      <c r="AS14" s="10">
        <f t="shared" si="62"/>
        <v>0</v>
      </c>
      <c r="AT14" s="10">
        <f t="shared" si="61"/>
        <v>0</v>
      </c>
      <c r="AU14" s="10">
        <f t="shared" si="62"/>
        <v>0</v>
      </c>
      <c r="AV14" s="10">
        <f t="shared" si="61"/>
        <v>0</v>
      </c>
      <c r="AW14" s="10">
        <f t="shared" si="62"/>
        <v>0</v>
      </c>
    </row>
    <row r="15" spans="1:50" ht="18" x14ac:dyDescent="0.35">
      <c r="A15" s="10">
        <v>9</v>
      </c>
      <c r="B15" s="10"/>
      <c r="C15" s="10"/>
      <c r="D15" s="10">
        <f t="shared" si="19"/>
        <v>0</v>
      </c>
      <c r="E15" s="10">
        <f t="shared" si="58"/>
        <v>0</v>
      </c>
      <c r="F15" s="10"/>
      <c r="G15" s="10"/>
      <c r="H15" s="10"/>
      <c r="I15" s="10"/>
      <c r="J15" s="10">
        <f t="shared" si="59"/>
        <v>0</v>
      </c>
      <c r="K15" s="10">
        <f t="shared" si="60"/>
        <v>0</v>
      </c>
      <c r="L15" s="10">
        <f t="shared" si="61"/>
        <v>0</v>
      </c>
      <c r="M15" s="10">
        <f t="shared" si="62"/>
        <v>0</v>
      </c>
      <c r="N15" s="10">
        <f t="shared" si="61"/>
        <v>0</v>
      </c>
      <c r="O15" s="10">
        <f t="shared" si="62"/>
        <v>0</v>
      </c>
      <c r="P15" s="10">
        <f t="shared" si="61"/>
        <v>0</v>
      </c>
      <c r="Q15" s="10">
        <f t="shared" si="62"/>
        <v>0</v>
      </c>
      <c r="R15" s="10">
        <f t="shared" si="61"/>
        <v>0</v>
      </c>
      <c r="S15" s="10">
        <f t="shared" si="62"/>
        <v>0</v>
      </c>
      <c r="T15" s="10">
        <f t="shared" si="61"/>
        <v>0</v>
      </c>
      <c r="U15" s="10">
        <f t="shared" si="62"/>
        <v>0</v>
      </c>
      <c r="V15" s="10">
        <f t="shared" si="61"/>
        <v>0</v>
      </c>
      <c r="W15" s="10">
        <f t="shared" si="62"/>
        <v>0</v>
      </c>
      <c r="X15" s="10">
        <f t="shared" si="61"/>
        <v>0</v>
      </c>
      <c r="Y15" s="10">
        <f t="shared" si="62"/>
        <v>0</v>
      </c>
      <c r="Z15" s="10">
        <f t="shared" si="61"/>
        <v>0</v>
      </c>
      <c r="AA15" s="10">
        <f t="shared" si="62"/>
        <v>0</v>
      </c>
      <c r="AB15" s="10">
        <f t="shared" si="61"/>
        <v>0</v>
      </c>
      <c r="AC15" s="10">
        <f t="shared" si="62"/>
        <v>0</v>
      </c>
      <c r="AD15" s="10">
        <f t="shared" si="61"/>
        <v>0</v>
      </c>
      <c r="AE15" s="10">
        <f t="shared" si="62"/>
        <v>0</v>
      </c>
      <c r="AF15" s="10">
        <f t="shared" si="61"/>
        <v>0</v>
      </c>
      <c r="AG15" s="10">
        <f t="shared" si="62"/>
        <v>0</v>
      </c>
      <c r="AH15" s="10">
        <f t="shared" si="61"/>
        <v>0</v>
      </c>
      <c r="AI15" s="10">
        <f t="shared" si="62"/>
        <v>0</v>
      </c>
      <c r="AJ15" s="10">
        <f t="shared" si="61"/>
        <v>0</v>
      </c>
      <c r="AK15" s="10">
        <f t="shared" si="62"/>
        <v>0</v>
      </c>
      <c r="AL15" s="10">
        <f t="shared" si="61"/>
        <v>0</v>
      </c>
      <c r="AM15" s="10">
        <f t="shared" si="62"/>
        <v>0</v>
      </c>
      <c r="AN15" s="10">
        <f t="shared" si="61"/>
        <v>0</v>
      </c>
      <c r="AO15" s="10">
        <f t="shared" si="62"/>
        <v>0</v>
      </c>
      <c r="AP15" s="10">
        <f t="shared" si="61"/>
        <v>0</v>
      </c>
      <c r="AQ15" s="10">
        <f t="shared" si="62"/>
        <v>0</v>
      </c>
      <c r="AR15" s="10">
        <f t="shared" si="61"/>
        <v>0</v>
      </c>
      <c r="AS15" s="10">
        <f t="shared" si="62"/>
        <v>0</v>
      </c>
      <c r="AT15" s="10">
        <f t="shared" si="61"/>
        <v>0</v>
      </c>
      <c r="AU15" s="10">
        <f t="shared" si="62"/>
        <v>0</v>
      </c>
      <c r="AV15" s="10">
        <f t="shared" si="61"/>
        <v>0</v>
      </c>
      <c r="AW15" s="10">
        <f t="shared" si="62"/>
        <v>0</v>
      </c>
    </row>
    <row r="16" spans="1:50" ht="18" x14ac:dyDescent="0.35">
      <c r="A16" s="10">
        <v>10</v>
      </c>
      <c r="B16" s="10"/>
      <c r="C16" s="10"/>
      <c r="D16" s="10">
        <f t="shared" si="19"/>
        <v>0</v>
      </c>
      <c r="E16" s="10">
        <f t="shared" si="58"/>
        <v>0</v>
      </c>
      <c r="F16" s="10"/>
      <c r="G16" s="10"/>
      <c r="H16" s="10"/>
      <c r="I16" s="10"/>
      <c r="J16" s="10">
        <f t="shared" si="59"/>
        <v>0</v>
      </c>
      <c r="K16" s="10">
        <f t="shared" si="60"/>
        <v>0</v>
      </c>
      <c r="L16" s="10">
        <f t="shared" si="61"/>
        <v>0</v>
      </c>
      <c r="M16" s="10">
        <f t="shared" si="62"/>
        <v>0</v>
      </c>
      <c r="N16" s="10">
        <f t="shared" si="61"/>
        <v>0</v>
      </c>
      <c r="O16" s="10">
        <f t="shared" si="62"/>
        <v>0</v>
      </c>
      <c r="P16" s="10">
        <f t="shared" si="61"/>
        <v>0</v>
      </c>
      <c r="Q16" s="10">
        <f t="shared" si="62"/>
        <v>0</v>
      </c>
      <c r="R16" s="10">
        <f t="shared" si="61"/>
        <v>0</v>
      </c>
      <c r="S16" s="10">
        <f t="shared" si="62"/>
        <v>0</v>
      </c>
      <c r="T16" s="10">
        <f t="shared" si="61"/>
        <v>0</v>
      </c>
      <c r="U16" s="10">
        <f t="shared" si="62"/>
        <v>0</v>
      </c>
      <c r="V16" s="10">
        <f t="shared" si="61"/>
        <v>0</v>
      </c>
      <c r="W16" s="10">
        <f t="shared" si="62"/>
        <v>0</v>
      </c>
      <c r="X16" s="10">
        <f t="shared" si="61"/>
        <v>0</v>
      </c>
      <c r="Y16" s="10">
        <f t="shared" si="62"/>
        <v>0</v>
      </c>
      <c r="Z16" s="10">
        <f t="shared" si="61"/>
        <v>0</v>
      </c>
      <c r="AA16" s="10">
        <f t="shared" si="62"/>
        <v>0</v>
      </c>
      <c r="AB16" s="10">
        <f t="shared" si="61"/>
        <v>0</v>
      </c>
      <c r="AC16" s="10">
        <f t="shared" si="62"/>
        <v>0</v>
      </c>
      <c r="AD16" s="10">
        <f t="shared" si="61"/>
        <v>0</v>
      </c>
      <c r="AE16" s="10">
        <f t="shared" si="62"/>
        <v>0</v>
      </c>
      <c r="AF16" s="10">
        <f t="shared" si="61"/>
        <v>0</v>
      </c>
      <c r="AG16" s="10">
        <f t="shared" si="62"/>
        <v>0</v>
      </c>
      <c r="AH16" s="10">
        <f t="shared" si="61"/>
        <v>0</v>
      </c>
      <c r="AI16" s="10">
        <f t="shared" si="62"/>
        <v>0</v>
      </c>
      <c r="AJ16" s="10">
        <f t="shared" si="61"/>
        <v>0</v>
      </c>
      <c r="AK16" s="10">
        <f t="shared" si="62"/>
        <v>0</v>
      </c>
      <c r="AL16" s="10">
        <f t="shared" si="61"/>
        <v>0</v>
      </c>
      <c r="AM16" s="10">
        <f t="shared" si="62"/>
        <v>0</v>
      </c>
      <c r="AN16" s="10">
        <f t="shared" si="61"/>
        <v>0</v>
      </c>
      <c r="AO16" s="10">
        <f t="shared" si="62"/>
        <v>0</v>
      </c>
      <c r="AP16" s="10">
        <f t="shared" si="61"/>
        <v>0</v>
      </c>
      <c r="AQ16" s="10">
        <f t="shared" si="62"/>
        <v>0</v>
      </c>
      <c r="AR16" s="10">
        <f t="shared" si="61"/>
        <v>0</v>
      </c>
      <c r="AS16" s="10">
        <f t="shared" si="62"/>
        <v>0</v>
      </c>
      <c r="AT16" s="10">
        <f t="shared" si="61"/>
        <v>0</v>
      </c>
      <c r="AU16" s="10">
        <f t="shared" si="62"/>
        <v>0</v>
      </c>
      <c r="AV16" s="10">
        <f t="shared" si="61"/>
        <v>0</v>
      </c>
      <c r="AW16" s="10">
        <f t="shared" si="62"/>
        <v>0</v>
      </c>
    </row>
    <row r="17" spans="1:49" ht="18" x14ac:dyDescent="0.35">
      <c r="A17" s="10">
        <v>11</v>
      </c>
      <c r="B17" s="10"/>
      <c r="C17" s="10"/>
      <c r="D17" s="10">
        <f t="shared" si="19"/>
        <v>0</v>
      </c>
      <c r="E17" s="10">
        <f t="shared" si="58"/>
        <v>0</v>
      </c>
      <c r="F17" s="10"/>
      <c r="G17" s="10"/>
      <c r="H17" s="10"/>
      <c r="I17" s="10"/>
      <c r="J17" s="10">
        <f t="shared" si="59"/>
        <v>0</v>
      </c>
      <c r="K17" s="10">
        <f t="shared" si="60"/>
        <v>0</v>
      </c>
      <c r="L17" s="10">
        <f t="shared" si="61"/>
        <v>0</v>
      </c>
      <c r="M17" s="10">
        <f t="shared" si="62"/>
        <v>0</v>
      </c>
      <c r="N17" s="10">
        <f t="shared" si="61"/>
        <v>0</v>
      </c>
      <c r="O17" s="10">
        <f t="shared" si="62"/>
        <v>0</v>
      </c>
      <c r="P17" s="10">
        <f t="shared" si="61"/>
        <v>0</v>
      </c>
      <c r="Q17" s="10">
        <f t="shared" si="62"/>
        <v>0</v>
      </c>
      <c r="R17" s="10">
        <f t="shared" si="61"/>
        <v>0</v>
      </c>
      <c r="S17" s="10">
        <f t="shared" si="62"/>
        <v>0</v>
      </c>
      <c r="T17" s="10">
        <f t="shared" si="61"/>
        <v>0</v>
      </c>
      <c r="U17" s="10">
        <f t="shared" si="62"/>
        <v>0</v>
      </c>
      <c r="V17" s="10">
        <f t="shared" si="61"/>
        <v>0</v>
      </c>
      <c r="W17" s="10">
        <f t="shared" si="62"/>
        <v>0</v>
      </c>
      <c r="X17" s="10">
        <f t="shared" si="61"/>
        <v>0</v>
      </c>
      <c r="Y17" s="10">
        <f t="shared" si="62"/>
        <v>0</v>
      </c>
      <c r="Z17" s="10">
        <f t="shared" si="61"/>
        <v>0</v>
      </c>
      <c r="AA17" s="10">
        <f t="shared" si="62"/>
        <v>0</v>
      </c>
      <c r="AB17" s="10">
        <f t="shared" si="61"/>
        <v>0</v>
      </c>
      <c r="AC17" s="10">
        <f t="shared" si="62"/>
        <v>0</v>
      </c>
      <c r="AD17" s="10">
        <f t="shared" si="61"/>
        <v>0</v>
      </c>
      <c r="AE17" s="10">
        <f t="shared" si="62"/>
        <v>0</v>
      </c>
      <c r="AF17" s="10">
        <f t="shared" si="61"/>
        <v>0</v>
      </c>
      <c r="AG17" s="10">
        <f t="shared" si="62"/>
        <v>0</v>
      </c>
      <c r="AH17" s="10">
        <f t="shared" si="61"/>
        <v>0</v>
      </c>
      <c r="AI17" s="10">
        <f t="shared" si="62"/>
        <v>0</v>
      </c>
      <c r="AJ17" s="10">
        <f t="shared" si="61"/>
        <v>0</v>
      </c>
      <c r="AK17" s="10">
        <f t="shared" si="62"/>
        <v>0</v>
      </c>
      <c r="AL17" s="10">
        <f t="shared" si="61"/>
        <v>0</v>
      </c>
      <c r="AM17" s="10">
        <f t="shared" si="62"/>
        <v>0</v>
      </c>
      <c r="AN17" s="10">
        <f t="shared" si="61"/>
        <v>0</v>
      </c>
      <c r="AO17" s="10">
        <f t="shared" si="62"/>
        <v>0</v>
      </c>
      <c r="AP17" s="10">
        <f t="shared" si="61"/>
        <v>0</v>
      </c>
      <c r="AQ17" s="10">
        <f t="shared" si="62"/>
        <v>0</v>
      </c>
      <c r="AR17" s="10">
        <f t="shared" si="61"/>
        <v>0</v>
      </c>
      <c r="AS17" s="10">
        <f t="shared" si="62"/>
        <v>0</v>
      </c>
      <c r="AT17" s="10">
        <f t="shared" si="61"/>
        <v>0</v>
      </c>
      <c r="AU17" s="10">
        <f t="shared" si="62"/>
        <v>0</v>
      </c>
      <c r="AV17" s="10">
        <f t="shared" si="61"/>
        <v>0</v>
      </c>
      <c r="AW17" s="10">
        <f t="shared" si="62"/>
        <v>0</v>
      </c>
    </row>
    <row r="18" spans="1:49" ht="18" x14ac:dyDescent="0.35">
      <c r="A18" s="10">
        <v>12</v>
      </c>
      <c r="B18" s="10"/>
      <c r="C18" s="10"/>
      <c r="D18" s="10">
        <f t="shared" si="19"/>
        <v>0</v>
      </c>
      <c r="E18" s="10">
        <f t="shared" si="58"/>
        <v>0</v>
      </c>
      <c r="F18" s="10"/>
      <c r="G18" s="10"/>
      <c r="H18" s="10"/>
      <c r="I18" s="10"/>
      <c r="J18" s="10">
        <f t="shared" si="59"/>
        <v>0</v>
      </c>
      <c r="K18" s="10">
        <f t="shared" si="60"/>
        <v>0</v>
      </c>
      <c r="L18" s="10">
        <f t="shared" si="61"/>
        <v>0</v>
      </c>
      <c r="M18" s="10">
        <f t="shared" si="62"/>
        <v>0</v>
      </c>
      <c r="N18" s="10">
        <f t="shared" si="61"/>
        <v>0</v>
      </c>
      <c r="O18" s="10">
        <f t="shared" si="62"/>
        <v>0</v>
      </c>
      <c r="P18" s="10">
        <f t="shared" si="61"/>
        <v>0</v>
      </c>
      <c r="Q18" s="10">
        <f t="shared" si="62"/>
        <v>0</v>
      </c>
      <c r="R18" s="10">
        <f t="shared" si="61"/>
        <v>0</v>
      </c>
      <c r="S18" s="10">
        <f t="shared" si="62"/>
        <v>0</v>
      </c>
      <c r="T18" s="10">
        <f t="shared" si="61"/>
        <v>0</v>
      </c>
      <c r="U18" s="10">
        <f t="shared" si="62"/>
        <v>0</v>
      </c>
      <c r="V18" s="10">
        <f t="shared" si="61"/>
        <v>0</v>
      </c>
      <c r="W18" s="10">
        <f t="shared" si="62"/>
        <v>0</v>
      </c>
      <c r="X18" s="10">
        <f t="shared" si="61"/>
        <v>0</v>
      </c>
      <c r="Y18" s="10">
        <f t="shared" si="62"/>
        <v>0</v>
      </c>
      <c r="Z18" s="10">
        <f t="shared" si="61"/>
        <v>0</v>
      </c>
      <c r="AA18" s="10">
        <f t="shared" si="62"/>
        <v>0</v>
      </c>
      <c r="AB18" s="10">
        <f t="shared" si="61"/>
        <v>0</v>
      </c>
      <c r="AC18" s="10">
        <f t="shared" si="62"/>
        <v>0</v>
      </c>
      <c r="AD18" s="10">
        <f t="shared" si="61"/>
        <v>0</v>
      </c>
      <c r="AE18" s="10">
        <f t="shared" si="62"/>
        <v>0</v>
      </c>
      <c r="AF18" s="10">
        <f t="shared" si="61"/>
        <v>0</v>
      </c>
      <c r="AG18" s="10">
        <f t="shared" si="62"/>
        <v>0</v>
      </c>
      <c r="AH18" s="10">
        <f t="shared" si="61"/>
        <v>0</v>
      </c>
      <c r="AI18" s="10">
        <f t="shared" si="62"/>
        <v>0</v>
      </c>
      <c r="AJ18" s="10">
        <f t="shared" si="61"/>
        <v>0</v>
      </c>
      <c r="AK18" s="10">
        <f t="shared" si="62"/>
        <v>0</v>
      </c>
      <c r="AL18" s="10">
        <f t="shared" si="61"/>
        <v>0</v>
      </c>
      <c r="AM18" s="10">
        <f t="shared" si="62"/>
        <v>0</v>
      </c>
      <c r="AN18" s="10">
        <f t="shared" si="61"/>
        <v>0</v>
      </c>
      <c r="AO18" s="10">
        <f t="shared" si="62"/>
        <v>0</v>
      </c>
      <c r="AP18" s="10">
        <f t="shared" si="61"/>
        <v>0</v>
      </c>
      <c r="AQ18" s="10">
        <f t="shared" si="62"/>
        <v>0</v>
      </c>
      <c r="AR18" s="10">
        <f t="shared" si="61"/>
        <v>0</v>
      </c>
      <c r="AS18" s="10">
        <f t="shared" si="62"/>
        <v>0</v>
      </c>
      <c r="AT18" s="10">
        <f t="shared" si="61"/>
        <v>0</v>
      </c>
      <c r="AU18" s="10">
        <f t="shared" si="62"/>
        <v>0</v>
      </c>
      <c r="AV18" s="10">
        <f t="shared" si="61"/>
        <v>0</v>
      </c>
      <c r="AW18" s="10">
        <f t="shared" si="62"/>
        <v>0</v>
      </c>
    </row>
    <row r="19" spans="1:49" ht="18" x14ac:dyDescent="0.35">
      <c r="A19" s="10">
        <v>13</v>
      </c>
      <c r="B19" s="10"/>
      <c r="C19" s="10"/>
      <c r="D19" s="10">
        <f t="shared" si="19"/>
        <v>0</v>
      </c>
      <c r="E19" s="10">
        <f t="shared" si="58"/>
        <v>0</v>
      </c>
      <c r="F19" s="10"/>
      <c r="G19" s="10"/>
      <c r="H19" s="10"/>
      <c r="I19" s="10"/>
      <c r="J19" s="10">
        <f t="shared" si="59"/>
        <v>0</v>
      </c>
      <c r="K19" s="10">
        <f t="shared" si="60"/>
        <v>0</v>
      </c>
      <c r="L19" s="10">
        <f t="shared" si="61"/>
        <v>0</v>
      </c>
      <c r="M19" s="10">
        <f t="shared" si="62"/>
        <v>0</v>
      </c>
      <c r="N19" s="10">
        <f t="shared" si="61"/>
        <v>0</v>
      </c>
      <c r="O19" s="10">
        <f t="shared" si="62"/>
        <v>0</v>
      </c>
      <c r="P19" s="10">
        <f t="shared" si="61"/>
        <v>0</v>
      </c>
      <c r="Q19" s="10">
        <f t="shared" si="62"/>
        <v>0</v>
      </c>
      <c r="R19" s="10">
        <f t="shared" si="61"/>
        <v>0</v>
      </c>
      <c r="S19" s="10">
        <f t="shared" si="62"/>
        <v>0</v>
      </c>
      <c r="T19" s="10">
        <f t="shared" si="61"/>
        <v>0</v>
      </c>
      <c r="U19" s="10">
        <f t="shared" si="62"/>
        <v>0</v>
      </c>
      <c r="V19" s="10">
        <f t="shared" si="61"/>
        <v>0</v>
      </c>
      <c r="W19" s="10">
        <f t="shared" si="62"/>
        <v>0</v>
      </c>
      <c r="X19" s="10">
        <f t="shared" si="61"/>
        <v>0</v>
      </c>
      <c r="Y19" s="10">
        <f t="shared" si="62"/>
        <v>0</v>
      </c>
      <c r="Z19" s="10">
        <f t="shared" si="61"/>
        <v>0</v>
      </c>
      <c r="AA19" s="10">
        <f t="shared" si="62"/>
        <v>0</v>
      </c>
      <c r="AB19" s="10">
        <f t="shared" si="61"/>
        <v>0</v>
      </c>
      <c r="AC19" s="10">
        <f t="shared" si="62"/>
        <v>0</v>
      </c>
      <c r="AD19" s="10">
        <f t="shared" si="61"/>
        <v>0</v>
      </c>
      <c r="AE19" s="10">
        <f t="shared" si="62"/>
        <v>0</v>
      </c>
      <c r="AF19" s="10">
        <f t="shared" si="61"/>
        <v>0</v>
      </c>
      <c r="AG19" s="10">
        <f t="shared" si="62"/>
        <v>0</v>
      </c>
      <c r="AH19" s="10">
        <f t="shared" si="61"/>
        <v>0</v>
      </c>
      <c r="AI19" s="10">
        <f t="shared" si="62"/>
        <v>0</v>
      </c>
      <c r="AJ19" s="10">
        <f t="shared" si="61"/>
        <v>0</v>
      </c>
      <c r="AK19" s="10">
        <f t="shared" si="62"/>
        <v>0</v>
      </c>
      <c r="AL19" s="10">
        <f t="shared" si="61"/>
        <v>0</v>
      </c>
      <c r="AM19" s="10">
        <f t="shared" si="62"/>
        <v>0</v>
      </c>
      <c r="AN19" s="10">
        <f t="shared" si="61"/>
        <v>0</v>
      </c>
      <c r="AO19" s="10">
        <f t="shared" si="62"/>
        <v>0</v>
      </c>
      <c r="AP19" s="10">
        <f t="shared" si="61"/>
        <v>0</v>
      </c>
      <c r="AQ19" s="10">
        <f t="shared" si="62"/>
        <v>0</v>
      </c>
      <c r="AR19" s="10">
        <f t="shared" si="61"/>
        <v>0</v>
      </c>
      <c r="AS19" s="10">
        <f t="shared" si="62"/>
        <v>0</v>
      </c>
      <c r="AT19" s="10">
        <f t="shared" si="61"/>
        <v>0</v>
      </c>
      <c r="AU19" s="10">
        <f t="shared" si="62"/>
        <v>0</v>
      </c>
      <c r="AV19" s="10">
        <f t="shared" si="61"/>
        <v>0</v>
      </c>
      <c r="AW19" s="10">
        <f t="shared" si="62"/>
        <v>0</v>
      </c>
    </row>
    <row r="20" spans="1:49" ht="18" x14ac:dyDescent="0.35">
      <c r="A20" s="10">
        <v>14</v>
      </c>
      <c r="B20" s="10"/>
      <c r="C20" s="10"/>
      <c r="D20" s="10">
        <f t="shared" si="19"/>
        <v>0</v>
      </c>
      <c r="E20" s="10">
        <f t="shared" si="58"/>
        <v>0</v>
      </c>
      <c r="F20" s="10"/>
      <c r="G20" s="10"/>
      <c r="H20" s="10"/>
      <c r="I20" s="10"/>
      <c r="J20" s="10">
        <f t="shared" si="59"/>
        <v>0</v>
      </c>
      <c r="K20" s="10">
        <f t="shared" si="60"/>
        <v>0</v>
      </c>
      <c r="L20" s="10">
        <f t="shared" si="61"/>
        <v>0</v>
      </c>
      <c r="M20" s="10">
        <f t="shared" si="62"/>
        <v>0</v>
      </c>
      <c r="N20" s="10">
        <f t="shared" si="61"/>
        <v>0</v>
      </c>
      <c r="O20" s="10">
        <f t="shared" si="62"/>
        <v>0</v>
      </c>
      <c r="P20" s="10">
        <f t="shared" si="61"/>
        <v>0</v>
      </c>
      <c r="Q20" s="10">
        <f t="shared" si="62"/>
        <v>0</v>
      </c>
      <c r="R20" s="10">
        <f t="shared" si="61"/>
        <v>0</v>
      </c>
      <c r="S20" s="10">
        <f t="shared" si="62"/>
        <v>0</v>
      </c>
      <c r="T20" s="10">
        <f t="shared" si="61"/>
        <v>0</v>
      </c>
      <c r="U20" s="10">
        <f t="shared" si="62"/>
        <v>0</v>
      </c>
      <c r="V20" s="10">
        <f t="shared" si="61"/>
        <v>0</v>
      </c>
      <c r="W20" s="10">
        <f t="shared" si="62"/>
        <v>0</v>
      </c>
      <c r="X20" s="10">
        <f t="shared" si="61"/>
        <v>0</v>
      </c>
      <c r="Y20" s="10">
        <f t="shared" si="62"/>
        <v>0</v>
      </c>
      <c r="Z20" s="10">
        <f t="shared" si="61"/>
        <v>0</v>
      </c>
      <c r="AA20" s="10">
        <f t="shared" si="62"/>
        <v>0</v>
      </c>
      <c r="AB20" s="10">
        <f t="shared" si="61"/>
        <v>0</v>
      </c>
      <c r="AC20" s="10">
        <f t="shared" si="62"/>
        <v>0</v>
      </c>
      <c r="AD20" s="10">
        <f t="shared" si="61"/>
        <v>0</v>
      </c>
      <c r="AE20" s="10">
        <f t="shared" si="62"/>
        <v>0</v>
      </c>
      <c r="AF20" s="10">
        <f t="shared" si="61"/>
        <v>0</v>
      </c>
      <c r="AG20" s="10">
        <f t="shared" si="62"/>
        <v>0</v>
      </c>
      <c r="AH20" s="10">
        <f t="shared" si="61"/>
        <v>0</v>
      </c>
      <c r="AI20" s="10">
        <f t="shared" si="62"/>
        <v>0</v>
      </c>
      <c r="AJ20" s="10">
        <f t="shared" si="61"/>
        <v>0</v>
      </c>
      <c r="AK20" s="10">
        <f t="shared" si="62"/>
        <v>0</v>
      </c>
      <c r="AL20" s="10">
        <f t="shared" si="61"/>
        <v>0</v>
      </c>
      <c r="AM20" s="10">
        <f t="shared" si="62"/>
        <v>0</v>
      </c>
      <c r="AN20" s="10">
        <f t="shared" si="61"/>
        <v>0</v>
      </c>
      <c r="AO20" s="10">
        <f t="shared" si="62"/>
        <v>0</v>
      </c>
      <c r="AP20" s="10">
        <f t="shared" si="61"/>
        <v>0</v>
      </c>
      <c r="AQ20" s="10">
        <f t="shared" si="62"/>
        <v>0</v>
      </c>
      <c r="AR20" s="10">
        <f t="shared" si="61"/>
        <v>0</v>
      </c>
      <c r="AS20" s="10">
        <f t="shared" si="62"/>
        <v>0</v>
      </c>
      <c r="AT20" s="10">
        <f t="shared" si="61"/>
        <v>0</v>
      </c>
      <c r="AU20" s="10">
        <f t="shared" si="62"/>
        <v>0</v>
      </c>
      <c r="AV20" s="10">
        <f t="shared" si="61"/>
        <v>0</v>
      </c>
      <c r="AW20" s="10">
        <f t="shared" si="62"/>
        <v>0</v>
      </c>
    </row>
    <row r="21" spans="1:49" ht="18" x14ac:dyDescent="0.35">
      <c r="A21" s="10">
        <v>15</v>
      </c>
      <c r="B21" s="10"/>
      <c r="C21" s="10"/>
      <c r="D21" s="10">
        <f t="shared" si="19"/>
        <v>0</v>
      </c>
      <c r="E21" s="10">
        <f t="shared" si="58"/>
        <v>0</v>
      </c>
      <c r="F21" s="10"/>
      <c r="G21" s="10"/>
      <c r="H21" s="10"/>
      <c r="I21" s="10"/>
      <c r="J21" s="10">
        <f t="shared" si="59"/>
        <v>0</v>
      </c>
      <c r="K21" s="10">
        <f t="shared" si="60"/>
        <v>0</v>
      </c>
      <c r="L21" s="10">
        <f t="shared" si="61"/>
        <v>0</v>
      </c>
      <c r="M21" s="10">
        <f t="shared" si="62"/>
        <v>0</v>
      </c>
      <c r="N21" s="10">
        <f t="shared" si="61"/>
        <v>0</v>
      </c>
      <c r="O21" s="10">
        <f t="shared" si="62"/>
        <v>0</v>
      </c>
      <c r="P21" s="10">
        <f t="shared" si="61"/>
        <v>0</v>
      </c>
      <c r="Q21" s="10">
        <f t="shared" si="62"/>
        <v>0</v>
      </c>
      <c r="R21" s="10">
        <f t="shared" si="61"/>
        <v>0</v>
      </c>
      <c r="S21" s="10">
        <f t="shared" si="62"/>
        <v>0</v>
      </c>
      <c r="T21" s="10">
        <f t="shared" si="61"/>
        <v>0</v>
      </c>
      <c r="U21" s="10">
        <f t="shared" si="62"/>
        <v>0</v>
      </c>
      <c r="V21" s="10">
        <f t="shared" si="61"/>
        <v>0</v>
      </c>
      <c r="W21" s="10">
        <f t="shared" si="62"/>
        <v>0</v>
      </c>
      <c r="X21" s="10">
        <f t="shared" si="61"/>
        <v>0</v>
      </c>
      <c r="Y21" s="10">
        <f t="shared" si="62"/>
        <v>0</v>
      </c>
      <c r="Z21" s="10">
        <f t="shared" si="61"/>
        <v>0</v>
      </c>
      <c r="AA21" s="10">
        <f t="shared" si="62"/>
        <v>0</v>
      </c>
      <c r="AB21" s="10">
        <f t="shared" si="61"/>
        <v>0</v>
      </c>
      <c r="AC21" s="10">
        <f t="shared" si="62"/>
        <v>0</v>
      </c>
      <c r="AD21" s="10">
        <f t="shared" si="61"/>
        <v>0</v>
      </c>
      <c r="AE21" s="10">
        <f t="shared" si="62"/>
        <v>0</v>
      </c>
      <c r="AF21" s="10">
        <f t="shared" si="61"/>
        <v>0</v>
      </c>
      <c r="AG21" s="10">
        <f t="shared" si="62"/>
        <v>0</v>
      </c>
      <c r="AH21" s="10">
        <f t="shared" si="61"/>
        <v>0</v>
      </c>
      <c r="AI21" s="10">
        <f t="shared" si="62"/>
        <v>0</v>
      </c>
      <c r="AJ21" s="10">
        <f t="shared" si="61"/>
        <v>0</v>
      </c>
      <c r="AK21" s="10">
        <f t="shared" si="62"/>
        <v>0</v>
      </c>
      <c r="AL21" s="10">
        <f t="shared" si="61"/>
        <v>0</v>
      </c>
      <c r="AM21" s="10">
        <f t="shared" si="62"/>
        <v>0</v>
      </c>
      <c r="AN21" s="10">
        <f t="shared" si="61"/>
        <v>0</v>
      </c>
      <c r="AO21" s="10">
        <f t="shared" si="62"/>
        <v>0</v>
      </c>
      <c r="AP21" s="10">
        <f t="shared" si="61"/>
        <v>0</v>
      </c>
      <c r="AQ21" s="10">
        <f t="shared" si="62"/>
        <v>0</v>
      </c>
      <c r="AR21" s="10">
        <f t="shared" si="61"/>
        <v>0</v>
      </c>
      <c r="AS21" s="10">
        <f t="shared" si="62"/>
        <v>0</v>
      </c>
      <c r="AT21" s="10">
        <f t="shared" si="61"/>
        <v>0</v>
      </c>
      <c r="AU21" s="10">
        <f t="shared" si="62"/>
        <v>0</v>
      </c>
      <c r="AV21" s="10">
        <f t="shared" si="61"/>
        <v>0</v>
      </c>
      <c r="AW21" s="10">
        <f t="shared" si="62"/>
        <v>0</v>
      </c>
    </row>
    <row r="22" spans="1:49" ht="18" x14ac:dyDescent="0.35">
      <c r="A22" s="10">
        <v>16</v>
      </c>
      <c r="B22" s="10"/>
      <c r="C22" s="10"/>
      <c r="D22" s="10">
        <f t="shared" si="19"/>
        <v>0</v>
      </c>
      <c r="E22" s="10">
        <f t="shared" si="58"/>
        <v>0</v>
      </c>
      <c r="F22" s="10"/>
      <c r="G22" s="10"/>
      <c r="H22" s="10"/>
      <c r="I22" s="10"/>
      <c r="J22" s="10">
        <f t="shared" si="59"/>
        <v>0</v>
      </c>
      <c r="K22" s="10">
        <f t="shared" si="60"/>
        <v>0</v>
      </c>
      <c r="L22" s="10">
        <f t="shared" si="61"/>
        <v>0</v>
      </c>
      <c r="M22" s="10">
        <f t="shared" si="62"/>
        <v>0</v>
      </c>
      <c r="N22" s="10">
        <f t="shared" si="61"/>
        <v>0</v>
      </c>
      <c r="O22" s="10">
        <f t="shared" si="62"/>
        <v>0</v>
      </c>
      <c r="P22" s="10">
        <f t="shared" si="61"/>
        <v>0</v>
      </c>
      <c r="Q22" s="10">
        <f t="shared" si="62"/>
        <v>0</v>
      </c>
      <c r="R22" s="10">
        <f t="shared" si="61"/>
        <v>0</v>
      </c>
      <c r="S22" s="10">
        <f t="shared" si="62"/>
        <v>0</v>
      </c>
      <c r="T22" s="10">
        <f t="shared" si="61"/>
        <v>0</v>
      </c>
      <c r="U22" s="10">
        <f t="shared" si="62"/>
        <v>0</v>
      </c>
      <c r="V22" s="10">
        <f t="shared" si="61"/>
        <v>0</v>
      </c>
      <c r="W22" s="10">
        <f t="shared" si="62"/>
        <v>0</v>
      </c>
      <c r="X22" s="10">
        <f t="shared" si="61"/>
        <v>0</v>
      </c>
      <c r="Y22" s="10">
        <f t="shared" si="62"/>
        <v>0</v>
      </c>
      <c r="Z22" s="10">
        <f t="shared" si="61"/>
        <v>0</v>
      </c>
      <c r="AA22" s="10">
        <f t="shared" si="62"/>
        <v>0</v>
      </c>
      <c r="AB22" s="10">
        <f t="shared" ref="L22:AV26" si="63">IF(AB$5=$F22,$H22,0)</f>
        <v>0</v>
      </c>
      <c r="AC22" s="10">
        <f t="shared" ref="M22:AW26" si="64">IF(AB$5=$G22,$I22,0)</f>
        <v>0</v>
      </c>
      <c r="AD22" s="10">
        <f t="shared" si="63"/>
        <v>0</v>
      </c>
      <c r="AE22" s="10">
        <f t="shared" si="64"/>
        <v>0</v>
      </c>
      <c r="AF22" s="10">
        <f t="shared" si="63"/>
        <v>0</v>
      </c>
      <c r="AG22" s="10">
        <f t="shared" si="64"/>
        <v>0</v>
      </c>
      <c r="AH22" s="10">
        <f t="shared" si="63"/>
        <v>0</v>
      </c>
      <c r="AI22" s="10">
        <f t="shared" si="64"/>
        <v>0</v>
      </c>
      <c r="AJ22" s="10">
        <f t="shared" si="63"/>
        <v>0</v>
      </c>
      <c r="AK22" s="10">
        <f t="shared" si="64"/>
        <v>0</v>
      </c>
      <c r="AL22" s="10">
        <f t="shared" si="63"/>
        <v>0</v>
      </c>
      <c r="AM22" s="10">
        <f t="shared" si="64"/>
        <v>0</v>
      </c>
      <c r="AN22" s="10">
        <f t="shared" si="63"/>
        <v>0</v>
      </c>
      <c r="AO22" s="10">
        <f t="shared" si="64"/>
        <v>0</v>
      </c>
      <c r="AP22" s="10">
        <f t="shared" si="63"/>
        <v>0</v>
      </c>
      <c r="AQ22" s="10">
        <f t="shared" si="64"/>
        <v>0</v>
      </c>
      <c r="AR22" s="10">
        <f t="shared" si="63"/>
        <v>0</v>
      </c>
      <c r="AS22" s="10">
        <f t="shared" si="64"/>
        <v>0</v>
      </c>
      <c r="AT22" s="10">
        <f t="shared" si="63"/>
        <v>0</v>
      </c>
      <c r="AU22" s="10">
        <f t="shared" si="64"/>
        <v>0</v>
      </c>
      <c r="AV22" s="10">
        <f t="shared" si="63"/>
        <v>0</v>
      </c>
      <c r="AW22" s="10">
        <f t="shared" si="64"/>
        <v>0</v>
      </c>
    </row>
    <row r="23" spans="1:49" ht="18" x14ac:dyDescent="0.35">
      <c r="A23" s="10">
        <v>17</v>
      </c>
      <c r="B23" s="10"/>
      <c r="C23" s="10"/>
      <c r="D23" s="10">
        <f t="shared" si="19"/>
        <v>0</v>
      </c>
      <c r="E23" s="10">
        <f t="shared" si="58"/>
        <v>0</v>
      </c>
      <c r="F23" s="10"/>
      <c r="G23" s="10"/>
      <c r="H23" s="10"/>
      <c r="I23" s="10"/>
      <c r="J23" s="10">
        <f t="shared" si="59"/>
        <v>0</v>
      </c>
      <c r="K23" s="10">
        <f t="shared" si="60"/>
        <v>0</v>
      </c>
      <c r="L23" s="10">
        <f t="shared" si="63"/>
        <v>0</v>
      </c>
      <c r="M23" s="10">
        <f t="shared" si="64"/>
        <v>0</v>
      </c>
      <c r="N23" s="10">
        <f t="shared" si="63"/>
        <v>0</v>
      </c>
      <c r="O23" s="10">
        <f t="shared" si="64"/>
        <v>0</v>
      </c>
      <c r="P23" s="10">
        <f t="shared" si="63"/>
        <v>0</v>
      </c>
      <c r="Q23" s="10">
        <f t="shared" si="64"/>
        <v>0</v>
      </c>
      <c r="R23" s="10">
        <f t="shared" si="63"/>
        <v>0</v>
      </c>
      <c r="S23" s="10">
        <f t="shared" si="64"/>
        <v>0</v>
      </c>
      <c r="T23" s="10">
        <f t="shared" si="63"/>
        <v>0</v>
      </c>
      <c r="U23" s="10">
        <f t="shared" si="64"/>
        <v>0</v>
      </c>
      <c r="V23" s="10">
        <f t="shared" si="63"/>
        <v>0</v>
      </c>
      <c r="W23" s="10">
        <f t="shared" si="64"/>
        <v>0</v>
      </c>
      <c r="X23" s="10">
        <f t="shared" si="63"/>
        <v>0</v>
      </c>
      <c r="Y23" s="10">
        <f t="shared" si="64"/>
        <v>0</v>
      </c>
      <c r="Z23" s="10">
        <f t="shared" si="63"/>
        <v>0</v>
      </c>
      <c r="AA23" s="10">
        <f t="shared" si="64"/>
        <v>0</v>
      </c>
      <c r="AB23" s="10">
        <f t="shared" si="63"/>
        <v>0</v>
      </c>
      <c r="AC23" s="10">
        <f t="shared" si="64"/>
        <v>0</v>
      </c>
      <c r="AD23" s="10">
        <f t="shared" si="63"/>
        <v>0</v>
      </c>
      <c r="AE23" s="10">
        <f t="shared" si="64"/>
        <v>0</v>
      </c>
      <c r="AF23" s="10">
        <f t="shared" si="63"/>
        <v>0</v>
      </c>
      <c r="AG23" s="10">
        <f t="shared" si="64"/>
        <v>0</v>
      </c>
      <c r="AH23" s="10">
        <f t="shared" si="63"/>
        <v>0</v>
      </c>
      <c r="AI23" s="10">
        <f t="shared" si="64"/>
        <v>0</v>
      </c>
      <c r="AJ23" s="10">
        <f t="shared" si="63"/>
        <v>0</v>
      </c>
      <c r="AK23" s="10">
        <f t="shared" si="64"/>
        <v>0</v>
      </c>
      <c r="AL23" s="10">
        <f t="shared" si="63"/>
        <v>0</v>
      </c>
      <c r="AM23" s="10">
        <f t="shared" si="64"/>
        <v>0</v>
      </c>
      <c r="AN23" s="10">
        <f t="shared" si="63"/>
        <v>0</v>
      </c>
      <c r="AO23" s="10">
        <f t="shared" si="64"/>
        <v>0</v>
      </c>
      <c r="AP23" s="10">
        <f t="shared" si="63"/>
        <v>0</v>
      </c>
      <c r="AQ23" s="10">
        <f t="shared" si="64"/>
        <v>0</v>
      </c>
      <c r="AR23" s="10">
        <f t="shared" si="63"/>
        <v>0</v>
      </c>
      <c r="AS23" s="10">
        <f t="shared" si="64"/>
        <v>0</v>
      </c>
      <c r="AT23" s="10">
        <f t="shared" si="63"/>
        <v>0</v>
      </c>
      <c r="AU23" s="10">
        <f t="shared" si="64"/>
        <v>0</v>
      </c>
      <c r="AV23" s="10">
        <f t="shared" si="63"/>
        <v>0</v>
      </c>
      <c r="AW23" s="10">
        <f t="shared" si="64"/>
        <v>0</v>
      </c>
    </row>
    <row r="24" spans="1:49" ht="18" x14ac:dyDescent="0.35">
      <c r="A24" s="10">
        <v>18</v>
      </c>
      <c r="B24" s="10"/>
      <c r="C24" s="10"/>
      <c r="D24" s="10">
        <f t="shared" si="19"/>
        <v>0</v>
      </c>
      <c r="E24" s="10">
        <f t="shared" si="58"/>
        <v>0</v>
      </c>
      <c r="F24" s="10"/>
      <c r="G24" s="10"/>
      <c r="H24" s="10"/>
      <c r="I24" s="10"/>
      <c r="J24" s="10">
        <f t="shared" si="59"/>
        <v>0</v>
      </c>
      <c r="K24" s="10">
        <f t="shared" si="60"/>
        <v>0</v>
      </c>
      <c r="L24" s="10">
        <f t="shared" si="63"/>
        <v>0</v>
      </c>
      <c r="M24" s="10">
        <f t="shared" si="64"/>
        <v>0</v>
      </c>
      <c r="N24" s="10">
        <f t="shared" si="63"/>
        <v>0</v>
      </c>
      <c r="O24" s="10">
        <f t="shared" si="64"/>
        <v>0</v>
      </c>
      <c r="P24" s="10">
        <f t="shared" si="63"/>
        <v>0</v>
      </c>
      <c r="Q24" s="10">
        <f t="shared" si="64"/>
        <v>0</v>
      </c>
      <c r="R24" s="10">
        <f t="shared" si="63"/>
        <v>0</v>
      </c>
      <c r="S24" s="10">
        <f t="shared" si="64"/>
        <v>0</v>
      </c>
      <c r="T24" s="10">
        <f t="shared" si="63"/>
        <v>0</v>
      </c>
      <c r="U24" s="10">
        <f t="shared" si="64"/>
        <v>0</v>
      </c>
      <c r="V24" s="10">
        <f t="shared" si="63"/>
        <v>0</v>
      </c>
      <c r="W24" s="10">
        <f t="shared" si="64"/>
        <v>0</v>
      </c>
      <c r="X24" s="10">
        <f t="shared" si="63"/>
        <v>0</v>
      </c>
      <c r="Y24" s="10">
        <f t="shared" si="64"/>
        <v>0</v>
      </c>
      <c r="Z24" s="10">
        <f t="shared" si="63"/>
        <v>0</v>
      </c>
      <c r="AA24" s="10">
        <f t="shared" si="64"/>
        <v>0</v>
      </c>
      <c r="AB24" s="10">
        <f t="shared" si="63"/>
        <v>0</v>
      </c>
      <c r="AC24" s="10">
        <f t="shared" si="64"/>
        <v>0</v>
      </c>
      <c r="AD24" s="10">
        <f t="shared" si="63"/>
        <v>0</v>
      </c>
      <c r="AE24" s="10">
        <f t="shared" si="64"/>
        <v>0</v>
      </c>
      <c r="AF24" s="10">
        <f t="shared" si="63"/>
        <v>0</v>
      </c>
      <c r="AG24" s="10">
        <f t="shared" si="64"/>
        <v>0</v>
      </c>
      <c r="AH24" s="10">
        <f t="shared" si="63"/>
        <v>0</v>
      </c>
      <c r="AI24" s="10">
        <f t="shared" si="64"/>
        <v>0</v>
      </c>
      <c r="AJ24" s="10">
        <f t="shared" si="63"/>
        <v>0</v>
      </c>
      <c r="AK24" s="10">
        <f t="shared" si="64"/>
        <v>0</v>
      </c>
      <c r="AL24" s="10">
        <f t="shared" si="63"/>
        <v>0</v>
      </c>
      <c r="AM24" s="10">
        <f t="shared" si="64"/>
        <v>0</v>
      </c>
      <c r="AN24" s="10">
        <f t="shared" si="63"/>
        <v>0</v>
      </c>
      <c r="AO24" s="10">
        <f t="shared" si="64"/>
        <v>0</v>
      </c>
      <c r="AP24" s="10">
        <f t="shared" si="63"/>
        <v>0</v>
      </c>
      <c r="AQ24" s="10">
        <f t="shared" si="64"/>
        <v>0</v>
      </c>
      <c r="AR24" s="10">
        <f t="shared" si="63"/>
        <v>0</v>
      </c>
      <c r="AS24" s="10">
        <f t="shared" si="64"/>
        <v>0</v>
      </c>
      <c r="AT24" s="10">
        <f t="shared" si="63"/>
        <v>0</v>
      </c>
      <c r="AU24" s="10">
        <f t="shared" si="64"/>
        <v>0</v>
      </c>
      <c r="AV24" s="10">
        <f t="shared" si="63"/>
        <v>0</v>
      </c>
      <c r="AW24" s="10">
        <f t="shared" si="64"/>
        <v>0</v>
      </c>
    </row>
    <row r="25" spans="1:49" ht="18" x14ac:dyDescent="0.35">
      <c r="A25" s="10">
        <v>19</v>
      </c>
      <c r="B25" s="10"/>
      <c r="C25" s="10"/>
      <c r="D25" s="10">
        <f t="shared" si="19"/>
        <v>0</v>
      </c>
      <c r="E25" s="10">
        <f t="shared" si="58"/>
        <v>0</v>
      </c>
      <c r="F25" s="10"/>
      <c r="G25" s="10"/>
      <c r="H25" s="10"/>
      <c r="I25" s="10"/>
      <c r="J25" s="10">
        <f t="shared" si="59"/>
        <v>0</v>
      </c>
      <c r="K25" s="10">
        <f t="shared" si="60"/>
        <v>0</v>
      </c>
      <c r="L25" s="10">
        <f t="shared" si="63"/>
        <v>0</v>
      </c>
      <c r="M25" s="10">
        <f t="shared" si="64"/>
        <v>0</v>
      </c>
      <c r="N25" s="10">
        <f t="shared" si="63"/>
        <v>0</v>
      </c>
      <c r="O25" s="10">
        <f t="shared" si="64"/>
        <v>0</v>
      </c>
      <c r="P25" s="10">
        <f t="shared" si="63"/>
        <v>0</v>
      </c>
      <c r="Q25" s="10">
        <f t="shared" si="64"/>
        <v>0</v>
      </c>
      <c r="R25" s="10">
        <f t="shared" si="63"/>
        <v>0</v>
      </c>
      <c r="S25" s="10">
        <f t="shared" si="64"/>
        <v>0</v>
      </c>
      <c r="T25" s="10">
        <f t="shared" si="63"/>
        <v>0</v>
      </c>
      <c r="U25" s="10">
        <f t="shared" si="64"/>
        <v>0</v>
      </c>
      <c r="V25" s="10">
        <f t="shared" si="63"/>
        <v>0</v>
      </c>
      <c r="W25" s="10">
        <f t="shared" si="64"/>
        <v>0</v>
      </c>
      <c r="X25" s="10">
        <f t="shared" si="63"/>
        <v>0</v>
      </c>
      <c r="Y25" s="10">
        <f t="shared" si="64"/>
        <v>0</v>
      </c>
      <c r="Z25" s="10">
        <f t="shared" si="63"/>
        <v>0</v>
      </c>
      <c r="AA25" s="10">
        <f t="shared" si="64"/>
        <v>0</v>
      </c>
      <c r="AB25" s="10">
        <f t="shared" si="63"/>
        <v>0</v>
      </c>
      <c r="AC25" s="10">
        <f t="shared" si="64"/>
        <v>0</v>
      </c>
      <c r="AD25" s="10">
        <f t="shared" si="63"/>
        <v>0</v>
      </c>
      <c r="AE25" s="10">
        <f t="shared" si="64"/>
        <v>0</v>
      </c>
      <c r="AF25" s="10">
        <f t="shared" si="63"/>
        <v>0</v>
      </c>
      <c r="AG25" s="10">
        <f t="shared" si="64"/>
        <v>0</v>
      </c>
      <c r="AH25" s="10">
        <f t="shared" si="63"/>
        <v>0</v>
      </c>
      <c r="AI25" s="10">
        <f t="shared" si="64"/>
        <v>0</v>
      </c>
      <c r="AJ25" s="10">
        <f t="shared" si="63"/>
        <v>0</v>
      </c>
      <c r="AK25" s="10">
        <f t="shared" si="64"/>
        <v>0</v>
      </c>
      <c r="AL25" s="10">
        <f t="shared" si="63"/>
        <v>0</v>
      </c>
      <c r="AM25" s="10">
        <f t="shared" si="64"/>
        <v>0</v>
      </c>
      <c r="AN25" s="10">
        <f t="shared" si="63"/>
        <v>0</v>
      </c>
      <c r="AO25" s="10">
        <f t="shared" si="64"/>
        <v>0</v>
      </c>
      <c r="AP25" s="10">
        <f t="shared" si="63"/>
        <v>0</v>
      </c>
      <c r="AQ25" s="10">
        <f t="shared" si="64"/>
        <v>0</v>
      </c>
      <c r="AR25" s="10">
        <f t="shared" si="63"/>
        <v>0</v>
      </c>
      <c r="AS25" s="10">
        <f t="shared" si="64"/>
        <v>0</v>
      </c>
      <c r="AT25" s="10">
        <f t="shared" si="63"/>
        <v>0</v>
      </c>
      <c r="AU25" s="10">
        <f t="shared" si="64"/>
        <v>0</v>
      </c>
      <c r="AV25" s="10">
        <f t="shared" si="63"/>
        <v>0</v>
      </c>
      <c r="AW25" s="10">
        <f t="shared" si="64"/>
        <v>0</v>
      </c>
    </row>
    <row r="26" spans="1:49" ht="18" x14ac:dyDescent="0.35">
      <c r="A26" s="10">
        <v>20</v>
      </c>
      <c r="B26" s="10"/>
      <c r="C26" s="10"/>
      <c r="D26" s="10">
        <f t="shared" si="19"/>
        <v>0</v>
      </c>
      <c r="E26" s="10">
        <f t="shared" si="58"/>
        <v>0</v>
      </c>
      <c r="F26" s="10"/>
      <c r="G26" s="10"/>
      <c r="H26" s="10"/>
      <c r="I26" s="10"/>
      <c r="J26" s="10">
        <f t="shared" si="59"/>
        <v>0</v>
      </c>
      <c r="K26" s="10">
        <f t="shared" si="60"/>
        <v>0</v>
      </c>
      <c r="L26" s="10">
        <f t="shared" si="63"/>
        <v>0</v>
      </c>
      <c r="M26" s="10">
        <f t="shared" si="64"/>
        <v>0</v>
      </c>
      <c r="N26" s="10">
        <f t="shared" si="63"/>
        <v>0</v>
      </c>
      <c r="O26" s="10">
        <f t="shared" si="64"/>
        <v>0</v>
      </c>
      <c r="P26" s="10">
        <f t="shared" si="63"/>
        <v>0</v>
      </c>
      <c r="Q26" s="10">
        <f t="shared" si="64"/>
        <v>0</v>
      </c>
      <c r="R26" s="10">
        <f t="shared" si="63"/>
        <v>0</v>
      </c>
      <c r="S26" s="10">
        <f t="shared" si="64"/>
        <v>0</v>
      </c>
      <c r="T26" s="10">
        <f t="shared" si="63"/>
        <v>0</v>
      </c>
      <c r="U26" s="10">
        <f t="shared" si="64"/>
        <v>0</v>
      </c>
      <c r="V26" s="10">
        <f t="shared" si="63"/>
        <v>0</v>
      </c>
      <c r="W26" s="10">
        <f t="shared" si="64"/>
        <v>0</v>
      </c>
      <c r="X26" s="10">
        <f t="shared" si="63"/>
        <v>0</v>
      </c>
      <c r="Y26" s="10">
        <f t="shared" si="64"/>
        <v>0</v>
      </c>
      <c r="Z26" s="10">
        <f t="shared" si="63"/>
        <v>0</v>
      </c>
      <c r="AA26" s="10">
        <f t="shared" si="64"/>
        <v>0</v>
      </c>
      <c r="AB26" s="10">
        <f t="shared" si="63"/>
        <v>0</v>
      </c>
      <c r="AC26" s="10">
        <f t="shared" si="64"/>
        <v>0</v>
      </c>
      <c r="AD26" s="10">
        <f t="shared" si="63"/>
        <v>0</v>
      </c>
      <c r="AE26" s="10">
        <f t="shared" si="64"/>
        <v>0</v>
      </c>
      <c r="AF26" s="10">
        <f t="shared" si="63"/>
        <v>0</v>
      </c>
      <c r="AG26" s="10">
        <f t="shared" si="64"/>
        <v>0</v>
      </c>
      <c r="AH26" s="10">
        <f t="shared" si="63"/>
        <v>0</v>
      </c>
      <c r="AI26" s="10">
        <f t="shared" si="64"/>
        <v>0</v>
      </c>
      <c r="AJ26" s="10">
        <f t="shared" si="63"/>
        <v>0</v>
      </c>
      <c r="AK26" s="10">
        <f t="shared" si="64"/>
        <v>0</v>
      </c>
      <c r="AL26" s="10">
        <f t="shared" si="63"/>
        <v>0</v>
      </c>
      <c r="AM26" s="10">
        <f t="shared" si="64"/>
        <v>0</v>
      </c>
      <c r="AN26" s="10">
        <f t="shared" si="63"/>
        <v>0</v>
      </c>
      <c r="AO26" s="10">
        <f t="shared" si="64"/>
        <v>0</v>
      </c>
      <c r="AP26" s="10">
        <f t="shared" si="63"/>
        <v>0</v>
      </c>
      <c r="AQ26" s="10">
        <f t="shared" si="64"/>
        <v>0</v>
      </c>
      <c r="AR26" s="10">
        <f t="shared" si="63"/>
        <v>0</v>
      </c>
      <c r="AS26" s="10">
        <f t="shared" si="64"/>
        <v>0</v>
      </c>
      <c r="AT26" s="10">
        <f t="shared" si="63"/>
        <v>0</v>
      </c>
      <c r="AU26" s="10">
        <f t="shared" si="64"/>
        <v>0</v>
      </c>
      <c r="AV26" s="10">
        <f t="shared" si="63"/>
        <v>0</v>
      </c>
      <c r="AW26" s="10">
        <f t="shared" si="64"/>
        <v>0</v>
      </c>
    </row>
    <row r="27" spans="1:49" ht="15" customHeight="1" x14ac:dyDescent="0.35">
      <c r="A27" s="24" t="s">
        <v>18</v>
      </c>
      <c r="B27" s="24"/>
      <c r="C27" s="24"/>
      <c r="D27" s="10">
        <f t="shared" si="19"/>
        <v>0</v>
      </c>
      <c r="E27" s="10">
        <f t="shared" si="58"/>
        <v>0</v>
      </c>
      <c r="F27" s="10">
        <f t="shared" ref="F27:I27" si="65">SUM(F7:F26)</f>
        <v>0</v>
      </c>
      <c r="G27" s="10">
        <f t="shared" si="65"/>
        <v>0</v>
      </c>
      <c r="H27" s="10">
        <f t="shared" si="65"/>
        <v>0</v>
      </c>
      <c r="I27" s="10">
        <f t="shared" si="65"/>
        <v>0</v>
      </c>
      <c r="J27" s="10">
        <f>SUM(J7:J26)</f>
        <v>0</v>
      </c>
      <c r="K27" s="10">
        <f t="shared" ref="K27:AW27" si="66">SUM(K7:K26)</f>
        <v>0</v>
      </c>
      <c r="L27" s="10">
        <f t="shared" si="66"/>
        <v>0</v>
      </c>
      <c r="M27" s="10">
        <f t="shared" si="66"/>
        <v>0</v>
      </c>
      <c r="N27" s="10">
        <f t="shared" si="66"/>
        <v>0</v>
      </c>
      <c r="O27" s="10">
        <f t="shared" si="66"/>
        <v>0</v>
      </c>
      <c r="P27" s="10">
        <f t="shared" si="66"/>
        <v>0</v>
      </c>
      <c r="Q27" s="10">
        <f t="shared" si="66"/>
        <v>0</v>
      </c>
      <c r="R27" s="10">
        <f t="shared" si="66"/>
        <v>0</v>
      </c>
      <c r="S27" s="10">
        <f t="shared" si="66"/>
        <v>0</v>
      </c>
      <c r="T27" s="10">
        <f t="shared" si="66"/>
        <v>0</v>
      </c>
      <c r="U27" s="10">
        <f t="shared" si="66"/>
        <v>0</v>
      </c>
      <c r="V27" s="10">
        <f t="shared" si="66"/>
        <v>0</v>
      </c>
      <c r="W27" s="10">
        <f t="shared" si="66"/>
        <v>0</v>
      </c>
      <c r="X27" s="10">
        <f t="shared" si="66"/>
        <v>0</v>
      </c>
      <c r="Y27" s="10">
        <f t="shared" si="66"/>
        <v>0</v>
      </c>
      <c r="Z27" s="10">
        <f t="shared" si="66"/>
        <v>0</v>
      </c>
      <c r="AA27" s="10">
        <f t="shared" si="66"/>
        <v>0</v>
      </c>
      <c r="AB27" s="10">
        <f t="shared" si="66"/>
        <v>0</v>
      </c>
      <c r="AC27" s="10">
        <f t="shared" si="66"/>
        <v>0</v>
      </c>
      <c r="AD27" s="10">
        <f t="shared" si="66"/>
        <v>0</v>
      </c>
      <c r="AE27" s="10">
        <f t="shared" si="66"/>
        <v>0</v>
      </c>
      <c r="AF27" s="10">
        <f t="shared" si="66"/>
        <v>0</v>
      </c>
      <c r="AG27" s="10">
        <f t="shared" si="66"/>
        <v>0</v>
      </c>
      <c r="AH27" s="10">
        <f t="shared" si="66"/>
        <v>0</v>
      </c>
      <c r="AI27" s="10">
        <f t="shared" si="66"/>
        <v>0</v>
      </c>
      <c r="AJ27" s="10">
        <f t="shared" si="66"/>
        <v>0</v>
      </c>
      <c r="AK27" s="10">
        <f t="shared" si="66"/>
        <v>0</v>
      </c>
      <c r="AL27" s="10">
        <f t="shared" si="66"/>
        <v>0</v>
      </c>
      <c r="AM27" s="10">
        <f t="shared" si="66"/>
        <v>0</v>
      </c>
      <c r="AN27" s="10">
        <f t="shared" si="66"/>
        <v>0</v>
      </c>
      <c r="AO27" s="10">
        <f t="shared" si="66"/>
        <v>0</v>
      </c>
      <c r="AP27" s="10">
        <f t="shared" si="66"/>
        <v>0</v>
      </c>
      <c r="AQ27" s="10">
        <f t="shared" si="66"/>
        <v>0</v>
      </c>
      <c r="AR27" s="10">
        <f t="shared" si="66"/>
        <v>0</v>
      </c>
      <c r="AS27" s="10">
        <f t="shared" si="66"/>
        <v>0</v>
      </c>
      <c r="AT27" s="10">
        <f t="shared" si="66"/>
        <v>0</v>
      </c>
      <c r="AU27" s="10">
        <f t="shared" si="66"/>
        <v>0</v>
      </c>
      <c r="AV27" s="10">
        <f t="shared" si="66"/>
        <v>0</v>
      </c>
      <c r="AW27" s="10">
        <f t="shared" si="66"/>
        <v>0</v>
      </c>
    </row>
  </sheetData>
  <mergeCells count="68">
    <mergeCell ref="A27:C27"/>
    <mergeCell ref="AN5:AO5"/>
    <mergeCell ref="AP5:AQ5"/>
    <mergeCell ref="AR5:AS5"/>
    <mergeCell ref="AT5:AU5"/>
    <mergeCell ref="AV5:AW5"/>
    <mergeCell ref="AB5:AC5"/>
    <mergeCell ref="AD5:AE5"/>
    <mergeCell ref="AF5:AG5"/>
    <mergeCell ref="AH5:AI5"/>
    <mergeCell ref="AJ5:AK5"/>
    <mergeCell ref="AL5:AM5"/>
    <mergeCell ref="AV4:AW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J4:AK4"/>
    <mergeCell ref="AL4:AM4"/>
    <mergeCell ref="AN4:AO4"/>
    <mergeCell ref="AP4:AQ4"/>
    <mergeCell ref="AR4:AS4"/>
    <mergeCell ref="AT4:AU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R3:AS3"/>
    <mergeCell ref="AT3:AU3"/>
    <mergeCell ref="AV3:AW3"/>
    <mergeCell ref="A4:A6"/>
    <mergeCell ref="B4:B6"/>
    <mergeCell ref="C4:C6"/>
    <mergeCell ref="D4:E5"/>
    <mergeCell ref="F4:G5"/>
    <mergeCell ref="H4:I5"/>
    <mergeCell ref="J4:K4"/>
    <mergeCell ref="AF3:AG3"/>
    <mergeCell ref="AH3:AI3"/>
    <mergeCell ref="AJ3:AK3"/>
    <mergeCell ref="AL3:AM3"/>
    <mergeCell ref="AN3:AO3"/>
    <mergeCell ref="AP3:AQ3"/>
    <mergeCell ref="AD3:AE3"/>
    <mergeCell ref="A1:E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FCC99C-E767-4957-90EA-BE8DC4AAD5B3}">
          <x14:formula1>
            <xm:f>'دليل الحسابات'!$B$2:$B$21</xm:f>
          </x14:formula1>
          <xm:sqref>F7:G26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البدايه</vt:lpstr>
      <vt:lpstr>دليل الحسابات</vt:lpstr>
      <vt:lpstr>يناير </vt:lpstr>
      <vt:lpstr>فبراير</vt:lpstr>
      <vt:lpstr>مارس</vt:lpstr>
      <vt:lpstr>ابريل</vt:lpstr>
      <vt:lpstr>مايو</vt:lpstr>
      <vt:lpstr>يونيو</vt:lpstr>
      <vt:lpstr>يوليو</vt:lpstr>
      <vt:lpstr>اغسطس</vt:lpstr>
      <vt:lpstr>سبتمبر</vt:lpstr>
      <vt:lpstr>اكتوبر</vt:lpstr>
      <vt:lpstr>نوفمبر</vt:lpstr>
      <vt:lpstr>ديسمبر</vt:lpstr>
      <vt:lpstr>الافتتاحيه </vt:lpstr>
      <vt:lpstr>دفتر الاستاذ العام </vt:lpstr>
      <vt:lpstr>ميزان المراجعه</vt:lpstr>
      <vt:lpstr>قائمه الدخل</vt:lpstr>
      <vt:lpstr>حركه الصندوق</vt:lpstr>
      <vt:lpstr>حركه العملاء</vt:lpstr>
      <vt:lpstr>شيكات تحت التحصيل</vt:lpstr>
      <vt:lpstr>ت المبيعات</vt:lpstr>
      <vt:lpstr>قائمه المركز المالي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FreeComp</dc:creator>
  <cp:lastModifiedBy>FreeComp</cp:lastModifiedBy>
  <cp:lastPrinted>2024-07-26T14:14:35Z</cp:lastPrinted>
  <dcterms:created xsi:type="dcterms:W3CDTF">2015-06-05T18:17:20Z</dcterms:created>
  <dcterms:modified xsi:type="dcterms:W3CDTF">2024-12-20T18:51:18Z</dcterms:modified>
</cp:coreProperties>
</file>