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bder\Desktop\Excel Projects\"/>
    </mc:Choice>
  </mc:AlternateContent>
  <bookViews>
    <workbookView xWindow="936" yWindow="0" windowWidth="29784" windowHeight="14292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3" i="1" l="1"/>
  <c r="I23" i="1"/>
  <c r="J23" i="1"/>
  <c r="K23" i="1"/>
  <c r="H24" i="1"/>
  <c r="I24" i="1"/>
  <c r="J24" i="1"/>
  <c r="K24" i="1"/>
  <c r="H22" i="1"/>
  <c r="I22" i="1"/>
  <c r="J22" i="1"/>
  <c r="K22" i="1"/>
  <c r="D24" i="1"/>
  <c r="E24" i="1"/>
  <c r="F24" i="1"/>
  <c r="C24" i="1"/>
  <c r="D23" i="1"/>
  <c r="E23" i="1"/>
  <c r="F23" i="1"/>
  <c r="C23" i="1"/>
  <c r="D22" i="1"/>
  <c r="E22" i="1"/>
  <c r="F22" i="1"/>
  <c r="C22" i="1"/>
  <c r="I4" i="1"/>
  <c r="M4" i="1" s="1"/>
  <c r="J4" i="1"/>
  <c r="K4" i="1"/>
  <c r="I5" i="1"/>
  <c r="M5" i="1" s="1"/>
  <c r="J5" i="1"/>
  <c r="K5" i="1"/>
  <c r="I6" i="1"/>
  <c r="J6" i="1"/>
  <c r="K6" i="1"/>
  <c r="I7" i="1"/>
  <c r="M7" i="1" s="1"/>
  <c r="J7" i="1"/>
  <c r="K7" i="1"/>
  <c r="I8" i="1"/>
  <c r="M8" i="1" s="1"/>
  <c r="J8" i="1"/>
  <c r="K8" i="1"/>
  <c r="I9" i="1"/>
  <c r="M9" i="1" s="1"/>
  <c r="J9" i="1"/>
  <c r="K9" i="1"/>
  <c r="I10" i="1"/>
  <c r="J10" i="1"/>
  <c r="K10" i="1"/>
  <c r="I11" i="1"/>
  <c r="M11" i="1" s="1"/>
  <c r="J11" i="1"/>
  <c r="K11" i="1"/>
  <c r="I12" i="1"/>
  <c r="J12" i="1"/>
  <c r="K12" i="1"/>
  <c r="I13" i="1"/>
  <c r="M13" i="1" s="1"/>
  <c r="J13" i="1"/>
  <c r="K13" i="1"/>
  <c r="I14" i="1"/>
  <c r="J14" i="1"/>
  <c r="K14" i="1"/>
  <c r="I15" i="1"/>
  <c r="M15" i="1" s="1"/>
  <c r="J15" i="1"/>
  <c r="K15" i="1"/>
  <c r="I16" i="1"/>
  <c r="J16" i="1"/>
  <c r="K16" i="1"/>
  <c r="I17" i="1"/>
  <c r="M17" i="1" s="1"/>
  <c r="J17" i="1"/>
  <c r="K17" i="1"/>
  <c r="I18" i="1"/>
  <c r="J18" i="1"/>
  <c r="K18" i="1"/>
  <c r="I19" i="1"/>
  <c r="M19" i="1" s="1"/>
  <c r="J19" i="1"/>
  <c r="K19" i="1"/>
  <c r="I20" i="1"/>
  <c r="M20" i="1" s="1"/>
  <c r="J20" i="1"/>
  <c r="K20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4" i="1"/>
  <c r="M10" i="1" l="1"/>
  <c r="M14" i="1"/>
  <c r="M12" i="1"/>
  <c r="M16" i="1"/>
  <c r="M18" i="1"/>
  <c r="M6" i="1"/>
</calcChain>
</file>

<file path=xl/sharedStrings.xml><?xml version="1.0" encoding="utf-8"?>
<sst xmlns="http://schemas.openxmlformats.org/spreadsheetml/2006/main" count="50" uniqueCount="46">
  <si>
    <t>Last Name</t>
  </si>
  <si>
    <t>First Name</t>
  </si>
  <si>
    <t>Kern</t>
  </si>
  <si>
    <t>Jon</t>
  </si>
  <si>
    <t>Howard</t>
  </si>
  <si>
    <t>Glenda</t>
  </si>
  <si>
    <t>O'Donnald</t>
  </si>
  <si>
    <t>Ron</t>
  </si>
  <si>
    <t>Hernandez</t>
  </si>
  <si>
    <t>Wendy</t>
  </si>
  <si>
    <t>Smith</t>
  </si>
  <si>
    <t>Paul</t>
  </si>
  <si>
    <t>Baker</t>
  </si>
  <si>
    <t>Tom</t>
  </si>
  <si>
    <t>Velinda</t>
  </si>
  <si>
    <t>Nancy</t>
  </si>
  <si>
    <t>Carnehan</t>
  </si>
  <si>
    <t>Karen</t>
  </si>
  <si>
    <t>Westerfield</t>
  </si>
  <si>
    <t>Dennis</t>
  </si>
  <si>
    <t>Penfold</t>
  </si>
  <si>
    <t>Sandy</t>
  </si>
  <si>
    <t>Islington</t>
  </si>
  <si>
    <t>Linda</t>
  </si>
  <si>
    <t>Young</t>
  </si>
  <si>
    <t>Olivia</t>
  </si>
  <si>
    <t>Trenton</t>
  </si>
  <si>
    <t>Blessing</t>
  </si>
  <si>
    <t>Engleheart</t>
  </si>
  <si>
    <t>Chandra</t>
  </si>
  <si>
    <t>Norman</t>
  </si>
  <si>
    <t>Bill</t>
  </si>
  <si>
    <t>Mann</t>
  </si>
  <si>
    <t>Trent</t>
  </si>
  <si>
    <t>Underhill</t>
  </si>
  <si>
    <t>Genesis</t>
  </si>
  <si>
    <t>Gradebook</t>
  </si>
  <si>
    <t>Safety Test</t>
  </si>
  <si>
    <t>Company Philosophy Test</t>
  </si>
  <si>
    <t>Financial Skills Test</t>
  </si>
  <si>
    <t>Drug Test</t>
  </si>
  <si>
    <t>Points Possible</t>
  </si>
  <si>
    <t>Fire Employee?</t>
  </si>
  <si>
    <t>Max</t>
  </si>
  <si>
    <t>Min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</si>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</sst>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7">
    <xf numFmtId="0" fontId="0" fillId="0" borderId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3" borderId="2" applyNumberFormat="0" applyAlignment="0" applyProtection="0"/>
    <xf numFmtId="0" fontId="1" fillId="4" borderId="0" applyNumberFormat="0" applyBorder="0" applyAlignment="0" applyProtection="0"/>
    <xf numFmtId="0" fontId="5" fillId="5" borderId="0" applyNumberFormat="0" applyBorder="0" applyAlignment="0" applyProtection="0"/>
  </cellStyleXfs>
  <cellXfs count="10">
    <xf numFmtId="0" fontId="0" fillId="0" borderId="0" xfId="0"/>
    <xf numFmtId="0" fontId="3" fillId="2" borderId="0" xfId="3"/>
    <xf numFmtId="0" fontId="2" fillId="0" borderId="1" xfId="2"/>
    <xf numFmtId="0" fontId="0" fillId="0" borderId="0" xfId="0" applyAlignment="1">
      <alignment horizontal="center"/>
    </xf>
    <xf numFmtId="9" fontId="0" fillId="0" borderId="0" xfId="1" applyFont="1"/>
    <xf numFmtId="0" fontId="0" fillId="6" borderId="0" xfId="0" applyFill="1" applyAlignment="1">
      <alignment textRotation="90"/>
    </xf>
    <xf numFmtId="0" fontId="1" fillId="4" borderId="0" xfId="5" applyAlignment="1">
      <alignment textRotation="90"/>
    </xf>
    <xf numFmtId="0" fontId="5" fillId="5" borderId="0" xfId="6" applyAlignment="1">
      <alignment textRotation="90"/>
    </xf>
    <xf numFmtId="0" fontId="4" fillId="3" borderId="2" xfId="4"/>
    <xf numFmtId="2" fontId="0" fillId="0" borderId="0" xfId="0" applyNumberFormat="1"/>
  </cellXfs>
  <cellStyles count="7">
    <cellStyle name="40% - Accent5" xfId="5" builtinId="47"/>
    <cellStyle name="60% - Accent5" xfId="6" builtinId="48"/>
    <cellStyle name="Bad" xfId="3" builtinId="27"/>
    <cellStyle name="Calculation" xfId="4" builtinId="22"/>
    <cellStyle name="Heading 1" xfId="2" builtinId="16"/>
    <cellStyle name="Normal" xfId="0" builtinId="0"/>
    <cellStyle name="Percent" xfId="1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Safety</a:t>
            </a:r>
            <a:r>
              <a:rPr lang="en-GB" baseline="0"/>
              <a:t> Test</a:t>
            </a:r>
          </a:p>
          <a:p>
            <a:pPr>
              <a:defRPr/>
            </a:pP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Sheet1!$A$4:$A$20</c:f>
              <c:strCache>
                <c:ptCount val="17"/>
                <c:pt idx="0">
                  <c:v>Kern</c:v>
                </c:pt>
                <c:pt idx="1">
                  <c:v>Howard</c:v>
                </c:pt>
                <c:pt idx="2">
                  <c:v>O'Donnald</c:v>
                </c:pt>
                <c:pt idx="3">
                  <c:v>Hernandez</c:v>
                </c:pt>
                <c:pt idx="4">
                  <c:v>Smith</c:v>
                </c:pt>
                <c:pt idx="5">
                  <c:v>Baker</c:v>
                </c:pt>
                <c:pt idx="6">
                  <c:v>Velinda</c:v>
                </c:pt>
                <c:pt idx="7">
                  <c:v>Carnehan</c:v>
                </c:pt>
                <c:pt idx="8">
                  <c:v>Westerfield</c:v>
                </c:pt>
                <c:pt idx="9">
                  <c:v>Penfold</c:v>
                </c:pt>
                <c:pt idx="10">
                  <c:v>Islington</c:v>
                </c:pt>
                <c:pt idx="11">
                  <c:v>Young</c:v>
                </c:pt>
                <c:pt idx="12">
                  <c:v>Trenton</c:v>
                </c:pt>
                <c:pt idx="13">
                  <c:v>Engleheart</c:v>
                </c:pt>
                <c:pt idx="14">
                  <c:v>Norman</c:v>
                </c:pt>
                <c:pt idx="15">
                  <c:v>Mann</c:v>
                </c:pt>
                <c:pt idx="16">
                  <c:v>Underhill</c:v>
                </c:pt>
              </c:strCache>
            </c:strRef>
          </c:cat>
          <c:val>
            <c:numRef>
              <c:f>Sheet1!$C$4:$C$20</c:f>
              <c:numCache>
                <c:formatCode>General</c:formatCode>
                <c:ptCount val="17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9</c:v>
                </c:pt>
                <c:pt idx="6">
                  <c:v>8</c:v>
                </c:pt>
                <c:pt idx="7">
                  <c:v>5</c:v>
                </c:pt>
                <c:pt idx="8">
                  <c:v>10</c:v>
                </c:pt>
                <c:pt idx="9">
                  <c:v>9</c:v>
                </c:pt>
                <c:pt idx="10">
                  <c:v>10</c:v>
                </c:pt>
                <c:pt idx="11">
                  <c:v>8</c:v>
                </c:pt>
                <c:pt idx="12">
                  <c:v>9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51190064"/>
        <c:axId val="451193328"/>
      </c:barChart>
      <c:catAx>
        <c:axId val="45119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193328"/>
        <c:crosses val="autoZero"/>
        <c:auto val="1"/>
        <c:lblAlgn val="ctr"/>
        <c:lblOffset val="100"/>
        <c:noMultiLvlLbl val="0"/>
      </c:catAx>
      <c:valAx>
        <c:axId val="45119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190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Company Philosophy Test</a:t>
            </a:r>
          </a:p>
          <a:p>
            <a:pPr>
              <a:defRPr/>
            </a:pP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5.1425875136394468E-2"/>
          <c:y val="0.20022172949002218"/>
          <c:w val="0.85406897873720844"/>
          <c:h val="0.61429398653327982"/>
        </c:manualLayout>
      </c:layout>
      <c:bar3DChart>
        <c:barDir val="col"/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Sheet1!$A$4:$A$20</c:f>
              <c:strCache>
                <c:ptCount val="17"/>
                <c:pt idx="0">
                  <c:v>Kern</c:v>
                </c:pt>
                <c:pt idx="1">
                  <c:v>Howard</c:v>
                </c:pt>
                <c:pt idx="2">
                  <c:v>O'Donnald</c:v>
                </c:pt>
                <c:pt idx="3">
                  <c:v>Hernandez</c:v>
                </c:pt>
                <c:pt idx="4">
                  <c:v>Smith</c:v>
                </c:pt>
                <c:pt idx="5">
                  <c:v>Baker</c:v>
                </c:pt>
                <c:pt idx="6">
                  <c:v>Velinda</c:v>
                </c:pt>
                <c:pt idx="7">
                  <c:v>Carnehan</c:v>
                </c:pt>
                <c:pt idx="8">
                  <c:v>Westerfield</c:v>
                </c:pt>
                <c:pt idx="9">
                  <c:v>Penfold</c:v>
                </c:pt>
                <c:pt idx="10">
                  <c:v>Islington</c:v>
                </c:pt>
                <c:pt idx="11">
                  <c:v>Young</c:v>
                </c:pt>
                <c:pt idx="12">
                  <c:v>Trenton</c:v>
                </c:pt>
                <c:pt idx="13">
                  <c:v>Engleheart</c:v>
                </c:pt>
                <c:pt idx="14">
                  <c:v>Norman</c:v>
                </c:pt>
                <c:pt idx="15">
                  <c:v>Mann</c:v>
                </c:pt>
                <c:pt idx="16">
                  <c:v>Underhill</c:v>
                </c:pt>
              </c:strCache>
            </c:strRef>
          </c:cat>
          <c:val>
            <c:numRef>
              <c:f>Sheet1!$D$4:$D$20</c:f>
              <c:numCache>
                <c:formatCode>General</c:formatCode>
                <c:ptCount val="17"/>
                <c:pt idx="0">
                  <c:v>19</c:v>
                </c:pt>
                <c:pt idx="1">
                  <c:v>29</c:v>
                </c:pt>
                <c:pt idx="2">
                  <c:v>17</c:v>
                </c:pt>
                <c:pt idx="3">
                  <c:v>10</c:v>
                </c:pt>
                <c:pt idx="4">
                  <c:v>20</c:v>
                </c:pt>
                <c:pt idx="5">
                  <c:v>17</c:v>
                </c:pt>
                <c:pt idx="6">
                  <c:v>20</c:v>
                </c:pt>
                <c:pt idx="7">
                  <c:v>6</c:v>
                </c:pt>
                <c:pt idx="8">
                  <c:v>20</c:v>
                </c:pt>
                <c:pt idx="9">
                  <c:v>20</c:v>
                </c:pt>
                <c:pt idx="10">
                  <c:v>19</c:v>
                </c:pt>
                <c:pt idx="11">
                  <c:v>17</c:v>
                </c:pt>
                <c:pt idx="12">
                  <c:v>19</c:v>
                </c:pt>
                <c:pt idx="13">
                  <c:v>29</c:v>
                </c:pt>
                <c:pt idx="14">
                  <c:v>10</c:v>
                </c:pt>
                <c:pt idx="15">
                  <c:v>20</c:v>
                </c:pt>
                <c:pt idx="16">
                  <c:v>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51115824"/>
        <c:axId val="451100592"/>
        <c:axId val="227812848"/>
      </c:bar3DChart>
      <c:catAx>
        <c:axId val="451115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100592"/>
        <c:crosses val="autoZero"/>
        <c:auto val="1"/>
        <c:lblAlgn val="ctr"/>
        <c:lblOffset val="100"/>
        <c:noMultiLvlLbl val="0"/>
      </c:catAx>
      <c:valAx>
        <c:axId val="45110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115824"/>
        <c:crosses val="autoZero"/>
        <c:crossBetween val="between"/>
      </c:valAx>
      <c:serAx>
        <c:axId val="227812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100592"/>
        <c:crosses val="autoZero"/>
      </c:ser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205740</xdr:colOff>
      <xdr:row>0</xdr:row>
      <xdr:rowOff>1074420</xdr:rowOff>
    </xdr:from>
    <xdr:to>
      <xdr:col>23</xdr:col>
      <xdr:colOff>129540</xdr:colOff>
      <xdr:row>19</xdr:row>
      <xdr:rowOff>91440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213360</xdr:colOff>
      <xdr:row>20</xdr:row>
      <xdr:rowOff>45720</xdr:rowOff>
    </xdr:from>
    <xdr:to>
      <xdr:col>23</xdr:col>
      <xdr:colOff>152400</xdr:colOff>
      <xdr:row>39</xdr:row>
      <xdr:rowOff>7620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tabSelected="1" workbookViewId="0">
      <selection activeCell="Z19" sqref="Z19"/>
    </sheetView>
  </sheetViews>
  <sheetFormatPr defaultRowHeight="14.4" x14ac:dyDescent="0.3"/>
  <cols>
    <col min="1" max="1" width="16.21875" customWidth="1"/>
    <col min="2" max="2" width="14.33203125" customWidth="1"/>
    <col min="3" max="3" width="8.88671875" customWidth="1"/>
    <col min="4" max="5" width="8.33203125" customWidth="1"/>
    <col min="6" max="6" width="4.44140625" customWidth="1"/>
  </cols>
  <sheetData>
    <row r="1" spans="1:13" ht="120" thickBot="1" x14ac:dyDescent="0.45">
      <c r="A1" s="2" t="s">
        <v>36</v>
      </c>
      <c r="C1" s="5" t="s">
        <v>37</v>
      </c>
      <c r="D1" s="5" t="s">
        <v>38</v>
      </c>
      <c r="E1" s="5" t="s">
        <v>39</v>
      </c>
      <c r="F1" s="5" t="s">
        <v>40</v>
      </c>
      <c r="H1" s="6" t="s">
        <v>37</v>
      </c>
      <c r="I1" s="6" t="s">
        <v>38</v>
      </c>
      <c r="J1" s="6" t="s">
        <v>39</v>
      </c>
      <c r="K1" s="6" t="s">
        <v>40</v>
      </c>
      <c r="M1" s="7" t="s">
        <v>42</v>
      </c>
    </row>
    <row r="2" spans="1:13" ht="15" thickTop="1" x14ac:dyDescent="0.3">
      <c r="B2" t="s">
        <v>41</v>
      </c>
      <c r="C2">
        <v>10</v>
      </c>
      <c r="D2">
        <v>20</v>
      </c>
      <c r="E2">
        <v>100</v>
      </c>
      <c r="F2">
        <v>1</v>
      </c>
    </row>
    <row r="3" spans="1:13" x14ac:dyDescent="0.3">
      <c r="A3" s="1" t="s">
        <v>0</v>
      </c>
      <c r="B3" s="1" t="s">
        <v>1</v>
      </c>
      <c r="C3" s="3"/>
      <c r="D3" s="3"/>
      <c r="E3" s="3"/>
      <c r="F3" s="3"/>
    </row>
    <row r="4" spans="1:13" x14ac:dyDescent="0.3">
      <c r="A4" t="s">
        <v>2</v>
      </c>
      <c r="B4" t="s">
        <v>3</v>
      </c>
      <c r="C4">
        <v>10</v>
      </c>
      <c r="D4">
        <v>19</v>
      </c>
      <c r="E4">
        <v>93</v>
      </c>
      <c r="F4">
        <v>1</v>
      </c>
      <c r="H4" s="4">
        <f>C4/C$2</f>
        <v>1</v>
      </c>
      <c r="I4" s="4">
        <f t="shared" ref="I4:K19" si="0">D4/D$2</f>
        <v>0.95</v>
      </c>
      <c r="J4" s="4">
        <f t="shared" si="0"/>
        <v>0.93</v>
      </c>
      <c r="K4" s="4">
        <f t="shared" si="0"/>
        <v>1</v>
      </c>
      <c r="M4" s="4" t="b">
        <f>OR(H4&lt;0.5,I4&lt;0.5,J4&lt;0.5,K4&lt;0.5)</f>
        <v>0</v>
      </c>
    </row>
    <row r="5" spans="1:13" x14ac:dyDescent="0.3">
      <c r="A5" t="s">
        <v>4</v>
      </c>
      <c r="B5" t="s">
        <v>5</v>
      </c>
      <c r="C5">
        <v>9</v>
      </c>
      <c r="D5">
        <v>29</v>
      </c>
      <c r="E5">
        <v>100</v>
      </c>
      <c r="F5">
        <v>1</v>
      </c>
      <c r="H5" s="4">
        <f t="shared" ref="H5:H20" si="1">C5/C$2</f>
        <v>0.9</v>
      </c>
      <c r="I5" s="4">
        <f t="shared" si="0"/>
        <v>1.45</v>
      </c>
      <c r="J5" s="4">
        <f t="shared" si="0"/>
        <v>1</v>
      </c>
      <c r="K5" s="4">
        <f t="shared" si="0"/>
        <v>1</v>
      </c>
      <c r="M5" s="4" t="b">
        <f t="shared" ref="M5:M20" si="2">OR(H5&lt;0.5,I5&lt;0.5,J5&lt;0.5,K5&lt;0.5)</f>
        <v>0</v>
      </c>
    </row>
    <row r="6" spans="1:13" x14ac:dyDescent="0.3">
      <c r="A6" t="s">
        <v>6</v>
      </c>
      <c r="B6" t="s">
        <v>7</v>
      </c>
      <c r="C6">
        <v>8</v>
      </c>
      <c r="D6">
        <v>17</v>
      </c>
      <c r="E6">
        <v>82</v>
      </c>
      <c r="F6">
        <v>1</v>
      </c>
      <c r="H6" s="4">
        <f t="shared" si="1"/>
        <v>0.8</v>
      </c>
      <c r="I6" s="4">
        <f t="shared" si="0"/>
        <v>0.85</v>
      </c>
      <c r="J6" s="4">
        <f t="shared" si="0"/>
        <v>0.82</v>
      </c>
      <c r="K6" s="4">
        <f t="shared" si="0"/>
        <v>1</v>
      </c>
      <c r="M6" s="4" t="b">
        <f t="shared" si="2"/>
        <v>0</v>
      </c>
    </row>
    <row r="7" spans="1:13" x14ac:dyDescent="0.3">
      <c r="A7" t="s">
        <v>8</v>
      </c>
      <c r="B7" t="s">
        <v>9</v>
      </c>
      <c r="C7">
        <v>9</v>
      </c>
      <c r="D7">
        <v>10</v>
      </c>
      <c r="E7">
        <v>73</v>
      </c>
      <c r="F7">
        <v>1</v>
      </c>
      <c r="H7" s="4">
        <f t="shared" si="1"/>
        <v>0.9</v>
      </c>
      <c r="I7" s="4">
        <f t="shared" si="0"/>
        <v>0.5</v>
      </c>
      <c r="J7" s="4">
        <f t="shared" si="0"/>
        <v>0.73</v>
      </c>
      <c r="K7" s="4">
        <f t="shared" si="0"/>
        <v>1</v>
      </c>
      <c r="M7" s="4" t="b">
        <f t="shared" si="2"/>
        <v>0</v>
      </c>
    </row>
    <row r="8" spans="1:13" x14ac:dyDescent="0.3">
      <c r="A8" t="s">
        <v>10</v>
      </c>
      <c r="B8" t="s">
        <v>11</v>
      </c>
      <c r="C8">
        <v>10</v>
      </c>
      <c r="D8">
        <v>20</v>
      </c>
      <c r="E8">
        <v>59</v>
      </c>
      <c r="F8">
        <v>1</v>
      </c>
      <c r="H8" s="4">
        <f t="shared" si="1"/>
        <v>1</v>
      </c>
      <c r="I8" s="4">
        <f t="shared" si="0"/>
        <v>1</v>
      </c>
      <c r="J8" s="4">
        <f t="shared" si="0"/>
        <v>0.59</v>
      </c>
      <c r="K8" s="4">
        <f t="shared" si="0"/>
        <v>1</v>
      </c>
      <c r="M8" s="4" t="b">
        <f t="shared" si="2"/>
        <v>0</v>
      </c>
    </row>
    <row r="9" spans="1:13" x14ac:dyDescent="0.3">
      <c r="A9" t="s">
        <v>12</v>
      </c>
      <c r="B9" t="s">
        <v>13</v>
      </c>
      <c r="C9">
        <v>9</v>
      </c>
      <c r="D9">
        <v>17</v>
      </c>
      <c r="E9">
        <v>100</v>
      </c>
      <c r="F9">
        <v>1</v>
      </c>
      <c r="H9" s="4">
        <f t="shared" si="1"/>
        <v>0.9</v>
      </c>
      <c r="I9" s="4">
        <f t="shared" si="0"/>
        <v>0.85</v>
      </c>
      <c r="J9" s="4">
        <f t="shared" si="0"/>
        <v>1</v>
      </c>
      <c r="K9" s="4">
        <f t="shared" si="0"/>
        <v>1</v>
      </c>
      <c r="M9" s="4" t="b">
        <f t="shared" si="2"/>
        <v>0</v>
      </c>
    </row>
    <row r="10" spans="1:13" x14ac:dyDescent="0.3">
      <c r="A10" t="s">
        <v>14</v>
      </c>
      <c r="B10" t="s">
        <v>15</v>
      </c>
      <c r="C10">
        <v>8</v>
      </c>
      <c r="D10">
        <v>20</v>
      </c>
      <c r="E10">
        <v>100</v>
      </c>
      <c r="F10">
        <v>1</v>
      </c>
      <c r="H10" s="4">
        <f t="shared" si="1"/>
        <v>0.8</v>
      </c>
      <c r="I10" s="4">
        <f t="shared" si="0"/>
        <v>1</v>
      </c>
      <c r="J10" s="4">
        <f t="shared" si="0"/>
        <v>1</v>
      </c>
      <c r="K10" s="4">
        <f t="shared" si="0"/>
        <v>1</v>
      </c>
      <c r="M10" s="4" t="b">
        <f t="shared" si="2"/>
        <v>0</v>
      </c>
    </row>
    <row r="11" spans="1:13" x14ac:dyDescent="0.3">
      <c r="A11" t="s">
        <v>16</v>
      </c>
      <c r="B11" t="s">
        <v>17</v>
      </c>
      <c r="C11">
        <v>5</v>
      </c>
      <c r="D11">
        <v>6</v>
      </c>
      <c r="E11">
        <v>100</v>
      </c>
      <c r="F11">
        <v>1</v>
      </c>
      <c r="H11" s="4">
        <f t="shared" si="1"/>
        <v>0.5</v>
      </c>
      <c r="I11" s="4">
        <f t="shared" si="0"/>
        <v>0.3</v>
      </c>
      <c r="J11" s="4">
        <f t="shared" si="0"/>
        <v>1</v>
      </c>
      <c r="K11" s="4">
        <f t="shared" si="0"/>
        <v>1</v>
      </c>
      <c r="M11" s="4" t="b">
        <f t="shared" si="2"/>
        <v>1</v>
      </c>
    </row>
    <row r="12" spans="1:13" x14ac:dyDescent="0.3">
      <c r="A12" t="s">
        <v>18</v>
      </c>
      <c r="B12" t="s">
        <v>19</v>
      </c>
      <c r="C12">
        <v>10</v>
      </c>
      <c r="D12">
        <v>20</v>
      </c>
      <c r="E12">
        <v>67</v>
      </c>
      <c r="F12">
        <v>0</v>
      </c>
      <c r="H12" s="4">
        <f t="shared" si="1"/>
        <v>1</v>
      </c>
      <c r="I12" s="4">
        <f t="shared" si="0"/>
        <v>1</v>
      </c>
      <c r="J12" s="4">
        <f t="shared" si="0"/>
        <v>0.67</v>
      </c>
      <c r="K12" s="4">
        <f t="shared" si="0"/>
        <v>0</v>
      </c>
      <c r="M12" s="4" t="b">
        <f t="shared" si="2"/>
        <v>1</v>
      </c>
    </row>
    <row r="13" spans="1:13" x14ac:dyDescent="0.3">
      <c r="A13" t="s">
        <v>20</v>
      </c>
      <c r="B13" t="s">
        <v>21</v>
      </c>
      <c r="C13">
        <v>9</v>
      </c>
      <c r="D13">
        <v>20</v>
      </c>
      <c r="E13">
        <v>70</v>
      </c>
      <c r="F13">
        <v>1</v>
      </c>
      <c r="H13" s="4">
        <f t="shared" si="1"/>
        <v>0.9</v>
      </c>
      <c r="I13" s="4">
        <f t="shared" si="0"/>
        <v>1</v>
      </c>
      <c r="J13" s="4">
        <f t="shared" si="0"/>
        <v>0.7</v>
      </c>
      <c r="K13" s="4">
        <f t="shared" si="0"/>
        <v>1</v>
      </c>
      <c r="M13" s="4" t="b">
        <f t="shared" si="2"/>
        <v>0</v>
      </c>
    </row>
    <row r="14" spans="1:13" x14ac:dyDescent="0.3">
      <c r="A14" t="s">
        <v>22</v>
      </c>
      <c r="B14" t="s">
        <v>23</v>
      </c>
      <c r="C14">
        <v>10</v>
      </c>
      <c r="D14">
        <v>19</v>
      </c>
      <c r="E14">
        <v>80</v>
      </c>
      <c r="F14">
        <v>1</v>
      </c>
      <c r="H14" s="4">
        <f t="shared" si="1"/>
        <v>1</v>
      </c>
      <c r="I14" s="4">
        <f t="shared" si="0"/>
        <v>0.95</v>
      </c>
      <c r="J14" s="4">
        <f t="shared" si="0"/>
        <v>0.8</v>
      </c>
      <c r="K14" s="4">
        <f t="shared" si="0"/>
        <v>1</v>
      </c>
      <c r="M14" s="4" t="b">
        <f t="shared" si="2"/>
        <v>0</v>
      </c>
    </row>
    <row r="15" spans="1:13" x14ac:dyDescent="0.3">
      <c r="A15" t="s">
        <v>24</v>
      </c>
      <c r="B15" t="s">
        <v>25</v>
      </c>
      <c r="C15">
        <v>8</v>
      </c>
      <c r="D15">
        <v>17</v>
      </c>
      <c r="E15">
        <v>90</v>
      </c>
      <c r="F15">
        <v>1</v>
      </c>
      <c r="H15" s="4">
        <f t="shared" si="1"/>
        <v>0.8</v>
      </c>
      <c r="I15" s="4">
        <f t="shared" si="0"/>
        <v>0.85</v>
      </c>
      <c r="J15" s="4">
        <f t="shared" si="0"/>
        <v>0.9</v>
      </c>
      <c r="K15" s="4">
        <f t="shared" si="0"/>
        <v>1</v>
      </c>
      <c r="M15" s="4" t="b">
        <f t="shared" si="2"/>
        <v>0</v>
      </c>
    </row>
    <row r="16" spans="1:13" x14ac:dyDescent="0.3">
      <c r="A16" t="s">
        <v>26</v>
      </c>
      <c r="B16" t="s">
        <v>27</v>
      </c>
      <c r="C16">
        <v>9</v>
      </c>
      <c r="D16">
        <v>19</v>
      </c>
      <c r="E16">
        <v>45</v>
      </c>
      <c r="F16">
        <v>1</v>
      </c>
      <c r="H16" s="4">
        <f t="shared" si="1"/>
        <v>0.9</v>
      </c>
      <c r="I16" s="4">
        <f t="shared" si="0"/>
        <v>0.95</v>
      </c>
      <c r="J16" s="4">
        <f t="shared" si="0"/>
        <v>0.45</v>
      </c>
      <c r="K16" s="4">
        <f t="shared" si="0"/>
        <v>1</v>
      </c>
      <c r="M16" s="4" t="b">
        <f t="shared" si="2"/>
        <v>1</v>
      </c>
    </row>
    <row r="17" spans="1:13" x14ac:dyDescent="0.3">
      <c r="A17" t="s">
        <v>28</v>
      </c>
      <c r="B17" t="s">
        <v>29</v>
      </c>
      <c r="C17">
        <v>7</v>
      </c>
      <c r="D17">
        <v>29</v>
      </c>
      <c r="E17">
        <v>90</v>
      </c>
      <c r="F17">
        <v>1</v>
      </c>
      <c r="H17" s="4">
        <f t="shared" si="1"/>
        <v>0.7</v>
      </c>
      <c r="I17" s="4">
        <f t="shared" si="0"/>
        <v>1.45</v>
      </c>
      <c r="J17" s="4">
        <f t="shared" si="0"/>
        <v>0.9</v>
      </c>
      <c r="K17" s="4">
        <f t="shared" si="0"/>
        <v>1</v>
      </c>
      <c r="M17" s="4" t="b">
        <f t="shared" si="2"/>
        <v>0</v>
      </c>
    </row>
    <row r="18" spans="1:13" x14ac:dyDescent="0.3">
      <c r="A18" t="s">
        <v>30</v>
      </c>
      <c r="B18" t="s">
        <v>31</v>
      </c>
      <c r="C18">
        <v>10</v>
      </c>
      <c r="D18">
        <v>10</v>
      </c>
      <c r="E18">
        <v>80</v>
      </c>
      <c r="F18">
        <v>0</v>
      </c>
      <c r="H18" s="4">
        <f t="shared" si="1"/>
        <v>1</v>
      </c>
      <c r="I18" s="4">
        <f t="shared" si="0"/>
        <v>0.5</v>
      </c>
      <c r="J18" s="4">
        <f t="shared" si="0"/>
        <v>0.8</v>
      </c>
      <c r="K18" s="4">
        <f t="shared" si="0"/>
        <v>0</v>
      </c>
      <c r="M18" s="4" t="b">
        <f t="shared" si="2"/>
        <v>1</v>
      </c>
    </row>
    <row r="19" spans="1:13" x14ac:dyDescent="0.3">
      <c r="A19" t="s">
        <v>32</v>
      </c>
      <c r="B19" t="s">
        <v>33</v>
      </c>
      <c r="C19">
        <v>11</v>
      </c>
      <c r="D19">
        <v>20</v>
      </c>
      <c r="E19">
        <v>69</v>
      </c>
      <c r="F19">
        <v>1</v>
      </c>
      <c r="H19" s="4">
        <f t="shared" si="1"/>
        <v>1.1000000000000001</v>
      </c>
      <c r="I19" s="4">
        <f t="shared" si="0"/>
        <v>1</v>
      </c>
      <c r="J19" s="4">
        <f t="shared" si="0"/>
        <v>0.69</v>
      </c>
      <c r="K19" s="4">
        <f t="shared" si="0"/>
        <v>1</v>
      </c>
      <c r="M19" s="4" t="b">
        <f t="shared" si="2"/>
        <v>0</v>
      </c>
    </row>
    <row r="20" spans="1:13" x14ac:dyDescent="0.3">
      <c r="A20" t="s">
        <v>34</v>
      </c>
      <c r="B20" t="s">
        <v>35</v>
      </c>
      <c r="C20">
        <v>10</v>
      </c>
      <c r="D20">
        <v>14</v>
      </c>
      <c r="E20">
        <v>90</v>
      </c>
      <c r="F20">
        <v>1</v>
      </c>
      <c r="H20" s="4">
        <f t="shared" si="1"/>
        <v>1</v>
      </c>
      <c r="I20" s="4">
        <f t="shared" ref="I20" si="3">D20/D$2</f>
        <v>0.7</v>
      </c>
      <c r="J20" s="4">
        <f t="shared" ref="J20" si="4">E20/E$2</f>
        <v>0.9</v>
      </c>
      <c r="K20" s="4">
        <f t="shared" ref="K20" si="5">F20/F$2</f>
        <v>1</v>
      </c>
      <c r="M20" s="4" t="b">
        <f t="shared" si="2"/>
        <v>0</v>
      </c>
    </row>
    <row r="22" spans="1:13" x14ac:dyDescent="0.3">
      <c r="A22" s="8" t="s">
        <v>43</v>
      </c>
      <c r="C22">
        <f>MAX(C4:C20)</f>
        <v>11</v>
      </c>
      <c r="D22">
        <f t="shared" ref="D22:M22" si="6">MAX(D4:D20)</f>
        <v>29</v>
      </c>
      <c r="E22">
        <f t="shared" si="6"/>
        <v>100</v>
      </c>
      <c r="F22">
        <f t="shared" si="6"/>
        <v>1</v>
      </c>
      <c r="H22" s="4">
        <f t="shared" si="6"/>
        <v>1.1000000000000001</v>
      </c>
      <c r="I22" s="4">
        <f t="shared" si="6"/>
        <v>1.45</v>
      </c>
      <c r="J22" s="4">
        <f t="shared" si="6"/>
        <v>1</v>
      </c>
      <c r="K22" s="4">
        <f t="shared" si="6"/>
        <v>1</v>
      </c>
    </row>
    <row r="23" spans="1:13" x14ac:dyDescent="0.3">
      <c r="A23" s="8" t="s">
        <v>44</v>
      </c>
      <c r="C23">
        <f>MIN(C4:C20)</f>
        <v>5</v>
      </c>
      <c r="D23">
        <f t="shared" ref="D23:G23" si="7">MIN(D4:D20)</f>
        <v>6</v>
      </c>
      <c r="E23">
        <f t="shared" si="7"/>
        <v>45</v>
      </c>
      <c r="F23">
        <f t="shared" si="7"/>
        <v>0</v>
      </c>
      <c r="H23" s="4">
        <f t="shared" ref="H23:M23" si="8">MIN(H4:H20)</f>
        <v>0.5</v>
      </c>
      <c r="I23" s="4">
        <f t="shared" si="8"/>
        <v>0.3</v>
      </c>
      <c r="J23" s="4">
        <f t="shared" si="8"/>
        <v>0.45</v>
      </c>
      <c r="K23" s="4">
        <f t="shared" si="8"/>
        <v>0</v>
      </c>
    </row>
    <row r="24" spans="1:13" x14ac:dyDescent="0.3">
      <c r="A24" s="8" t="s">
        <v>45</v>
      </c>
      <c r="C24" s="9">
        <f>AVERAGE(C4:C20)</f>
        <v>8.9411764705882355</v>
      </c>
      <c r="D24" s="9">
        <f t="shared" ref="D24:G24" si="9">AVERAGE(D4:D20)</f>
        <v>18</v>
      </c>
      <c r="E24" s="9">
        <f t="shared" si="9"/>
        <v>81.647058823529406</v>
      </c>
      <c r="F24" s="9">
        <f t="shared" si="9"/>
        <v>0.88235294117647056</v>
      </c>
      <c r="G24" s="9"/>
      <c r="H24" s="4">
        <f t="shared" ref="H24:M24" si="10">AVERAGE(H4:H20)</f>
        <v>0.89411764705882346</v>
      </c>
      <c r="I24" s="4">
        <f t="shared" si="10"/>
        <v>0.89999999999999969</v>
      </c>
      <c r="J24" s="4">
        <f t="shared" si="10"/>
        <v>0.81647058823529417</v>
      </c>
      <c r="K24" s="4">
        <f t="shared" si="10"/>
        <v>0.88235294117647056</v>
      </c>
      <c r="L24" s="9"/>
      <c r="M24" s="9"/>
    </row>
  </sheetData>
  <mergeCells count="1">
    <mergeCell ref="C3:F3"/>
  </mergeCells>
  <conditionalFormatting sqref="H4:K20 M4:M20">
    <cfRule type="cellIs" dxfId="1" priority="6" operator="lessThan">
      <formula>0.5</formula>
    </cfRule>
  </conditionalFormatting>
  <conditionalFormatting sqref="M4:M20">
    <cfRule type="cellIs" dxfId="0" priority="5" operator="equal">
      <formula>TRUE</formula>
    </cfRule>
  </conditionalFormatting>
  <conditionalFormatting sqref="C4:C20">
    <cfRule type="iconSet" priority="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D4:D20">
    <cfRule type="iconSet" priority="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E4:E20">
    <cfRule type="iconSet" priority="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F4:F20">
    <cfRule type="iconSet" priority="1">
      <iconSet iconSet="4TrafficLights">
        <cfvo type="percent" val="0"/>
        <cfvo type="percent" val="25"/>
        <cfvo type="percent" val="50"/>
        <cfvo type="percent" val="75"/>
      </iconSet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abder</dc:creator>
  <cp:lastModifiedBy>abder</cp:lastModifiedBy>
  <dcterms:created xsi:type="dcterms:W3CDTF">2025-06-25T17:03:19Z</dcterms:created>
  <dcterms:modified xsi:type="dcterms:W3CDTF">2025-06-25T17:34:51Z</dcterms:modified>
</cp:coreProperties>
</file>