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CINE\Desktop\"/>
    </mc:Choice>
  </mc:AlternateContent>
  <xr:revisionPtr revIDLastSave="0" documentId="13_ncr:1_{D8C24BC8-3155-4C47-99AB-C4966EB4F33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leau I" sheetId="1" r:id="rId1"/>
    <sheet name="Tableau II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7" i="2" l="1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L29" i="2"/>
  <c r="K29" i="2"/>
  <c r="L28" i="2"/>
  <c r="K28" i="2"/>
  <c r="L27" i="2"/>
  <c r="K27" i="2"/>
  <c r="L26" i="2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</calcChain>
</file>

<file path=xl/sharedStrings.xml><?xml version="1.0" encoding="utf-8"?>
<sst xmlns="http://schemas.openxmlformats.org/spreadsheetml/2006/main" count="194" uniqueCount="62">
  <si>
    <t xml:space="preserve">Humidité </t>
  </si>
  <si>
    <t xml:space="preserve">pH </t>
  </si>
  <si>
    <t>CE</t>
  </si>
  <si>
    <t>ID</t>
  </si>
  <si>
    <t>HMF</t>
  </si>
  <si>
    <t>Fructose</t>
  </si>
  <si>
    <t xml:space="preserve">Glucose </t>
  </si>
  <si>
    <t>F/G</t>
  </si>
  <si>
    <t>Maltose</t>
  </si>
  <si>
    <t>Turanose</t>
  </si>
  <si>
    <t>Saccharose</t>
  </si>
  <si>
    <t>Mélibiose+ Isomaltose</t>
  </si>
  <si>
    <t>Tréhalose</t>
  </si>
  <si>
    <t>Gentibiose</t>
  </si>
  <si>
    <t>Palatinose</t>
  </si>
  <si>
    <t>Raffinose</t>
  </si>
  <si>
    <t>Erlose</t>
  </si>
  <si>
    <t>Mélézitose</t>
  </si>
  <si>
    <t>Maltotriose</t>
  </si>
  <si>
    <t>Panose</t>
  </si>
  <si>
    <t>Isomaltotriose</t>
  </si>
  <si>
    <t>E16</t>
  </si>
  <si>
    <t>%</t>
  </si>
  <si>
    <t>mS/cm</t>
  </si>
  <si>
    <t>mg/Kg</t>
  </si>
  <si>
    <t>Schade</t>
  </si>
  <si>
    <t>F/E</t>
  </si>
  <si>
    <t>F+G</t>
  </si>
  <si>
    <t>N12</t>
  </si>
  <si>
    <t>N13</t>
  </si>
  <si>
    <t>N14</t>
  </si>
  <si>
    <t>N15</t>
  </si>
  <si>
    <t>M17</t>
  </si>
  <si>
    <t>M18</t>
  </si>
  <si>
    <t>M19</t>
  </si>
  <si>
    <t>M20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</si>
  <si>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</si>
  <si>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</si>
  <si>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</si>
  <si>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</si>
  <si>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</si>
  <si>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</si>
  <si>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</si>
  <si>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</si>
  <si>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</si>
  <si>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</si>
  <si>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</si>
  <si>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O32</t>
  </si>
  <si>
    <t>O33</t>
  </si>
  <si>
    <t>O34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</si>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</sst>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2" fontId="3" fillId="0" borderId="1" xfId="0" applyNumberFormat="1" applyFont="1" applyBorder="1"/>
    <xf numFmtId="2" fontId="2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R41"/>
  <sheetViews>
    <sheetView topLeftCell="B1" workbookViewId="0">
      <selection activeCell="B7" sqref="B7:B17"/>
    </sheetView>
  </sheetViews>
  <sheetFormatPr baseColWidth="10" defaultRowHeight="15" x14ac:dyDescent="0.25"/>
  <cols>
    <col min="3" max="3" width="11.42578125" customWidth="1"/>
    <col min="7" max="7" width="22" customWidth="1"/>
    <col min="17" max="17" width="14" customWidth="1"/>
  </cols>
  <sheetData>
    <row r="5" spans="2:17" ht="18" customHeight="1" x14ac:dyDescent="0.25">
      <c r="C5" s="2" t="s">
        <v>5</v>
      </c>
      <c r="D5" s="2" t="s">
        <v>6</v>
      </c>
      <c r="E5" s="2" t="s">
        <v>8</v>
      </c>
      <c r="F5" s="2" t="s">
        <v>9</v>
      </c>
      <c r="G5" s="2" t="s">
        <v>11</v>
      </c>
      <c r="H5" s="2" t="s">
        <v>10</v>
      </c>
      <c r="I5" s="2" t="s">
        <v>12</v>
      </c>
      <c r="J5" s="2" t="s">
        <v>13</v>
      </c>
      <c r="K5" s="3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</row>
    <row r="6" spans="2:17" ht="18" customHeight="1" x14ac:dyDescent="0.25"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3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</row>
    <row r="7" spans="2:17" x14ac:dyDescent="0.25">
      <c r="B7" t="s">
        <v>50</v>
      </c>
      <c r="C7" s="1">
        <v>38.450000000000003</v>
      </c>
      <c r="D7" s="1">
        <v>33.479999999999997</v>
      </c>
      <c r="E7" s="1">
        <v>5.09</v>
      </c>
      <c r="F7" s="1">
        <v>1.63</v>
      </c>
      <c r="G7" s="1">
        <v>0.28999999999999998</v>
      </c>
      <c r="H7" s="1">
        <v>0.43</v>
      </c>
      <c r="I7" s="1">
        <v>0</v>
      </c>
      <c r="J7" s="1">
        <v>0</v>
      </c>
      <c r="K7" s="1">
        <v>0</v>
      </c>
      <c r="L7" s="1">
        <v>0</v>
      </c>
      <c r="M7">
        <v>1.72</v>
      </c>
      <c r="N7">
        <v>0.03</v>
      </c>
      <c r="O7" s="1">
        <v>0.1</v>
      </c>
      <c r="P7" s="1">
        <v>0</v>
      </c>
      <c r="Q7" s="1">
        <v>0</v>
      </c>
    </row>
    <row r="8" spans="2:17" x14ac:dyDescent="0.25">
      <c r="B8" t="s">
        <v>51</v>
      </c>
      <c r="C8" s="1">
        <v>40.299999999999997</v>
      </c>
      <c r="D8" s="1">
        <v>31.95</v>
      </c>
      <c r="E8" s="1">
        <v>4.49</v>
      </c>
      <c r="F8" s="1">
        <v>1.43</v>
      </c>
      <c r="G8" s="1">
        <v>0.32</v>
      </c>
      <c r="H8" s="1">
        <v>0.18</v>
      </c>
      <c r="I8" s="1">
        <v>0</v>
      </c>
      <c r="J8" s="1">
        <v>0</v>
      </c>
      <c r="K8" s="1">
        <v>0</v>
      </c>
      <c r="L8" s="1">
        <v>0</v>
      </c>
      <c r="M8">
        <v>0.53</v>
      </c>
      <c r="N8">
        <v>0.04</v>
      </c>
      <c r="O8" s="1">
        <v>0.05</v>
      </c>
      <c r="P8" s="1">
        <v>0</v>
      </c>
      <c r="Q8" s="1">
        <v>0</v>
      </c>
    </row>
    <row r="9" spans="2:17" x14ac:dyDescent="0.25">
      <c r="B9" t="s">
        <v>52</v>
      </c>
      <c r="C9" s="1">
        <v>38.799999999999997</v>
      </c>
      <c r="D9" s="1">
        <v>34.46</v>
      </c>
      <c r="E9" s="1">
        <v>4</v>
      </c>
      <c r="F9" s="1">
        <v>1.42</v>
      </c>
      <c r="G9" s="1">
        <v>0.28000000000000003</v>
      </c>
      <c r="H9" s="1">
        <v>0.2</v>
      </c>
      <c r="I9" s="1">
        <v>0</v>
      </c>
      <c r="J9" s="1">
        <v>0</v>
      </c>
      <c r="K9" s="1">
        <v>0</v>
      </c>
      <c r="L9" s="1">
        <v>0</v>
      </c>
      <c r="M9">
        <v>1.32</v>
      </c>
      <c r="N9">
        <v>0.04</v>
      </c>
      <c r="O9" s="1">
        <v>0.38</v>
      </c>
      <c r="P9" s="1">
        <v>0</v>
      </c>
      <c r="Q9" s="1">
        <v>0</v>
      </c>
    </row>
    <row r="10" spans="2:17" x14ac:dyDescent="0.25">
      <c r="B10" t="s">
        <v>53</v>
      </c>
      <c r="C10" s="1">
        <v>37.89</v>
      </c>
      <c r="D10" s="1">
        <v>32.56</v>
      </c>
      <c r="E10" s="1">
        <v>5.34</v>
      </c>
      <c r="F10" s="1">
        <v>1.74</v>
      </c>
      <c r="G10" s="1">
        <v>0.56000000000000005</v>
      </c>
      <c r="H10" s="1">
        <v>0.5</v>
      </c>
      <c r="I10" s="1">
        <v>0</v>
      </c>
      <c r="J10" s="1">
        <v>0.14000000000000001</v>
      </c>
      <c r="K10" s="1">
        <v>0</v>
      </c>
      <c r="L10" s="1">
        <v>0</v>
      </c>
      <c r="M10">
        <v>1.71</v>
      </c>
      <c r="N10">
        <v>0.06</v>
      </c>
      <c r="O10" s="1">
        <v>0.15</v>
      </c>
      <c r="P10" s="1">
        <v>0</v>
      </c>
      <c r="Q10" s="1">
        <v>0</v>
      </c>
    </row>
    <row r="11" spans="2:17" x14ac:dyDescent="0.25">
      <c r="B11" t="s">
        <v>54</v>
      </c>
      <c r="C11" s="1">
        <v>37.159999999999997</v>
      </c>
      <c r="D11" s="1">
        <v>33.909999999999997</v>
      </c>
      <c r="E11" s="1">
        <v>5.12</v>
      </c>
      <c r="F11" s="1">
        <v>1.65</v>
      </c>
      <c r="G11" s="1">
        <v>0.45</v>
      </c>
      <c r="H11" s="1">
        <v>0.45</v>
      </c>
      <c r="I11" s="1">
        <v>0</v>
      </c>
      <c r="J11" s="1">
        <v>0</v>
      </c>
      <c r="K11" s="1">
        <v>0</v>
      </c>
      <c r="L11" s="1">
        <v>0</v>
      </c>
      <c r="M11">
        <v>1.36</v>
      </c>
      <c r="N11">
        <v>0.06</v>
      </c>
      <c r="O11" s="1">
        <v>0.13</v>
      </c>
      <c r="P11" s="1">
        <v>0</v>
      </c>
      <c r="Q11" s="1">
        <v>0</v>
      </c>
    </row>
    <row r="12" spans="2:17" x14ac:dyDescent="0.25">
      <c r="B12" t="s">
        <v>55</v>
      </c>
      <c r="C12" s="1">
        <v>38.75</v>
      </c>
      <c r="D12" s="1">
        <v>34.950000000000003</v>
      </c>
      <c r="E12" s="1">
        <v>4.51</v>
      </c>
      <c r="F12" s="1">
        <v>1.45</v>
      </c>
      <c r="G12" s="1">
        <v>0.25</v>
      </c>
      <c r="H12" s="1">
        <v>0.53</v>
      </c>
      <c r="I12" s="1">
        <v>0</v>
      </c>
      <c r="J12" s="1">
        <v>0</v>
      </c>
      <c r="K12" s="1">
        <v>0</v>
      </c>
      <c r="L12" s="1">
        <v>0</v>
      </c>
      <c r="M12">
        <v>1.1599999999999999</v>
      </c>
      <c r="N12">
        <v>0.02</v>
      </c>
      <c r="O12" s="1">
        <v>0.16</v>
      </c>
      <c r="P12" s="1">
        <v>0</v>
      </c>
      <c r="Q12" s="1">
        <v>0</v>
      </c>
    </row>
    <row r="13" spans="2:17" x14ac:dyDescent="0.25">
      <c r="B13" t="s">
        <v>56</v>
      </c>
      <c r="C13" s="1">
        <v>38.83</v>
      </c>
      <c r="D13" s="1">
        <v>31.5</v>
      </c>
      <c r="E13" s="1">
        <v>4.3600000000000003</v>
      </c>
      <c r="F13" s="1">
        <v>1.37</v>
      </c>
      <c r="G13" s="1">
        <v>0.28000000000000003</v>
      </c>
      <c r="H13" s="1">
        <v>0.21</v>
      </c>
      <c r="I13" s="1">
        <v>0</v>
      </c>
      <c r="J13" s="1">
        <v>0</v>
      </c>
      <c r="K13" s="1">
        <v>0</v>
      </c>
      <c r="L13" s="1">
        <v>0</v>
      </c>
      <c r="M13" s="1">
        <v>1.17</v>
      </c>
      <c r="N13" s="1">
        <v>0.02</v>
      </c>
      <c r="O13" s="1">
        <v>0.16</v>
      </c>
      <c r="P13" s="1">
        <v>0</v>
      </c>
      <c r="Q13" s="1">
        <v>0</v>
      </c>
    </row>
    <row r="14" spans="2:17" x14ac:dyDescent="0.25">
      <c r="B14" t="s">
        <v>57</v>
      </c>
      <c r="C14" s="1">
        <v>38.32</v>
      </c>
      <c r="D14" s="1">
        <v>33.99</v>
      </c>
      <c r="E14" s="1">
        <v>4.9800000000000004</v>
      </c>
      <c r="F14" s="1">
        <v>1.74</v>
      </c>
      <c r="G14" s="1">
        <v>0.27</v>
      </c>
      <c r="H14" s="1">
        <v>0.82</v>
      </c>
      <c r="I14" s="1">
        <v>0</v>
      </c>
      <c r="J14" s="1">
        <v>0</v>
      </c>
      <c r="K14" s="1">
        <v>0</v>
      </c>
      <c r="L14" s="1">
        <v>0</v>
      </c>
      <c r="M14" s="1">
        <v>1.6</v>
      </c>
      <c r="N14" s="1">
        <v>0.03</v>
      </c>
      <c r="O14" s="1">
        <v>0.17</v>
      </c>
      <c r="P14" s="1">
        <v>0</v>
      </c>
      <c r="Q14" s="1">
        <v>0</v>
      </c>
    </row>
    <row r="15" spans="2:17" x14ac:dyDescent="0.25">
      <c r="B15" t="s">
        <v>58</v>
      </c>
      <c r="C15" s="1">
        <v>38.31</v>
      </c>
      <c r="D15" s="1">
        <v>32.46</v>
      </c>
      <c r="E15" s="1">
        <v>5.14</v>
      </c>
      <c r="F15" s="1">
        <v>1.65</v>
      </c>
      <c r="G15" s="1">
        <v>0.3</v>
      </c>
      <c r="H15" s="1">
        <v>0.42</v>
      </c>
      <c r="I15" s="1">
        <v>0</v>
      </c>
      <c r="J15" s="1">
        <v>0</v>
      </c>
      <c r="K15" s="1">
        <v>0</v>
      </c>
      <c r="L15" s="1">
        <v>0</v>
      </c>
      <c r="M15" s="1">
        <v>1.76</v>
      </c>
      <c r="N15" s="1">
        <v>0.03</v>
      </c>
      <c r="O15" s="1">
        <v>0.15</v>
      </c>
      <c r="P15" s="1">
        <v>0</v>
      </c>
      <c r="Q15" s="1">
        <v>0</v>
      </c>
    </row>
    <row r="16" spans="2:17" x14ac:dyDescent="0.25">
      <c r="B16" t="s">
        <v>59</v>
      </c>
      <c r="C16" s="1">
        <v>39.5</v>
      </c>
      <c r="D16" s="1">
        <v>32.35</v>
      </c>
      <c r="E16" s="1">
        <v>0.43</v>
      </c>
      <c r="F16" s="1">
        <v>1.68</v>
      </c>
      <c r="G16" s="1">
        <v>0.24</v>
      </c>
      <c r="H16" s="1">
        <v>0.69</v>
      </c>
      <c r="I16" s="1">
        <v>0</v>
      </c>
      <c r="J16" s="1">
        <v>7.0000000000000007E-2</v>
      </c>
      <c r="K16" s="1">
        <v>0</v>
      </c>
      <c r="L16" s="1">
        <v>0</v>
      </c>
      <c r="M16" s="1">
        <v>2.1</v>
      </c>
      <c r="N16" s="1">
        <v>0.22</v>
      </c>
      <c r="O16" s="1">
        <v>0.14000000000000001</v>
      </c>
      <c r="P16" s="1">
        <v>0</v>
      </c>
      <c r="Q16" s="1">
        <v>0</v>
      </c>
    </row>
    <row r="17" spans="2:18" x14ac:dyDescent="0.25">
      <c r="B17" t="s">
        <v>60</v>
      </c>
      <c r="C17" s="1">
        <v>38.159999999999997</v>
      </c>
      <c r="D17" s="1">
        <v>31.52</v>
      </c>
      <c r="E17" s="1">
        <v>4.4400000000000004</v>
      </c>
      <c r="F17" s="1">
        <v>1.49</v>
      </c>
      <c r="G17" s="1">
        <v>0.38</v>
      </c>
      <c r="H17" s="1">
        <v>0.67</v>
      </c>
      <c r="I17" s="1">
        <v>0.23</v>
      </c>
      <c r="J17" s="1">
        <v>0</v>
      </c>
      <c r="K17" s="1">
        <v>0</v>
      </c>
      <c r="L17" s="1">
        <v>0</v>
      </c>
      <c r="M17" s="1">
        <v>0.86</v>
      </c>
      <c r="N17" s="1">
        <v>0.61</v>
      </c>
      <c r="O17" s="1">
        <v>0.12</v>
      </c>
      <c r="P17" s="1">
        <v>0</v>
      </c>
      <c r="Q17" s="1">
        <v>0</v>
      </c>
    </row>
    <row r="18" spans="2:18" x14ac:dyDescent="0.25">
      <c r="B18" t="s">
        <v>28</v>
      </c>
      <c r="C18" s="1">
        <v>40</v>
      </c>
      <c r="D18" s="1">
        <v>30.6</v>
      </c>
      <c r="E18" s="1">
        <v>4.41</v>
      </c>
      <c r="F18" s="1">
        <v>1.4</v>
      </c>
      <c r="G18" s="1">
        <v>0.31</v>
      </c>
      <c r="H18" s="1">
        <v>0.16</v>
      </c>
      <c r="I18" s="1">
        <v>0</v>
      </c>
      <c r="J18" s="1">
        <v>0</v>
      </c>
      <c r="K18" s="1">
        <v>0</v>
      </c>
      <c r="L18" s="1">
        <v>0</v>
      </c>
      <c r="M18" s="1">
        <v>0.56999999999999995</v>
      </c>
      <c r="N18" s="1">
        <v>0.04</v>
      </c>
      <c r="O18" s="1">
        <v>0.03</v>
      </c>
      <c r="P18" s="1">
        <v>0</v>
      </c>
      <c r="Q18" s="1">
        <v>0</v>
      </c>
    </row>
    <row r="19" spans="2:18" x14ac:dyDescent="0.25">
      <c r="B19" t="s">
        <v>29</v>
      </c>
      <c r="C19" s="1">
        <v>39.369999999999997</v>
      </c>
      <c r="D19" s="1">
        <v>32.799999999999997</v>
      </c>
      <c r="E19" s="1">
        <v>3.47</v>
      </c>
      <c r="F19" s="1">
        <v>1.17</v>
      </c>
      <c r="G19" s="1">
        <v>0.22</v>
      </c>
      <c r="H19" s="1">
        <v>0.12</v>
      </c>
      <c r="I19" s="1">
        <v>0</v>
      </c>
      <c r="J19" s="1">
        <v>0</v>
      </c>
      <c r="K19" s="1">
        <v>0</v>
      </c>
      <c r="L19" s="1">
        <v>0</v>
      </c>
      <c r="M19" s="1">
        <v>0.78</v>
      </c>
      <c r="N19" s="1">
        <v>0.04</v>
      </c>
      <c r="O19" s="1">
        <v>0.04</v>
      </c>
      <c r="P19" s="1">
        <v>0</v>
      </c>
      <c r="Q19" s="1">
        <v>0</v>
      </c>
      <c r="R19" s="1"/>
    </row>
    <row r="20" spans="2:18" x14ac:dyDescent="0.25">
      <c r="B20" t="s">
        <v>30</v>
      </c>
      <c r="C20" s="1">
        <v>39.18</v>
      </c>
      <c r="D20" s="1">
        <v>29.92</v>
      </c>
      <c r="E20" s="1">
        <v>4.03</v>
      </c>
      <c r="F20" s="1">
        <v>1.43</v>
      </c>
      <c r="G20" s="1">
        <v>0.31</v>
      </c>
      <c r="H20" s="1">
        <v>0.11</v>
      </c>
      <c r="I20" s="1">
        <v>0.06</v>
      </c>
      <c r="J20" s="1">
        <v>0.38</v>
      </c>
      <c r="K20" s="1">
        <v>0</v>
      </c>
      <c r="L20" s="1">
        <v>2.5</v>
      </c>
      <c r="M20" s="1">
        <v>0.8</v>
      </c>
      <c r="N20" s="1">
        <v>0.24</v>
      </c>
      <c r="O20" s="1">
        <v>0.3</v>
      </c>
      <c r="P20" s="1">
        <v>0</v>
      </c>
      <c r="Q20" s="1">
        <v>0</v>
      </c>
    </row>
    <row r="21" spans="2:18" x14ac:dyDescent="0.25">
      <c r="B21" t="s">
        <v>31</v>
      </c>
      <c r="C21" s="1">
        <v>36.49</v>
      </c>
      <c r="D21" s="1">
        <v>29.84</v>
      </c>
      <c r="E21" s="1">
        <v>3.91</v>
      </c>
      <c r="F21" s="1">
        <v>1.42</v>
      </c>
      <c r="G21" s="1">
        <v>0.28999999999999998</v>
      </c>
      <c r="H21" s="1">
        <v>0.11</v>
      </c>
      <c r="I21" s="1">
        <v>0.12</v>
      </c>
      <c r="J21" s="1">
        <v>0.37</v>
      </c>
      <c r="K21" s="1">
        <v>0</v>
      </c>
      <c r="L21" s="1">
        <v>1.53</v>
      </c>
      <c r="M21" s="1">
        <v>1.1100000000000001</v>
      </c>
      <c r="N21" s="1">
        <v>0.25</v>
      </c>
      <c r="O21" s="1">
        <v>0.32</v>
      </c>
      <c r="P21" s="1">
        <v>0</v>
      </c>
      <c r="Q21" s="1">
        <v>0</v>
      </c>
    </row>
    <row r="22" spans="2:18" x14ac:dyDescent="0.25">
      <c r="B22" t="s">
        <v>21</v>
      </c>
      <c r="C22" s="1">
        <v>39.03</v>
      </c>
      <c r="D22" s="1">
        <v>31.85</v>
      </c>
      <c r="E22" s="1">
        <v>4.29</v>
      </c>
      <c r="F22" s="1">
        <v>1.55</v>
      </c>
      <c r="G22" s="1">
        <v>0.28999999999999998</v>
      </c>
      <c r="H22" s="1">
        <v>2.36</v>
      </c>
      <c r="I22" s="1">
        <v>7.0000000000000007E-2</v>
      </c>
      <c r="J22" s="1">
        <v>0.28999999999999998</v>
      </c>
      <c r="K22" s="1">
        <v>0</v>
      </c>
      <c r="L22" s="1">
        <v>0</v>
      </c>
      <c r="M22" s="1">
        <v>1.1499999999999999</v>
      </c>
      <c r="N22" s="1">
        <v>0.05</v>
      </c>
      <c r="O22" s="1">
        <v>0.2</v>
      </c>
      <c r="P22" s="1">
        <v>0</v>
      </c>
      <c r="Q22" s="1">
        <v>0</v>
      </c>
    </row>
    <row r="23" spans="2:18" x14ac:dyDescent="0.25">
      <c r="B23" t="s">
        <v>32</v>
      </c>
      <c r="C23" s="1">
        <v>37.31</v>
      </c>
      <c r="D23" s="1">
        <v>33.78</v>
      </c>
      <c r="E23" s="1">
        <v>3.62</v>
      </c>
      <c r="F23" s="1">
        <v>0.124</v>
      </c>
      <c r="G23" s="1">
        <v>0.2</v>
      </c>
      <c r="H23" s="1">
        <v>0.47</v>
      </c>
      <c r="I23" s="1">
        <v>0.03</v>
      </c>
      <c r="J23" s="1">
        <v>0</v>
      </c>
      <c r="K23" s="1">
        <v>0</v>
      </c>
      <c r="L23" s="1">
        <v>0</v>
      </c>
      <c r="M23" s="1">
        <v>0.62</v>
      </c>
      <c r="N23" s="1">
        <v>0.11</v>
      </c>
      <c r="O23" s="1">
        <v>0.06</v>
      </c>
      <c r="P23" s="1">
        <v>0</v>
      </c>
      <c r="Q23" s="1">
        <v>0</v>
      </c>
    </row>
    <row r="24" spans="2:18" x14ac:dyDescent="0.25">
      <c r="B24" t="s">
        <v>33</v>
      </c>
      <c r="C24" s="1">
        <v>37.92</v>
      </c>
      <c r="D24" s="1">
        <v>32.130000000000003</v>
      </c>
      <c r="E24" s="1">
        <v>4.3600000000000003</v>
      </c>
      <c r="F24" s="1">
        <v>1.76</v>
      </c>
      <c r="G24" s="1">
        <v>0.38</v>
      </c>
      <c r="H24" s="1">
        <v>0.54</v>
      </c>
      <c r="I24" s="1">
        <v>0</v>
      </c>
      <c r="J24" s="1">
        <v>0.19</v>
      </c>
      <c r="K24" s="1">
        <v>0</v>
      </c>
      <c r="L24" s="1">
        <v>0</v>
      </c>
      <c r="M24" s="1">
        <v>2.3199999999999998</v>
      </c>
      <c r="N24" s="1">
        <v>0.04</v>
      </c>
      <c r="O24" s="1">
        <v>0.15</v>
      </c>
      <c r="P24" s="1">
        <v>0</v>
      </c>
      <c r="Q24" s="1">
        <v>0</v>
      </c>
    </row>
    <row r="25" spans="2:18" x14ac:dyDescent="0.25">
      <c r="B25" t="s">
        <v>34</v>
      </c>
      <c r="C25" s="1">
        <v>39.340000000000003</v>
      </c>
      <c r="D25" s="1">
        <v>34.380000000000003</v>
      </c>
      <c r="E25" s="1">
        <v>3.84</v>
      </c>
      <c r="F25" s="1">
        <v>1.67</v>
      </c>
      <c r="G25" s="1">
        <v>0.36</v>
      </c>
      <c r="H25" s="1">
        <v>0.51</v>
      </c>
      <c r="I25" s="1">
        <v>0.02</v>
      </c>
      <c r="J25" s="1">
        <v>0.2</v>
      </c>
      <c r="K25" s="1">
        <v>0</v>
      </c>
      <c r="L25" s="1">
        <v>0</v>
      </c>
      <c r="M25" s="1">
        <v>2.41</v>
      </c>
      <c r="N25" s="1">
        <v>0.05</v>
      </c>
      <c r="O25" s="1">
        <v>0.24</v>
      </c>
      <c r="P25" s="1">
        <v>0</v>
      </c>
      <c r="Q25" s="1">
        <v>0</v>
      </c>
    </row>
    <row r="26" spans="2:18" x14ac:dyDescent="0.25">
      <c r="B26" t="s">
        <v>35</v>
      </c>
      <c r="C26" s="1">
        <v>40.98</v>
      </c>
      <c r="D26" s="1">
        <v>34.159999999999997</v>
      </c>
      <c r="E26" s="1">
        <v>4.34</v>
      </c>
      <c r="F26" s="1">
        <v>1.38</v>
      </c>
      <c r="G26" s="1">
        <v>0.27</v>
      </c>
      <c r="H26" s="1">
        <v>0.11</v>
      </c>
      <c r="I26" s="1">
        <v>7.0000000000000007E-2</v>
      </c>
      <c r="J26" s="1">
        <v>0</v>
      </c>
      <c r="K26" s="1">
        <v>0</v>
      </c>
      <c r="L26" s="1">
        <v>0</v>
      </c>
      <c r="M26" s="1">
        <v>0.3</v>
      </c>
      <c r="N26" s="1">
        <v>0.05</v>
      </c>
      <c r="O26" s="1">
        <v>0.04</v>
      </c>
      <c r="P26" s="1">
        <v>0</v>
      </c>
      <c r="Q26" s="1">
        <v>0</v>
      </c>
    </row>
    <row r="27" spans="2:18" x14ac:dyDescent="0.25">
      <c r="B27" t="s">
        <v>36</v>
      </c>
      <c r="C27" s="1">
        <v>38.32</v>
      </c>
      <c r="D27" s="1">
        <v>29.78</v>
      </c>
      <c r="E27" s="1">
        <v>4.6500000000000004</v>
      </c>
      <c r="F27" s="1">
        <v>1.58</v>
      </c>
      <c r="G27" s="1">
        <v>0.89</v>
      </c>
      <c r="H27" s="1">
        <v>0.05</v>
      </c>
      <c r="I27" s="1">
        <v>0.14000000000000001</v>
      </c>
      <c r="J27" s="1">
        <v>0.19</v>
      </c>
      <c r="K27" s="1">
        <v>0</v>
      </c>
      <c r="L27" s="1">
        <v>0</v>
      </c>
      <c r="M27" s="1">
        <v>0.25</v>
      </c>
      <c r="N27" s="1">
        <v>7.0000000000000007E-2</v>
      </c>
      <c r="O27" s="1">
        <v>0.09</v>
      </c>
      <c r="P27" s="1">
        <v>0</v>
      </c>
      <c r="Q27" s="1">
        <v>0</v>
      </c>
    </row>
    <row r="28" spans="2:18" x14ac:dyDescent="0.25">
      <c r="B28" t="s">
        <v>37</v>
      </c>
      <c r="C28" s="1">
        <v>40.270000000000003</v>
      </c>
      <c r="D28" s="1">
        <v>31.97</v>
      </c>
      <c r="E28" s="1">
        <v>4.88</v>
      </c>
      <c r="F28" s="1">
        <v>1.49</v>
      </c>
      <c r="G28" s="1">
        <v>0.44</v>
      </c>
      <c r="H28" s="1">
        <v>0.09</v>
      </c>
      <c r="I28" s="1">
        <v>0.04</v>
      </c>
      <c r="J28" s="1">
        <v>0.23</v>
      </c>
      <c r="K28" s="1">
        <v>0</v>
      </c>
      <c r="L28" s="1">
        <v>0</v>
      </c>
      <c r="M28" s="1">
        <v>0.99</v>
      </c>
      <c r="N28" s="1">
        <v>0.13</v>
      </c>
      <c r="O28" s="1">
        <v>0.13</v>
      </c>
      <c r="P28" s="1">
        <v>0</v>
      </c>
      <c r="Q28" s="1">
        <v>0</v>
      </c>
    </row>
    <row r="29" spans="2:18" x14ac:dyDescent="0.25">
      <c r="B29" t="s">
        <v>38</v>
      </c>
      <c r="C29" s="1">
        <v>42.18</v>
      </c>
      <c r="D29" s="1">
        <v>33.14</v>
      </c>
      <c r="E29" s="1">
        <v>3.67</v>
      </c>
      <c r="F29" s="1">
        <v>1.17</v>
      </c>
      <c r="G29" s="1">
        <v>0.24</v>
      </c>
      <c r="H29" s="1">
        <v>0.05</v>
      </c>
      <c r="I29" s="1">
        <v>0</v>
      </c>
      <c r="J29" s="1">
        <v>0</v>
      </c>
      <c r="K29" s="1">
        <v>0</v>
      </c>
      <c r="L29" s="1">
        <v>0</v>
      </c>
      <c r="M29" s="1">
        <v>0.35</v>
      </c>
      <c r="N29" s="1">
        <v>0.03</v>
      </c>
      <c r="O29" s="1">
        <v>0.05</v>
      </c>
      <c r="P29" s="1">
        <v>0</v>
      </c>
      <c r="Q29" s="1">
        <v>0</v>
      </c>
    </row>
    <row r="30" spans="2:18" x14ac:dyDescent="0.25">
      <c r="B30" t="s">
        <v>39</v>
      </c>
      <c r="C30" s="1">
        <v>42.92</v>
      </c>
      <c r="D30" s="1">
        <v>32.14</v>
      </c>
      <c r="E30" s="1">
        <v>2.98</v>
      </c>
      <c r="F30" s="1">
        <v>1.05</v>
      </c>
      <c r="G30" s="1">
        <v>0.22</v>
      </c>
      <c r="H30" s="1">
        <v>0.6</v>
      </c>
      <c r="I30" s="1">
        <v>0</v>
      </c>
      <c r="J30" s="1">
        <v>0</v>
      </c>
      <c r="K30" s="1">
        <v>0</v>
      </c>
      <c r="L30" s="1">
        <v>0</v>
      </c>
      <c r="M30" s="1">
        <v>0.42</v>
      </c>
      <c r="N30" s="1">
        <v>0</v>
      </c>
      <c r="O30" s="1">
        <v>0.06</v>
      </c>
      <c r="P30" s="1">
        <v>0</v>
      </c>
      <c r="Q30" s="1">
        <v>0</v>
      </c>
    </row>
    <row r="31" spans="2:18" x14ac:dyDescent="0.25">
      <c r="B31" t="s">
        <v>40</v>
      </c>
      <c r="C31" s="1">
        <v>40.85</v>
      </c>
      <c r="D31" s="1">
        <v>34.94</v>
      </c>
      <c r="E31" s="1">
        <v>4.26</v>
      </c>
      <c r="F31" s="1">
        <v>1.36</v>
      </c>
      <c r="G31" s="1">
        <v>0.31</v>
      </c>
      <c r="H31" s="1">
        <v>0.13</v>
      </c>
      <c r="I31" s="1">
        <v>0</v>
      </c>
      <c r="J31" s="1">
        <v>0.05</v>
      </c>
      <c r="K31" s="1">
        <v>0</v>
      </c>
      <c r="L31" s="1">
        <v>0</v>
      </c>
      <c r="M31" s="1">
        <v>1.65</v>
      </c>
      <c r="N31" s="1">
        <v>0.04</v>
      </c>
      <c r="O31" s="1">
        <v>0.09</v>
      </c>
      <c r="P31" s="1">
        <v>0</v>
      </c>
      <c r="Q31" s="1">
        <v>0</v>
      </c>
    </row>
    <row r="32" spans="2:18" x14ac:dyDescent="0.25">
      <c r="B32" t="s">
        <v>41</v>
      </c>
      <c r="C32" s="1">
        <v>41.65</v>
      </c>
      <c r="D32" s="1">
        <v>34.21</v>
      </c>
      <c r="E32" s="1">
        <v>4.03</v>
      </c>
      <c r="F32" s="1">
        <v>1.5</v>
      </c>
      <c r="G32" s="1">
        <v>0.47</v>
      </c>
      <c r="H32" s="1">
        <v>0.06</v>
      </c>
      <c r="I32" s="1">
        <v>0.09</v>
      </c>
      <c r="J32" s="1">
        <v>0.18</v>
      </c>
      <c r="K32" s="1">
        <v>0</v>
      </c>
      <c r="L32" s="1">
        <v>0</v>
      </c>
      <c r="M32" s="1">
        <v>0.69</v>
      </c>
      <c r="N32" s="1">
        <v>0.23</v>
      </c>
      <c r="O32" s="1">
        <v>0.13</v>
      </c>
      <c r="P32" s="1">
        <v>0</v>
      </c>
      <c r="Q32" s="1">
        <v>0</v>
      </c>
    </row>
    <row r="33" spans="2:17" x14ac:dyDescent="0.25">
      <c r="B33" t="s">
        <v>42</v>
      </c>
      <c r="C33" s="1">
        <v>40.01</v>
      </c>
      <c r="D33" s="1">
        <v>33.799999999999997</v>
      </c>
      <c r="E33" s="1">
        <v>4.12</v>
      </c>
      <c r="F33" s="1">
        <v>1.4</v>
      </c>
      <c r="G33" s="1">
        <v>0.28000000000000003</v>
      </c>
      <c r="H33" s="1">
        <v>0.08</v>
      </c>
      <c r="I33" s="1">
        <v>0</v>
      </c>
      <c r="J33" s="1">
        <v>0.16</v>
      </c>
      <c r="K33" s="1">
        <v>0</v>
      </c>
      <c r="L33" s="1">
        <v>0</v>
      </c>
      <c r="M33" s="1">
        <v>1.36</v>
      </c>
      <c r="N33" s="1">
        <v>7.0000000000000007E-2</v>
      </c>
      <c r="O33" s="1">
        <v>0.21</v>
      </c>
      <c r="P33" s="1">
        <v>0</v>
      </c>
      <c r="Q33" s="1">
        <v>0</v>
      </c>
    </row>
    <row r="34" spans="2:17" x14ac:dyDescent="0.25">
      <c r="B34" t="s">
        <v>43</v>
      </c>
      <c r="C34" s="1">
        <v>40.21</v>
      </c>
      <c r="D34" s="1">
        <v>31.5</v>
      </c>
      <c r="E34" s="1">
        <v>4.18</v>
      </c>
      <c r="F34" s="1">
        <v>1.54</v>
      </c>
      <c r="G34" s="1">
        <v>0.46</v>
      </c>
      <c r="H34" s="1">
        <v>0.19</v>
      </c>
      <c r="I34" s="1">
        <v>0.18</v>
      </c>
      <c r="J34" s="1">
        <v>0.46</v>
      </c>
      <c r="K34" s="1">
        <v>0</v>
      </c>
      <c r="L34" s="1">
        <v>0</v>
      </c>
      <c r="M34" s="1">
        <v>0.67</v>
      </c>
      <c r="N34" s="1">
        <v>0.37</v>
      </c>
      <c r="O34" s="1">
        <v>0.28999999999999998</v>
      </c>
      <c r="P34" s="1">
        <v>0</v>
      </c>
      <c r="Q34" s="1">
        <v>0</v>
      </c>
    </row>
    <row r="35" spans="2:17" x14ac:dyDescent="0.25">
      <c r="B35" t="s">
        <v>44</v>
      </c>
      <c r="C35" s="1">
        <v>41.36</v>
      </c>
      <c r="D35" s="1">
        <v>30.36</v>
      </c>
      <c r="E35" s="1">
        <v>4.3899999999999997</v>
      </c>
      <c r="F35" s="1">
        <v>1.1599999999999999</v>
      </c>
      <c r="G35" s="1">
        <v>0.62</v>
      </c>
      <c r="H35" s="1">
        <v>0.05</v>
      </c>
      <c r="I35" s="1">
        <v>0</v>
      </c>
      <c r="J35" s="1">
        <v>0</v>
      </c>
      <c r="K35" s="1">
        <v>0</v>
      </c>
      <c r="L35" s="1">
        <v>0</v>
      </c>
      <c r="M35" s="1">
        <v>0.27</v>
      </c>
      <c r="N35" s="1">
        <v>0.02</v>
      </c>
      <c r="O35" s="1">
        <v>0.04</v>
      </c>
      <c r="P35" s="1">
        <v>0</v>
      </c>
      <c r="Q35" s="1">
        <v>0</v>
      </c>
    </row>
    <row r="36" spans="2:17" x14ac:dyDescent="0.25">
      <c r="B36" t="s">
        <v>45</v>
      </c>
      <c r="C36" s="1">
        <v>40.090000000000003</v>
      </c>
      <c r="D36" s="1">
        <v>33.28</v>
      </c>
      <c r="E36" s="1">
        <v>3.82</v>
      </c>
      <c r="F36" s="1">
        <v>1.45</v>
      </c>
      <c r="G36" s="1">
        <v>0.44</v>
      </c>
      <c r="H36" s="1">
        <v>0.08</v>
      </c>
      <c r="I36" s="1">
        <v>0.09</v>
      </c>
      <c r="J36" s="1">
        <v>0</v>
      </c>
      <c r="K36" s="1">
        <v>0</v>
      </c>
      <c r="L36" s="1">
        <v>0</v>
      </c>
      <c r="M36" s="1">
        <v>0.63</v>
      </c>
      <c r="N36" s="1">
        <v>0.21</v>
      </c>
      <c r="O36" s="1">
        <v>0.15</v>
      </c>
      <c r="P36" s="1">
        <v>0</v>
      </c>
      <c r="Q36" s="1">
        <v>0</v>
      </c>
    </row>
    <row r="37" spans="2:17" x14ac:dyDescent="0.25">
      <c r="B37" t="s">
        <v>46</v>
      </c>
      <c r="C37" s="1">
        <v>39.22</v>
      </c>
      <c r="D37" s="1">
        <v>32.130000000000003</v>
      </c>
      <c r="E37" s="1">
        <v>4.34</v>
      </c>
      <c r="F37" s="1">
        <v>1.33</v>
      </c>
      <c r="G37" s="1">
        <v>0.5</v>
      </c>
      <c r="H37" s="1">
        <v>0.4</v>
      </c>
      <c r="I37" s="1">
        <v>0.1</v>
      </c>
      <c r="J37" s="1">
        <v>0.26</v>
      </c>
      <c r="K37" s="1">
        <v>0</v>
      </c>
      <c r="L37" s="1">
        <v>0</v>
      </c>
      <c r="M37" s="1">
        <v>0.25</v>
      </c>
      <c r="N37" s="1">
        <v>0.13</v>
      </c>
      <c r="O37" s="1">
        <v>0.08</v>
      </c>
      <c r="P37" s="1">
        <v>0</v>
      </c>
      <c r="Q37" s="1">
        <v>0</v>
      </c>
    </row>
    <row r="38" spans="2:17" x14ac:dyDescent="0.25">
      <c r="B38" t="s">
        <v>47</v>
      </c>
      <c r="C38" s="1">
        <v>39.15</v>
      </c>
      <c r="D38" s="1">
        <v>32.659999999999997</v>
      </c>
      <c r="E38" s="1">
        <v>3.58</v>
      </c>
      <c r="F38" s="1">
        <v>1.79</v>
      </c>
      <c r="G38" s="1">
        <v>0.4</v>
      </c>
      <c r="H38" s="1">
        <v>0.7</v>
      </c>
      <c r="I38" s="1">
        <v>0</v>
      </c>
      <c r="J38" s="1">
        <v>0.14000000000000001</v>
      </c>
      <c r="K38" s="1">
        <v>0</v>
      </c>
      <c r="L38" s="1">
        <v>0</v>
      </c>
      <c r="M38" s="1">
        <v>1.86</v>
      </c>
      <c r="N38" s="1">
        <v>0.08</v>
      </c>
      <c r="O38" s="1">
        <v>0.27</v>
      </c>
      <c r="P38" s="1">
        <v>0</v>
      </c>
      <c r="Q38" s="1">
        <v>0</v>
      </c>
    </row>
    <row r="39" spans="2:17" x14ac:dyDescent="0.25">
      <c r="B39" t="s">
        <v>48</v>
      </c>
      <c r="C39" s="1">
        <v>39.15</v>
      </c>
      <c r="D39" s="1">
        <v>32.409999999999997</v>
      </c>
      <c r="E39" s="1">
        <v>3.72</v>
      </c>
      <c r="F39" s="1">
        <v>1.34</v>
      </c>
      <c r="G39" s="1">
        <v>0.37</v>
      </c>
      <c r="H39" s="1">
        <v>0.21</v>
      </c>
      <c r="I39" s="1">
        <v>0</v>
      </c>
      <c r="J39" s="1">
        <v>0</v>
      </c>
      <c r="K39" s="1">
        <v>0</v>
      </c>
      <c r="L39" s="1">
        <v>0</v>
      </c>
      <c r="M39">
        <v>0.27</v>
      </c>
      <c r="N39">
        <v>1.1599999999999999</v>
      </c>
      <c r="O39" s="1">
        <v>0.06</v>
      </c>
      <c r="P39">
        <v>0</v>
      </c>
      <c r="Q39" s="1">
        <v>0</v>
      </c>
    </row>
    <row r="40" spans="2:17" x14ac:dyDescent="0.25">
      <c r="B40" t="s">
        <v>49</v>
      </c>
      <c r="C40" s="1">
        <v>41.09</v>
      </c>
      <c r="D40" s="1">
        <v>32.14</v>
      </c>
      <c r="E40" s="1">
        <v>4.59</v>
      </c>
      <c r="F40" s="1">
        <v>1.58</v>
      </c>
      <c r="G40" s="1">
        <v>0.62</v>
      </c>
      <c r="H40" s="1">
        <v>0.11</v>
      </c>
      <c r="I40" s="1">
        <v>0</v>
      </c>
      <c r="J40" s="1">
        <v>0.18</v>
      </c>
      <c r="K40" s="1">
        <v>0</v>
      </c>
      <c r="L40" s="1">
        <v>0</v>
      </c>
      <c r="M40" s="1">
        <v>0.84</v>
      </c>
      <c r="N40" s="1">
        <v>0.05</v>
      </c>
      <c r="O40" s="1">
        <v>7.0000000000000007E-2</v>
      </c>
      <c r="P40" s="1">
        <v>0</v>
      </c>
      <c r="Q40" s="1">
        <v>0</v>
      </c>
    </row>
    <row r="41" spans="2:17" x14ac:dyDescent="0.25">
      <c r="C4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Y38"/>
  <sheetViews>
    <sheetView topLeftCell="J1" workbookViewId="0">
      <selection activeCell="C2" sqref="C2:Y2"/>
    </sheetView>
  </sheetViews>
  <sheetFormatPr baseColWidth="10" defaultRowHeight="15" x14ac:dyDescent="0.25"/>
  <cols>
    <col min="25" max="25" width="16.28515625" customWidth="1"/>
  </cols>
  <sheetData>
    <row r="2" spans="2:25" x14ac:dyDescent="0.25">
      <c r="C2" s="4" t="s">
        <v>0</v>
      </c>
      <c r="D2" s="4" t="s">
        <v>1</v>
      </c>
      <c r="E2" s="2" t="s">
        <v>2</v>
      </c>
      <c r="F2" s="2" t="s">
        <v>4</v>
      </c>
      <c r="G2" s="2" t="s">
        <v>3</v>
      </c>
      <c r="H2" s="2" t="s">
        <v>5</v>
      </c>
      <c r="I2" s="2" t="s">
        <v>6</v>
      </c>
      <c r="J2" s="2" t="s">
        <v>7</v>
      </c>
      <c r="K2" s="2" t="s">
        <v>27</v>
      </c>
      <c r="L2" s="2" t="s">
        <v>26</v>
      </c>
      <c r="M2" s="2" t="s">
        <v>8</v>
      </c>
      <c r="N2" s="2" t="s">
        <v>9</v>
      </c>
      <c r="O2" s="2" t="s">
        <v>11</v>
      </c>
      <c r="P2" s="2" t="s">
        <v>10</v>
      </c>
      <c r="Q2" s="2" t="s">
        <v>12</v>
      </c>
      <c r="R2" s="2" t="s">
        <v>13</v>
      </c>
      <c r="S2" s="3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</row>
    <row r="3" spans="2:25" x14ac:dyDescent="0.25">
      <c r="C3" s="4" t="s">
        <v>22</v>
      </c>
      <c r="D3" s="4"/>
      <c r="E3" s="4" t="s">
        <v>23</v>
      </c>
      <c r="F3" s="2" t="s">
        <v>24</v>
      </c>
      <c r="G3" s="2" t="s">
        <v>25</v>
      </c>
      <c r="H3" s="2" t="s">
        <v>22</v>
      </c>
      <c r="I3" s="2" t="s">
        <v>22</v>
      </c>
      <c r="J3" s="2"/>
      <c r="K3" s="2"/>
      <c r="L3" s="2"/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3" t="s">
        <v>22</v>
      </c>
      <c r="T3" s="2" t="s">
        <v>22</v>
      </c>
      <c r="U3" s="2" t="s">
        <v>22</v>
      </c>
      <c r="V3" s="2" t="s">
        <v>22</v>
      </c>
      <c r="W3" s="2" t="s">
        <v>22</v>
      </c>
      <c r="X3" s="2" t="s">
        <v>22</v>
      </c>
      <c r="Y3" s="2" t="s">
        <v>22</v>
      </c>
    </row>
    <row r="4" spans="2:25" x14ac:dyDescent="0.25">
      <c r="B4" t="s">
        <v>50</v>
      </c>
      <c r="C4" s="1">
        <v>15.8</v>
      </c>
      <c r="D4" s="1">
        <v>3.78</v>
      </c>
      <c r="E4" s="1">
        <v>0.21</v>
      </c>
      <c r="F4" s="1">
        <v>25.1</v>
      </c>
      <c r="G4" s="1">
        <v>11.5</v>
      </c>
      <c r="H4" s="1">
        <v>38.450000000000003</v>
      </c>
      <c r="I4" s="1">
        <v>33.479999999999997</v>
      </c>
      <c r="J4" s="1">
        <v>1.1499999999999999</v>
      </c>
      <c r="K4" s="1">
        <f t="shared" ref="K4:K37" si="0">SUM(H4,I4)</f>
        <v>71.930000000000007</v>
      </c>
      <c r="L4" s="1">
        <f t="shared" ref="L4:L37" si="1">I4/C4</f>
        <v>2.1189873417721516</v>
      </c>
      <c r="M4" s="1">
        <v>5.09</v>
      </c>
      <c r="N4" s="1">
        <v>1.63</v>
      </c>
      <c r="O4" s="1">
        <v>0.28999999999999998</v>
      </c>
      <c r="P4" s="1">
        <v>0.43</v>
      </c>
      <c r="Q4" s="1">
        <v>0</v>
      </c>
      <c r="R4" s="1">
        <v>0</v>
      </c>
      <c r="S4" s="1">
        <v>0</v>
      </c>
      <c r="T4" s="1">
        <v>0</v>
      </c>
      <c r="U4">
        <v>1.72</v>
      </c>
      <c r="V4">
        <v>0.03</v>
      </c>
      <c r="W4" s="1">
        <v>0.1</v>
      </c>
      <c r="X4" s="1">
        <v>0</v>
      </c>
      <c r="Y4" s="1">
        <v>0</v>
      </c>
    </row>
    <row r="5" spans="2:25" x14ac:dyDescent="0.25">
      <c r="B5" t="s">
        <v>51</v>
      </c>
      <c r="C5" s="1">
        <v>14.9</v>
      </c>
      <c r="D5" s="1">
        <v>4.2300000000000004</v>
      </c>
      <c r="E5" s="1">
        <v>0.55000000000000004</v>
      </c>
      <c r="F5" s="1">
        <v>22.2</v>
      </c>
      <c r="G5" s="1">
        <v>24.4</v>
      </c>
      <c r="H5" s="1">
        <v>40.299999999999997</v>
      </c>
      <c r="I5" s="1">
        <v>31.95</v>
      </c>
      <c r="J5" s="1">
        <v>1.26</v>
      </c>
      <c r="K5" s="1">
        <f t="shared" si="0"/>
        <v>72.25</v>
      </c>
      <c r="L5" s="1">
        <f t="shared" si="1"/>
        <v>2.1442953020134228</v>
      </c>
      <c r="M5" s="1">
        <v>4.49</v>
      </c>
      <c r="N5" s="1">
        <v>1.43</v>
      </c>
      <c r="O5" s="1">
        <v>0.32</v>
      </c>
      <c r="P5" s="1">
        <v>0.18</v>
      </c>
      <c r="Q5" s="1">
        <v>0</v>
      </c>
      <c r="R5" s="1">
        <v>0</v>
      </c>
      <c r="S5" s="1">
        <v>0</v>
      </c>
      <c r="T5" s="1">
        <v>0</v>
      </c>
      <c r="U5">
        <v>0.53</v>
      </c>
      <c r="V5">
        <v>0.04</v>
      </c>
      <c r="W5" s="1">
        <v>0.05</v>
      </c>
      <c r="X5" s="1">
        <v>0</v>
      </c>
      <c r="Y5" s="1">
        <v>0</v>
      </c>
    </row>
    <row r="6" spans="2:25" x14ac:dyDescent="0.25">
      <c r="B6" t="s">
        <v>52</v>
      </c>
      <c r="C6" s="1">
        <v>16</v>
      </c>
      <c r="D6" s="1">
        <v>3.78</v>
      </c>
      <c r="E6" s="1">
        <v>0.19</v>
      </c>
      <c r="F6" s="1">
        <v>29.3</v>
      </c>
      <c r="G6" s="1">
        <v>8.1</v>
      </c>
      <c r="H6" s="1">
        <v>38.799999999999997</v>
      </c>
      <c r="I6" s="1">
        <v>34.46</v>
      </c>
      <c r="J6" s="1">
        <v>1.1299999999999999</v>
      </c>
      <c r="K6" s="1">
        <f t="shared" si="0"/>
        <v>73.259999999999991</v>
      </c>
      <c r="L6" s="1">
        <f t="shared" si="1"/>
        <v>2.1537500000000001</v>
      </c>
      <c r="M6" s="1">
        <v>4</v>
      </c>
      <c r="N6" s="1">
        <v>1.42</v>
      </c>
      <c r="O6" s="1">
        <v>0.28000000000000003</v>
      </c>
      <c r="P6" s="1">
        <v>0.2</v>
      </c>
      <c r="Q6" s="1">
        <v>0</v>
      </c>
      <c r="R6" s="1">
        <v>0</v>
      </c>
      <c r="S6" s="1">
        <v>0</v>
      </c>
      <c r="T6" s="1">
        <v>0</v>
      </c>
      <c r="U6">
        <v>1.32</v>
      </c>
      <c r="V6">
        <v>0.04</v>
      </c>
      <c r="W6" s="1">
        <v>0.38</v>
      </c>
      <c r="X6" s="1">
        <v>0</v>
      </c>
      <c r="Y6" s="1">
        <v>0</v>
      </c>
    </row>
    <row r="7" spans="2:25" x14ac:dyDescent="0.25">
      <c r="B7" t="s">
        <v>53</v>
      </c>
      <c r="C7" s="1">
        <v>15.8</v>
      </c>
      <c r="D7" s="1">
        <v>3.98</v>
      </c>
      <c r="E7" s="1">
        <v>0.15</v>
      </c>
      <c r="F7" s="1">
        <v>5.9</v>
      </c>
      <c r="G7" s="1">
        <v>12.8</v>
      </c>
      <c r="H7" s="1">
        <v>37.89</v>
      </c>
      <c r="I7" s="1">
        <v>32.56</v>
      </c>
      <c r="J7" s="1">
        <v>1.1599999999999999</v>
      </c>
      <c r="K7" s="1">
        <f t="shared" si="0"/>
        <v>70.45</v>
      </c>
      <c r="L7" s="1">
        <f t="shared" si="1"/>
        <v>2.060759493670886</v>
      </c>
      <c r="M7" s="1">
        <v>5.34</v>
      </c>
      <c r="N7" s="1">
        <v>1.74</v>
      </c>
      <c r="O7" s="1">
        <v>0.56000000000000005</v>
      </c>
      <c r="P7" s="1">
        <v>0.5</v>
      </c>
      <c r="Q7" s="1">
        <v>0</v>
      </c>
      <c r="R7" s="1">
        <v>0.14000000000000001</v>
      </c>
      <c r="S7" s="1">
        <v>0</v>
      </c>
      <c r="T7" s="1">
        <v>0</v>
      </c>
      <c r="U7">
        <v>1.71</v>
      </c>
      <c r="V7">
        <v>0.06</v>
      </c>
      <c r="W7" s="1">
        <v>0.15</v>
      </c>
      <c r="X7" s="1">
        <v>0</v>
      </c>
      <c r="Y7" s="1">
        <v>0</v>
      </c>
    </row>
    <row r="8" spans="2:25" x14ac:dyDescent="0.25">
      <c r="B8" t="s">
        <v>54</v>
      </c>
      <c r="C8" s="1">
        <v>16.899999999999999</v>
      </c>
      <c r="D8" s="1">
        <v>3.89</v>
      </c>
      <c r="E8" s="1">
        <v>0.16</v>
      </c>
      <c r="F8" s="1">
        <v>11.8</v>
      </c>
      <c r="G8" s="1">
        <v>11.6</v>
      </c>
      <c r="H8" s="1">
        <v>37.159999999999997</v>
      </c>
      <c r="I8" s="1">
        <v>33.909999999999997</v>
      </c>
      <c r="J8" s="1">
        <v>1.1000000000000001</v>
      </c>
      <c r="K8" s="1">
        <f t="shared" si="0"/>
        <v>71.069999999999993</v>
      </c>
      <c r="L8" s="1">
        <f t="shared" si="1"/>
        <v>2.006508875739645</v>
      </c>
      <c r="M8" s="1">
        <v>5.12</v>
      </c>
      <c r="N8" s="1">
        <v>1.65</v>
      </c>
      <c r="O8" s="1">
        <v>0.45</v>
      </c>
      <c r="P8" s="1">
        <v>0.45</v>
      </c>
      <c r="Q8" s="1">
        <v>0</v>
      </c>
      <c r="R8" s="1">
        <v>0</v>
      </c>
      <c r="S8" s="1">
        <v>0</v>
      </c>
      <c r="T8" s="1">
        <v>0</v>
      </c>
      <c r="U8">
        <v>1.36</v>
      </c>
      <c r="V8">
        <v>0.06</v>
      </c>
      <c r="W8" s="1">
        <v>0.13</v>
      </c>
      <c r="X8" s="1">
        <v>0</v>
      </c>
      <c r="Y8" s="1">
        <v>0</v>
      </c>
    </row>
    <row r="9" spans="2:25" x14ac:dyDescent="0.25">
      <c r="B9" t="s">
        <v>55</v>
      </c>
      <c r="C9" s="1">
        <v>15.9</v>
      </c>
      <c r="D9" s="1">
        <v>3.71</v>
      </c>
      <c r="E9" s="1">
        <v>0.3</v>
      </c>
      <c r="F9" s="1">
        <v>22.2</v>
      </c>
      <c r="G9" s="1">
        <v>22.6</v>
      </c>
      <c r="H9" s="1">
        <v>38.75</v>
      </c>
      <c r="I9" s="1">
        <v>34.950000000000003</v>
      </c>
      <c r="J9" s="1">
        <v>1.1100000000000001</v>
      </c>
      <c r="K9" s="1">
        <f t="shared" si="0"/>
        <v>73.7</v>
      </c>
      <c r="L9" s="1">
        <f t="shared" si="1"/>
        <v>2.1981132075471699</v>
      </c>
      <c r="M9" s="1">
        <v>4.51</v>
      </c>
      <c r="N9" s="1">
        <v>1.45</v>
      </c>
      <c r="O9" s="1">
        <v>0.25</v>
      </c>
      <c r="P9" s="1">
        <v>0.53</v>
      </c>
      <c r="Q9" s="1">
        <v>0</v>
      </c>
      <c r="R9" s="1">
        <v>0</v>
      </c>
      <c r="S9" s="1">
        <v>0</v>
      </c>
      <c r="T9" s="1">
        <v>0</v>
      </c>
      <c r="U9">
        <v>1.1599999999999999</v>
      </c>
      <c r="V9">
        <v>0.02</v>
      </c>
      <c r="W9" s="1">
        <v>0.16</v>
      </c>
      <c r="X9" s="1">
        <v>0</v>
      </c>
      <c r="Y9" s="1">
        <v>0</v>
      </c>
    </row>
    <row r="10" spans="2:25" x14ac:dyDescent="0.25">
      <c r="B10" t="s">
        <v>56</v>
      </c>
      <c r="C10" s="1">
        <v>18.399999999999999</v>
      </c>
      <c r="D10" s="1">
        <v>3.61</v>
      </c>
      <c r="E10" s="1">
        <v>0.27</v>
      </c>
      <c r="F10" s="1">
        <v>12.8</v>
      </c>
      <c r="G10" s="1">
        <v>28.2</v>
      </c>
      <c r="H10" s="1">
        <v>38.83</v>
      </c>
      <c r="I10" s="1">
        <v>31.5</v>
      </c>
      <c r="J10" s="1">
        <v>1.23</v>
      </c>
      <c r="K10" s="1">
        <f t="shared" si="0"/>
        <v>70.33</v>
      </c>
      <c r="L10" s="1">
        <f t="shared" si="1"/>
        <v>1.7119565217391306</v>
      </c>
      <c r="M10" s="1">
        <v>4.3600000000000003</v>
      </c>
      <c r="N10" s="1">
        <v>1.37</v>
      </c>
      <c r="O10" s="1">
        <v>0.28000000000000003</v>
      </c>
      <c r="P10" s="1">
        <v>0.21</v>
      </c>
      <c r="Q10" s="1">
        <v>0</v>
      </c>
      <c r="R10" s="1">
        <v>0</v>
      </c>
      <c r="S10" s="1">
        <v>0</v>
      </c>
      <c r="T10" s="1">
        <v>0</v>
      </c>
      <c r="U10" s="1">
        <v>1.17</v>
      </c>
      <c r="V10" s="1">
        <v>0.02</v>
      </c>
      <c r="W10" s="1">
        <v>0.16</v>
      </c>
      <c r="X10" s="1">
        <v>0</v>
      </c>
      <c r="Y10" s="1">
        <v>0</v>
      </c>
    </row>
    <row r="11" spans="2:25" x14ac:dyDescent="0.25">
      <c r="B11" t="s">
        <v>57</v>
      </c>
      <c r="C11" s="1">
        <v>15.4</v>
      </c>
      <c r="D11" s="1">
        <v>3.66</v>
      </c>
      <c r="E11" s="1">
        <v>0.26</v>
      </c>
      <c r="F11" s="1">
        <v>16.7</v>
      </c>
      <c r="G11" s="1">
        <v>17.3</v>
      </c>
      <c r="H11" s="1">
        <v>38.32</v>
      </c>
      <c r="I11" s="1">
        <v>33.99</v>
      </c>
      <c r="J11" s="1">
        <v>1.1299999999999999</v>
      </c>
      <c r="K11" s="1">
        <f t="shared" si="0"/>
        <v>72.31</v>
      </c>
      <c r="L11" s="1">
        <f t="shared" si="1"/>
        <v>2.2071428571428573</v>
      </c>
      <c r="M11" s="1">
        <v>4.9800000000000004</v>
      </c>
      <c r="N11" s="1">
        <v>1.74</v>
      </c>
      <c r="O11" s="1">
        <v>0.27</v>
      </c>
      <c r="P11" s="1">
        <v>0.82</v>
      </c>
      <c r="Q11" s="1">
        <v>0</v>
      </c>
      <c r="R11" s="1">
        <v>0</v>
      </c>
      <c r="S11" s="1">
        <v>0</v>
      </c>
      <c r="T11" s="1">
        <v>0</v>
      </c>
      <c r="U11" s="1">
        <v>1.6</v>
      </c>
      <c r="V11" s="1">
        <v>0.03</v>
      </c>
      <c r="W11" s="1">
        <v>0.17</v>
      </c>
      <c r="X11" s="1">
        <v>0</v>
      </c>
      <c r="Y11" s="1">
        <v>0</v>
      </c>
    </row>
    <row r="12" spans="2:25" x14ac:dyDescent="0.25">
      <c r="B12" t="s">
        <v>58</v>
      </c>
      <c r="C12" s="1">
        <v>16.3</v>
      </c>
      <c r="D12" s="1">
        <v>3.77</v>
      </c>
      <c r="E12" s="1">
        <v>0.21</v>
      </c>
      <c r="F12" s="1">
        <v>22.7</v>
      </c>
      <c r="G12" s="1">
        <v>11.9</v>
      </c>
      <c r="H12" s="1">
        <v>38.31</v>
      </c>
      <c r="I12" s="1">
        <v>32.46</v>
      </c>
      <c r="J12" s="1">
        <v>1.18</v>
      </c>
      <c r="K12" s="1">
        <f t="shared" si="0"/>
        <v>70.77000000000001</v>
      </c>
      <c r="L12" s="1">
        <f t="shared" si="1"/>
        <v>1.9914110429447853</v>
      </c>
      <c r="M12" s="1">
        <v>5.14</v>
      </c>
      <c r="N12" s="1">
        <v>1.65</v>
      </c>
      <c r="O12" s="1">
        <v>0.3</v>
      </c>
      <c r="P12" s="1">
        <v>0.42</v>
      </c>
      <c r="Q12" s="1">
        <v>0</v>
      </c>
      <c r="R12" s="1">
        <v>0</v>
      </c>
      <c r="S12" s="1">
        <v>0</v>
      </c>
      <c r="T12" s="1">
        <v>0</v>
      </c>
      <c r="U12" s="1">
        <v>1.76</v>
      </c>
      <c r="V12" s="1">
        <v>0.03</v>
      </c>
      <c r="W12" s="1">
        <v>0.15</v>
      </c>
      <c r="X12" s="1">
        <v>0</v>
      </c>
      <c r="Y12" s="1">
        <v>0</v>
      </c>
    </row>
    <row r="13" spans="2:25" x14ac:dyDescent="0.25">
      <c r="B13" t="s">
        <v>59</v>
      </c>
      <c r="C13" s="1">
        <v>16.100000000000001</v>
      </c>
      <c r="D13" s="1">
        <v>3.85</v>
      </c>
      <c r="E13" s="1">
        <v>0.37</v>
      </c>
      <c r="F13" s="1">
        <v>9.3000000000000007</v>
      </c>
      <c r="G13" s="1">
        <v>28.7</v>
      </c>
      <c r="H13" s="1">
        <v>39.5</v>
      </c>
      <c r="I13" s="1">
        <v>32.35</v>
      </c>
      <c r="J13" s="1">
        <v>1.22</v>
      </c>
      <c r="K13" s="1">
        <f t="shared" si="0"/>
        <v>71.849999999999994</v>
      </c>
      <c r="L13" s="1">
        <f t="shared" si="1"/>
        <v>2.0093167701863353</v>
      </c>
      <c r="M13" s="1">
        <v>0.43</v>
      </c>
      <c r="N13" s="1">
        <v>1.68</v>
      </c>
      <c r="O13" s="1">
        <v>0.24</v>
      </c>
      <c r="P13" s="1">
        <v>0.69</v>
      </c>
      <c r="Q13" s="1">
        <v>0</v>
      </c>
      <c r="R13" s="1">
        <v>7.0000000000000007E-2</v>
      </c>
      <c r="S13" s="1">
        <v>0</v>
      </c>
      <c r="T13" s="1">
        <v>0</v>
      </c>
      <c r="U13" s="1">
        <v>2.1</v>
      </c>
      <c r="V13" s="1">
        <v>0.22</v>
      </c>
      <c r="W13" s="1">
        <v>0.14000000000000001</v>
      </c>
      <c r="X13" s="1">
        <v>0</v>
      </c>
      <c r="Y13" s="1">
        <v>0</v>
      </c>
    </row>
    <row r="14" spans="2:25" x14ac:dyDescent="0.25">
      <c r="B14" t="s">
        <v>60</v>
      </c>
      <c r="C14" s="1">
        <v>16.3</v>
      </c>
      <c r="D14" s="1">
        <v>4.12</v>
      </c>
      <c r="E14" s="1">
        <v>0.62</v>
      </c>
      <c r="F14" s="1">
        <v>23.8</v>
      </c>
      <c r="G14" s="1">
        <v>16.600000000000001</v>
      </c>
      <c r="H14" s="1">
        <v>38.159999999999997</v>
      </c>
      <c r="I14" s="1">
        <v>31.52</v>
      </c>
      <c r="J14" s="1">
        <v>1.21</v>
      </c>
      <c r="K14" s="1">
        <f t="shared" si="0"/>
        <v>69.679999999999993</v>
      </c>
      <c r="L14" s="1">
        <f t="shared" si="1"/>
        <v>1.9337423312883435</v>
      </c>
      <c r="M14" s="1">
        <v>4.4400000000000004</v>
      </c>
      <c r="N14" s="1">
        <v>1.49</v>
      </c>
      <c r="O14" s="1">
        <v>0.38</v>
      </c>
      <c r="P14" s="1">
        <v>0.67</v>
      </c>
      <c r="Q14" s="1">
        <v>0.23</v>
      </c>
      <c r="R14" s="1">
        <v>0</v>
      </c>
      <c r="S14" s="1">
        <v>0</v>
      </c>
      <c r="T14" s="1">
        <v>0</v>
      </c>
      <c r="U14" s="1">
        <v>0.86</v>
      </c>
      <c r="V14" s="1">
        <v>0.61</v>
      </c>
      <c r="W14" s="1">
        <v>0.12</v>
      </c>
      <c r="X14" s="1">
        <v>0</v>
      </c>
      <c r="Y14" s="1">
        <v>0</v>
      </c>
    </row>
    <row r="15" spans="2:25" x14ac:dyDescent="0.25">
      <c r="B15" t="s">
        <v>28</v>
      </c>
      <c r="C15" s="1">
        <v>15.1</v>
      </c>
      <c r="D15" s="1">
        <v>4.21</v>
      </c>
      <c r="E15" s="1">
        <v>0.55000000000000004</v>
      </c>
      <c r="F15" s="1">
        <v>22.3</v>
      </c>
      <c r="G15" s="1">
        <v>23</v>
      </c>
      <c r="H15" s="1">
        <v>40</v>
      </c>
      <c r="I15" s="1">
        <v>30.6</v>
      </c>
      <c r="J15" s="1">
        <v>1.31</v>
      </c>
      <c r="K15" s="1">
        <f t="shared" si="0"/>
        <v>70.599999999999994</v>
      </c>
      <c r="L15" s="1">
        <f t="shared" si="1"/>
        <v>2.0264900662251657</v>
      </c>
      <c r="M15" s="1">
        <v>4.41</v>
      </c>
      <c r="N15" s="1">
        <v>1.4</v>
      </c>
      <c r="O15" s="1">
        <v>0.31</v>
      </c>
      <c r="P15" s="1">
        <v>0.16</v>
      </c>
      <c r="Q15" s="1">
        <v>0</v>
      </c>
      <c r="R15" s="1">
        <v>0</v>
      </c>
      <c r="S15" s="1">
        <v>0</v>
      </c>
      <c r="T15" s="1">
        <v>0</v>
      </c>
      <c r="U15" s="1">
        <v>0.56999999999999995</v>
      </c>
      <c r="V15" s="1">
        <v>0.04</v>
      </c>
      <c r="W15" s="1">
        <v>0.03</v>
      </c>
      <c r="X15" s="1">
        <v>0</v>
      </c>
      <c r="Y15" s="1">
        <v>0</v>
      </c>
    </row>
    <row r="16" spans="2:25" x14ac:dyDescent="0.25">
      <c r="B16" t="s">
        <v>29</v>
      </c>
      <c r="C16" s="1">
        <v>17.100000000000001</v>
      </c>
      <c r="D16" s="1">
        <v>4.05</v>
      </c>
      <c r="E16" s="1">
        <v>0.46</v>
      </c>
      <c r="F16" s="1">
        <v>43.5</v>
      </c>
      <c r="G16" s="1">
        <v>12.7</v>
      </c>
      <c r="H16" s="1">
        <v>39.369999999999997</v>
      </c>
      <c r="I16" s="1">
        <v>32.799999999999997</v>
      </c>
      <c r="J16" s="1">
        <v>1.2</v>
      </c>
      <c r="K16" s="1">
        <f t="shared" si="0"/>
        <v>72.169999999999987</v>
      </c>
      <c r="L16" s="1">
        <f t="shared" si="1"/>
        <v>1.9181286549707599</v>
      </c>
      <c r="M16" s="1">
        <v>3.47</v>
      </c>
      <c r="N16" s="1">
        <v>1.17</v>
      </c>
      <c r="O16" s="1">
        <v>0.22</v>
      </c>
      <c r="P16" s="1">
        <v>0.12</v>
      </c>
      <c r="Q16" s="1">
        <v>0</v>
      </c>
      <c r="R16" s="1">
        <v>0</v>
      </c>
      <c r="S16" s="1">
        <v>0</v>
      </c>
      <c r="T16" s="1">
        <v>0</v>
      </c>
      <c r="U16" s="1">
        <v>0.78</v>
      </c>
      <c r="V16" s="1">
        <v>0.04</v>
      </c>
      <c r="W16" s="1">
        <v>0.04</v>
      </c>
      <c r="X16" s="1">
        <v>0</v>
      </c>
      <c r="Y16" s="1">
        <v>0</v>
      </c>
    </row>
    <row r="17" spans="2:25" x14ac:dyDescent="0.25">
      <c r="B17" t="s">
        <v>30</v>
      </c>
      <c r="C17" s="1">
        <v>15.4</v>
      </c>
      <c r="D17" s="1">
        <v>4.55</v>
      </c>
      <c r="E17" s="1">
        <v>1.57</v>
      </c>
      <c r="F17" s="1">
        <v>11.1</v>
      </c>
      <c r="G17" s="1">
        <v>24</v>
      </c>
      <c r="H17" s="1">
        <v>39.18</v>
      </c>
      <c r="I17" s="1">
        <v>29.92</v>
      </c>
      <c r="J17" s="1">
        <v>1.31</v>
      </c>
      <c r="K17" s="1">
        <f t="shared" si="0"/>
        <v>69.099999999999994</v>
      </c>
      <c r="L17" s="1">
        <f t="shared" si="1"/>
        <v>1.9428571428571428</v>
      </c>
      <c r="M17" s="1">
        <v>4.03</v>
      </c>
      <c r="N17" s="1">
        <v>1.43</v>
      </c>
      <c r="O17" s="1">
        <v>0.31</v>
      </c>
      <c r="P17" s="1">
        <v>0.11</v>
      </c>
      <c r="Q17" s="1">
        <v>0.06</v>
      </c>
      <c r="R17" s="1">
        <v>0.38</v>
      </c>
      <c r="S17" s="1">
        <v>0</v>
      </c>
      <c r="T17" s="1">
        <v>2.5</v>
      </c>
      <c r="U17" s="1">
        <v>0.8</v>
      </c>
      <c r="V17" s="1">
        <v>0.24</v>
      </c>
      <c r="W17" s="1">
        <v>0.3</v>
      </c>
      <c r="X17" s="1">
        <v>0</v>
      </c>
      <c r="Y17" s="1">
        <v>0</v>
      </c>
    </row>
    <row r="18" spans="2:25" x14ac:dyDescent="0.25">
      <c r="B18" t="s">
        <v>31</v>
      </c>
      <c r="C18" s="1">
        <v>17.8</v>
      </c>
      <c r="D18" s="1">
        <v>4.4000000000000004</v>
      </c>
      <c r="E18" s="1">
        <v>1.1499999999999999</v>
      </c>
      <c r="F18" s="1">
        <v>9.6999999999999993</v>
      </c>
      <c r="G18" s="1">
        <v>14.7</v>
      </c>
      <c r="H18" s="1">
        <v>36.49</v>
      </c>
      <c r="I18" s="1">
        <v>29.84</v>
      </c>
      <c r="J18" s="1">
        <v>1.22</v>
      </c>
      <c r="K18" s="1">
        <f t="shared" si="0"/>
        <v>66.33</v>
      </c>
      <c r="L18" s="1">
        <f t="shared" si="1"/>
        <v>1.6764044943820224</v>
      </c>
      <c r="M18" s="1">
        <v>3.91</v>
      </c>
      <c r="N18" s="1">
        <v>1.42</v>
      </c>
      <c r="O18" s="1">
        <v>0.28999999999999998</v>
      </c>
      <c r="P18" s="1">
        <v>0.11</v>
      </c>
      <c r="Q18" s="1">
        <v>0.12</v>
      </c>
      <c r="R18" s="1">
        <v>0.37</v>
      </c>
      <c r="S18" s="1">
        <v>0</v>
      </c>
      <c r="T18" s="1">
        <v>1.53</v>
      </c>
      <c r="U18" s="1">
        <v>1.1100000000000001</v>
      </c>
      <c r="V18" s="1">
        <v>0.25</v>
      </c>
      <c r="W18" s="1">
        <v>0.32</v>
      </c>
      <c r="X18" s="1">
        <v>0</v>
      </c>
      <c r="Y18" s="1">
        <v>0</v>
      </c>
    </row>
    <row r="19" spans="2:25" x14ac:dyDescent="0.25">
      <c r="B19" t="s">
        <v>21</v>
      </c>
      <c r="C19" s="1">
        <v>14.6</v>
      </c>
      <c r="D19" s="1">
        <v>3.95</v>
      </c>
      <c r="E19" s="1">
        <v>0.39</v>
      </c>
      <c r="F19" s="1">
        <v>18.600000000000001</v>
      </c>
      <c r="G19" s="1">
        <v>8.1999999999999993</v>
      </c>
      <c r="H19" s="1">
        <v>39.03</v>
      </c>
      <c r="I19" s="1">
        <v>31.85</v>
      </c>
      <c r="J19" s="1">
        <v>1.23</v>
      </c>
      <c r="K19" s="1">
        <f t="shared" si="0"/>
        <v>70.88</v>
      </c>
      <c r="L19" s="1">
        <f t="shared" si="1"/>
        <v>2.1815068493150687</v>
      </c>
      <c r="M19" s="1">
        <v>4.29</v>
      </c>
      <c r="N19" s="1">
        <v>1.55</v>
      </c>
      <c r="O19" s="1">
        <v>0.28999999999999998</v>
      </c>
      <c r="P19" s="1">
        <v>2.36</v>
      </c>
      <c r="Q19" s="1">
        <v>7.0000000000000007E-2</v>
      </c>
      <c r="R19" s="1">
        <v>0.28999999999999998</v>
      </c>
      <c r="S19" s="1">
        <v>0</v>
      </c>
      <c r="T19" s="1">
        <v>0</v>
      </c>
      <c r="U19" s="1">
        <v>1.1499999999999999</v>
      </c>
      <c r="V19" s="1">
        <v>0.05</v>
      </c>
      <c r="W19" s="1">
        <v>0.2</v>
      </c>
      <c r="X19" s="1">
        <v>0</v>
      </c>
      <c r="Y19" s="1">
        <v>0</v>
      </c>
    </row>
    <row r="20" spans="2:25" x14ac:dyDescent="0.25">
      <c r="B20" t="s">
        <v>32</v>
      </c>
      <c r="C20" s="1">
        <v>18.100000000000001</v>
      </c>
      <c r="D20" s="1">
        <v>3.7</v>
      </c>
      <c r="E20" s="1">
        <v>0.35</v>
      </c>
      <c r="F20" s="1">
        <v>46.8</v>
      </c>
      <c r="G20" s="1">
        <v>6.4</v>
      </c>
      <c r="H20" s="1">
        <v>37.31</v>
      </c>
      <c r="I20" s="1">
        <v>33.78</v>
      </c>
      <c r="J20" s="1">
        <v>1.1000000000000001</v>
      </c>
      <c r="K20" s="1">
        <f t="shared" si="0"/>
        <v>71.09</v>
      </c>
      <c r="L20" s="1">
        <f t="shared" si="1"/>
        <v>1.8662983425414363</v>
      </c>
      <c r="M20" s="1">
        <v>3.62</v>
      </c>
      <c r="N20" s="1">
        <v>0.124</v>
      </c>
      <c r="O20" s="1">
        <v>0.2</v>
      </c>
      <c r="P20" s="1">
        <v>0.47</v>
      </c>
      <c r="Q20" s="1">
        <v>0.03</v>
      </c>
      <c r="R20" s="1">
        <v>0</v>
      </c>
      <c r="S20" s="1">
        <v>0</v>
      </c>
      <c r="T20" s="1">
        <v>0</v>
      </c>
      <c r="U20" s="1">
        <v>0.62</v>
      </c>
      <c r="V20" s="1">
        <v>0.11</v>
      </c>
      <c r="W20" s="1">
        <v>0.06</v>
      </c>
      <c r="X20" s="1">
        <v>0</v>
      </c>
      <c r="Y20" s="1">
        <v>0</v>
      </c>
    </row>
    <row r="21" spans="2:25" x14ac:dyDescent="0.25">
      <c r="B21" t="s">
        <v>33</v>
      </c>
      <c r="C21" s="1">
        <v>14.9</v>
      </c>
      <c r="D21" s="1">
        <v>3.79</v>
      </c>
      <c r="E21" s="1">
        <v>0.23</v>
      </c>
      <c r="F21" s="1">
        <v>27.2</v>
      </c>
      <c r="G21" s="1">
        <v>20.399999999999999</v>
      </c>
      <c r="H21" s="1">
        <v>37.92</v>
      </c>
      <c r="I21" s="1">
        <v>32.130000000000003</v>
      </c>
      <c r="J21" s="1">
        <v>1.18</v>
      </c>
      <c r="K21" s="1">
        <f t="shared" si="0"/>
        <v>70.050000000000011</v>
      </c>
      <c r="L21" s="1">
        <f t="shared" si="1"/>
        <v>2.1563758389261745</v>
      </c>
      <c r="M21" s="1">
        <v>4.3600000000000003</v>
      </c>
      <c r="N21" s="1">
        <v>1.76</v>
      </c>
      <c r="O21" s="1">
        <v>0.38</v>
      </c>
      <c r="P21" s="1">
        <v>0.54</v>
      </c>
      <c r="Q21" s="1">
        <v>0</v>
      </c>
      <c r="R21" s="1">
        <v>0.19</v>
      </c>
      <c r="S21" s="1">
        <v>0</v>
      </c>
      <c r="T21" s="1">
        <v>0</v>
      </c>
      <c r="U21" s="1">
        <v>2.3199999999999998</v>
      </c>
      <c r="V21" s="1">
        <v>0.04</v>
      </c>
      <c r="W21" s="1">
        <v>0.15</v>
      </c>
      <c r="X21" s="1">
        <v>0</v>
      </c>
      <c r="Y21" s="1">
        <v>0</v>
      </c>
    </row>
    <row r="22" spans="2:25" x14ac:dyDescent="0.25">
      <c r="B22" t="s">
        <v>34</v>
      </c>
      <c r="C22" s="1">
        <v>14.9</v>
      </c>
      <c r="D22" s="1">
        <v>3.9</v>
      </c>
      <c r="E22" s="1">
        <v>0.25</v>
      </c>
      <c r="F22" s="1">
        <v>24.2</v>
      </c>
      <c r="G22" s="1">
        <v>16.2</v>
      </c>
      <c r="H22" s="1">
        <v>39.340000000000003</v>
      </c>
      <c r="I22" s="1">
        <v>34.380000000000003</v>
      </c>
      <c r="J22" s="1">
        <v>1.1399999999999999</v>
      </c>
      <c r="K22" s="1">
        <f t="shared" si="0"/>
        <v>73.72</v>
      </c>
      <c r="L22" s="1">
        <f t="shared" si="1"/>
        <v>2.3073825503355705</v>
      </c>
      <c r="M22" s="1">
        <v>3.84</v>
      </c>
      <c r="N22" s="1">
        <v>1.67</v>
      </c>
      <c r="O22" s="1">
        <v>0.36</v>
      </c>
      <c r="P22" s="1">
        <v>0.51</v>
      </c>
      <c r="Q22" s="1">
        <v>0.02</v>
      </c>
      <c r="R22" s="1">
        <v>0.2</v>
      </c>
      <c r="S22" s="1">
        <v>0</v>
      </c>
      <c r="T22" s="1">
        <v>0</v>
      </c>
      <c r="U22" s="1">
        <v>2.41</v>
      </c>
      <c r="V22" s="1">
        <v>0.05</v>
      </c>
      <c r="W22" s="1">
        <v>0.24</v>
      </c>
      <c r="X22" s="1">
        <v>0</v>
      </c>
      <c r="Y22" s="1">
        <v>0</v>
      </c>
    </row>
    <row r="23" spans="2:25" x14ac:dyDescent="0.25">
      <c r="B23" t="s">
        <v>35</v>
      </c>
      <c r="C23" s="1">
        <v>15.9</v>
      </c>
      <c r="D23" s="1">
        <v>4.1900000000000004</v>
      </c>
      <c r="E23" s="1">
        <v>0.86</v>
      </c>
      <c r="F23" s="1">
        <v>16.100000000000001</v>
      </c>
      <c r="G23" s="1">
        <v>30.8</v>
      </c>
      <c r="H23" s="1">
        <v>40.98</v>
      </c>
      <c r="I23" s="1">
        <v>34.159999999999997</v>
      </c>
      <c r="J23" s="1">
        <v>1.2</v>
      </c>
      <c r="K23" s="1">
        <f t="shared" si="0"/>
        <v>75.139999999999986</v>
      </c>
      <c r="L23" s="1">
        <f t="shared" si="1"/>
        <v>2.1484276729559744</v>
      </c>
      <c r="M23" s="1">
        <v>4.34</v>
      </c>
      <c r="N23" s="1">
        <v>1.38</v>
      </c>
      <c r="O23" s="1">
        <v>0.27</v>
      </c>
      <c r="P23" s="1">
        <v>0.11</v>
      </c>
      <c r="Q23" s="1">
        <v>7.0000000000000007E-2</v>
      </c>
      <c r="R23" s="1">
        <v>0</v>
      </c>
      <c r="S23" s="1">
        <v>0</v>
      </c>
      <c r="T23" s="1">
        <v>0</v>
      </c>
      <c r="U23" s="1">
        <v>0.3</v>
      </c>
      <c r="V23" s="1">
        <v>0.05</v>
      </c>
      <c r="W23" s="1">
        <v>0.04</v>
      </c>
      <c r="X23" s="1">
        <v>0</v>
      </c>
      <c r="Y23" s="1">
        <v>0</v>
      </c>
    </row>
    <row r="24" spans="2:25" x14ac:dyDescent="0.25">
      <c r="B24" t="s">
        <v>36</v>
      </c>
      <c r="C24" s="1">
        <v>17.2</v>
      </c>
      <c r="D24" s="1">
        <v>4.7300000000000004</v>
      </c>
      <c r="E24" s="1">
        <v>1.05</v>
      </c>
      <c r="F24" s="1">
        <v>7.6</v>
      </c>
      <c r="G24" s="1">
        <v>32.5</v>
      </c>
      <c r="H24" s="1">
        <v>38.32</v>
      </c>
      <c r="I24" s="1">
        <v>29.78</v>
      </c>
      <c r="J24" s="1">
        <v>1.29</v>
      </c>
      <c r="K24" s="1">
        <f t="shared" si="0"/>
        <v>68.099999999999994</v>
      </c>
      <c r="L24" s="1">
        <f t="shared" si="1"/>
        <v>1.7313953488372094</v>
      </c>
      <c r="M24" s="1">
        <v>4.6500000000000004</v>
      </c>
      <c r="N24" s="1">
        <v>1.58</v>
      </c>
      <c r="O24" s="1">
        <v>0.89</v>
      </c>
      <c r="P24" s="1">
        <v>0.05</v>
      </c>
      <c r="Q24" s="1">
        <v>0.14000000000000001</v>
      </c>
      <c r="R24" s="1">
        <v>0.19</v>
      </c>
      <c r="S24" s="1">
        <v>0</v>
      </c>
      <c r="T24" s="1">
        <v>0</v>
      </c>
      <c r="U24" s="1">
        <v>0.25</v>
      </c>
      <c r="V24" s="1">
        <v>7.0000000000000007E-2</v>
      </c>
      <c r="W24" s="1">
        <v>0.09</v>
      </c>
      <c r="X24" s="1">
        <v>0</v>
      </c>
      <c r="Y24" s="1">
        <v>0</v>
      </c>
    </row>
    <row r="25" spans="2:25" x14ac:dyDescent="0.25">
      <c r="B25" t="s">
        <v>37</v>
      </c>
      <c r="C25" s="1">
        <v>16.600000000000001</v>
      </c>
      <c r="D25" s="1">
        <v>4.46</v>
      </c>
      <c r="E25" s="1">
        <v>0.81</v>
      </c>
      <c r="F25" s="1">
        <v>6.8</v>
      </c>
      <c r="G25" s="1">
        <v>24.4</v>
      </c>
      <c r="H25" s="1">
        <v>40.270000000000003</v>
      </c>
      <c r="I25" s="1">
        <v>31.97</v>
      </c>
      <c r="J25" s="1">
        <v>1.26</v>
      </c>
      <c r="K25" s="1">
        <f t="shared" si="0"/>
        <v>72.240000000000009</v>
      </c>
      <c r="L25" s="1">
        <f t="shared" si="1"/>
        <v>1.925903614457831</v>
      </c>
      <c r="M25" s="1">
        <v>4.88</v>
      </c>
      <c r="N25" s="1">
        <v>1.49</v>
      </c>
      <c r="O25" s="1">
        <v>0.44</v>
      </c>
      <c r="P25" s="1">
        <v>0.09</v>
      </c>
      <c r="Q25" s="1">
        <v>0.04</v>
      </c>
      <c r="R25" s="1">
        <v>0.23</v>
      </c>
      <c r="S25" s="1">
        <v>0</v>
      </c>
      <c r="T25" s="1">
        <v>0</v>
      </c>
      <c r="U25" s="1">
        <v>0.99</v>
      </c>
      <c r="V25" s="1">
        <v>0.13</v>
      </c>
      <c r="W25" s="1">
        <v>0.13</v>
      </c>
      <c r="X25" s="1">
        <v>0</v>
      </c>
      <c r="Y25" s="1">
        <v>0</v>
      </c>
    </row>
    <row r="26" spans="2:25" x14ac:dyDescent="0.25">
      <c r="B26" t="s">
        <v>38</v>
      </c>
      <c r="C26" s="1">
        <v>16.3</v>
      </c>
      <c r="D26" s="1">
        <v>3.86</v>
      </c>
      <c r="E26" s="1">
        <v>0.39</v>
      </c>
      <c r="F26" s="1">
        <v>46.6</v>
      </c>
      <c r="G26" s="1">
        <v>20.100000000000001</v>
      </c>
      <c r="H26" s="1">
        <v>42.18</v>
      </c>
      <c r="I26" s="1">
        <v>33.14</v>
      </c>
      <c r="J26" s="1">
        <v>1.27</v>
      </c>
      <c r="K26" s="1">
        <f t="shared" si="0"/>
        <v>75.319999999999993</v>
      </c>
      <c r="L26" s="1">
        <f t="shared" si="1"/>
        <v>2.033128834355828</v>
      </c>
      <c r="M26" s="1">
        <v>3.67</v>
      </c>
      <c r="N26" s="1">
        <v>1.17</v>
      </c>
      <c r="O26" s="1">
        <v>0.24</v>
      </c>
      <c r="P26" s="1">
        <v>0.05</v>
      </c>
      <c r="Q26" s="1">
        <v>0</v>
      </c>
      <c r="R26" s="1">
        <v>0</v>
      </c>
      <c r="S26" s="1">
        <v>0</v>
      </c>
      <c r="T26" s="1">
        <v>0</v>
      </c>
      <c r="U26" s="1">
        <v>0.35</v>
      </c>
      <c r="V26" s="1">
        <v>0.03</v>
      </c>
      <c r="W26" s="1">
        <v>0.05</v>
      </c>
      <c r="X26" s="1">
        <v>0</v>
      </c>
      <c r="Y26" s="1">
        <v>0</v>
      </c>
    </row>
    <row r="27" spans="2:25" x14ac:dyDescent="0.25">
      <c r="B27" t="s">
        <v>39</v>
      </c>
      <c r="C27" s="1">
        <v>16.3</v>
      </c>
      <c r="D27" s="1">
        <v>3.72</v>
      </c>
      <c r="E27" s="1">
        <v>0.25</v>
      </c>
      <c r="F27" s="1">
        <v>13.7</v>
      </c>
      <c r="G27" s="1">
        <v>13.6</v>
      </c>
      <c r="H27" s="1">
        <v>42.92</v>
      </c>
      <c r="I27" s="1">
        <v>32.14</v>
      </c>
      <c r="J27" s="1">
        <v>1.34</v>
      </c>
      <c r="K27" s="1">
        <f t="shared" si="0"/>
        <v>75.06</v>
      </c>
      <c r="L27" s="1">
        <f t="shared" si="1"/>
        <v>1.9717791411042944</v>
      </c>
      <c r="M27" s="1">
        <v>2.98</v>
      </c>
      <c r="N27" s="1">
        <v>1.05</v>
      </c>
      <c r="O27" s="1">
        <v>0.22</v>
      </c>
      <c r="P27" s="1">
        <v>0.6</v>
      </c>
      <c r="Q27" s="1">
        <v>0</v>
      </c>
      <c r="R27" s="1">
        <v>0</v>
      </c>
      <c r="S27" s="1">
        <v>0</v>
      </c>
      <c r="T27" s="1">
        <v>0</v>
      </c>
      <c r="U27" s="1">
        <v>0.42</v>
      </c>
      <c r="V27" s="1">
        <v>0</v>
      </c>
      <c r="W27" s="1">
        <v>0.06</v>
      </c>
      <c r="X27" s="1">
        <v>0</v>
      </c>
      <c r="Y27" s="1">
        <v>0</v>
      </c>
    </row>
    <row r="28" spans="2:25" x14ac:dyDescent="0.25">
      <c r="B28" t="s">
        <v>40</v>
      </c>
      <c r="C28" s="1">
        <v>15.4</v>
      </c>
      <c r="D28" s="1">
        <v>3.76</v>
      </c>
      <c r="E28" s="1">
        <v>0.26</v>
      </c>
      <c r="F28" s="1">
        <v>21.3</v>
      </c>
      <c r="G28" s="1">
        <v>25.4</v>
      </c>
      <c r="H28" s="1">
        <v>40.85</v>
      </c>
      <c r="I28" s="1">
        <v>34.94</v>
      </c>
      <c r="J28" s="1">
        <v>1.17</v>
      </c>
      <c r="K28" s="1">
        <f t="shared" si="0"/>
        <v>75.789999999999992</v>
      </c>
      <c r="L28" s="1">
        <f t="shared" si="1"/>
        <v>2.2688311688311686</v>
      </c>
      <c r="M28" s="1">
        <v>4.26</v>
      </c>
      <c r="N28" s="1">
        <v>1.36</v>
      </c>
      <c r="O28" s="1">
        <v>0.31</v>
      </c>
      <c r="P28" s="1">
        <v>0.13</v>
      </c>
      <c r="Q28" s="1">
        <v>0</v>
      </c>
      <c r="R28" s="1">
        <v>0.05</v>
      </c>
      <c r="S28" s="1">
        <v>0</v>
      </c>
      <c r="T28" s="1">
        <v>0</v>
      </c>
      <c r="U28" s="1">
        <v>1.65</v>
      </c>
      <c r="V28" s="1">
        <v>0.04</v>
      </c>
      <c r="W28" s="1">
        <v>0.09</v>
      </c>
      <c r="X28" s="1">
        <v>0</v>
      </c>
      <c r="Y28" s="1">
        <v>0</v>
      </c>
    </row>
    <row r="29" spans="2:25" x14ac:dyDescent="0.25">
      <c r="B29" t="s">
        <v>41</v>
      </c>
      <c r="C29" s="1">
        <v>16.399999999999999</v>
      </c>
      <c r="D29" s="1">
        <v>4.33</v>
      </c>
      <c r="E29" s="1">
        <v>0.87</v>
      </c>
      <c r="F29" s="1">
        <v>19.399999999999999</v>
      </c>
      <c r="G29" s="1">
        <v>20.5</v>
      </c>
      <c r="H29" s="1">
        <v>41.65</v>
      </c>
      <c r="I29" s="1">
        <v>34.21</v>
      </c>
      <c r="J29" s="1">
        <v>1.22</v>
      </c>
      <c r="K29" s="1">
        <f t="shared" si="0"/>
        <v>75.86</v>
      </c>
      <c r="L29" s="1">
        <f t="shared" si="1"/>
        <v>2.085975609756098</v>
      </c>
      <c r="M29" s="1">
        <v>4.03</v>
      </c>
      <c r="N29" s="1">
        <v>1.5</v>
      </c>
      <c r="O29" s="1">
        <v>0.47</v>
      </c>
      <c r="P29" s="1">
        <v>0.06</v>
      </c>
      <c r="Q29" s="1">
        <v>0.09</v>
      </c>
      <c r="R29" s="1">
        <v>0.18</v>
      </c>
      <c r="S29" s="1">
        <v>0</v>
      </c>
      <c r="T29" s="1">
        <v>0</v>
      </c>
      <c r="U29" s="1">
        <v>0.69</v>
      </c>
      <c r="V29" s="1">
        <v>0.23</v>
      </c>
      <c r="W29" s="1">
        <v>0.13</v>
      </c>
      <c r="X29" s="1">
        <v>0</v>
      </c>
      <c r="Y29" s="1">
        <v>0</v>
      </c>
    </row>
    <row r="30" spans="2:25" x14ac:dyDescent="0.25">
      <c r="B30" t="s">
        <v>42</v>
      </c>
      <c r="C30" s="1">
        <v>16.5</v>
      </c>
      <c r="D30" s="1">
        <v>3.84</v>
      </c>
      <c r="E30" s="1">
        <v>0.37</v>
      </c>
      <c r="F30" s="1">
        <v>30.6</v>
      </c>
      <c r="G30" s="1">
        <v>22.2</v>
      </c>
      <c r="H30" s="1">
        <v>40.01</v>
      </c>
      <c r="I30" s="1">
        <v>33.799999999999997</v>
      </c>
      <c r="J30" s="1">
        <v>1.18</v>
      </c>
      <c r="K30" s="1">
        <f t="shared" si="0"/>
        <v>73.81</v>
      </c>
      <c r="L30" s="1">
        <f t="shared" si="1"/>
        <v>2.0484848484848484</v>
      </c>
      <c r="M30" s="1">
        <v>4.12</v>
      </c>
      <c r="N30" s="1">
        <v>1.4</v>
      </c>
      <c r="O30" s="1">
        <v>0.28000000000000003</v>
      </c>
      <c r="P30" s="1">
        <v>0.08</v>
      </c>
      <c r="Q30" s="1">
        <v>0</v>
      </c>
      <c r="R30" s="1">
        <v>0.16</v>
      </c>
      <c r="S30" s="1">
        <v>0</v>
      </c>
      <c r="T30" s="1">
        <v>0</v>
      </c>
      <c r="U30" s="1">
        <v>1.36</v>
      </c>
      <c r="V30" s="1">
        <v>7.0000000000000007E-2</v>
      </c>
      <c r="W30" s="1">
        <v>0.21</v>
      </c>
      <c r="X30" s="1">
        <v>0</v>
      </c>
      <c r="Y30" s="1">
        <v>0</v>
      </c>
    </row>
    <row r="31" spans="2:25" x14ac:dyDescent="0.25">
      <c r="B31" t="s">
        <v>43</v>
      </c>
      <c r="C31" s="1">
        <v>14.9</v>
      </c>
      <c r="D31" s="1">
        <v>4.2</v>
      </c>
      <c r="E31" s="1">
        <v>0.91</v>
      </c>
      <c r="F31" s="1">
        <v>24</v>
      </c>
      <c r="G31" s="1">
        <v>22</v>
      </c>
      <c r="H31" s="1">
        <v>40.21</v>
      </c>
      <c r="I31" s="1">
        <v>31.5</v>
      </c>
      <c r="J31" s="1">
        <v>1.28</v>
      </c>
      <c r="K31" s="1">
        <f t="shared" si="0"/>
        <v>71.710000000000008</v>
      </c>
      <c r="L31" s="1">
        <f t="shared" si="1"/>
        <v>2.1140939597315436</v>
      </c>
      <c r="M31" s="1">
        <v>4.18</v>
      </c>
      <c r="N31" s="1">
        <v>1.54</v>
      </c>
      <c r="O31" s="1">
        <v>0.46</v>
      </c>
      <c r="P31" s="1">
        <v>0.19</v>
      </c>
      <c r="Q31" s="1">
        <v>0.18</v>
      </c>
      <c r="R31" s="1">
        <v>0.46</v>
      </c>
      <c r="S31" s="1">
        <v>0</v>
      </c>
      <c r="T31" s="1">
        <v>0</v>
      </c>
      <c r="U31" s="1">
        <v>0.67</v>
      </c>
      <c r="V31" s="1">
        <v>0.37</v>
      </c>
      <c r="W31" s="1">
        <v>0.28999999999999998</v>
      </c>
      <c r="X31" s="1">
        <v>0</v>
      </c>
      <c r="Y31" s="1">
        <v>0</v>
      </c>
    </row>
    <row r="32" spans="2:25" x14ac:dyDescent="0.25">
      <c r="B32" t="s">
        <v>44</v>
      </c>
      <c r="C32" s="1">
        <v>18.5</v>
      </c>
      <c r="D32" s="1">
        <v>4.3899999999999997</v>
      </c>
      <c r="E32" s="1">
        <v>0.86</v>
      </c>
      <c r="F32" s="1">
        <v>7</v>
      </c>
      <c r="G32" s="1">
        <v>18.3</v>
      </c>
      <c r="H32" s="1">
        <v>41.36</v>
      </c>
      <c r="I32" s="1">
        <v>30.36</v>
      </c>
      <c r="J32" s="1">
        <v>1.36</v>
      </c>
      <c r="K32" s="1">
        <f t="shared" si="0"/>
        <v>71.72</v>
      </c>
      <c r="L32" s="1">
        <f t="shared" si="1"/>
        <v>1.641081081081081</v>
      </c>
      <c r="M32" s="1">
        <v>4.3899999999999997</v>
      </c>
      <c r="N32" s="1">
        <v>1.1599999999999999</v>
      </c>
      <c r="O32" s="1">
        <v>0.62</v>
      </c>
      <c r="P32" s="1">
        <v>0.05</v>
      </c>
      <c r="Q32" s="1">
        <v>0</v>
      </c>
      <c r="R32" s="1">
        <v>0</v>
      </c>
      <c r="S32" s="1">
        <v>0</v>
      </c>
      <c r="T32" s="1">
        <v>0</v>
      </c>
      <c r="U32" s="1">
        <v>0.27</v>
      </c>
      <c r="V32" s="1">
        <v>0.02</v>
      </c>
      <c r="W32" s="1">
        <v>0.04</v>
      </c>
      <c r="X32" s="1">
        <v>0</v>
      </c>
      <c r="Y32" s="1">
        <v>0</v>
      </c>
    </row>
    <row r="33" spans="2:25" x14ac:dyDescent="0.25">
      <c r="B33" t="s">
        <v>45</v>
      </c>
      <c r="C33" s="1">
        <v>16.3</v>
      </c>
      <c r="D33" s="1">
        <v>4.32</v>
      </c>
      <c r="E33" s="1">
        <v>0.86</v>
      </c>
      <c r="F33" s="1">
        <v>18.7</v>
      </c>
      <c r="G33" s="1">
        <v>20.5</v>
      </c>
      <c r="H33" s="1">
        <v>40.090000000000003</v>
      </c>
      <c r="I33" s="1">
        <v>33.28</v>
      </c>
      <c r="J33" s="1">
        <v>1.2</v>
      </c>
      <c r="K33" s="1">
        <f t="shared" si="0"/>
        <v>73.37</v>
      </c>
      <c r="L33" s="1">
        <f t="shared" si="1"/>
        <v>2.0417177914110427</v>
      </c>
      <c r="M33" s="1">
        <v>3.82</v>
      </c>
      <c r="N33" s="1">
        <v>1.45</v>
      </c>
      <c r="O33" s="1">
        <v>0.44</v>
      </c>
      <c r="P33" s="1">
        <v>0.08</v>
      </c>
      <c r="Q33" s="1">
        <v>0.09</v>
      </c>
      <c r="R33" s="1">
        <v>0</v>
      </c>
      <c r="S33" s="1">
        <v>0</v>
      </c>
      <c r="T33" s="1">
        <v>0</v>
      </c>
      <c r="U33" s="1">
        <v>0.63</v>
      </c>
      <c r="V33" s="1">
        <v>0.21</v>
      </c>
      <c r="W33" s="1">
        <v>0.15</v>
      </c>
      <c r="X33" s="1">
        <v>0</v>
      </c>
      <c r="Y33" s="1">
        <v>0</v>
      </c>
    </row>
    <row r="34" spans="2:25" x14ac:dyDescent="0.25">
      <c r="B34" t="s">
        <v>46</v>
      </c>
      <c r="C34" s="1">
        <v>16.8</v>
      </c>
      <c r="D34" s="1">
        <v>4.21</v>
      </c>
      <c r="E34" s="1">
        <v>0.94</v>
      </c>
      <c r="F34" s="1">
        <v>47.1</v>
      </c>
      <c r="G34" s="1">
        <v>18.8</v>
      </c>
      <c r="H34" s="1">
        <v>39.22</v>
      </c>
      <c r="I34" s="1">
        <v>32.130000000000003</v>
      </c>
      <c r="J34" s="1">
        <v>1.22</v>
      </c>
      <c r="K34" s="1">
        <f t="shared" si="0"/>
        <v>71.349999999999994</v>
      </c>
      <c r="L34" s="1">
        <f t="shared" si="1"/>
        <v>1.9125000000000001</v>
      </c>
      <c r="M34" s="1">
        <v>4.34</v>
      </c>
      <c r="N34" s="1">
        <v>1.33</v>
      </c>
      <c r="O34" s="1">
        <v>0.5</v>
      </c>
      <c r="P34" s="1">
        <v>0.4</v>
      </c>
      <c r="Q34" s="1">
        <v>0.1</v>
      </c>
      <c r="R34" s="1">
        <v>0.26</v>
      </c>
      <c r="S34" s="1">
        <v>0</v>
      </c>
      <c r="T34" s="1">
        <v>0</v>
      </c>
      <c r="U34" s="1">
        <v>0.25</v>
      </c>
      <c r="V34" s="1">
        <v>0.13</v>
      </c>
      <c r="W34" s="1">
        <v>0.08</v>
      </c>
      <c r="X34" s="1">
        <v>0</v>
      </c>
      <c r="Y34" s="1">
        <v>0</v>
      </c>
    </row>
    <row r="35" spans="2:25" x14ac:dyDescent="0.25">
      <c r="B35" t="s">
        <v>47</v>
      </c>
      <c r="C35" s="1">
        <v>15.6</v>
      </c>
      <c r="D35" s="1">
        <v>4.47</v>
      </c>
      <c r="E35" s="1">
        <v>0.64</v>
      </c>
      <c r="F35" s="1">
        <v>31.5</v>
      </c>
      <c r="G35" s="1">
        <v>13</v>
      </c>
      <c r="H35" s="1">
        <v>39.15</v>
      </c>
      <c r="I35" s="1">
        <v>32.659999999999997</v>
      </c>
      <c r="J35" s="1">
        <v>1.2</v>
      </c>
      <c r="K35" s="1">
        <f t="shared" si="0"/>
        <v>71.81</v>
      </c>
      <c r="L35" s="1">
        <f t="shared" si="1"/>
        <v>2.0935897435897433</v>
      </c>
      <c r="M35" s="1">
        <v>3.58</v>
      </c>
      <c r="N35" s="1">
        <v>1.79</v>
      </c>
      <c r="O35" s="1">
        <v>0.4</v>
      </c>
      <c r="P35" s="1">
        <v>0.7</v>
      </c>
      <c r="Q35" s="1">
        <v>0</v>
      </c>
      <c r="R35" s="1">
        <v>0.14000000000000001</v>
      </c>
      <c r="S35" s="1">
        <v>0</v>
      </c>
      <c r="T35" s="1">
        <v>0</v>
      </c>
      <c r="U35" s="1">
        <v>1.86</v>
      </c>
      <c r="V35" s="1">
        <v>0.08</v>
      </c>
      <c r="W35" s="1">
        <v>0.27</v>
      </c>
      <c r="X35" s="1">
        <v>0</v>
      </c>
      <c r="Y35" s="1">
        <v>0</v>
      </c>
    </row>
    <row r="36" spans="2:25" x14ac:dyDescent="0.25">
      <c r="B36" t="s">
        <v>48</v>
      </c>
      <c r="C36" s="1">
        <v>18.399999999999999</v>
      </c>
      <c r="D36" s="1">
        <v>4.4000000000000004</v>
      </c>
      <c r="E36" s="1">
        <v>1.05</v>
      </c>
      <c r="F36" s="1">
        <v>16.5</v>
      </c>
      <c r="G36" s="1">
        <v>15.6</v>
      </c>
      <c r="H36" s="1">
        <v>39.15</v>
      </c>
      <c r="I36" s="1">
        <v>32.409999999999997</v>
      </c>
      <c r="J36" s="1">
        <v>1.21</v>
      </c>
      <c r="K36" s="1">
        <f t="shared" si="0"/>
        <v>71.56</v>
      </c>
      <c r="L36" s="1">
        <f t="shared" si="1"/>
        <v>1.7614130434782609</v>
      </c>
      <c r="M36" s="1">
        <v>3.72</v>
      </c>
      <c r="N36" s="1">
        <v>1.34</v>
      </c>
      <c r="O36" s="1">
        <v>0.37</v>
      </c>
      <c r="P36" s="1">
        <v>0.21</v>
      </c>
      <c r="Q36" s="1">
        <v>0</v>
      </c>
      <c r="R36" s="1">
        <v>0</v>
      </c>
      <c r="S36" s="1">
        <v>0</v>
      </c>
      <c r="T36" s="1">
        <v>0</v>
      </c>
      <c r="U36">
        <v>0.27</v>
      </c>
      <c r="V36">
        <v>1.1599999999999999</v>
      </c>
      <c r="W36" s="1">
        <v>0.06</v>
      </c>
      <c r="X36">
        <v>0</v>
      </c>
      <c r="Y36" s="1">
        <v>0</v>
      </c>
    </row>
    <row r="37" spans="2:25" x14ac:dyDescent="0.25">
      <c r="B37" t="s">
        <v>49</v>
      </c>
      <c r="C37" s="1">
        <v>16.899999999999999</v>
      </c>
      <c r="D37" s="1">
        <v>4.4000000000000004</v>
      </c>
      <c r="E37" s="1">
        <v>0.62</v>
      </c>
      <c r="F37" s="1">
        <v>6.9</v>
      </c>
      <c r="G37" s="1">
        <v>27.2</v>
      </c>
      <c r="H37" s="1">
        <v>41.09</v>
      </c>
      <c r="I37" s="1">
        <v>32.14</v>
      </c>
      <c r="J37" s="1">
        <v>1.28</v>
      </c>
      <c r="K37" s="1">
        <f t="shared" si="0"/>
        <v>73.23</v>
      </c>
      <c r="L37" s="1">
        <f t="shared" si="1"/>
        <v>1.9017751479289944</v>
      </c>
      <c r="M37" s="1">
        <v>4.59</v>
      </c>
      <c r="N37" s="1">
        <v>1.58</v>
      </c>
      <c r="O37" s="1">
        <v>0.62</v>
      </c>
      <c r="P37" s="1">
        <v>0.11</v>
      </c>
      <c r="Q37" s="1">
        <v>0</v>
      </c>
      <c r="R37" s="1">
        <v>0.18</v>
      </c>
      <c r="S37" s="1">
        <v>0</v>
      </c>
      <c r="T37" s="1">
        <v>0</v>
      </c>
      <c r="U37" s="1">
        <v>0.84</v>
      </c>
      <c r="V37" s="1">
        <v>0.05</v>
      </c>
      <c r="W37" s="1">
        <v>7.0000000000000007E-2</v>
      </c>
      <c r="X37" s="1">
        <v>0</v>
      </c>
      <c r="Y37" s="1">
        <v>0</v>
      </c>
    </row>
    <row r="38" spans="2:25" x14ac:dyDescent="0.25">
      <c r="G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X41"/>
  <sheetViews>
    <sheetView tabSelected="1" topLeftCell="A7" zoomScale="160" zoomScaleNormal="160" workbookViewId="0">
      <selection activeCell="D10" sqref="D10"/>
    </sheetView>
  </sheetViews>
  <sheetFormatPr baseColWidth="10" defaultRowHeight="15" x14ac:dyDescent="0.25"/>
  <sheetData>
    <row r="7" spans="4:24" ht="15.75" x14ac:dyDescent="0.25">
      <c r="D7" s="5"/>
      <c r="E7" s="9" t="s">
        <v>0</v>
      </c>
      <c r="F7" s="9" t="s">
        <v>1</v>
      </c>
      <c r="G7" s="10" t="s">
        <v>2</v>
      </c>
      <c r="H7" s="10" t="s">
        <v>4</v>
      </c>
      <c r="I7" s="10" t="s">
        <v>3</v>
      </c>
      <c r="J7" s="6" t="s">
        <v>5</v>
      </c>
      <c r="K7" s="6" t="s">
        <v>6</v>
      </c>
      <c r="L7" s="6" t="s">
        <v>8</v>
      </c>
      <c r="M7" s="6" t="s">
        <v>9</v>
      </c>
      <c r="N7" s="6" t="s">
        <v>11</v>
      </c>
      <c r="O7" s="6" t="s">
        <v>10</v>
      </c>
      <c r="P7" s="6" t="s">
        <v>12</v>
      </c>
      <c r="Q7" s="6" t="s">
        <v>13</v>
      </c>
      <c r="R7" s="7" t="s">
        <v>14</v>
      </c>
      <c r="S7" s="6" t="s">
        <v>15</v>
      </c>
      <c r="T7" s="6" t="s">
        <v>16</v>
      </c>
      <c r="U7" s="6" t="s">
        <v>17</v>
      </c>
      <c r="V7" s="6" t="s">
        <v>18</v>
      </c>
      <c r="W7" s="6" t="s">
        <v>19</v>
      </c>
      <c r="X7" s="6" t="s">
        <v>20</v>
      </c>
    </row>
    <row r="8" spans="4:24" ht="15.75" x14ac:dyDescent="0.25">
      <c r="D8" s="5" t="s">
        <v>53</v>
      </c>
      <c r="E8" s="8">
        <v>15.8</v>
      </c>
      <c r="F8" s="8">
        <v>3.98</v>
      </c>
      <c r="G8" s="8">
        <v>0.15</v>
      </c>
      <c r="H8" s="8">
        <v>5.9</v>
      </c>
      <c r="I8" s="8">
        <v>12.8</v>
      </c>
      <c r="J8" s="8">
        <v>37.89</v>
      </c>
      <c r="K8" s="8">
        <v>32.56</v>
      </c>
      <c r="L8" s="8">
        <v>5.34</v>
      </c>
      <c r="M8" s="8">
        <v>1.74</v>
      </c>
      <c r="N8" s="8">
        <v>0.56000000000000005</v>
      </c>
      <c r="O8" s="8">
        <v>0.5</v>
      </c>
      <c r="P8" s="8">
        <v>0</v>
      </c>
      <c r="Q8" s="8">
        <v>0.14000000000000001</v>
      </c>
      <c r="R8" s="8">
        <v>0</v>
      </c>
      <c r="S8" s="8">
        <v>0</v>
      </c>
      <c r="T8" s="5">
        <v>1.71</v>
      </c>
      <c r="U8" s="5">
        <v>0.06</v>
      </c>
      <c r="V8" s="8">
        <v>0.15</v>
      </c>
      <c r="W8" s="8">
        <v>0</v>
      </c>
      <c r="X8" s="8">
        <v>0</v>
      </c>
    </row>
    <row r="9" spans="4:24" ht="15.75" x14ac:dyDescent="0.25">
      <c r="D9" s="5" t="s">
        <v>54</v>
      </c>
      <c r="E9" s="8">
        <v>16.899999999999999</v>
      </c>
      <c r="F9" s="8">
        <v>3.89</v>
      </c>
      <c r="G9" s="8">
        <v>0.16</v>
      </c>
      <c r="H9" s="8">
        <v>11.8</v>
      </c>
      <c r="I9" s="8">
        <v>11.6</v>
      </c>
      <c r="J9" s="8">
        <v>37.159999999999997</v>
      </c>
      <c r="K9" s="8">
        <v>33.909999999999997</v>
      </c>
      <c r="L9" s="8">
        <v>5.12</v>
      </c>
      <c r="M9" s="8">
        <v>1.65</v>
      </c>
      <c r="N9" s="8">
        <v>0.45</v>
      </c>
      <c r="O9" s="8">
        <v>0.45</v>
      </c>
      <c r="P9" s="8">
        <v>0</v>
      </c>
      <c r="Q9" s="8">
        <v>0</v>
      </c>
      <c r="R9" s="8">
        <v>0</v>
      </c>
      <c r="S9" s="8">
        <v>0</v>
      </c>
      <c r="T9" s="5">
        <v>1.36</v>
      </c>
      <c r="U9" s="5">
        <v>0.06</v>
      </c>
      <c r="V9" s="8">
        <v>0.13</v>
      </c>
      <c r="W9" s="8">
        <v>0</v>
      </c>
      <c r="X9" s="8">
        <v>0</v>
      </c>
    </row>
    <row r="10" spans="4:24" ht="15.75" x14ac:dyDescent="0.25">
      <c r="D10" s="5" t="s">
        <v>35</v>
      </c>
      <c r="E10" s="8">
        <v>15.9</v>
      </c>
      <c r="F10" s="8">
        <v>4.1900000000000004</v>
      </c>
      <c r="G10" s="8">
        <v>0.86</v>
      </c>
      <c r="H10" s="8">
        <v>16.100000000000001</v>
      </c>
      <c r="I10" s="8">
        <v>30.8</v>
      </c>
      <c r="J10" s="8">
        <v>40.98</v>
      </c>
      <c r="K10" s="8">
        <v>34.159999999999997</v>
      </c>
      <c r="L10" s="8">
        <v>4.34</v>
      </c>
      <c r="M10" s="8">
        <v>1.38</v>
      </c>
      <c r="N10" s="8">
        <v>0.27</v>
      </c>
      <c r="O10" s="8">
        <v>0.11</v>
      </c>
      <c r="P10" s="8">
        <v>7.0000000000000007E-2</v>
      </c>
      <c r="Q10" s="8">
        <v>0</v>
      </c>
      <c r="R10" s="8">
        <v>0</v>
      </c>
      <c r="S10" s="8">
        <v>0</v>
      </c>
      <c r="T10" s="8">
        <v>0.3</v>
      </c>
      <c r="U10" s="8">
        <v>0.05</v>
      </c>
      <c r="V10" s="8">
        <v>0.04</v>
      </c>
      <c r="W10" s="8">
        <v>0</v>
      </c>
      <c r="X10" s="8">
        <v>0</v>
      </c>
    </row>
    <row r="11" spans="4:24" ht="15.75" x14ac:dyDescent="0.25">
      <c r="D11" s="5" t="s">
        <v>41</v>
      </c>
      <c r="E11" s="8">
        <v>16.399999999999999</v>
      </c>
      <c r="F11" s="8">
        <v>4.33</v>
      </c>
      <c r="G11" s="8">
        <v>0.87</v>
      </c>
      <c r="H11" s="8">
        <v>19.399999999999999</v>
      </c>
      <c r="I11" s="8">
        <v>20.5</v>
      </c>
      <c r="J11" s="8">
        <v>41.65</v>
      </c>
      <c r="K11" s="8">
        <v>34.21</v>
      </c>
      <c r="L11" s="8">
        <v>4.03</v>
      </c>
      <c r="M11" s="8">
        <v>1.5</v>
      </c>
      <c r="N11" s="8">
        <v>0.47</v>
      </c>
      <c r="O11" s="8">
        <v>0.06</v>
      </c>
      <c r="P11" s="8">
        <v>0.09</v>
      </c>
      <c r="Q11" s="8">
        <v>0.18</v>
      </c>
      <c r="R11" s="8">
        <v>0</v>
      </c>
      <c r="S11" s="8">
        <v>0</v>
      </c>
      <c r="T11" s="8">
        <v>0.69</v>
      </c>
      <c r="U11" s="8">
        <v>0.23</v>
      </c>
      <c r="V11" s="8">
        <v>0.13</v>
      </c>
      <c r="W11" s="8">
        <v>0</v>
      </c>
      <c r="X11" s="8">
        <v>0</v>
      </c>
    </row>
    <row r="12" spans="4:24" ht="15.75" x14ac:dyDescent="0.25">
      <c r="D12" s="5" t="s">
        <v>43</v>
      </c>
      <c r="E12" s="8">
        <v>14.9</v>
      </c>
      <c r="F12" s="8">
        <v>4.2</v>
      </c>
      <c r="G12" s="8">
        <v>0.91</v>
      </c>
      <c r="H12" s="8">
        <v>24</v>
      </c>
      <c r="I12" s="8">
        <v>22</v>
      </c>
      <c r="J12" s="8">
        <v>40.21</v>
      </c>
      <c r="K12" s="8">
        <v>31.5</v>
      </c>
      <c r="L12" s="8">
        <v>4.18</v>
      </c>
      <c r="M12" s="8">
        <v>1.54</v>
      </c>
      <c r="N12" s="8">
        <v>0.46</v>
      </c>
      <c r="O12" s="8">
        <v>0.19</v>
      </c>
      <c r="P12" s="8">
        <v>0.18</v>
      </c>
      <c r="Q12" s="8">
        <v>0.46</v>
      </c>
      <c r="R12" s="8">
        <v>0</v>
      </c>
      <c r="S12" s="8">
        <v>0</v>
      </c>
      <c r="T12" s="8">
        <v>0.67</v>
      </c>
      <c r="U12" s="8">
        <v>0.37</v>
      </c>
      <c r="V12" s="8">
        <v>0.28999999999999998</v>
      </c>
      <c r="W12" s="8">
        <v>0</v>
      </c>
      <c r="X12" s="8">
        <v>0</v>
      </c>
    </row>
    <row r="13" spans="4:24" ht="15.75" x14ac:dyDescent="0.25">
      <c r="D13" s="5" t="s">
        <v>45</v>
      </c>
      <c r="E13" s="8">
        <v>16.3</v>
      </c>
      <c r="F13" s="8">
        <v>4.32</v>
      </c>
      <c r="G13" s="8">
        <v>0.86</v>
      </c>
      <c r="H13" s="8">
        <v>18.7</v>
      </c>
      <c r="I13" s="8">
        <v>20.5</v>
      </c>
      <c r="J13" s="8">
        <v>40.090000000000003</v>
      </c>
      <c r="K13" s="8">
        <v>33.28</v>
      </c>
      <c r="L13" s="8">
        <v>3.82</v>
      </c>
      <c r="M13" s="8">
        <v>1.45</v>
      </c>
      <c r="N13" s="8">
        <v>0.44</v>
      </c>
      <c r="O13" s="8">
        <v>0.08</v>
      </c>
      <c r="P13" s="8">
        <v>0.09</v>
      </c>
      <c r="Q13" s="8">
        <v>0</v>
      </c>
      <c r="R13" s="8">
        <v>0</v>
      </c>
      <c r="S13" s="8">
        <v>0</v>
      </c>
      <c r="T13" s="8">
        <v>0.63</v>
      </c>
      <c r="U13" s="8">
        <v>0.21</v>
      </c>
      <c r="V13" s="8">
        <v>0.15</v>
      </c>
      <c r="W13" s="8">
        <v>0</v>
      </c>
      <c r="X13" s="8">
        <v>0</v>
      </c>
    </row>
    <row r="14" spans="4:24" ht="15.75" x14ac:dyDescent="0.25">
      <c r="D14" s="5" t="s">
        <v>47</v>
      </c>
      <c r="E14" s="8">
        <v>15.6</v>
      </c>
      <c r="F14" s="8">
        <v>4.47</v>
      </c>
      <c r="G14" s="8">
        <v>0.64</v>
      </c>
      <c r="H14" s="8">
        <v>31.5</v>
      </c>
      <c r="I14" s="8">
        <v>13</v>
      </c>
      <c r="J14" s="8">
        <v>39.15</v>
      </c>
      <c r="K14" s="8">
        <v>32.659999999999997</v>
      </c>
      <c r="L14" s="8">
        <v>3.58</v>
      </c>
      <c r="M14" s="8">
        <v>1.79</v>
      </c>
      <c r="N14" s="8">
        <v>0.4</v>
      </c>
      <c r="O14" s="8">
        <v>0.7</v>
      </c>
      <c r="P14" s="8">
        <v>0</v>
      </c>
      <c r="Q14" s="8">
        <v>0.14000000000000001</v>
      </c>
      <c r="R14" s="8">
        <v>0</v>
      </c>
      <c r="S14" s="8">
        <v>0</v>
      </c>
      <c r="T14" s="8">
        <v>1.86</v>
      </c>
      <c r="U14" s="8">
        <v>0.08</v>
      </c>
      <c r="V14" s="8">
        <v>0.27</v>
      </c>
      <c r="W14" s="8">
        <v>0</v>
      </c>
      <c r="X14" s="8">
        <v>0</v>
      </c>
    </row>
    <row r="15" spans="4:24" ht="15.75" x14ac:dyDescent="0.25">
      <c r="D15" s="5" t="s">
        <v>49</v>
      </c>
      <c r="E15" s="8">
        <v>16.899999999999999</v>
      </c>
      <c r="F15" s="8">
        <v>4.4000000000000004</v>
      </c>
      <c r="G15" s="8">
        <v>0.62</v>
      </c>
      <c r="H15" s="8">
        <v>6.9</v>
      </c>
      <c r="I15" s="8">
        <v>27.2</v>
      </c>
      <c r="J15" s="8">
        <v>41.09</v>
      </c>
      <c r="K15" s="8">
        <v>32.14</v>
      </c>
      <c r="L15" s="8">
        <v>4.59</v>
      </c>
      <c r="M15" s="8">
        <v>1.58</v>
      </c>
      <c r="N15" s="8">
        <v>0.62</v>
      </c>
      <c r="O15" s="8">
        <v>0.11</v>
      </c>
      <c r="P15" s="8">
        <v>0</v>
      </c>
      <c r="Q15" s="8">
        <v>0.18</v>
      </c>
      <c r="R15" s="8">
        <v>0</v>
      </c>
      <c r="S15" s="8">
        <v>0</v>
      </c>
      <c r="T15" s="8">
        <v>0.84</v>
      </c>
      <c r="U15" s="8">
        <v>0.05</v>
      </c>
      <c r="V15" s="8">
        <v>7.0000000000000007E-2</v>
      </c>
      <c r="W15" s="8">
        <v>0</v>
      </c>
      <c r="X15" s="8">
        <v>0</v>
      </c>
    </row>
    <row r="16" spans="4:24" ht="15.75" x14ac:dyDescent="0.25">
      <c r="D16" s="5" t="s">
        <v>50</v>
      </c>
      <c r="E16" s="8">
        <v>15.8</v>
      </c>
      <c r="F16" s="8">
        <v>3.78</v>
      </c>
      <c r="G16" s="8">
        <v>0.21</v>
      </c>
      <c r="H16" s="8">
        <v>25.1</v>
      </c>
      <c r="I16" s="8">
        <v>11.5</v>
      </c>
      <c r="J16" s="8">
        <v>38.450000000000003</v>
      </c>
      <c r="K16" s="8">
        <v>33.479999999999997</v>
      </c>
      <c r="L16" s="8">
        <v>5.09</v>
      </c>
      <c r="M16" s="8">
        <v>1.63</v>
      </c>
      <c r="N16" s="8">
        <v>0.28999999999999998</v>
      </c>
      <c r="O16" s="8">
        <v>0.43</v>
      </c>
      <c r="P16" s="8">
        <v>0</v>
      </c>
      <c r="Q16" s="8">
        <v>0</v>
      </c>
      <c r="R16" s="8">
        <v>0</v>
      </c>
      <c r="S16" s="8">
        <v>0</v>
      </c>
      <c r="T16" s="5">
        <v>1.72</v>
      </c>
      <c r="U16" s="5">
        <v>0.03</v>
      </c>
      <c r="V16" s="8">
        <v>0.1</v>
      </c>
      <c r="W16" s="8">
        <v>0</v>
      </c>
      <c r="X16" s="8">
        <v>0</v>
      </c>
    </row>
    <row r="17" spans="4:24" ht="15.75" x14ac:dyDescent="0.25">
      <c r="D17" s="5" t="s">
        <v>55</v>
      </c>
      <c r="E17" s="8">
        <v>15.9</v>
      </c>
      <c r="F17" s="8">
        <v>3.71</v>
      </c>
      <c r="G17" s="8">
        <v>0.3</v>
      </c>
      <c r="H17" s="8">
        <v>22.2</v>
      </c>
      <c r="I17" s="8">
        <v>22.6</v>
      </c>
      <c r="J17" s="8">
        <v>38.75</v>
      </c>
      <c r="K17" s="8">
        <v>34.950000000000003</v>
      </c>
      <c r="L17" s="8">
        <v>4.51</v>
      </c>
      <c r="M17" s="8">
        <v>1.45</v>
      </c>
      <c r="N17" s="8">
        <v>0.25</v>
      </c>
      <c r="O17" s="8">
        <v>0.53</v>
      </c>
      <c r="P17" s="8">
        <v>0</v>
      </c>
      <c r="Q17" s="8">
        <v>0</v>
      </c>
      <c r="R17" s="8">
        <v>0</v>
      </c>
      <c r="S17" s="8">
        <v>0</v>
      </c>
      <c r="T17" s="5">
        <v>1.1599999999999999</v>
      </c>
      <c r="U17" s="5">
        <v>0.02</v>
      </c>
      <c r="V17" s="8">
        <v>0.16</v>
      </c>
      <c r="W17" s="8">
        <v>0</v>
      </c>
      <c r="X17" s="8">
        <v>0</v>
      </c>
    </row>
    <row r="18" spans="4:24" ht="15.75" x14ac:dyDescent="0.25">
      <c r="D18" s="5" t="s">
        <v>56</v>
      </c>
      <c r="E18" s="8">
        <v>18.399999999999999</v>
      </c>
      <c r="F18" s="8">
        <v>3.61</v>
      </c>
      <c r="G18" s="8">
        <v>0.27</v>
      </c>
      <c r="H18" s="8">
        <v>12.8</v>
      </c>
      <c r="I18" s="8">
        <v>28.2</v>
      </c>
      <c r="J18" s="8">
        <v>38.83</v>
      </c>
      <c r="K18" s="8">
        <v>31.5</v>
      </c>
      <c r="L18" s="8">
        <v>4.3600000000000003</v>
      </c>
      <c r="M18" s="8">
        <v>1.37</v>
      </c>
      <c r="N18" s="8">
        <v>0.28000000000000003</v>
      </c>
      <c r="O18" s="8">
        <v>0.21</v>
      </c>
      <c r="P18" s="8">
        <v>0</v>
      </c>
      <c r="Q18" s="8">
        <v>0</v>
      </c>
      <c r="R18" s="8">
        <v>0</v>
      </c>
      <c r="S18" s="8">
        <v>0</v>
      </c>
      <c r="T18" s="8">
        <v>1.17</v>
      </c>
      <c r="U18" s="8">
        <v>0.02</v>
      </c>
      <c r="V18" s="8">
        <v>0.16</v>
      </c>
      <c r="W18" s="8">
        <v>0</v>
      </c>
      <c r="X18" s="8">
        <v>0</v>
      </c>
    </row>
    <row r="19" spans="4:24" ht="15.75" x14ac:dyDescent="0.25">
      <c r="D19" s="5" t="s">
        <v>57</v>
      </c>
      <c r="E19" s="8">
        <v>15.4</v>
      </c>
      <c r="F19" s="8">
        <v>3.66</v>
      </c>
      <c r="G19" s="8">
        <v>0.26</v>
      </c>
      <c r="H19" s="8">
        <v>16.7</v>
      </c>
      <c r="I19" s="8">
        <v>17.3</v>
      </c>
      <c r="J19" s="8">
        <v>38.32</v>
      </c>
      <c r="K19" s="8">
        <v>33.99</v>
      </c>
      <c r="L19" s="8">
        <v>4.9800000000000004</v>
      </c>
      <c r="M19" s="8">
        <v>1.74</v>
      </c>
      <c r="N19" s="8">
        <v>0.27</v>
      </c>
      <c r="O19" s="8">
        <v>0.82</v>
      </c>
      <c r="P19" s="8">
        <v>0</v>
      </c>
      <c r="Q19" s="8">
        <v>0</v>
      </c>
      <c r="R19" s="8">
        <v>0</v>
      </c>
      <c r="S19" s="8">
        <v>0</v>
      </c>
      <c r="T19" s="8">
        <v>1.6</v>
      </c>
      <c r="U19" s="8">
        <v>0.03</v>
      </c>
      <c r="V19" s="8">
        <v>0.17</v>
      </c>
      <c r="W19" s="8">
        <v>0</v>
      </c>
      <c r="X19" s="8">
        <v>0</v>
      </c>
    </row>
    <row r="20" spans="4:24" ht="15.75" x14ac:dyDescent="0.25">
      <c r="D20" s="5" t="s">
        <v>58</v>
      </c>
      <c r="E20" s="8">
        <v>16.3</v>
      </c>
      <c r="F20" s="8">
        <v>3.77</v>
      </c>
      <c r="G20" s="8">
        <v>0.21</v>
      </c>
      <c r="H20" s="8">
        <v>22.7</v>
      </c>
      <c r="I20" s="8">
        <v>11.9</v>
      </c>
      <c r="J20" s="8">
        <v>38.31</v>
      </c>
      <c r="K20" s="8">
        <v>32.46</v>
      </c>
      <c r="L20" s="8">
        <v>5.14</v>
      </c>
      <c r="M20" s="8">
        <v>1.65</v>
      </c>
      <c r="N20" s="8">
        <v>0.3</v>
      </c>
      <c r="O20" s="8">
        <v>0.42</v>
      </c>
      <c r="P20" s="8">
        <v>0</v>
      </c>
      <c r="Q20" s="8">
        <v>0</v>
      </c>
      <c r="R20" s="8">
        <v>0</v>
      </c>
      <c r="S20" s="8">
        <v>0</v>
      </c>
      <c r="T20" s="8">
        <v>1.76</v>
      </c>
      <c r="U20" s="8">
        <v>0.03</v>
      </c>
      <c r="V20" s="8">
        <v>0.15</v>
      </c>
      <c r="W20" s="8">
        <v>0</v>
      </c>
      <c r="X20" s="8">
        <v>0</v>
      </c>
    </row>
    <row r="21" spans="4:24" ht="15.75" x14ac:dyDescent="0.25">
      <c r="D21" s="5" t="s">
        <v>59</v>
      </c>
      <c r="E21" s="8">
        <v>16.100000000000001</v>
      </c>
      <c r="F21" s="8">
        <v>3.85</v>
      </c>
      <c r="G21" s="8">
        <v>0.37</v>
      </c>
      <c r="H21" s="8">
        <v>9.3000000000000007</v>
      </c>
      <c r="I21" s="8">
        <v>28.7</v>
      </c>
      <c r="J21" s="8">
        <v>39.5</v>
      </c>
      <c r="K21" s="8">
        <v>32.35</v>
      </c>
      <c r="L21" s="8">
        <v>0.43</v>
      </c>
      <c r="M21" s="8">
        <v>1.68</v>
      </c>
      <c r="N21" s="8">
        <v>0.24</v>
      </c>
      <c r="O21" s="8">
        <v>0.69</v>
      </c>
      <c r="P21" s="8">
        <v>0</v>
      </c>
      <c r="Q21" s="8">
        <v>7.0000000000000007E-2</v>
      </c>
      <c r="R21" s="8">
        <v>0</v>
      </c>
      <c r="S21" s="8">
        <v>0</v>
      </c>
      <c r="T21" s="8">
        <v>2.1</v>
      </c>
      <c r="U21" s="8">
        <v>0.22</v>
      </c>
      <c r="V21" s="8">
        <v>0.14000000000000001</v>
      </c>
      <c r="W21" s="8">
        <v>0</v>
      </c>
      <c r="X21" s="8">
        <v>0</v>
      </c>
    </row>
    <row r="22" spans="4:24" ht="15.75" x14ac:dyDescent="0.25">
      <c r="D22" s="5" t="s">
        <v>51</v>
      </c>
      <c r="E22" s="8">
        <v>14.9</v>
      </c>
      <c r="F22" s="8">
        <v>4.2300000000000004</v>
      </c>
      <c r="G22" s="8">
        <v>0.55000000000000004</v>
      </c>
      <c r="H22" s="8">
        <v>22.2</v>
      </c>
      <c r="I22" s="8">
        <v>24.4</v>
      </c>
      <c r="J22" s="8">
        <v>40.299999999999997</v>
      </c>
      <c r="K22" s="8">
        <v>31.95</v>
      </c>
      <c r="L22" s="8">
        <v>4.49</v>
      </c>
      <c r="M22" s="8">
        <v>1.43</v>
      </c>
      <c r="N22" s="8">
        <v>0.32</v>
      </c>
      <c r="O22" s="8">
        <v>0.18</v>
      </c>
      <c r="P22" s="8">
        <v>0</v>
      </c>
      <c r="Q22" s="8">
        <v>0</v>
      </c>
      <c r="R22" s="8">
        <v>0</v>
      </c>
      <c r="S22" s="8">
        <v>0</v>
      </c>
      <c r="T22" s="5">
        <v>0.53</v>
      </c>
      <c r="U22" s="5">
        <v>0.04</v>
      </c>
      <c r="V22" s="8">
        <v>0.05</v>
      </c>
      <c r="W22" s="8">
        <v>0</v>
      </c>
      <c r="X22" s="8">
        <v>0</v>
      </c>
    </row>
    <row r="23" spans="4:24" ht="15.75" x14ac:dyDescent="0.25">
      <c r="D23" s="5" t="s">
        <v>28</v>
      </c>
      <c r="E23" s="8">
        <v>15.1</v>
      </c>
      <c r="F23" s="8">
        <v>4.21</v>
      </c>
      <c r="G23" s="8">
        <v>0.55000000000000004</v>
      </c>
      <c r="H23" s="8">
        <v>22.3</v>
      </c>
      <c r="I23" s="8">
        <v>23</v>
      </c>
      <c r="J23" s="8">
        <v>40</v>
      </c>
      <c r="K23" s="8">
        <v>30.6</v>
      </c>
      <c r="L23" s="8">
        <v>4.41</v>
      </c>
      <c r="M23" s="8">
        <v>1.4</v>
      </c>
      <c r="N23" s="8">
        <v>0.31</v>
      </c>
      <c r="O23" s="8">
        <v>0.16</v>
      </c>
      <c r="P23" s="8">
        <v>0</v>
      </c>
      <c r="Q23" s="8">
        <v>0</v>
      </c>
      <c r="R23" s="8">
        <v>0</v>
      </c>
      <c r="S23" s="8">
        <v>0</v>
      </c>
      <c r="T23" s="8">
        <v>0.56999999999999995</v>
      </c>
      <c r="U23" s="8">
        <v>0.04</v>
      </c>
      <c r="V23" s="8">
        <v>0.03</v>
      </c>
      <c r="W23" s="8">
        <v>0</v>
      </c>
      <c r="X23" s="8">
        <v>0</v>
      </c>
    </row>
    <row r="24" spans="4:24" ht="15.75" x14ac:dyDescent="0.25">
      <c r="D24" s="5" t="s">
        <v>29</v>
      </c>
      <c r="E24" s="8">
        <v>17.100000000000001</v>
      </c>
      <c r="F24" s="8">
        <v>4.05</v>
      </c>
      <c r="G24" s="8">
        <v>0.46</v>
      </c>
      <c r="H24" s="8">
        <v>43.5</v>
      </c>
      <c r="I24" s="8">
        <v>12.7</v>
      </c>
      <c r="J24" s="8">
        <v>39.369999999999997</v>
      </c>
      <c r="K24" s="8">
        <v>32.799999999999997</v>
      </c>
      <c r="L24" s="8">
        <v>3.47</v>
      </c>
      <c r="M24" s="8">
        <v>1.17</v>
      </c>
      <c r="N24" s="8">
        <v>0.22</v>
      </c>
      <c r="O24" s="8">
        <v>0.12</v>
      </c>
      <c r="P24" s="8">
        <v>0</v>
      </c>
      <c r="Q24" s="8">
        <v>0</v>
      </c>
      <c r="R24" s="8">
        <v>0</v>
      </c>
      <c r="S24" s="8">
        <v>0</v>
      </c>
      <c r="T24" s="8">
        <v>0.78</v>
      </c>
      <c r="U24" s="8">
        <v>0.04</v>
      </c>
      <c r="V24" s="8">
        <v>0.04</v>
      </c>
      <c r="W24" s="8">
        <v>0</v>
      </c>
      <c r="X24" s="8">
        <v>0</v>
      </c>
    </row>
    <row r="25" spans="4:24" ht="15.75" x14ac:dyDescent="0.25">
      <c r="D25" s="5" t="s">
        <v>42</v>
      </c>
      <c r="E25" s="8">
        <v>16.5</v>
      </c>
      <c r="F25" s="8">
        <v>3.84</v>
      </c>
      <c r="G25" s="8">
        <v>0.37</v>
      </c>
      <c r="H25" s="8">
        <v>30.6</v>
      </c>
      <c r="I25" s="8">
        <v>22.2</v>
      </c>
      <c r="J25" s="8">
        <v>40.01</v>
      </c>
      <c r="K25" s="8">
        <v>33.799999999999997</v>
      </c>
      <c r="L25" s="8">
        <v>4.12</v>
      </c>
      <c r="M25" s="8">
        <v>1.4</v>
      </c>
      <c r="N25" s="8">
        <v>0.28000000000000003</v>
      </c>
      <c r="O25" s="8">
        <v>0.08</v>
      </c>
      <c r="P25" s="8">
        <v>0</v>
      </c>
      <c r="Q25" s="8">
        <v>0.16</v>
      </c>
      <c r="R25" s="8">
        <v>0</v>
      </c>
      <c r="S25" s="8">
        <v>0</v>
      </c>
      <c r="T25" s="8">
        <v>1.36</v>
      </c>
      <c r="U25" s="8">
        <v>7.0000000000000007E-2</v>
      </c>
      <c r="V25" s="8">
        <v>0.21</v>
      </c>
      <c r="W25" s="8">
        <v>0</v>
      </c>
      <c r="X25" s="8">
        <v>0</v>
      </c>
    </row>
    <row r="26" spans="4:24" ht="15.75" x14ac:dyDescent="0.25">
      <c r="D26" s="5" t="s">
        <v>30</v>
      </c>
      <c r="E26" s="8">
        <v>15.4</v>
      </c>
      <c r="F26" s="8">
        <v>4.55</v>
      </c>
      <c r="G26" s="8">
        <v>1.57</v>
      </c>
      <c r="H26" s="8">
        <v>11.1</v>
      </c>
      <c r="I26" s="8">
        <v>24</v>
      </c>
      <c r="J26" s="8">
        <v>39.18</v>
      </c>
      <c r="K26" s="8">
        <v>29.92</v>
      </c>
      <c r="L26" s="8">
        <v>4.03</v>
      </c>
      <c r="M26" s="8">
        <v>1.43</v>
      </c>
      <c r="N26" s="8">
        <v>0.31</v>
      </c>
      <c r="O26" s="8">
        <v>0.11</v>
      </c>
      <c r="P26" s="8">
        <v>0.06</v>
      </c>
      <c r="Q26" s="8">
        <v>0.38</v>
      </c>
      <c r="R26" s="8">
        <v>0</v>
      </c>
      <c r="S26" s="8">
        <v>2.5</v>
      </c>
      <c r="T26" s="8">
        <v>0.8</v>
      </c>
      <c r="U26" s="8">
        <v>0.24</v>
      </c>
      <c r="V26" s="8">
        <v>0.3</v>
      </c>
      <c r="W26" s="8">
        <v>0</v>
      </c>
      <c r="X26" s="8">
        <v>0</v>
      </c>
    </row>
    <row r="27" spans="4:24" ht="15.75" x14ac:dyDescent="0.25">
      <c r="D27" s="5" t="s">
        <v>31</v>
      </c>
      <c r="E27" s="8">
        <v>17.8</v>
      </c>
      <c r="F27" s="8">
        <v>4.4000000000000004</v>
      </c>
      <c r="G27" s="8">
        <v>1.1499999999999999</v>
      </c>
      <c r="H27" s="8">
        <v>9.6999999999999993</v>
      </c>
      <c r="I27" s="8">
        <v>14.7</v>
      </c>
      <c r="J27" s="8">
        <v>36.49</v>
      </c>
      <c r="K27" s="8">
        <v>29.84</v>
      </c>
      <c r="L27" s="8">
        <v>3.91</v>
      </c>
      <c r="M27" s="8">
        <v>1.42</v>
      </c>
      <c r="N27" s="8">
        <v>0.28999999999999998</v>
      </c>
      <c r="O27" s="8">
        <v>0.11</v>
      </c>
      <c r="P27" s="8">
        <v>0.12</v>
      </c>
      <c r="Q27" s="8">
        <v>0.37</v>
      </c>
      <c r="R27" s="8">
        <v>0</v>
      </c>
      <c r="S27" s="8">
        <v>1.53</v>
      </c>
      <c r="T27" s="8">
        <v>1.1100000000000001</v>
      </c>
      <c r="U27" s="8">
        <v>0.25</v>
      </c>
      <c r="V27" s="8">
        <v>0.32</v>
      </c>
      <c r="W27" s="8">
        <v>0</v>
      </c>
      <c r="X27" s="8">
        <v>0</v>
      </c>
    </row>
    <row r="28" spans="4:24" ht="15.75" x14ac:dyDescent="0.25">
      <c r="D28" s="5" t="s">
        <v>48</v>
      </c>
      <c r="E28" s="8">
        <v>18.399999999999999</v>
      </c>
      <c r="F28" s="8">
        <v>4.4000000000000004</v>
      </c>
      <c r="G28" s="8">
        <v>1.05</v>
      </c>
      <c r="H28" s="8">
        <v>16.5</v>
      </c>
      <c r="I28" s="8">
        <v>15.6</v>
      </c>
      <c r="J28" s="8">
        <v>39.15</v>
      </c>
      <c r="K28" s="8">
        <v>32.409999999999997</v>
      </c>
      <c r="L28" s="8">
        <v>3.72</v>
      </c>
      <c r="M28" s="8">
        <v>1.34</v>
      </c>
      <c r="N28" s="8">
        <v>0.37</v>
      </c>
      <c r="O28" s="8">
        <v>0.21</v>
      </c>
      <c r="P28" s="8">
        <v>0</v>
      </c>
      <c r="Q28" s="8">
        <v>0</v>
      </c>
      <c r="R28" s="8">
        <v>0</v>
      </c>
      <c r="S28" s="8">
        <v>0</v>
      </c>
      <c r="T28" s="5">
        <v>0.27</v>
      </c>
      <c r="U28" s="5">
        <v>1.1599999999999999</v>
      </c>
      <c r="V28" s="8">
        <v>0.06</v>
      </c>
      <c r="W28" s="5">
        <v>0</v>
      </c>
      <c r="X28" s="8">
        <v>0</v>
      </c>
    </row>
    <row r="29" spans="4:24" ht="15.75" x14ac:dyDescent="0.25">
      <c r="D29" s="5" t="s">
        <v>61</v>
      </c>
      <c r="E29" s="8">
        <v>14.6</v>
      </c>
      <c r="F29" s="8">
        <v>3.95</v>
      </c>
      <c r="G29" s="8">
        <v>0.39</v>
      </c>
      <c r="H29" s="8">
        <v>18.600000000000001</v>
      </c>
      <c r="I29" s="8">
        <v>8.1999999999999993</v>
      </c>
      <c r="J29" s="8">
        <v>39.03</v>
      </c>
      <c r="K29" s="8">
        <v>31.85</v>
      </c>
      <c r="L29" s="8">
        <v>4.29</v>
      </c>
      <c r="M29" s="8">
        <v>1.55</v>
      </c>
      <c r="N29" s="8">
        <v>0.28999999999999998</v>
      </c>
      <c r="O29" s="8">
        <v>2.36</v>
      </c>
      <c r="P29" s="8">
        <v>7.0000000000000007E-2</v>
      </c>
      <c r="Q29" s="8">
        <v>0.28999999999999998</v>
      </c>
      <c r="R29" s="8">
        <v>0</v>
      </c>
      <c r="S29" s="8">
        <v>0</v>
      </c>
      <c r="T29" s="8">
        <v>1.1499999999999999</v>
      </c>
      <c r="U29" s="8">
        <v>0.05</v>
      </c>
      <c r="V29" s="8">
        <v>0.2</v>
      </c>
      <c r="W29" s="8">
        <v>0</v>
      </c>
      <c r="X29" s="8">
        <v>0</v>
      </c>
    </row>
    <row r="30" spans="4:24" ht="15.75" x14ac:dyDescent="0.25">
      <c r="D30" s="5" t="s">
        <v>32</v>
      </c>
      <c r="E30" s="8">
        <v>18.100000000000001</v>
      </c>
      <c r="F30" s="8">
        <v>3.7</v>
      </c>
      <c r="G30" s="8">
        <v>0.35</v>
      </c>
      <c r="H30" s="8">
        <v>46.8</v>
      </c>
      <c r="I30" s="8">
        <v>6.4</v>
      </c>
      <c r="J30" s="8">
        <v>37.31</v>
      </c>
      <c r="K30" s="8">
        <v>33.78</v>
      </c>
      <c r="L30" s="8">
        <v>3.62</v>
      </c>
      <c r="M30" s="8">
        <v>0.124</v>
      </c>
      <c r="N30" s="8">
        <v>0.2</v>
      </c>
      <c r="O30" s="8">
        <v>0.47</v>
      </c>
      <c r="P30" s="8">
        <v>0.03</v>
      </c>
      <c r="Q30" s="8">
        <v>0</v>
      </c>
      <c r="R30" s="8">
        <v>0</v>
      </c>
      <c r="S30" s="8">
        <v>0</v>
      </c>
      <c r="T30" s="8">
        <v>0.62</v>
      </c>
      <c r="U30" s="8">
        <v>0.11</v>
      </c>
      <c r="V30" s="8">
        <v>0.06</v>
      </c>
      <c r="W30" s="8">
        <v>0</v>
      </c>
      <c r="X30" s="8">
        <v>0</v>
      </c>
    </row>
    <row r="31" spans="4:24" ht="15.75" x14ac:dyDescent="0.25">
      <c r="D31" s="5" t="s">
        <v>40</v>
      </c>
      <c r="E31" s="8">
        <v>15.4</v>
      </c>
      <c r="F31" s="8">
        <v>3.76</v>
      </c>
      <c r="G31" s="8">
        <v>0.26</v>
      </c>
      <c r="H31" s="8">
        <v>21.3</v>
      </c>
      <c r="I31" s="8">
        <v>25.4</v>
      </c>
      <c r="J31" s="8">
        <v>40.85</v>
      </c>
      <c r="K31" s="8">
        <v>34.94</v>
      </c>
      <c r="L31" s="8">
        <v>4.26</v>
      </c>
      <c r="M31" s="8">
        <v>1.36</v>
      </c>
      <c r="N31" s="8">
        <v>0.31</v>
      </c>
      <c r="O31" s="8">
        <v>0.13</v>
      </c>
      <c r="P31" s="8">
        <v>0</v>
      </c>
      <c r="Q31" s="8">
        <v>0.05</v>
      </c>
      <c r="R31" s="8">
        <v>0</v>
      </c>
      <c r="S31" s="8">
        <v>0</v>
      </c>
      <c r="T31" s="8">
        <v>1.65</v>
      </c>
      <c r="U31" s="8">
        <v>0.04</v>
      </c>
      <c r="V31" s="8">
        <v>0.09</v>
      </c>
      <c r="W31" s="8">
        <v>0</v>
      </c>
      <c r="X31" s="8">
        <v>0</v>
      </c>
    </row>
    <row r="32" spans="4:24" ht="15.75" x14ac:dyDescent="0.25">
      <c r="D32" s="5" t="s">
        <v>44</v>
      </c>
      <c r="E32" s="8">
        <v>18.5</v>
      </c>
      <c r="F32" s="8">
        <v>4.3899999999999997</v>
      </c>
      <c r="G32" s="8">
        <v>0.86</v>
      </c>
      <c r="H32" s="8">
        <v>7</v>
      </c>
      <c r="I32" s="8">
        <v>18.3</v>
      </c>
      <c r="J32" s="8">
        <v>41.36</v>
      </c>
      <c r="K32" s="8">
        <v>30.36</v>
      </c>
      <c r="L32" s="8">
        <v>4.3899999999999997</v>
      </c>
      <c r="M32" s="8">
        <v>1.1599999999999999</v>
      </c>
      <c r="N32" s="8">
        <v>0.62</v>
      </c>
      <c r="O32" s="8">
        <v>0.05</v>
      </c>
      <c r="P32" s="8">
        <v>0</v>
      </c>
      <c r="Q32" s="8">
        <v>0</v>
      </c>
      <c r="R32" s="8">
        <v>0</v>
      </c>
      <c r="S32" s="8">
        <v>0</v>
      </c>
      <c r="T32" s="8">
        <v>0.27</v>
      </c>
      <c r="U32" s="8">
        <v>0.02</v>
      </c>
      <c r="V32" s="8">
        <v>0.04</v>
      </c>
      <c r="W32" s="8">
        <v>0</v>
      </c>
      <c r="X32" s="8">
        <v>0</v>
      </c>
    </row>
    <row r="33" spans="4:24" ht="15.75" x14ac:dyDescent="0.25">
      <c r="D33" s="5" t="s">
        <v>46</v>
      </c>
      <c r="E33" s="8">
        <v>16.8</v>
      </c>
      <c r="F33" s="8">
        <v>4.21</v>
      </c>
      <c r="G33" s="8">
        <v>0.94</v>
      </c>
      <c r="H33" s="8">
        <v>47.1</v>
      </c>
      <c r="I33" s="8">
        <v>18.8</v>
      </c>
      <c r="J33" s="8">
        <v>39.22</v>
      </c>
      <c r="K33" s="8">
        <v>32.130000000000003</v>
      </c>
      <c r="L33" s="8">
        <v>4.34</v>
      </c>
      <c r="M33" s="8">
        <v>1.33</v>
      </c>
      <c r="N33" s="8">
        <v>0.5</v>
      </c>
      <c r="O33" s="8">
        <v>0.4</v>
      </c>
      <c r="P33" s="8">
        <v>0.1</v>
      </c>
      <c r="Q33" s="8">
        <v>0.26</v>
      </c>
      <c r="R33" s="8">
        <v>0</v>
      </c>
      <c r="S33" s="8">
        <v>0</v>
      </c>
      <c r="T33" s="8">
        <v>0.25</v>
      </c>
      <c r="U33" s="8">
        <v>0.13</v>
      </c>
      <c r="V33" s="8">
        <v>0.08</v>
      </c>
      <c r="W33" s="8">
        <v>0</v>
      </c>
      <c r="X33" s="8">
        <v>0</v>
      </c>
    </row>
    <row r="34" spans="4:24" ht="15.75" x14ac:dyDescent="0.25">
      <c r="D34" s="5" t="s">
        <v>33</v>
      </c>
      <c r="E34" s="8">
        <v>14.9</v>
      </c>
      <c r="F34" s="8">
        <v>3.79</v>
      </c>
      <c r="G34" s="8">
        <v>0.23</v>
      </c>
      <c r="H34" s="8">
        <v>27.2</v>
      </c>
      <c r="I34" s="8">
        <v>20.399999999999999</v>
      </c>
      <c r="J34" s="8">
        <v>37.92</v>
      </c>
      <c r="K34" s="8">
        <v>32.130000000000003</v>
      </c>
      <c r="L34" s="8">
        <v>4.3600000000000003</v>
      </c>
      <c r="M34" s="8">
        <v>1.76</v>
      </c>
      <c r="N34" s="8">
        <v>0.38</v>
      </c>
      <c r="O34" s="8">
        <v>0.54</v>
      </c>
      <c r="P34" s="8">
        <v>0</v>
      </c>
      <c r="Q34" s="8">
        <v>0.19</v>
      </c>
      <c r="R34" s="8">
        <v>0</v>
      </c>
      <c r="S34" s="8">
        <v>0</v>
      </c>
      <c r="T34" s="8">
        <v>2.3199999999999998</v>
      </c>
      <c r="U34" s="8">
        <v>0.04</v>
      </c>
      <c r="V34" s="8">
        <v>0.15</v>
      </c>
      <c r="W34" s="8">
        <v>0</v>
      </c>
      <c r="X34" s="8">
        <v>0</v>
      </c>
    </row>
    <row r="35" spans="4:24" ht="15.75" x14ac:dyDescent="0.25">
      <c r="D35" s="5" t="s">
        <v>34</v>
      </c>
      <c r="E35" s="8">
        <v>14.9</v>
      </c>
      <c r="F35" s="8">
        <v>3.9</v>
      </c>
      <c r="G35" s="8">
        <v>0.25</v>
      </c>
      <c r="H35" s="8">
        <v>24.2</v>
      </c>
      <c r="I35" s="8">
        <v>16.2</v>
      </c>
      <c r="J35" s="8">
        <v>39.340000000000003</v>
      </c>
      <c r="K35" s="8">
        <v>34.380000000000003</v>
      </c>
      <c r="L35" s="8">
        <v>3.84</v>
      </c>
      <c r="M35" s="8">
        <v>1.67</v>
      </c>
      <c r="N35" s="8">
        <v>0.36</v>
      </c>
      <c r="O35" s="8">
        <v>0.51</v>
      </c>
      <c r="P35" s="8">
        <v>0.02</v>
      </c>
      <c r="Q35" s="8">
        <v>0.2</v>
      </c>
      <c r="R35" s="8">
        <v>0</v>
      </c>
      <c r="S35" s="8">
        <v>0</v>
      </c>
      <c r="T35" s="8">
        <v>2.41</v>
      </c>
      <c r="U35" s="8">
        <v>0.05</v>
      </c>
      <c r="V35" s="8">
        <v>0.24</v>
      </c>
      <c r="W35" s="8">
        <v>0</v>
      </c>
      <c r="X35" s="8">
        <v>0</v>
      </c>
    </row>
    <row r="36" spans="4:24" ht="15.75" x14ac:dyDescent="0.25">
      <c r="D36" s="5" t="s">
        <v>36</v>
      </c>
      <c r="E36" s="8">
        <v>17.2</v>
      </c>
      <c r="F36" s="8">
        <v>4.7300000000000004</v>
      </c>
      <c r="G36" s="8">
        <v>1.05</v>
      </c>
      <c r="H36" s="8">
        <v>7.6</v>
      </c>
      <c r="I36" s="8">
        <v>32.5</v>
      </c>
      <c r="J36" s="8">
        <v>38.32</v>
      </c>
      <c r="K36" s="8">
        <v>29.78</v>
      </c>
      <c r="L36" s="8">
        <v>4.6500000000000004</v>
      </c>
      <c r="M36" s="8">
        <v>1.58</v>
      </c>
      <c r="N36" s="8">
        <v>0.89</v>
      </c>
      <c r="O36" s="8">
        <v>0.05</v>
      </c>
      <c r="P36" s="8">
        <v>0.14000000000000001</v>
      </c>
      <c r="Q36" s="8">
        <v>0.19</v>
      </c>
      <c r="R36" s="8">
        <v>0</v>
      </c>
      <c r="S36" s="8">
        <v>0</v>
      </c>
      <c r="T36" s="8">
        <v>0.25</v>
      </c>
      <c r="U36" s="8">
        <v>7.0000000000000007E-2</v>
      </c>
      <c r="V36" s="8">
        <v>0.09</v>
      </c>
      <c r="W36" s="8">
        <v>0</v>
      </c>
      <c r="X36" s="8">
        <v>0</v>
      </c>
    </row>
    <row r="37" spans="4:24" ht="15.75" x14ac:dyDescent="0.25">
      <c r="D37" s="5" t="s">
        <v>37</v>
      </c>
      <c r="E37" s="8">
        <v>16.600000000000001</v>
      </c>
      <c r="F37" s="8">
        <v>4.46</v>
      </c>
      <c r="G37" s="8">
        <v>0.81</v>
      </c>
      <c r="H37" s="8">
        <v>6.8</v>
      </c>
      <c r="I37" s="8">
        <v>24.4</v>
      </c>
      <c r="J37" s="8">
        <v>40.270000000000003</v>
      </c>
      <c r="K37" s="8">
        <v>31.97</v>
      </c>
      <c r="L37" s="8">
        <v>4.88</v>
      </c>
      <c r="M37" s="8">
        <v>1.49</v>
      </c>
      <c r="N37" s="8">
        <v>0.44</v>
      </c>
      <c r="O37" s="8">
        <v>0.09</v>
      </c>
      <c r="P37" s="8">
        <v>0.04</v>
      </c>
      <c r="Q37" s="8">
        <v>0.23</v>
      </c>
      <c r="R37" s="8">
        <v>0</v>
      </c>
      <c r="S37" s="8">
        <v>0</v>
      </c>
      <c r="T37" s="8">
        <v>0.99</v>
      </c>
      <c r="U37" s="8">
        <v>0.13</v>
      </c>
      <c r="V37" s="8">
        <v>0.13</v>
      </c>
      <c r="W37" s="8">
        <v>0</v>
      </c>
      <c r="X37" s="8">
        <v>0</v>
      </c>
    </row>
    <row r="38" spans="4:24" ht="15.75" x14ac:dyDescent="0.25">
      <c r="D38" s="5" t="s">
        <v>38</v>
      </c>
      <c r="E38" s="8">
        <v>16.3</v>
      </c>
      <c r="F38" s="8">
        <v>3.86</v>
      </c>
      <c r="G38" s="8">
        <v>0.39</v>
      </c>
      <c r="H38" s="8">
        <v>46.6</v>
      </c>
      <c r="I38" s="8">
        <v>20.100000000000001</v>
      </c>
      <c r="J38" s="8">
        <v>42.18</v>
      </c>
      <c r="K38" s="8">
        <v>33.14</v>
      </c>
      <c r="L38" s="8">
        <v>3.67</v>
      </c>
      <c r="M38" s="8">
        <v>1.17</v>
      </c>
      <c r="N38" s="8">
        <v>0.24</v>
      </c>
      <c r="O38" s="8">
        <v>0.05</v>
      </c>
      <c r="P38" s="8">
        <v>0</v>
      </c>
      <c r="Q38" s="8">
        <v>0</v>
      </c>
      <c r="R38" s="8">
        <v>0</v>
      </c>
      <c r="S38" s="8">
        <v>0</v>
      </c>
      <c r="T38" s="8">
        <v>0.35</v>
      </c>
      <c r="U38" s="8">
        <v>0.03</v>
      </c>
      <c r="V38" s="8">
        <v>0.05</v>
      </c>
      <c r="W38" s="8">
        <v>0</v>
      </c>
      <c r="X38" s="8">
        <v>0</v>
      </c>
    </row>
    <row r="39" spans="4:24" ht="15.75" x14ac:dyDescent="0.25">
      <c r="D39" s="5" t="s">
        <v>52</v>
      </c>
      <c r="E39" s="8">
        <v>16</v>
      </c>
      <c r="F39" s="8">
        <v>3.78</v>
      </c>
      <c r="G39" s="8">
        <v>0.19</v>
      </c>
      <c r="H39" s="8">
        <v>29.3</v>
      </c>
      <c r="I39" s="8">
        <v>8.1</v>
      </c>
      <c r="J39" s="8">
        <v>38.799999999999997</v>
      </c>
      <c r="K39" s="8">
        <v>34.46</v>
      </c>
      <c r="L39" s="8">
        <v>4</v>
      </c>
      <c r="M39" s="8">
        <v>1.42</v>
      </c>
      <c r="N39" s="8">
        <v>0.28000000000000003</v>
      </c>
      <c r="O39" s="8">
        <v>0.2</v>
      </c>
      <c r="P39" s="8">
        <v>0</v>
      </c>
      <c r="Q39" s="8">
        <v>0</v>
      </c>
      <c r="R39" s="8">
        <v>0</v>
      </c>
      <c r="S39" s="8">
        <v>0</v>
      </c>
      <c r="T39" s="5">
        <v>1.32</v>
      </c>
      <c r="U39" s="5">
        <v>0.04</v>
      </c>
      <c r="V39" s="8">
        <v>0.38</v>
      </c>
      <c r="W39" s="8">
        <v>0</v>
      </c>
      <c r="X39" s="8">
        <v>0</v>
      </c>
    </row>
    <row r="40" spans="4:24" ht="15.75" x14ac:dyDescent="0.25">
      <c r="D40" s="5" t="s">
        <v>60</v>
      </c>
      <c r="E40" s="8">
        <v>16.3</v>
      </c>
      <c r="F40" s="8">
        <v>4.12</v>
      </c>
      <c r="G40" s="8">
        <v>0.62</v>
      </c>
      <c r="H40" s="8">
        <v>23.8</v>
      </c>
      <c r="I40" s="8">
        <v>16.600000000000001</v>
      </c>
      <c r="J40" s="8">
        <v>38.159999999999997</v>
      </c>
      <c r="K40" s="8">
        <v>31.52</v>
      </c>
      <c r="L40" s="8">
        <v>4.4400000000000004</v>
      </c>
      <c r="M40" s="8">
        <v>1.49</v>
      </c>
      <c r="N40" s="8">
        <v>0.38</v>
      </c>
      <c r="O40" s="8">
        <v>0.67</v>
      </c>
      <c r="P40" s="8">
        <v>0.23</v>
      </c>
      <c r="Q40" s="8">
        <v>0</v>
      </c>
      <c r="R40" s="8">
        <v>0</v>
      </c>
      <c r="S40" s="8">
        <v>0</v>
      </c>
      <c r="T40" s="8">
        <v>0.86</v>
      </c>
      <c r="U40" s="8">
        <v>0.61</v>
      </c>
      <c r="V40" s="8">
        <v>0.12</v>
      </c>
      <c r="W40" s="8">
        <v>0</v>
      </c>
      <c r="X40" s="8">
        <v>0</v>
      </c>
    </row>
    <row r="41" spans="4:24" ht="15.75" x14ac:dyDescent="0.25">
      <c r="D41" s="5" t="s">
        <v>39</v>
      </c>
      <c r="E41" s="8">
        <v>16.3</v>
      </c>
      <c r="F41" s="8">
        <v>3.72</v>
      </c>
      <c r="G41" s="8">
        <v>0.25</v>
      </c>
      <c r="H41" s="8">
        <v>13.7</v>
      </c>
      <c r="I41" s="8">
        <v>13.6</v>
      </c>
      <c r="J41" s="8">
        <v>42.92</v>
      </c>
      <c r="K41" s="8">
        <v>32.14</v>
      </c>
      <c r="L41" s="8">
        <v>2.98</v>
      </c>
      <c r="M41" s="8">
        <v>1.05</v>
      </c>
      <c r="N41" s="8">
        <v>0.22</v>
      </c>
      <c r="O41" s="8">
        <v>0.6</v>
      </c>
      <c r="P41" s="8">
        <v>0</v>
      </c>
      <c r="Q41" s="8">
        <v>0</v>
      </c>
      <c r="R41" s="8">
        <v>0</v>
      </c>
      <c r="S41" s="8">
        <v>0</v>
      </c>
      <c r="T41" s="8">
        <v>0.42</v>
      </c>
      <c r="U41" s="8">
        <v>0</v>
      </c>
      <c r="V41" s="8">
        <v>0.06</v>
      </c>
      <c r="W41" s="8">
        <v>0</v>
      </c>
      <c r="X41" s="8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Tableau I</vt:lpstr>
      <vt:lpstr>Tableau II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YACINE</cp:lastModifiedBy>
  <dcterms:created xsi:type="dcterms:W3CDTF">2015-04-02T07:46:49Z</dcterms:created>
  <dcterms:modified xsi:type="dcterms:W3CDTF">2022-06-11T11:02:35Z</dcterms:modified>
</cp:coreProperties>
</file>