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885" yWindow="885" windowWidth="24720" windowHeight="15345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/>
  <c r="F22"/>
  <c r="F21"/>
  <c r="F20"/>
  <c r="F19"/>
  <c r="H23"/>
  <c r="H22"/>
  <c r="H21"/>
  <c r="H20"/>
  <c r="H19"/>
  <c r="G23"/>
  <c r="G22"/>
  <c r="G21"/>
  <c r="G20"/>
  <c r="G19"/>
  <c r="E23"/>
  <c r="E21"/>
  <c r="E20"/>
  <c r="E19"/>
  <c r="E22"/>
  <c r="D23"/>
  <c r="D22"/>
  <c r="D21"/>
  <c r="D20"/>
  <c r="D19"/>
  <c r="G15"/>
  <c r="G14"/>
  <c r="G13"/>
  <c r="G12"/>
  <c r="F15"/>
  <c r="F14"/>
  <c r="F13"/>
  <c r="F12"/>
  <c r="E15"/>
  <c r="E14"/>
  <c r="E13"/>
  <c r="E12"/>
  <c r="D12"/>
  <c r="D15"/>
  <c r="D14"/>
  <c r="D13"/>
  <c r="H5"/>
  <c r="H6"/>
  <c r="H7"/>
  <c r="H8"/>
  <c r="H4"/>
</calcChain>
</file>

<file path=xl/sharedStrings.xml><?xml version="1.0" encoding="utf-8"?>
<sst xmlns="http://schemas.openxmlformats.org/spreadsheetml/2006/main" count="31" uniqueCount="13">
  <si>
    <t>Methods</t>
  </si>
  <si>
    <t>News</t>
  </si>
  <si>
    <t>Multi-Src</t>
  </si>
  <si>
    <t>SNLI (track 4a)</t>
  </si>
  <si>
    <t>WMT (track 4b)</t>
  </si>
  <si>
    <t>CL-CNG</t>
  </si>
  <si>
    <t>CL-CTS</t>
  </si>
  <si>
    <t>CL-ASA</t>
  </si>
  <si>
    <t>CL-ESA</t>
  </si>
  <si>
    <t>T+MA</t>
  </si>
  <si>
    <t>SemEval-2016 Dataset</t>
  </si>
  <si>
    <t>SemEval-2017 Dataset</t>
  </si>
  <si>
    <t>Mean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</si>
</sst>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1" fontId="0" fillId="0" borderId="0" xfId="0" applyNumberFormat="1"/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23"/>
  <sheetViews>
    <sheetView tabSelected="1" workbookViewId="0">
      <selection activeCell="F23" sqref="F23"/>
    </sheetView>
  </sheetViews>
  <sheetFormatPr baseColWidth="10" defaultRowHeight="15.75"/>
  <cols>
    <col min="3" max="3" width="14.625" customWidth="1"/>
    <col min="4" max="4" width="10.375" customWidth="1"/>
    <col min="5" max="5" width="10.875" customWidth="1"/>
    <col min="6" max="6" width="14.875" customWidth="1"/>
    <col min="7" max="7" width="15.25" customWidth="1"/>
    <col min="8" max="8" width="12.875" customWidth="1"/>
  </cols>
  <sheetData>
    <row r="2" spans="3:8">
      <c r="D2" s="12" t="s">
        <v>10</v>
      </c>
      <c r="E2" s="13"/>
      <c r="F2" s="12" t="s">
        <v>11</v>
      </c>
      <c r="G2" s="13"/>
    </row>
    <row r="3" spans="3:8">
      <c r="C3" s="11" t="s">
        <v>0</v>
      </c>
      <c r="D3" s="1" t="s">
        <v>1</v>
      </c>
      <c r="E3" s="1" t="s">
        <v>2</v>
      </c>
      <c r="F3" s="5" t="s">
        <v>3</v>
      </c>
      <c r="G3" s="16" t="s">
        <v>4</v>
      </c>
      <c r="H3" s="17" t="s">
        <v>12</v>
      </c>
    </row>
    <row r="4" spans="3:8">
      <c r="C4" s="2" t="s">
        <v>5</v>
      </c>
      <c r="D4">
        <v>0.75402000000000002</v>
      </c>
      <c r="E4">
        <v>0.65541000000000005</v>
      </c>
      <c r="F4" s="6">
        <v>0.65622999999999998</v>
      </c>
      <c r="G4" s="7">
        <v>8.7899999999999992E-3</v>
      </c>
      <c r="H4" s="18">
        <f>AVERAGE(D4:G4)</f>
        <v>0.51861249999999992</v>
      </c>
    </row>
    <row r="5" spans="3:8">
      <c r="C5" s="3" t="s">
        <v>6</v>
      </c>
      <c r="D5">
        <v>0.75007000000000001</v>
      </c>
      <c r="E5">
        <v>0.47685</v>
      </c>
      <c r="F5" s="6">
        <v>0.47665000000000002</v>
      </c>
      <c r="G5" s="7">
        <v>7.3150000000000007E-2</v>
      </c>
      <c r="H5" s="18">
        <f>AVERAGE(D5:G5)</f>
        <v>0.44418000000000002</v>
      </c>
    </row>
    <row r="6" spans="3:8">
      <c r="C6" s="3" t="s">
        <v>7</v>
      </c>
      <c r="D6" s="14">
        <v>0.43830000000000002</v>
      </c>
      <c r="E6">
        <v>0.49532999999999999</v>
      </c>
      <c r="F6" s="6">
        <v>0.52051000000000003</v>
      </c>
      <c r="G6" s="7">
        <v>-3.125E-2</v>
      </c>
      <c r="H6" s="18">
        <f>AVERAGE(D6:G6)</f>
        <v>0.3557225</v>
      </c>
    </row>
    <row r="7" spans="3:8">
      <c r="C7" s="3" t="s">
        <v>8</v>
      </c>
      <c r="D7" s="14">
        <v>0.41267999999999999</v>
      </c>
      <c r="E7" s="7">
        <v>0.49584</v>
      </c>
      <c r="F7" s="15">
        <v>0.48557</v>
      </c>
      <c r="G7" s="7">
        <v>-3.8440000000000002E-2</v>
      </c>
      <c r="H7" s="18">
        <f>AVERAGE(D7:G7)</f>
        <v>0.33891250000000001</v>
      </c>
    </row>
    <row r="8" spans="3:8">
      <c r="C8" s="4" t="s">
        <v>9</v>
      </c>
      <c r="D8" s="8">
        <v>0.49939</v>
      </c>
      <c r="E8" s="20">
        <v>0.52490000000000003</v>
      </c>
      <c r="F8" s="9">
        <v>0.53815000000000002</v>
      </c>
      <c r="G8" s="10">
        <v>4.3529999999999999E-2</v>
      </c>
      <c r="H8" s="19">
        <f>AVERAGE(D8:G8)</f>
        <v>0.40149250000000003</v>
      </c>
    </row>
    <row r="11" spans="3:8">
      <c r="D11" s="1" t="s">
        <v>1</v>
      </c>
      <c r="E11" s="1" t="s">
        <v>2</v>
      </c>
      <c r="F11" s="21" t="s">
        <v>3</v>
      </c>
      <c r="G11" s="21" t="s">
        <v>4</v>
      </c>
    </row>
    <row r="12" spans="3:8">
      <c r="C12" s="25" t="s">
        <v>1</v>
      </c>
      <c r="D12" s="22">
        <f>CORREL(D4:D8,D4:D8)</f>
        <v>0.99999999999999989</v>
      </c>
      <c r="E12" s="14">
        <f>CORREL(E4:E8,D4:D8)</f>
        <v>0.4885848787427356</v>
      </c>
      <c r="F12" s="14">
        <f>CORREL(F4:F8,D4:D8)</f>
        <v>0.43824035604282391</v>
      </c>
      <c r="G12" s="14">
        <f>CORREL(G4:G8,D4:D8)</f>
        <v>0.67759693155730494</v>
      </c>
    </row>
    <row r="13" spans="3:8">
      <c r="C13" s="25" t="s">
        <v>2</v>
      </c>
      <c r="D13" s="14">
        <f>CORREL(D4:D8,E4:E8)</f>
        <v>0.4885848787427356</v>
      </c>
      <c r="E13" s="22">
        <f>CORREL(E4:E8,E4:E8)</f>
        <v>1</v>
      </c>
      <c r="F13" s="14">
        <f>CORREL(F4:F8,E4:E8)</f>
        <v>0.98202554186408919</v>
      </c>
      <c r="G13" s="14">
        <f>CORREL(G4:G8,E4:E8)</f>
        <v>-4.2778081642846716E-2</v>
      </c>
    </row>
    <row r="14" spans="3:8">
      <c r="C14" s="26" t="s">
        <v>3</v>
      </c>
      <c r="D14" s="14">
        <f>CORREL(D4:D8,F4:F8)</f>
        <v>0.43824035604282391</v>
      </c>
      <c r="E14" s="14">
        <f>CORREL(E4:E8,F4:F8)</f>
        <v>0.98202554186408919</v>
      </c>
      <c r="F14" s="22">
        <f>CORREL(F4:F8,F4:F8)</f>
        <v>1</v>
      </c>
      <c r="G14" s="14">
        <f>CORREL(G4:G8,F4:F8)</f>
        <v>-5.3397360284113682E-2</v>
      </c>
    </row>
    <row r="15" spans="3:8">
      <c r="C15" s="26" t="s">
        <v>4</v>
      </c>
      <c r="D15" s="14">
        <f>CORREL(D4:D8,G4:G8)</f>
        <v>0.67759693155730494</v>
      </c>
      <c r="E15" s="14">
        <f>CORREL(E4:E8,G4:G8)</f>
        <v>-4.2778081642846716E-2</v>
      </c>
      <c r="F15" s="14">
        <f>CORREL(F4:F8,G4:G8)</f>
        <v>-5.3397360284113682E-2</v>
      </c>
      <c r="G15" s="22">
        <f>CORREL(G4:G8,G4:G8)</f>
        <v>1.0000000000000002</v>
      </c>
    </row>
    <row r="18" spans="3:8">
      <c r="D18" s="24" t="s">
        <v>5</v>
      </c>
      <c r="E18" s="24" t="s">
        <v>6</v>
      </c>
      <c r="F18" s="24" t="s">
        <v>7</v>
      </c>
      <c r="G18" s="24" t="s">
        <v>8</v>
      </c>
      <c r="H18" s="24" t="s">
        <v>9</v>
      </c>
    </row>
    <row r="19" spans="3:8">
      <c r="C19" s="23" t="s">
        <v>5</v>
      </c>
      <c r="D19">
        <f>CORREL(D4:G4,D4:G4)</f>
        <v>1</v>
      </c>
      <c r="E19" s="14">
        <f>CORREL(D5:G5,D4:G4)</f>
        <v>0.94112414162573965</v>
      </c>
      <c r="F19" s="14">
        <f>CORREL(D6:G6,D4:G4)</f>
        <v>0.96518346771316443</v>
      </c>
      <c r="G19" s="14">
        <f>CORREL(D7:G7,D4:G4)</f>
        <v>0.96075704012196761</v>
      </c>
      <c r="H19" s="14">
        <f>CORREL(D8:G8,D4:G4)</f>
        <v>0.9800829496341702</v>
      </c>
    </row>
    <row r="20" spans="3:8">
      <c r="C20" s="23" t="s">
        <v>6</v>
      </c>
      <c r="D20" s="14">
        <f>CORREL(D4:G4,D5:G5)</f>
        <v>0.94112414162573965</v>
      </c>
      <c r="E20">
        <f>CORREL(D5:G5,D5:G5)</f>
        <v>1</v>
      </c>
      <c r="F20" s="14">
        <f>CORREL(D6:G6,D5:G5)</f>
        <v>0.82084923290914658</v>
      </c>
      <c r="G20" s="14">
        <f>CORREL(D7:G7,D5:G5)</f>
        <v>0.81062337296071441</v>
      </c>
      <c r="H20" s="14">
        <f>CORREL(D8:G8,D5:G5)</f>
        <v>0.85561933418387526</v>
      </c>
    </row>
    <row r="21" spans="3:8">
      <c r="C21" s="23" t="s">
        <v>7</v>
      </c>
      <c r="D21" s="14">
        <f>CORREL(D4:G4,D6:G6)</f>
        <v>0.96518346771316443</v>
      </c>
      <c r="E21" s="14">
        <f>CORREL(D5:G5,D6:G6)</f>
        <v>0.82084923290914658</v>
      </c>
      <c r="F21">
        <f>CORREL(D6:G6,D6:G6)</f>
        <v>1.0000000000000002</v>
      </c>
      <c r="G21" s="14">
        <f>CORREL(D7:G7,D6:G6)</f>
        <v>0.99825894714619767</v>
      </c>
      <c r="H21" s="14">
        <f>CORREL(D8:G8,D6:G6)</f>
        <v>0.9978666291424283</v>
      </c>
    </row>
    <row r="22" spans="3:8">
      <c r="C22" s="23" t="s">
        <v>8</v>
      </c>
      <c r="D22" s="14">
        <f>CORREL(D4:G4,D7:G7)</f>
        <v>0.96075704012196761</v>
      </c>
      <c r="E22" s="14">
        <f t="shared" ref="E20:H23" si="0">CORREL(D8:G8,D7:G7)</f>
        <v>0.99589410075358842</v>
      </c>
      <c r="F22" s="14">
        <f>CORREL(D6:G6,D7:G7)</f>
        <v>0.99825894714619767</v>
      </c>
      <c r="G22">
        <f>CORREL(D7:G7,D7:G7)</f>
        <v>0.99999999999999989</v>
      </c>
      <c r="H22" s="14">
        <f>CORREL(D8:G8,D7:G7)</f>
        <v>0.99589410075358842</v>
      </c>
    </row>
    <row r="23" spans="3:8">
      <c r="C23" s="23" t="s">
        <v>9</v>
      </c>
      <c r="D23" s="14">
        <f>CORREL(D4:G4,D8:G8)</f>
        <v>0.9800829496341702</v>
      </c>
      <c r="E23" s="14">
        <f>CORREL(D5:G5,D8:G8)</f>
        <v>0.85561933418387526</v>
      </c>
      <c r="F23" s="14">
        <f>CORREL(D6:G6,D8:G8)</f>
        <v>0.9978666291424283</v>
      </c>
      <c r="G23" s="14">
        <f>CORREL(D7:G7,D8:G8)</f>
        <v>0.99589410075358842</v>
      </c>
      <c r="H23">
        <f>CORREL(D8:G8,D8:G8)</f>
        <v>0.99999999999999989</v>
      </c>
    </row>
  </sheetData>
  <mergeCells count="2">
    <mergeCell ref="D2:E2"/>
    <mergeCell ref="F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2017-05-24T09:13:41Z</dcterms:created>
  <dcterms:modified xsi:type="dcterms:W3CDTF">2017-05-29T12:53:56Z</dcterms:modified>
</cp:coreProperties>
</file>