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\Desktop\"/>
    </mc:Choice>
  </mc:AlternateContent>
  <xr:revisionPtr revIDLastSave="0" documentId="13_ncr:1_{ED77E802-03D1-4E06-96BA-D8DBB4DC8980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PivotTable1" sheetId="2" r:id="rId1"/>
    <sheet name="PivotTable2" sheetId="3" r:id="rId2"/>
    <sheet name="Pivot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4" i="1"/>
  <c r="F6" i="1"/>
  <c r="F7" i="1"/>
  <c r="F5" i="1"/>
</calcChain>
</file>

<file path=xl/sharedStrings.xml><?xml version="1.0" encoding="utf-8"?>
<sst xmlns="http://schemas.openxmlformats.org/spreadsheetml/2006/main" count="166" uniqueCount="42">
  <si>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</si>
  <si>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</si>
  <si>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</si>
  <si>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</si>
  <si>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</si>
  <si>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</si>
  <si>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</si>
  <si>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</si>
  <si>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</si>
  <si>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</si>
  <si>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</si>
  <si>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</si>
  <si>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</si>
  <si>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</si>
  <si>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</si>
  <si>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</si>
  <si>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</si>
  <si>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</si>
  <si>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</si>
  <si>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</si>
  <si>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</si>
  <si>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</si>
  <si>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</si>
  <si>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</si>
  <si>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</si>
  <si>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</si>
  <si>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</si>
  <si>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</si>
  <si>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</si>
  <si>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Column1</t>
  </si>
  <si>
    <t>Sum</t>
  </si>
  <si>
    <t>Average</t>
  </si>
  <si>
    <t>Running Total</t>
  </si>
  <si>
    <t>Count</t>
  </si>
  <si>
    <t>SUM</t>
  </si>
  <si>
    <t>AVRAGE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</si>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</sst>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" refreshedDate="45458.516782175924" createdVersion="8" refreshedVersion="8" minRefreshableVersion="3" recordCount="49" xr:uid="{C67CBB30-55A8-45A7-935C-3F1105C2AD1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E7E9F-7464-41F0-AC3B-534EB8CAA06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0ABF0-8C5B-4971-91FB-05C658EE729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1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A31E0-F047-4F25-9D41-5DD71ED00A9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showAll="0"/>
  </pivotFields>
  <rowFields count="2">
    <field x="1"/>
    <field x="0"/>
  </rowFields>
  <rowItems count="5">
    <i>
      <x/>
    </i>
    <i r="1">
      <x v="5"/>
    </i>
    <i r="1">
      <x v="10"/>
    </i>
    <i r="1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84DE55-F712-4B96-AE5A-20EF3C4D7FB9}" name="Table1" displayName="Table1" ref="A1:C50" totalsRowShown="0" headerRowDxfId="0">
  <autoFilter ref="A1:C50" xr:uid="{DB84DE55-F712-4B96-AE5A-20EF3C4D7FB9}"/>
  <tableColumns count="3">
    <tableColumn id="1" xr3:uid="{0BCEBF93-61DB-463D-B8D0-923583F50130}" name="Department"/>
    <tableColumn id="2" xr3:uid="{D3992956-AD32-4AB0-9681-D8831D83C922}" name="Equipment Class"/>
    <tableColumn id="3" xr3:uid="{B16C84D9-E8EB-4562-84E7-37794474ED6A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0CE9-A681-4801-850B-21346EE48B3E}">
  <dimension ref="A3:B16"/>
  <sheetViews>
    <sheetView workbookViewId="0">
      <selection activeCell="A4" sqref="A4:A15"/>
      <pivotSelection pane="bottomRight" showHeader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55000000000000004"/>
  <cols>
    <col min="1" max="1" width="25.68359375" bestFit="1" customWidth="1"/>
    <col min="2" max="2" width="21.1015625" bestFit="1" customWidth="1"/>
    <col min="20" max="20" width="8.83984375" customWidth="1"/>
  </cols>
  <sheetData>
    <row r="3" spans="1:2" x14ac:dyDescent="0.55000000000000004">
      <c r="A3" s="4" t="s">
        <v>39</v>
      </c>
      <c r="B3" t="s">
        <v>41</v>
      </c>
    </row>
    <row r="4" spans="1:2" x14ac:dyDescent="0.55000000000000004">
      <c r="A4" s="5" t="s">
        <v>26</v>
      </c>
      <c r="B4" s="6">
        <v>1221</v>
      </c>
    </row>
    <row r="5" spans="1:2" x14ac:dyDescent="0.55000000000000004">
      <c r="A5" s="5" t="s">
        <v>15</v>
      </c>
      <c r="B5" s="6">
        <v>109</v>
      </c>
    </row>
    <row r="6" spans="1:2" x14ac:dyDescent="0.55000000000000004">
      <c r="A6" s="5" t="s">
        <v>19</v>
      </c>
      <c r="B6" s="6">
        <v>85</v>
      </c>
    </row>
    <row r="7" spans="1:2" x14ac:dyDescent="0.55000000000000004">
      <c r="A7" s="5" t="s">
        <v>12</v>
      </c>
      <c r="B7" s="6">
        <v>56</v>
      </c>
    </row>
    <row r="8" spans="1:2" x14ac:dyDescent="0.55000000000000004">
      <c r="A8" s="5" t="s">
        <v>5</v>
      </c>
      <c r="B8" s="6">
        <v>45</v>
      </c>
    </row>
    <row r="9" spans="1:2" x14ac:dyDescent="0.55000000000000004">
      <c r="A9" s="5" t="s">
        <v>18</v>
      </c>
      <c r="B9" s="6">
        <v>35</v>
      </c>
    </row>
    <row r="10" spans="1:2" x14ac:dyDescent="0.55000000000000004">
      <c r="A10" s="5" t="s">
        <v>25</v>
      </c>
      <c r="B10" s="6">
        <v>16</v>
      </c>
    </row>
    <row r="11" spans="1:2" x14ac:dyDescent="0.55000000000000004">
      <c r="A11" s="5" t="s">
        <v>9</v>
      </c>
      <c r="B11" s="6">
        <v>6</v>
      </c>
    </row>
    <row r="12" spans="1:2" x14ac:dyDescent="0.55000000000000004">
      <c r="A12" s="5" t="s">
        <v>24</v>
      </c>
      <c r="B12" s="6">
        <v>5</v>
      </c>
    </row>
    <row r="13" spans="1:2" x14ac:dyDescent="0.55000000000000004">
      <c r="A13" s="5" t="s">
        <v>8</v>
      </c>
      <c r="B13" s="6">
        <v>2</v>
      </c>
    </row>
    <row r="14" spans="1:2" x14ac:dyDescent="0.55000000000000004">
      <c r="A14" s="5" t="s">
        <v>14</v>
      </c>
      <c r="B14" s="6">
        <v>1</v>
      </c>
    </row>
    <row r="15" spans="1:2" x14ac:dyDescent="0.55000000000000004">
      <c r="A15" s="5" t="s">
        <v>17</v>
      </c>
      <c r="B15" s="6">
        <v>1</v>
      </c>
    </row>
    <row r="16" spans="1:2" x14ac:dyDescent="0.55000000000000004">
      <c r="A16" s="5" t="s">
        <v>40</v>
      </c>
      <c r="B16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ECE4-EE97-40E6-BF24-8E4BCC0C2BBF}">
  <dimension ref="A3:B14"/>
  <sheetViews>
    <sheetView workbookViewId="0">
      <selection activeCell="A3" sqref="A3"/>
    </sheetView>
  </sheetViews>
  <sheetFormatPr defaultRowHeight="14.4" x14ac:dyDescent="0.55000000000000004"/>
  <cols>
    <col min="1" max="1" width="26.5234375" bestFit="1" customWidth="1"/>
    <col min="2" max="2" width="21.1015625" bestFit="1" customWidth="1"/>
  </cols>
  <sheetData>
    <row r="3" spans="1:2" x14ac:dyDescent="0.55000000000000004">
      <c r="A3" s="4" t="s">
        <v>39</v>
      </c>
      <c r="B3" t="s">
        <v>41</v>
      </c>
    </row>
    <row r="4" spans="1:2" x14ac:dyDescent="0.55000000000000004">
      <c r="A4" s="5" t="s">
        <v>26</v>
      </c>
      <c r="B4" s="6">
        <v>1221</v>
      </c>
    </row>
    <row r="5" spans="1:2" x14ac:dyDescent="0.55000000000000004">
      <c r="A5" s="7" t="s">
        <v>16</v>
      </c>
      <c r="B5" s="6">
        <v>5</v>
      </c>
    </row>
    <row r="6" spans="1:2" x14ac:dyDescent="0.55000000000000004">
      <c r="A6" s="7" t="s">
        <v>13</v>
      </c>
      <c r="B6" s="6">
        <v>248</v>
      </c>
    </row>
    <row r="7" spans="1:2" x14ac:dyDescent="0.55000000000000004">
      <c r="A7" s="7" t="s">
        <v>11</v>
      </c>
      <c r="B7" s="6">
        <v>98</v>
      </c>
    </row>
    <row r="8" spans="1:2" x14ac:dyDescent="0.55000000000000004">
      <c r="A8" s="7" t="s">
        <v>28</v>
      </c>
      <c r="B8" s="6">
        <v>276</v>
      </c>
    </row>
    <row r="9" spans="1:2" x14ac:dyDescent="0.55000000000000004">
      <c r="A9" s="7" t="s">
        <v>6</v>
      </c>
      <c r="B9" s="6">
        <v>93</v>
      </c>
    </row>
    <row r="10" spans="1:2" x14ac:dyDescent="0.55000000000000004">
      <c r="A10" s="7" t="s">
        <v>4</v>
      </c>
      <c r="B10" s="6">
        <v>37</v>
      </c>
    </row>
    <row r="11" spans="1:2" x14ac:dyDescent="0.55000000000000004">
      <c r="A11" s="7" t="s">
        <v>7</v>
      </c>
      <c r="B11" s="6">
        <v>53</v>
      </c>
    </row>
    <row r="12" spans="1:2" x14ac:dyDescent="0.55000000000000004">
      <c r="A12" s="7" t="s">
        <v>27</v>
      </c>
      <c r="B12" s="6">
        <v>379</v>
      </c>
    </row>
    <row r="13" spans="1:2" x14ac:dyDescent="0.55000000000000004">
      <c r="A13" s="7" t="s">
        <v>10</v>
      </c>
      <c r="B13" s="6">
        <v>32</v>
      </c>
    </row>
    <row r="14" spans="1:2" x14ac:dyDescent="0.55000000000000004">
      <c r="A14" s="5" t="s">
        <v>40</v>
      </c>
      <c r="B14" s="6">
        <v>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479A-43DD-4BD2-865C-D2199E51F6AB}">
  <dimension ref="A3:B8"/>
  <sheetViews>
    <sheetView tabSelected="1" workbookViewId="0">
      <selection activeCell="A3" sqref="A3"/>
    </sheetView>
  </sheetViews>
  <sheetFormatPr defaultRowHeight="14.4" x14ac:dyDescent="0.55000000000000004"/>
  <cols>
    <col min="1" max="1" width="20.3125" bestFit="1" customWidth="1"/>
    <col min="2" max="2" width="21.1015625" bestFit="1" customWidth="1"/>
  </cols>
  <sheetData>
    <row r="3" spans="1:2" x14ac:dyDescent="0.55000000000000004">
      <c r="A3" s="4" t="s">
        <v>39</v>
      </c>
      <c r="B3" t="s">
        <v>41</v>
      </c>
    </row>
    <row r="4" spans="1:2" x14ac:dyDescent="0.55000000000000004">
      <c r="A4" s="5" t="s">
        <v>16</v>
      </c>
      <c r="B4" s="6">
        <v>15</v>
      </c>
    </row>
    <row r="5" spans="1:2" x14ac:dyDescent="0.55000000000000004">
      <c r="A5" s="7" t="s">
        <v>15</v>
      </c>
      <c r="B5" s="6">
        <v>9</v>
      </c>
    </row>
    <row r="6" spans="1:2" x14ac:dyDescent="0.55000000000000004">
      <c r="A6" s="7" t="s">
        <v>25</v>
      </c>
      <c r="B6" s="6">
        <v>1</v>
      </c>
    </row>
    <row r="7" spans="1:2" x14ac:dyDescent="0.55000000000000004">
      <c r="A7" s="7" t="s">
        <v>26</v>
      </c>
      <c r="B7" s="6">
        <v>5</v>
      </c>
    </row>
    <row r="8" spans="1:2" x14ac:dyDescent="0.55000000000000004">
      <c r="A8" s="5" t="s">
        <v>40</v>
      </c>
      <c r="B8" s="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pane ySplit="1" topLeftCell="A2" activePane="bottomLeft" state="frozen"/>
      <selection pane="bottomLeft" sqref="A1:C50"/>
    </sheetView>
  </sheetViews>
  <sheetFormatPr defaultRowHeight="14.4" x14ac:dyDescent="0.55000000000000004"/>
  <cols>
    <col min="1" max="1" width="29.41796875" bestFit="1" customWidth="1"/>
    <col min="2" max="2" width="26.15625" bestFit="1" customWidth="1"/>
    <col min="3" max="3" width="18" customWidth="1"/>
  </cols>
  <sheetData>
    <row r="1" spans="1:6" s="1" customFormat="1" ht="15.6" x14ac:dyDescent="0.6">
      <c r="A1" s="1" t="s">
        <v>0</v>
      </c>
      <c r="B1" s="1" t="s">
        <v>1</v>
      </c>
      <c r="C1" s="1" t="s">
        <v>2</v>
      </c>
    </row>
    <row r="2" spans="1:6" x14ac:dyDescent="0.55000000000000004">
      <c r="A2" t="s">
        <v>5</v>
      </c>
      <c r="B2" t="s">
        <v>6</v>
      </c>
      <c r="C2">
        <v>21</v>
      </c>
    </row>
    <row r="3" spans="1:6" x14ac:dyDescent="0.55000000000000004">
      <c r="A3" t="s">
        <v>5</v>
      </c>
      <c r="B3" t="s">
        <v>7</v>
      </c>
      <c r="C3">
        <v>1</v>
      </c>
    </row>
    <row r="4" spans="1:6" x14ac:dyDescent="0.55000000000000004">
      <c r="A4" t="s">
        <v>5</v>
      </c>
      <c r="B4" t="s">
        <v>4</v>
      </c>
      <c r="C4">
        <v>23</v>
      </c>
      <c r="E4" s="2" t="s">
        <v>34</v>
      </c>
      <c r="F4" s="3">
        <f>SUM(Table1[Equipment Count])</f>
        <v>1582</v>
      </c>
    </row>
    <row r="5" spans="1:6" x14ac:dyDescent="0.55000000000000004">
      <c r="A5" t="s">
        <v>8</v>
      </c>
      <c r="B5" t="s">
        <v>4</v>
      </c>
      <c r="C5">
        <v>2</v>
      </c>
      <c r="E5" s="2" t="s">
        <v>35</v>
      </c>
      <c r="F5" s="3">
        <f>AVERAGE(Table1[Equipment Count])</f>
        <v>32.285714285714285</v>
      </c>
    </row>
    <row r="6" spans="1:6" x14ac:dyDescent="0.55000000000000004">
      <c r="A6" t="s">
        <v>9</v>
      </c>
      <c r="B6" t="s">
        <v>6</v>
      </c>
      <c r="C6">
        <v>3</v>
      </c>
      <c r="E6" s="2" t="s">
        <v>36</v>
      </c>
      <c r="F6" s="3">
        <f>MIN(Table1[Equipment Count])</f>
        <v>1</v>
      </c>
    </row>
    <row r="7" spans="1:6" x14ac:dyDescent="0.55000000000000004">
      <c r="A7" t="s">
        <v>9</v>
      </c>
      <c r="B7" t="s">
        <v>10</v>
      </c>
      <c r="C7">
        <v>2</v>
      </c>
      <c r="E7" s="2" t="s">
        <v>37</v>
      </c>
      <c r="F7" s="3">
        <f>MAX(Table1[Equipment Count])</f>
        <v>379</v>
      </c>
    </row>
    <row r="8" spans="1:6" x14ac:dyDescent="0.55000000000000004">
      <c r="A8" t="s">
        <v>9</v>
      </c>
      <c r="B8" t="s">
        <v>11</v>
      </c>
      <c r="C8">
        <v>1</v>
      </c>
      <c r="E8" s="2" t="s">
        <v>38</v>
      </c>
      <c r="F8" s="3">
        <f>COUNT(Table1[Equipment Count])</f>
        <v>49</v>
      </c>
    </row>
    <row r="9" spans="1:6" x14ac:dyDescent="0.55000000000000004">
      <c r="A9" t="s">
        <v>12</v>
      </c>
      <c r="B9" t="s">
        <v>10</v>
      </c>
      <c r="C9">
        <v>2</v>
      </c>
    </row>
    <row r="10" spans="1:6" x14ac:dyDescent="0.55000000000000004">
      <c r="A10" t="s">
        <v>12</v>
      </c>
      <c r="B10" t="s">
        <v>13</v>
      </c>
      <c r="C10">
        <v>42</v>
      </c>
    </row>
    <row r="11" spans="1:6" x14ac:dyDescent="0.55000000000000004">
      <c r="A11" t="s">
        <v>12</v>
      </c>
      <c r="B11" t="s">
        <v>7</v>
      </c>
      <c r="C11">
        <v>1</v>
      </c>
    </row>
    <row r="12" spans="1:6" x14ac:dyDescent="0.55000000000000004">
      <c r="A12" t="s">
        <v>12</v>
      </c>
      <c r="B12" t="s">
        <v>4</v>
      </c>
      <c r="C12">
        <v>11</v>
      </c>
    </row>
    <row r="13" spans="1:6" x14ac:dyDescent="0.55000000000000004">
      <c r="A13" t="s">
        <v>14</v>
      </c>
      <c r="B13" t="s">
        <v>7</v>
      </c>
      <c r="C13">
        <v>1</v>
      </c>
    </row>
    <row r="14" spans="1:6" x14ac:dyDescent="0.55000000000000004">
      <c r="A14" t="s">
        <v>15</v>
      </c>
      <c r="B14" t="s">
        <v>16</v>
      </c>
      <c r="C14">
        <v>9</v>
      </c>
    </row>
    <row r="15" spans="1:6" x14ac:dyDescent="0.55000000000000004">
      <c r="A15" t="s">
        <v>15</v>
      </c>
      <c r="B15" t="s">
        <v>7</v>
      </c>
      <c r="C15">
        <v>27</v>
      </c>
    </row>
    <row r="16" spans="1:6" x14ac:dyDescent="0.55000000000000004">
      <c r="A16" t="s">
        <v>15</v>
      </c>
      <c r="B16" t="s">
        <v>6</v>
      </c>
      <c r="C16">
        <v>24</v>
      </c>
    </row>
    <row r="17" spans="1:3" x14ac:dyDescent="0.55000000000000004">
      <c r="A17" t="s">
        <v>15</v>
      </c>
      <c r="B17" t="s">
        <v>10</v>
      </c>
      <c r="C17">
        <v>1</v>
      </c>
    </row>
    <row r="18" spans="1:3" x14ac:dyDescent="0.55000000000000004">
      <c r="A18" t="s">
        <v>15</v>
      </c>
      <c r="B18" t="s">
        <v>4</v>
      </c>
      <c r="C18">
        <v>48</v>
      </c>
    </row>
    <row r="19" spans="1:3" x14ac:dyDescent="0.55000000000000004">
      <c r="A19" t="s">
        <v>17</v>
      </c>
      <c r="B19" t="s">
        <v>10</v>
      </c>
      <c r="C19">
        <v>1</v>
      </c>
    </row>
    <row r="20" spans="1:3" x14ac:dyDescent="0.55000000000000004">
      <c r="A20" t="s">
        <v>18</v>
      </c>
      <c r="B20" t="s">
        <v>4</v>
      </c>
      <c r="C20">
        <v>6</v>
      </c>
    </row>
    <row r="21" spans="1:3" x14ac:dyDescent="0.55000000000000004">
      <c r="A21" t="s">
        <v>18</v>
      </c>
      <c r="B21" t="s">
        <v>6</v>
      </c>
      <c r="C21">
        <v>5</v>
      </c>
    </row>
    <row r="22" spans="1:3" x14ac:dyDescent="0.55000000000000004">
      <c r="A22" t="s">
        <v>18</v>
      </c>
      <c r="B22" t="s">
        <v>7</v>
      </c>
      <c r="C22">
        <v>2</v>
      </c>
    </row>
    <row r="23" spans="1:3" x14ac:dyDescent="0.55000000000000004">
      <c r="A23" t="s">
        <v>18</v>
      </c>
      <c r="B23" t="s">
        <v>10</v>
      </c>
      <c r="C23">
        <v>15</v>
      </c>
    </row>
    <row r="24" spans="1:3" x14ac:dyDescent="0.55000000000000004">
      <c r="A24" t="s">
        <v>18</v>
      </c>
      <c r="B24" t="s">
        <v>28</v>
      </c>
      <c r="C24">
        <v>7</v>
      </c>
    </row>
    <row r="25" spans="1:3" x14ac:dyDescent="0.55000000000000004">
      <c r="A25" t="s">
        <v>19</v>
      </c>
      <c r="B25" t="s">
        <v>3</v>
      </c>
      <c r="C25">
        <v>20</v>
      </c>
    </row>
    <row r="26" spans="1:3" x14ac:dyDescent="0.55000000000000004">
      <c r="A26" t="s">
        <v>19</v>
      </c>
      <c r="B26" t="s">
        <v>4</v>
      </c>
      <c r="C26">
        <v>1</v>
      </c>
    </row>
    <row r="27" spans="1:3" x14ac:dyDescent="0.55000000000000004">
      <c r="A27" t="s">
        <v>19</v>
      </c>
      <c r="B27" t="s">
        <v>11</v>
      </c>
      <c r="C27">
        <v>1</v>
      </c>
    </row>
    <row r="28" spans="1:3" x14ac:dyDescent="0.55000000000000004">
      <c r="A28" t="s">
        <v>19</v>
      </c>
      <c r="B28" t="s">
        <v>6</v>
      </c>
      <c r="C28">
        <v>3</v>
      </c>
    </row>
    <row r="29" spans="1:3" x14ac:dyDescent="0.55000000000000004">
      <c r="A29" t="s">
        <v>19</v>
      </c>
      <c r="B29" t="s">
        <v>7</v>
      </c>
      <c r="C29">
        <v>1</v>
      </c>
    </row>
    <row r="30" spans="1:3" x14ac:dyDescent="0.55000000000000004">
      <c r="A30" t="s">
        <v>19</v>
      </c>
      <c r="B30" t="s">
        <v>20</v>
      </c>
      <c r="C30">
        <v>8</v>
      </c>
    </row>
    <row r="31" spans="1:3" x14ac:dyDescent="0.55000000000000004">
      <c r="A31" t="s">
        <v>19</v>
      </c>
      <c r="B31" t="s">
        <v>21</v>
      </c>
      <c r="C31">
        <v>4</v>
      </c>
    </row>
    <row r="32" spans="1:3" x14ac:dyDescent="0.55000000000000004">
      <c r="A32" t="s">
        <v>19</v>
      </c>
      <c r="B32" t="s">
        <v>22</v>
      </c>
      <c r="C32">
        <v>46</v>
      </c>
    </row>
    <row r="33" spans="1:3" x14ac:dyDescent="0.55000000000000004">
      <c r="A33" t="s">
        <v>19</v>
      </c>
      <c r="B33" t="s">
        <v>23</v>
      </c>
      <c r="C33">
        <v>1</v>
      </c>
    </row>
    <row r="34" spans="1:3" x14ac:dyDescent="0.55000000000000004">
      <c r="A34" t="s">
        <v>24</v>
      </c>
      <c r="B34" t="s">
        <v>22</v>
      </c>
      <c r="C34">
        <v>1</v>
      </c>
    </row>
    <row r="35" spans="1:3" x14ac:dyDescent="0.55000000000000004">
      <c r="A35" t="s">
        <v>24</v>
      </c>
      <c r="B35" t="s">
        <v>10</v>
      </c>
      <c r="C35">
        <v>1</v>
      </c>
    </row>
    <row r="36" spans="1:3" x14ac:dyDescent="0.55000000000000004">
      <c r="A36" t="s">
        <v>24</v>
      </c>
      <c r="B36" t="s">
        <v>7</v>
      </c>
      <c r="C36">
        <v>1</v>
      </c>
    </row>
    <row r="37" spans="1:3" x14ac:dyDescent="0.55000000000000004">
      <c r="A37" t="s">
        <v>24</v>
      </c>
      <c r="B37" t="s">
        <v>4</v>
      </c>
      <c r="C37">
        <v>2</v>
      </c>
    </row>
    <row r="38" spans="1:3" x14ac:dyDescent="0.55000000000000004">
      <c r="A38" t="s">
        <v>25</v>
      </c>
      <c r="B38" t="s">
        <v>6</v>
      </c>
      <c r="C38">
        <v>1</v>
      </c>
    </row>
    <row r="39" spans="1:3" x14ac:dyDescent="0.55000000000000004">
      <c r="A39" t="s">
        <v>25</v>
      </c>
      <c r="B39" t="s">
        <v>16</v>
      </c>
      <c r="C39">
        <v>1</v>
      </c>
    </row>
    <row r="40" spans="1:3" x14ac:dyDescent="0.55000000000000004">
      <c r="A40" t="s">
        <v>25</v>
      </c>
      <c r="B40" t="s">
        <v>10</v>
      </c>
      <c r="C40">
        <v>11</v>
      </c>
    </row>
    <row r="41" spans="1:3" x14ac:dyDescent="0.55000000000000004">
      <c r="A41" t="s">
        <v>25</v>
      </c>
      <c r="B41" t="s">
        <v>7</v>
      </c>
      <c r="C41">
        <v>3</v>
      </c>
    </row>
    <row r="42" spans="1:3" x14ac:dyDescent="0.55000000000000004">
      <c r="A42" t="s">
        <v>26</v>
      </c>
      <c r="B42" t="s">
        <v>6</v>
      </c>
      <c r="C42">
        <v>93</v>
      </c>
    </row>
    <row r="43" spans="1:3" x14ac:dyDescent="0.55000000000000004">
      <c r="A43" t="s">
        <v>26</v>
      </c>
      <c r="B43" t="s">
        <v>13</v>
      </c>
      <c r="C43">
        <v>248</v>
      </c>
    </row>
    <row r="44" spans="1:3" x14ac:dyDescent="0.55000000000000004">
      <c r="A44" t="s">
        <v>26</v>
      </c>
      <c r="B44" t="s">
        <v>27</v>
      </c>
      <c r="C44">
        <v>379</v>
      </c>
    </row>
    <row r="45" spans="1:3" x14ac:dyDescent="0.55000000000000004">
      <c r="A45" t="s">
        <v>26</v>
      </c>
      <c r="B45" t="s">
        <v>7</v>
      </c>
      <c r="C45">
        <v>53</v>
      </c>
    </row>
    <row r="46" spans="1:3" x14ac:dyDescent="0.55000000000000004">
      <c r="A46" t="s">
        <v>26</v>
      </c>
      <c r="B46" t="s">
        <v>10</v>
      </c>
      <c r="C46">
        <v>32</v>
      </c>
    </row>
    <row r="47" spans="1:3" x14ac:dyDescent="0.55000000000000004">
      <c r="A47" t="s">
        <v>26</v>
      </c>
      <c r="B47" t="s">
        <v>11</v>
      </c>
      <c r="C47">
        <v>98</v>
      </c>
    </row>
    <row r="48" spans="1:3" x14ac:dyDescent="0.55000000000000004">
      <c r="A48" t="s">
        <v>26</v>
      </c>
      <c r="B48" t="s">
        <v>28</v>
      </c>
      <c r="C48">
        <v>276</v>
      </c>
    </row>
    <row r="49" spans="1:3" x14ac:dyDescent="0.55000000000000004">
      <c r="A49" t="s">
        <v>26</v>
      </c>
      <c r="B49" t="s">
        <v>16</v>
      </c>
      <c r="C49">
        <v>5</v>
      </c>
    </row>
    <row r="50" spans="1:3" x14ac:dyDescent="0.55000000000000004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PivotTable1</vt:lpstr>
      <vt:lpstr>PivotTable2</vt:lpstr>
      <vt:lpstr>PivotTable3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عبد الرحمن علاء عبد المجيد عيد عبد المجيد</cp:lastModifiedBy>
  <dcterms:created xsi:type="dcterms:W3CDTF">2020-09-01T17:18:12Z</dcterms:created>
  <dcterms:modified xsi:type="dcterms:W3CDTF">2024-06-15T09:33:55Z</dcterms:modified>
</cp:coreProperties>
</file>