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ocuments\EXCEL WORKBOOKS\Excel_Data_Analyst_Course\7_Power_Query\"/>
    </mc:Choice>
  </mc:AlternateContent>
  <xr:revisionPtr revIDLastSave="0" documentId="13_ncr:1_{014D7404-9289-4DFB-8B16-71B11EA390DB}" xr6:coauthVersionLast="47" xr6:coauthVersionMax="47" xr10:uidLastSave="{00000000-0000-0000-0000-000000000000}"/>
  <bookViews>
    <workbookView xWindow="-120" yWindow="-120" windowWidth="20730" windowHeight="11160" activeTab="3" xr2:uid="{D84B38F9-3050-4A19-80C9-6B6C9909D469}"/>
  </bookViews>
  <sheets>
    <sheet name="Skill_Job_Analysis" sheetId="1" r:id="rId1"/>
    <sheet name="Skills_VS_Salary" sheetId="9" r:id="rId2"/>
    <sheet name="Salary_Analysis" sheetId="10" r:id="rId3"/>
    <sheet name="Skill_Salary_Analysis" sheetId="11" r:id="rId4"/>
  </sheets>
  <definedNames>
    <definedName name="Slicer_job_country">#N/A</definedName>
    <definedName name="Slicer_job_title_short">#N/A</definedName>
  </definedNames>
  <calcPr calcId="191029"/>
  <pivotCaches>
    <pivotCache cacheId="459" r:id="rId5"/>
    <pivotCache cacheId="460" r:id="rId6"/>
    <pivotCache cacheId="470" r:id="rId7"/>
    <pivotCache cacheId="482" r:id="rId8"/>
  </pivotCaches>
  <extLst>
    <ext xmlns:x14="http://schemas.microsoft.com/office/spreadsheetml/2009/9/main" uri="{876F7934-8845-4945-9796-88D515C7AA90}">
      <x14:pivotCaches>
        <pivotCache cacheId="196"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45c63499-5f97-4ade-bd42-f809222e7c65" name="Data_Jobs_Salary" connection="Query - Data_Jobs_Salary1"/>
          <x15:modelTable id="Data_Jobs_Skills_8332fb11-9066-4a3e-96f7-b70fdd8636a4" name="Data_Jobs_Skills" connection="Query - Data_Jobs_Skills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 i="9" l="1" a="1"/>
  <c r="E1"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AB7AE1-BD2C-4F18-B7E9-47FAF9C2CF68}" name="Query - Data_Jobs_Salary1" description="Connection to the 'Data_Jobs_Salary' query in the workbook." type="100" refreshedVersion="8" minRefreshableVersion="5">
    <extLst>
      <ext xmlns:x15="http://schemas.microsoft.com/office/spreadsheetml/2010/11/main" uri="{DE250136-89BD-433C-8126-D09CA5730AF9}">
        <x15:connection id="068a1f16-e854-4e8d-a581-850abb9e47fe">
          <x15:oledbPr connection="Provider=Microsoft.Mashup.OleDb.1;Data Source=$Workbook$;Location=Data_Jobs_Salary;Extended Properties=&quot;&quot;">
            <x15:dbTables>
              <x15:dbTable name="Data_Jobs_Salary"/>
            </x15:dbTables>
          </x15:oledbPr>
        </x15:connection>
      </ext>
    </extLst>
  </connection>
  <connection id="2" xr16:uid="{3548936E-282D-4E9E-B65A-9B6FB3809EB8}" name="Query - Data_Jobs_Skills1" description="Connection to the 'Data_Jobs_Skills' query in the workbook." type="100" refreshedVersion="8" minRefreshableVersion="5">
    <extLst>
      <ext xmlns:x15="http://schemas.microsoft.com/office/spreadsheetml/2010/11/main" uri="{DE250136-89BD-433C-8126-D09CA5730AF9}">
        <x15:connection id="42e7cab5-ed55-4bc6-8564-e3bda2708d4c"/>
      </ext>
    </extLst>
  </connection>
  <connection id="3" xr16:uid="{C2A1A010-5CFD-4E15-8F37-25F09900E6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<sst xmlns="http://schemas.openxmlformats.org/spreadsheetml/2006/main" count="56" uniqueCount="28">
  <si>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</si>
  <si>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</si>
  <si>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</si>
  <si>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</si>
  <si>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</si>
  <si>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</si>
  <si>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</si>
  <si>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</si>
  <si>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</si>
  <si>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</si>
  <si>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Grand Total</t>
  </si>
  <si>
    <t>Row Labels</t>
  </si>
  <si>
    <t>SAS</t>
  </si>
  <si>
    <t>Excel</t>
  </si>
  <si>
    <t>R</t>
  </si>
  <si>
    <t>Tableau</t>
  </si>
  <si>
    <t>Python</t>
  </si>
  <si>
    <t>SQL</t>
  </si>
  <si>
    <t>Oracle</t>
  </si>
  <si>
    <t>Power BI</t>
  </si>
  <si>
    <t>Powerpoint</t>
  </si>
  <si>
    <t>Word</t>
  </si>
  <si>
    <t>Skill Per Job</t>
  </si>
  <si>
    <t>Median Salary</t>
  </si>
  <si>
    <t>Median_Salary_US</t>
  </si>
  <si>
    <t>Median_Salary_Non_Us</t>
  </si>
  <si>
    <t>Median Salary - Skills</t>
  </si>
  <si>
    <t>Skill_Likelihood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</si>
</sst>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0.0"/>
    <numFmt numFmtId="170"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9" fontId="0" fillId="0" borderId="0" xfId="0" applyNumberFormat="1"/>
    <xf numFmtId="170"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[Advance_Transformation_1.xlsx]Skill_Job_Analysis!PivotTable3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for Data Nerds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2-E2C2-4173-AF6C-85E6B0299C86}"/>
            </c:ext>
          </c:extLst>
        </c:ser>
        <c:dLbls>
          <c:showLegendKey val="0"/>
          <c:showVal val="0"/>
          <c:showCatName val="0"/>
          <c:showSerName val="0"/>
          <c:showPercent val="0"/>
          <c:showBubbleSize val="0"/>
        </c:dLbls>
        <c:gapWidth val="182"/>
        <c:axId val="1224560224"/>
        <c:axId val="1224558784"/>
      </c:barChart>
      <c:catAx>
        <c:axId val="122456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24558784"/>
        <c:crosses val="autoZero"/>
        <c:auto val="1"/>
        <c:lblAlgn val="ctr"/>
        <c:lblOffset val="100"/>
        <c:noMultiLvlLbl val="0"/>
      </c:catAx>
      <c:valAx>
        <c:axId val="1224558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2456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get you better Pay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2681994721181166E-2"/>
                  <c:y val="8.5815607629173299E-2"/>
                </c:manualLayout>
              </c:layout>
              <c:tx>
                <c:rich>
                  <a:bodyPr/>
                  <a:lstStyle/>
                  <a:p>
                    <a:fld id="{424CAE78-8E4E-47F0-835A-A2DB9325A1BB}"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9374-4FE5-8536-426990031AE8}"/>
                </c:ext>
              </c:extLst>
            </c:dLbl>
            <c:dLbl>
              <c:idx val="1"/>
              <c:layout>
                <c:manualLayout>
                  <c:x val="-5.6896554298875655E-2"/>
                  <c:y val="-7.0212769878414655E-2"/>
                </c:manualLayout>
              </c:layout>
              <c:tx>
                <c:rich>
                  <a:bodyPr/>
                  <a:lstStyle/>
                  <a:p>
                    <a:fld id="{7A40CE0E-53D9-429E-9DFB-A582841C43C9}"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9374-4FE5-8536-426990031AE8}"/>
                </c:ext>
              </c:extLst>
            </c:dLbl>
            <c:dLbl>
              <c:idx val="2"/>
              <c:tx>
                <c:rich>
                  <a:bodyPr/>
                  <a:lstStyle/>
                  <a:p>
                    <a:fld id="{695DB795-C76A-4DC7-8C6E-BC9C0C6345A3}"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374-4FE5-8536-426990031AE8}"/>
                </c:ext>
              </c:extLst>
            </c:dLbl>
            <c:dLbl>
              <c:idx val="3"/>
              <c:tx>
                <c:rich>
                  <a:bodyPr/>
                  <a:lstStyle/>
                  <a:p>
                    <a:fld id="{F2D364E8-80B9-46F3-A18C-17AF19F7050E}"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374-4FE5-8536-426990031AE8}"/>
                </c:ext>
              </c:extLst>
            </c:dLbl>
            <c:dLbl>
              <c:idx val="4"/>
              <c:tx>
                <c:rich>
                  <a:bodyPr/>
                  <a:lstStyle/>
                  <a:p>
                    <a:fld id="{94D1145A-E262-4E71-B91B-41A1B34AA82C}"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374-4FE5-8536-426990031AE8}"/>
                </c:ext>
              </c:extLst>
            </c:dLbl>
            <c:dLbl>
              <c:idx val="5"/>
              <c:layout>
                <c:manualLayout>
                  <c:x val="-1.4750958521930766E-2"/>
                  <c:y val="-0.117021283130691"/>
                </c:manualLayout>
              </c:layout>
              <c:tx>
                <c:rich>
                  <a:bodyPr/>
                  <a:lstStyle/>
                  <a:p>
                    <a:fld id="{04918538-230F-419E-AD7B-B02125924D3E}"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9374-4FE5-8536-426990031AE8}"/>
                </c:ext>
              </c:extLst>
            </c:dLbl>
            <c:dLbl>
              <c:idx val="6"/>
              <c:layout>
                <c:manualLayout>
                  <c:x val="-0.12432950754198754"/>
                  <c:y val="-0.14042553975682917"/>
                </c:manualLayout>
              </c:layout>
              <c:tx>
                <c:rich>
                  <a:bodyPr/>
                  <a:lstStyle/>
                  <a:p>
                    <a:fld id="{6B7CFE70-A0AE-4390-974E-F94E5977EFF5}"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374-4FE5-8536-426990031AE8}"/>
                </c:ext>
              </c:extLst>
            </c:dLbl>
            <c:dLbl>
              <c:idx val="7"/>
              <c:layout>
                <c:manualLayout>
                  <c:x val="-0.14961686500815455"/>
                  <c:y val="-2.7304966063827891E-2"/>
                </c:manualLayout>
              </c:layout>
              <c:tx>
                <c:rich>
                  <a:bodyPr/>
                  <a:lstStyle/>
                  <a:p>
                    <a:fld id="{8969EE70-3CE6-4CE5-A5D9-9EDF2C5CD16C}"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374-4FE5-8536-426990031AE8}"/>
                </c:ext>
              </c:extLst>
            </c:dLbl>
            <c:dLbl>
              <c:idx val="8"/>
              <c:layout>
                <c:manualLayout>
                  <c:x val="-8.6398471342737107E-2"/>
                  <c:y val="-8.1914898191483676E-2"/>
                </c:manualLayout>
              </c:layout>
              <c:tx>
                <c:rich>
                  <a:bodyPr/>
                  <a:lstStyle/>
                  <a:p>
                    <a:fld id="{C99D89FD-CA42-4893-9683-02D336FA6F06}"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374-4FE5-8536-426990031AE8}"/>
                </c:ext>
              </c:extLst>
            </c:dLbl>
            <c:dLbl>
              <c:idx val="9"/>
              <c:layout>
                <c:manualLayout>
                  <c:x val="1.6858238310777953E-2"/>
                  <c:y val="0"/>
                </c:manualLayout>
              </c:layout>
              <c:tx>
                <c:rich>
                  <a:bodyPr/>
                  <a:lstStyle/>
                  <a:p>
                    <a:fld id="{059DC8E6-0EF3-47EF-8A5D-B6E264935451}"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9374-4FE5-8536-426990031A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Skills_VS_Salary!$F$2:$F$11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Skills_VS_Salary!$G$2:$G$11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Skills_VS_Salary!$E$2:$E$11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9374-4FE5-8536-426990031AE8}"/>
            </c:ext>
          </c:extLst>
        </c:ser>
        <c:dLbls>
          <c:showLegendKey val="0"/>
          <c:showVal val="0"/>
          <c:showCatName val="0"/>
          <c:showSerName val="0"/>
          <c:showPercent val="0"/>
          <c:showBubbleSize val="0"/>
        </c:dLbls>
        <c:axId val="604982272"/>
        <c:axId val="604997632"/>
      </c:scatterChart>
      <c:valAx>
        <c:axId val="604982272"/>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04997632"/>
        <c:crosses val="autoZero"/>
        <c:crossBetween val="midCat"/>
      </c:valAx>
      <c:valAx>
        <c:axId val="604997632"/>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Requested Per Job Postings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049822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[Advance_Transformation_1.xlsx]Skill_Salary_Analysis!PivotTable8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a:t>
            </a:r>
            <a:r>
              <a:rPr lang="en-US" baseline="0"/>
              <a:t>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Skill_Salary_Analysis!$B$1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Skill_Salary_Analysis!$B$1</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0490-49E1-816B-92EA6B0926BF}"/>
            </c:ext>
          </c:extLst>
        </c:ser>
        <c:dLbls>
          <c:showLegendKey val="0"/>
          <c:showVal val="0"/>
          <c:showCatName val="0"/>
          <c:showSerName val="0"/>
          <c:showPercent val="0"/>
          <c:showBubbleSize val="0"/>
        </c:dLbls>
        <c:gapWidth val="219"/>
        <c:axId val="604978432"/>
        <c:axId val="604995232"/>
      </c:barChart>
      <c:lineChart>
        <c:grouping val="standard"/>
        <c:varyColors val="0"/>
        <c:ser>
          <c:idx val="1"/>
          <c:order val="1"/>
          <c:tx>
            <c:strRef>
              <c:f>Skill_Salary_Analysis!$B$1</c:f>
              <c:strCache>
                <c:ptCount val="1"/>
                <c:pt idx="0">
                  <c:v>Skill_Likelihood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Skill_Salary_Analysis!$B$1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Skill_Salary_Analysis!$B$1</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0490-49E1-816B-92EA6B0926BF}"/>
            </c:ext>
          </c:extLst>
        </c:ser>
        <c:dLbls>
          <c:showLegendKey val="0"/>
          <c:showVal val="0"/>
          <c:showCatName val="0"/>
          <c:showSerName val="0"/>
          <c:showPercent val="0"/>
          <c:showBubbleSize val="0"/>
        </c:dLbls>
        <c:marker val="1"/>
        <c:smooth val="0"/>
        <c:axId val="1550337952"/>
        <c:axId val="1550336512"/>
      </c:lineChart>
      <c:catAx>
        <c:axId val="60497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04995232"/>
        <c:crosses val="autoZero"/>
        <c:auto val="1"/>
        <c:lblAlgn val="ctr"/>
        <c:lblOffset val="100"/>
        <c:noMultiLvlLbl val="0"/>
      </c:catAx>
      <c:valAx>
        <c:axId val="604995232"/>
        <c:scaling>
          <c:orientation val="minMax"/>
        </c:scaling>
        <c:delete val="0"/>
        <c:axPos val="l"/>
        <c:majorGridlines>
          <c:spPr>
            <a:ln w="9525" cap="flat" cmpd="sng" algn="ctr">
              <a:solidFill>
                <a:schemeClr val="tx1">
                  <a:lumMod val="15000"/>
                  <a:lumOff val="85000"/>
                </a:schemeClr>
              </a:solidFill>
              <a:round/>
            </a:ln>
            <a:effectLst/>
          </c:spPr>
        </c:majorGridlines>
        <c:title>
          <c:tx>
            <c:strRef>
              <c:f>Skill_Salary_Analysis!$B$1</c:f>
              <c:strCache>
                <c:ptCount val="1"/>
                <c:pt idx="0">
                  <c:v>Median Salary - Skills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04978432"/>
        <c:crosses val="autoZero"/>
        <c:crossBetween val="between"/>
      </c:valAx>
      <c:valAx>
        <c:axId val="1550336512"/>
        <c:scaling>
          <c:orientation val="minMax"/>
        </c:scaling>
        <c:delete val="0"/>
        <c:axPos val="r"/>
        <c:title>
          <c:tx>
            <c:strRef>
              <c:f>Skill_Salary_Analysis!$C$1</c:f>
              <c:strCache>
                <c:ptCount val="1"/>
                <c:pt idx="0">
                  <c:v>Skill_Likelihood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50337952"/>
        <c:crosses val="max"/>
        <c:crossBetween val="between"/>
      </c:valAx>
      <c:catAx>
        <c:axId val="1550337952"/>
        <c:scaling>
          <c:orientation val="minMax"/>
        </c:scaling>
        <c:delete val="1"/>
        <c:axPos val="b"/>
        <c:numFmt formatCode="General" sourceLinked="1"/>
        <c:majorTickMark val="out"/>
        <c:minorTickMark val="none"/>
        <c:tickLblPos val="nextTo"/>
        <c:crossAx val="1550336512"/>
        <c:auto val="1"/>
        <c:lblAlgn val="ctr"/>
        <c:lblOffset val="100"/>
        <c:noMultiLvlLbl val="0"/>
      </c:catAx>
      <c:spPr>
        <a:noFill/>
        <a:ln>
          <a:noFill/>
        </a:ln>
        <a:effectLst/>
      </c:spPr>
    </c:plotArea>
    <c:legend>
      <c:legendPos val="r"/>
      <c:layout>
        <c:manualLayout>
          <c:xMode val="edge"/>
          <c:yMode val="edge"/>
          <c:x val="0.73628032188954562"/>
          <c:y val="4.9993270072010232E-3"/>
          <c:w val="0.20627065845522982"/>
          <c:h val="0.1380377759528525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47623</xdr:colOff>
      <xdr:row>0</xdr:row>
      <xdr:rowOff>0</xdr:rowOff>
    </xdr:from>
    <xdr:to>
      <xdr:col>12</xdr:col>
      <xdr:colOff>542924</xdr:colOff>
      <xdr:row>16</xdr:row>
      <xdr:rowOff>28574</xdr:rowOff>
    </xdr:to>
    <xdr:graphicFrame macro="">
      <xdr:nvGraphicFramePr>
        <xdr:cNvPr id="2" name="Chart 1">
          <a:extLst>
            <a:ext uri="{FF2B5EF4-FFF2-40B4-BE49-F238E27FC236}">
              <a16:creationId xmlns:a16="http://schemas.microsoft.com/office/drawing/2014/main" id="{A51F985A-6142-D582-75C1-53BD9F37A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66675</xdr:colOff>
      <xdr:row>0</xdr:row>
      <xdr:rowOff>0</xdr:rowOff>
    </xdr:from>
    <xdr:to>
      <xdr:col>19</xdr:col>
      <xdr:colOff>66675</xdr:colOff>
      <xdr:row>14</xdr:row>
      <xdr:rowOff>0</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7CD991DB-07D3-DEE1-E62E-57F5C803D9AF}"/>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0515600" y="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0</xdr:row>
      <xdr:rowOff>0</xdr:rowOff>
    </xdr:from>
    <xdr:to>
      <xdr:col>16</xdr:col>
      <xdr:colOff>9525</xdr:colOff>
      <xdr:row>14</xdr:row>
      <xdr:rowOff>0</xdr:rowOff>
    </xdr:to>
    <mc:AlternateContent xmlns:mc="http://schemas.openxmlformats.org/markup-compatibility/2006">
      <mc:Choice xmlns:a14="http://schemas.microsoft.com/office/drawing/2010/main" Requires="a14">
        <xdr:graphicFrame macro="">
          <xdr:nvGraphicFramePr>
            <xdr:cNvPr id="4" name="job_title_short">
              <a:extLst>
                <a:ext uri="{FF2B5EF4-FFF2-40B4-BE49-F238E27FC236}">
                  <a16:creationId xmlns:a16="http://schemas.microsoft.com/office/drawing/2014/main" id="{FC10E7B1-A91A-5237-703D-01C6145163E9}"/>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8629650" y="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69272</xdr:colOff>
      <xdr:row>0</xdr:row>
      <xdr:rowOff>0</xdr:rowOff>
    </xdr:from>
    <xdr:to>
      <xdr:col>10</xdr:col>
      <xdr:colOff>95249</xdr:colOff>
      <xdr:row>17</xdr:row>
      <xdr:rowOff>17318</xdr:rowOff>
    </xdr:to>
    <xdr:graphicFrame macro="">
      <xdr:nvGraphicFramePr>
        <xdr:cNvPr id="3" name="Chart 2">
          <a:extLst>
            <a:ext uri="{FF2B5EF4-FFF2-40B4-BE49-F238E27FC236}">
              <a16:creationId xmlns:a16="http://schemas.microsoft.com/office/drawing/2014/main" id="{643AAC84-A072-5F62-E629-DFAF9C69D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112569</xdr:colOff>
      <xdr:row>0</xdr:row>
      <xdr:rowOff>0</xdr:rowOff>
    </xdr:from>
    <xdr:to>
      <xdr:col>13</xdr:col>
      <xdr:colOff>122960</xdr:colOff>
      <xdr:row>14</xdr:row>
      <xdr:rowOff>0</xdr:rowOff>
    </xdr:to>
    <mc:AlternateContent xmlns:mc="http://schemas.openxmlformats.org/markup-compatibility/2006">
      <mc:Choice xmlns:a14="http://schemas.microsoft.com/office/drawing/2010/main" Requires="a14">
        <xdr:graphicFrame macro="">
          <xdr:nvGraphicFramePr>
            <xdr:cNvPr id="4" name="job_country 3">
              <a:extLst>
                <a:ext uri="{FF2B5EF4-FFF2-40B4-BE49-F238E27FC236}">
                  <a16:creationId xmlns:a16="http://schemas.microsoft.com/office/drawing/2014/main" id="{6FC7CF22-50BE-4B0E-AA71-555B76A80398}"/>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9473046" y="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85725</xdr:colOff>
      <xdr:row>0</xdr:row>
      <xdr:rowOff>0</xdr:rowOff>
    </xdr:from>
    <xdr:to>
      <xdr:col>7</xdr:col>
      <xdr:colOff>85725</xdr:colOff>
      <xdr:row>14</xdr:row>
      <xdr:rowOff>0</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53057645-B664-34BA-2B3F-7C1EE69F142E}"/>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286375" y="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19050</xdr:colOff>
      <xdr:row>0</xdr:row>
      <xdr:rowOff>0</xdr:rowOff>
    </xdr:from>
    <xdr:to>
      <xdr:col>17</xdr:col>
      <xdr:colOff>19050</xdr:colOff>
      <xdr:row>14</xdr:row>
      <xdr:rowOff>0</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7F7B2FF3-BE0D-4517-8D21-903106A80891}"/>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801350" y="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xdr:colOff>
      <xdr:row>0</xdr:row>
      <xdr:rowOff>0</xdr:rowOff>
    </xdr:from>
    <xdr:to>
      <xdr:col>14</xdr:col>
      <xdr:colOff>9525</xdr:colOff>
      <xdr:row>14</xdr:row>
      <xdr:rowOff>0</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A003F5DC-0455-42D1-8D1C-C6EFE62FF510}"/>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963025" y="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52387</xdr:colOff>
      <xdr:row>0</xdr:row>
      <xdr:rowOff>0</xdr:rowOff>
    </xdr:from>
    <xdr:to>
      <xdr:col>10</xdr:col>
      <xdr:colOff>590550</xdr:colOff>
      <xdr:row>16</xdr:row>
      <xdr:rowOff>57150</xdr:rowOff>
    </xdr:to>
    <xdr:graphicFrame macro="">
      <xdr:nvGraphicFramePr>
        <xdr:cNvPr id="4" name="Chart 3">
          <a:extLst>
            <a:ext uri="{FF2B5EF4-FFF2-40B4-BE49-F238E27FC236}">
              <a16:creationId xmlns:a16="http://schemas.microsoft.com/office/drawing/2014/main" id="{63A31403-86B9-2FC1-5C14-18B3BBF60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2.02352141204" createdVersion="8" refreshedVersion="8" minRefreshableVersion="3" recordCount="0" supportSubquery="1" supportAdvancedDrill="1" xr:uid="{E6EA310D-6684-458B-88C2-DD2074126A28}">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 Per Job]" caption="Skill Per Job" numFmtId="0" hierarchy="25" level="32767"/>
    <cacheField name="[Measures].[Median Salary]" caption="Median Salary" numFmtId="0" hierarchy="26" level="32767"/>
    <cacheField name="[Data_Jobs_Salary].[job_country].[job_country]" caption="job_country" numFmtId="0" hierarchy="12"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ly_adjusted]" caption="salary_hourly_adjusted" attribute="1" defaultMemberUniqueName="[Data_Jobs_Salary].[salary_hourly_adjusted].[All]" allUniqueName="[Data_Jobs_Salary].[salary_hourly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_Salary_US]" caption="Median_Salary_US" measure="1" displayFolder="" measureGroup="Data_Jobs_Salary" count="0"/>
    <cacheHierarchy uniqueName="[Measures].[Median_Salary_Non_Us]" caption="Median_Salary_Non_Us" measure="1" displayFolder="" measureGroup="Data_Jobs_Salary" count="0"/>
    <cacheHierarchy uniqueName="[Measures].[Median Salary - Skills]" caption="Median Salary - Skills" measure="1" displayFolder="" measureGroup="Data_Jobs_Skills" count="0"/>
    <cacheHierarchy uniqueName="[Measures].[Skill_Likelihood]" caption="Skill_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2.023520949071" createdVersion="8" refreshedVersion="8" minRefreshableVersion="3" recordCount="0" supportSubquery="1" supportAdvancedDrill="1" xr:uid="{BC0DB54A-4B94-431F-9D16-B8D419E928C8}">
  <cacheSource type="external" connectionId="3"/>
  <cacheFields count="5">
    <cacheField name="[Measures].[Median Salary]" caption="Median Salary" numFmtId="0" hierarchy="26" level="32767"/>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_Salary_US]" caption="Median_Salary_US" numFmtId="0" hierarchy="27" level="32767"/>
    <cacheField name="[Data_Jobs_Salary].[job_country].[job_country]" caption="job_country" numFmtId="0" hierarchy="12" level="1">
      <sharedItems containsSemiMixedTypes="0" containsNonDate="0" containsString="0"/>
    </cacheField>
    <cacheField name="[Measures].[Median_Salary_Non_Us]" caption="Median_Salary_Non_Us"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ly_adjusted]" caption="salary_hourly_adjusted" attribute="1" defaultMemberUniqueName="[Data_Jobs_Salary].[salary_hourly_adjusted].[All]" allUniqueName="[Data_Jobs_Salary].[salary_hourly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oneField="1">
      <fieldsUsage count="1">
        <fieldUsage x="0"/>
      </fieldsUsage>
    </cacheHierarchy>
    <cacheHierarchy uniqueName="[Measures].[Median_Salary_US]" caption="Median_Salary_US" measure="1" displayFolder="" measureGroup="Data_Jobs_Salary" count="0" oneField="1">
      <fieldsUsage count="1">
        <fieldUsage x="2"/>
      </fieldsUsage>
    </cacheHierarchy>
    <cacheHierarchy uniqueName="[Measures].[Median_Salary_Non_Us]" caption="Median_Salary_Non_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_Likelihood]" caption="Skill_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2.025350925927" createdVersion="8" refreshedVersion="8" minRefreshableVersion="3" recordCount="0" supportSubquery="1" supportAdvancedDrill="1" xr:uid="{A19098D7-F508-4A9F-AA32-041D0F00A49C}">
  <cacheSource type="external" connectionId="3"/>
  <cacheFields count="5">
    <cacheField name="[Data_Jobs_Skills].[job_skills].[job_skills]" caption="job_skills" numFmtId="0" hierarchy="20" level="1">
      <sharedItems count="10">
        <s v="Excel"/>
        <s v="Oracle"/>
        <s v="Power BI"/>
        <s v="Powerpoint"/>
        <s v="Python"/>
        <s v="R"/>
        <s v="SAS"/>
        <s v="SQL"/>
        <s v="Tableau"/>
        <s v="Word"/>
      </sharedItems>
    </cacheField>
    <cacheField name="[Measures].[Median Salary - Skills]" caption="Median Salary - Skills" numFmtId="0" hierarchy="29"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_Likelihood]" caption="Skill_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ly_adjusted]" caption="salary_hourly_adjusted" attribute="1" defaultMemberUniqueName="[Data_Jobs_Salary].[salary_hourly_adjusted].[All]" allUniqueName="[Data_Jobs_Salary].[salary_hourly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_Salary_US]" caption="Median_Salary_US" measure="1" displayFolder="" measureGroup="Data_Jobs_Salary" count="0"/>
    <cacheHierarchy uniqueName="[Measures].[Median_Salary_Non_Us]" caption="Median_Salary_Non_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_Likelihood]" caption="Skill_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2.027666203707" createdVersion="8" refreshedVersion="8" minRefreshableVersion="3" recordCount="0" supportSubquery="1" supportAdvancedDrill="1" xr:uid="{E31F99D5-F777-4541-86B2-C5BFFDC96F12}">
  <cacheSource type="external" connectionId="3"/>
  <cacheFields count="4">
    <cacheField name="[Data_Jobs_Skills].[job_skills].[job_skills]" caption="job_skills" numFmtId="0" hierarchy="20"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_Likelihood]" caption="Skill_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ly_adjusted]" caption="salary_hourly_adjusted" attribute="1" defaultMemberUniqueName="[Data_Jobs_Salary].[salary_hourly_adjusted].[All]" allUniqueName="[Data_Jobs_Salary].[salary_hourly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_Salary_US]" caption="Median_Salary_US" measure="1" displayFolder="" measureGroup="Data_Jobs_Salary" count="0"/>
    <cacheHierarchy uniqueName="[Measures].[Median_Salary_Non_Us]" caption="Median_Salary_Non_Us" measure="1" displayFolder="" measureGroup="Data_Jobs_Salary" count="0"/>
    <cacheHierarchy uniqueName="[Measures].[Median Salary - Skills]" caption="Median Salary - Skills" measure="1" displayFolder="" measureGroup="Data_Jobs_Skills" count="0"/>
    <cacheHierarchy uniqueName="[Measures].[Skill_Likelihood]" caption="Skill_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1.850645486113" createdVersion="3" refreshedVersion="8" minRefreshableVersion="3" recordCount="0" supportSubquery="1" supportAdvancedDrill="1" xr:uid="{7AC7C6E2-59D7-4E19-A547-977170F7BDF8}">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ly_adjusted]" caption="salary_hourly_adjusted" attribute="1" defaultMemberUniqueName="[Data_Jobs_Salary].[salary_hourly_adjusted].[All]" allUniqueName="[Data_Jobs_Salary].[salary_hourly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767102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E5F3B0-7007-42B9-ABEE-417331BFE8BC}" name="PivotTable3" cacheId="482" applyNumberFormats="0" applyBorderFormats="0" applyFontFormats="0" applyPatternFormats="0" applyAlignmentFormats="0" applyWidthHeightFormats="1" dataCaption="Values" tag="6a7433dc-9af0-4bbd-a476-0082dfe7b101" updatedVersion="8" minRefreshableVersion="3" useAutoFormatting="1" itemPrintTitles="1" createdVersion="8" indent="0" outline="1" outlineData="1" multipleFieldFilters="0" chartFormat="2">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DE0129-7ADE-4B80-9214-830D70118592}" name="PivotTable6" cacheId="459" applyNumberFormats="0" applyBorderFormats="0" applyFontFormats="0" applyPatternFormats="0" applyAlignmentFormats="0" applyWidthHeightFormats="1" dataCaption="Values" tag="f7d3aecc-b675-4c8e-a071-895b726869b2"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84F442-D047-49B0-AF15-8B6A6B04B824}" name="PivotTable7" cacheId="460" applyNumberFormats="0" applyBorderFormats="0" applyFontFormats="0" applyPatternFormats="0" applyAlignmentFormats="0" applyWidthHeightFormats="1" dataCaption="Values" tag="6b2b77e6-6f4e-4060-b95a-4b6287e0272a" updatedVersion="8" minRefreshableVersion="3" useAutoFormatting="1" itemPrintTitles="1" createdVersion="8" indent="0" outline="1" outlineData="1" multipleFieldFilters="0">
  <location ref="A1:D12" firstHeaderRow="0" firstDataRow="1" firstDataCol="1"/>
  <pivotFields count="5">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2" subtotal="count" baseField="0" baseItem="0"/>
    <dataField fld="4" subtotal="count" baseField="0" baseItem="0"/>
    <dataField fld="0"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A9D9DF-1316-424F-9CBF-1D87533590E9}" name="PivotTable8" cacheId="470" applyNumberFormats="0" applyBorderFormats="0" applyFontFormats="0" applyPatternFormats="0" applyAlignmentFormats="0" applyWidthHeightFormats="1" dataCaption="Values" tag="517862b1-ca43-4df8-bdfd-4c6d3b87adae" updatedVersion="8" minRefreshableVersion="3" useAutoFormatting="1" itemPrintTitles="1" createdVersion="8" indent="0" outline="1" outlineData="1" multipleFieldFilters="0" chartFormat="6">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AE3B430F-290B-45B3-A2C5-29FEAA100E91}" sourceName="[Data_Jobs_Salary].[job_country]">
  <pivotTables>
    <pivotTable tabId="1" name="PivotTable3"/>
    <pivotTable tabId="11" name="PivotTable8"/>
    <pivotTable tabId="10" name="PivotTable7"/>
    <pivotTable tabId="9" name="PivotTable6"/>
  </pivotTables>
  <data>
    <olap pivotCacheId="117671021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277C8A8-D837-40B9-B5FB-85F6A3E31CF5}" sourceName="[Data_Jobs_Salary].[job_title_short]">
  <pivotTables>
    <pivotTable tabId="1" name="PivotTable3"/>
    <pivotTable tabId="11" name="PivotTable8"/>
  </pivotTables>
  <data>
    <olap pivotCacheId="117671021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E315321C-5262-44BF-8BD7-8035BADD3049}" cache="Slicer_job_country" caption="Country" level="1" rowHeight="257175"/>
  <slicer name="job_title_short" xr10:uid="{37D11B1C-4098-4C2D-AE12-C8D31544532D}" cache="Slicer_job_title_short" caption="Job Titl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BC8683B8-BF3C-4C27-8E95-5CF94D00F7E7}" cache="Slicer_job_country" caption="Country" startItem="79"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F9436331-BC95-46DF-A2C4-1A920D9D0031}" cache="Slicer_job_country" caption="Country" startItem="79"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DBDB2E87-AD76-4B11-8573-DA83AF5F2C6D}" cache="Slicer_job_country" caption="Country" startItem="76" level="1" rowHeight="257175"/>
  <slicer name="job_title_short 1" xr10:uid="{BD0799F4-5E34-45C6-B8F6-F4E413D49055}" cache="Slicer_job_title_short" caption="Job Title"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F3DE-B3AA-47FB-B1AB-A817B02FB649}">
  <dimension ref="A1:B12"/>
  <sheetViews>
    <sheetView workbookViewId="0">
      <selection activeCell="M19" sqref="M19"/>
    </sheetView>
  </sheetViews>
  <sheetFormatPr defaultRowHeight="15" x14ac:dyDescent="0.25"/>
  <cols>
    <col min="1" max="1" width="13.42578125" bestFit="1" customWidth="1"/>
    <col min="2" max="2" width="15.28515625" bestFit="1" customWidth="1"/>
  </cols>
  <sheetData>
    <row r="1" spans="1:2" x14ac:dyDescent="0.25">
      <c r="A1" s="1" t="s">
        <v>11</v>
      </c>
      <c r="B1" t="s">
        <v>27</v>
      </c>
    </row>
    <row r="2" spans="1:2" x14ac:dyDescent="0.25">
      <c r="A2" s="2" t="s">
        <v>18</v>
      </c>
      <c r="B2" s="5">
        <v>6.7873845784866285E-2</v>
      </c>
    </row>
    <row r="3" spans="1:2" x14ac:dyDescent="0.25">
      <c r="A3" s="2" t="s">
        <v>20</v>
      </c>
      <c r="B3" s="5">
        <v>9.653435663748651E-2</v>
      </c>
    </row>
    <row r="4" spans="1:2" x14ac:dyDescent="0.25">
      <c r="A4" s="2" t="s">
        <v>21</v>
      </c>
      <c r="B4" s="5">
        <v>0.10420913778630531</v>
      </c>
    </row>
    <row r="5" spans="1:2" x14ac:dyDescent="0.25">
      <c r="A5" s="2" t="s">
        <v>14</v>
      </c>
      <c r="B5" s="5">
        <v>0.16033097493704282</v>
      </c>
    </row>
    <row r="6" spans="1:2" x14ac:dyDescent="0.25">
      <c r="A6" s="2" t="s">
        <v>19</v>
      </c>
      <c r="B6" s="5">
        <v>0.1680057560858616</v>
      </c>
    </row>
    <row r="7" spans="1:2" x14ac:dyDescent="0.25">
      <c r="A7" s="2" t="s">
        <v>12</v>
      </c>
      <c r="B7" s="5">
        <v>0.18803213814606068</v>
      </c>
    </row>
    <row r="8" spans="1:2" x14ac:dyDescent="0.25">
      <c r="A8" s="2" t="s">
        <v>16</v>
      </c>
      <c r="B8" s="5">
        <v>0.27653195826837751</v>
      </c>
    </row>
    <row r="9" spans="1:2" x14ac:dyDescent="0.25">
      <c r="A9" s="2" t="s">
        <v>15</v>
      </c>
      <c r="B9" s="5">
        <v>0.28696486389255305</v>
      </c>
    </row>
    <row r="10" spans="1:2" x14ac:dyDescent="0.25">
      <c r="A10" s="2" t="s">
        <v>13</v>
      </c>
      <c r="B10" s="5">
        <v>0.41455810049166569</v>
      </c>
    </row>
    <row r="11" spans="1:2" x14ac:dyDescent="0.25">
      <c r="A11" s="2" t="s">
        <v>17</v>
      </c>
      <c r="B11" s="5">
        <v>0.52500299796138628</v>
      </c>
    </row>
    <row r="12" spans="1:2" x14ac:dyDescent="0.25">
      <c r="A12" s="2" t="s">
        <v>10</v>
      </c>
      <c r="B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3D86-1145-4B8C-A832-9DDE692DAC2C}">
  <dimension ref="A1:G12"/>
  <sheetViews>
    <sheetView zoomScale="110" zoomScaleNormal="110" workbookViewId="0">
      <selection activeCell="K16" sqref="K16"/>
    </sheetView>
  </sheetViews>
  <sheetFormatPr defaultRowHeight="15" x14ac:dyDescent="0.25"/>
  <cols>
    <col min="1" max="1" width="25" bestFit="1" customWidth="1"/>
    <col min="2" max="2" width="13.5703125" bestFit="1" customWidth="1"/>
    <col min="3" max="4" width="11.7109375" bestFit="1" customWidth="1"/>
    <col min="5" max="5" width="25" bestFit="1" customWidth="1"/>
    <col min="6" max="6" width="13.5703125" bestFit="1" customWidth="1"/>
    <col min="7" max="7" width="12.28515625" bestFit="1" customWidth="1"/>
  </cols>
  <sheetData>
    <row r="1" spans="1:7" x14ac:dyDescent="0.25">
      <c r="A1" s="1" t="s">
        <v>11</v>
      </c>
      <c r="B1" t="s">
        <v>23</v>
      </c>
      <c r="C1" t="s">
        <v>22</v>
      </c>
      <c r="E1" t="str" cm="1">
        <f t="array" ref="E1:G11">A1:C11</f>
        <v>Row Labels</v>
      </c>
      <c r="F1" t="str">
        <v>Median Salary</v>
      </c>
      <c r="G1" t="str">
        <v>Skill Per Job</v>
      </c>
    </row>
    <row r="2" spans="1:7" x14ac:dyDescent="0.25">
      <c r="A2" s="2" t="s">
        <v>0</v>
      </c>
      <c r="B2" s="4">
        <v>155000</v>
      </c>
      <c r="C2" s="3">
        <v>5.2262295081967212</v>
      </c>
      <c r="E2" t="str">
        <v>Senior Data Scientist</v>
      </c>
      <c r="F2">
        <v>155000</v>
      </c>
      <c r="G2">
        <v>5.2262295081967212</v>
      </c>
    </row>
    <row r="3" spans="1:7" x14ac:dyDescent="0.25">
      <c r="A3" s="2" t="s">
        <v>5</v>
      </c>
      <c r="B3" s="4">
        <v>150000</v>
      </c>
      <c r="C3" s="3">
        <v>8.2632711621233863</v>
      </c>
      <c r="E3" t="str">
        <v>Senior Data Engineer</v>
      </c>
      <c r="F3">
        <v>150000</v>
      </c>
      <c r="G3">
        <v>8.2632711621233863</v>
      </c>
    </row>
    <row r="4" spans="1:7" x14ac:dyDescent="0.25">
      <c r="A4" s="2" t="s">
        <v>3</v>
      </c>
      <c r="B4" s="4">
        <v>150000</v>
      </c>
      <c r="C4" s="3">
        <v>4.7012987012987013</v>
      </c>
      <c r="E4" t="str">
        <v>Machine Learning Engineer</v>
      </c>
      <c r="F4">
        <v>150000</v>
      </c>
      <c r="G4">
        <v>4.7012987012987013</v>
      </c>
    </row>
    <row r="5" spans="1:7" x14ac:dyDescent="0.25">
      <c r="A5" s="2" t="s">
        <v>4</v>
      </c>
      <c r="B5" s="4">
        <v>130000</v>
      </c>
      <c r="C5" s="3">
        <v>5.0074794315632012</v>
      </c>
      <c r="E5" t="str">
        <v>Data Scientist</v>
      </c>
      <c r="F5">
        <v>130000</v>
      </c>
      <c r="G5">
        <v>5.0074794315632012</v>
      </c>
    </row>
    <row r="6" spans="1:7" x14ac:dyDescent="0.25">
      <c r="A6" s="2" t="s">
        <v>7</v>
      </c>
      <c r="B6" s="4">
        <v>125000</v>
      </c>
      <c r="C6" s="3">
        <v>5.1339285714285712</v>
      </c>
      <c r="E6" t="str">
        <v>Software Engineer</v>
      </c>
      <c r="F6">
        <v>125000</v>
      </c>
      <c r="G6">
        <v>5.1339285714285712</v>
      </c>
    </row>
    <row r="7" spans="1:7" x14ac:dyDescent="0.25">
      <c r="A7" s="2" t="s">
        <v>1</v>
      </c>
      <c r="B7" s="4">
        <v>125000</v>
      </c>
      <c r="C7" s="3">
        <v>6.9082665541965413</v>
      </c>
      <c r="E7" t="str">
        <v>Data Engineer</v>
      </c>
      <c r="F7">
        <v>125000</v>
      </c>
      <c r="G7">
        <v>6.9082665541965413</v>
      </c>
    </row>
    <row r="8" spans="1:7" x14ac:dyDescent="0.25">
      <c r="A8" s="2" t="s">
        <v>9</v>
      </c>
      <c r="B8" s="4">
        <v>115000</v>
      </c>
      <c r="C8" s="3">
        <v>4.7878787878787881</v>
      </c>
      <c r="E8" t="str">
        <v>Cloud Engineer</v>
      </c>
      <c r="F8">
        <v>115000</v>
      </c>
      <c r="G8">
        <v>4.7878787878787881</v>
      </c>
    </row>
    <row r="9" spans="1:7" x14ac:dyDescent="0.25">
      <c r="A9" s="2" t="s">
        <v>2</v>
      </c>
      <c r="B9" s="4">
        <v>110000</v>
      </c>
      <c r="C9" s="3">
        <v>4.4124203821656049</v>
      </c>
      <c r="E9" t="str">
        <v>Senior Data Analyst</v>
      </c>
      <c r="F9">
        <v>110000</v>
      </c>
      <c r="G9">
        <v>4.4124203821656049</v>
      </c>
    </row>
    <row r="10" spans="1:7" x14ac:dyDescent="0.25">
      <c r="A10" s="2" t="s">
        <v>6</v>
      </c>
      <c r="B10" s="4">
        <v>90000</v>
      </c>
      <c r="C10" s="3">
        <v>3.6000719510732702</v>
      </c>
      <c r="E10" t="str">
        <v>Data Analyst</v>
      </c>
      <c r="F10">
        <v>90000</v>
      </c>
      <c r="G10">
        <v>3.6000719510732702</v>
      </c>
    </row>
    <row r="11" spans="1:7" x14ac:dyDescent="0.25">
      <c r="A11" s="2" t="s">
        <v>8</v>
      </c>
      <c r="B11" s="4">
        <v>90000</v>
      </c>
      <c r="C11" s="3">
        <v>3.3282636248415716</v>
      </c>
      <c r="E11" t="str">
        <v>Business Analyst</v>
      </c>
      <c r="F11">
        <v>90000</v>
      </c>
      <c r="G11">
        <v>3.3282636248415716</v>
      </c>
    </row>
    <row r="12" spans="1:7" x14ac:dyDescent="0.25">
      <c r="A12" s="2" t="s">
        <v>10</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56A4C-F469-49F5-A6A2-702766EE3B11}">
  <dimension ref="A1:D12"/>
  <sheetViews>
    <sheetView workbookViewId="0">
      <selection activeCell="C16" sqref="C16"/>
    </sheetView>
  </sheetViews>
  <sheetFormatPr defaultRowHeight="15" x14ac:dyDescent="0.25"/>
  <cols>
    <col min="1" max="1" width="25" bestFit="1" customWidth="1"/>
    <col min="2" max="2" width="17.42578125" bestFit="1" customWidth="1"/>
    <col min="3" max="3" width="22" bestFit="1" customWidth="1"/>
    <col min="4" max="4" width="13.5703125" bestFit="1" customWidth="1"/>
  </cols>
  <sheetData>
    <row r="1" spans="1:4" x14ac:dyDescent="0.25">
      <c r="A1" s="1" t="s">
        <v>11</v>
      </c>
      <c r="B1" t="s">
        <v>24</v>
      </c>
      <c r="C1" t="s">
        <v>25</v>
      </c>
      <c r="D1" t="s">
        <v>23</v>
      </c>
    </row>
    <row r="2" spans="1:4" x14ac:dyDescent="0.25">
      <c r="A2" s="2" t="s">
        <v>8</v>
      </c>
      <c r="B2" s="4">
        <v>90000</v>
      </c>
      <c r="C2" s="4">
        <v>75000</v>
      </c>
      <c r="D2" s="4">
        <v>90000</v>
      </c>
    </row>
    <row r="3" spans="1:4" x14ac:dyDescent="0.25">
      <c r="A3" s="2" t="s">
        <v>9</v>
      </c>
      <c r="B3" s="4">
        <v>115000</v>
      </c>
      <c r="C3" s="4">
        <v>89100</v>
      </c>
      <c r="D3" s="4">
        <v>115000</v>
      </c>
    </row>
    <row r="4" spans="1:4" x14ac:dyDescent="0.25">
      <c r="A4" s="2" t="s">
        <v>6</v>
      </c>
      <c r="B4" s="4">
        <v>90000</v>
      </c>
      <c r="C4" s="4">
        <v>90000</v>
      </c>
      <c r="D4" s="4">
        <v>90000</v>
      </c>
    </row>
    <row r="5" spans="1:4" x14ac:dyDescent="0.25">
      <c r="A5" s="2" t="s">
        <v>1</v>
      </c>
      <c r="B5" s="4">
        <v>125000</v>
      </c>
      <c r="C5" s="4">
        <v>123500</v>
      </c>
      <c r="D5" s="4">
        <v>125000</v>
      </c>
    </row>
    <row r="6" spans="1:4" x14ac:dyDescent="0.25">
      <c r="A6" s="2" t="s">
        <v>4</v>
      </c>
      <c r="B6" s="4">
        <v>130000</v>
      </c>
      <c r="C6" s="4">
        <v>119550</v>
      </c>
      <c r="D6" s="4">
        <v>130000</v>
      </c>
    </row>
    <row r="7" spans="1:4" x14ac:dyDescent="0.25">
      <c r="A7" s="2" t="s">
        <v>3</v>
      </c>
      <c r="B7" s="4">
        <v>150000</v>
      </c>
      <c r="C7" s="4">
        <v>101029</v>
      </c>
      <c r="D7" s="4">
        <v>150000</v>
      </c>
    </row>
    <row r="8" spans="1:4" x14ac:dyDescent="0.25">
      <c r="A8" s="2" t="s">
        <v>2</v>
      </c>
      <c r="B8" s="4">
        <v>110000</v>
      </c>
      <c r="C8" s="4">
        <v>111175</v>
      </c>
      <c r="D8" s="4">
        <v>110000</v>
      </c>
    </row>
    <row r="9" spans="1:4" x14ac:dyDescent="0.25">
      <c r="A9" s="2" t="s">
        <v>5</v>
      </c>
      <c r="B9" s="4">
        <v>150000</v>
      </c>
      <c r="C9" s="4">
        <v>147500</v>
      </c>
      <c r="D9" s="4">
        <v>150000</v>
      </c>
    </row>
    <row r="10" spans="1:4" x14ac:dyDescent="0.25">
      <c r="A10" s="2" t="s">
        <v>0</v>
      </c>
      <c r="B10" s="4">
        <v>155000</v>
      </c>
      <c r="C10" s="4">
        <v>155000</v>
      </c>
      <c r="D10" s="4">
        <v>155000</v>
      </c>
    </row>
    <row r="11" spans="1:4" x14ac:dyDescent="0.25">
      <c r="A11" s="2" t="s">
        <v>7</v>
      </c>
      <c r="B11" s="4">
        <v>125000</v>
      </c>
      <c r="C11" s="4">
        <v>89100</v>
      </c>
      <c r="D11" s="4">
        <v>125000</v>
      </c>
    </row>
    <row r="12" spans="1:4" x14ac:dyDescent="0.25">
      <c r="A12" s="2" t="s">
        <v>10</v>
      </c>
      <c r="B12" s="4">
        <v>118940</v>
      </c>
      <c r="C12" s="4">
        <v>111175</v>
      </c>
      <c r="D12" s="4">
        <v>118940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FC110-9DDE-45F0-8A3E-F16CD3F10816}">
  <dimension ref="A1:C12"/>
  <sheetViews>
    <sheetView tabSelected="1" workbookViewId="0">
      <selection activeCell="J20" sqref="J20"/>
    </sheetView>
  </sheetViews>
  <sheetFormatPr defaultRowHeight="15" x14ac:dyDescent="0.25"/>
  <cols>
    <col min="1" max="1" width="13.42578125" bestFit="1" customWidth="1"/>
    <col min="2" max="2" width="20.140625" bestFit="1" customWidth="1"/>
    <col min="3" max="5" width="15.28515625" bestFit="1" customWidth="1"/>
  </cols>
  <sheetData>
    <row r="1" spans="1:3" x14ac:dyDescent="0.25">
      <c r="A1" s="1" t="s">
        <v>11</v>
      </c>
      <c r="B1" t="s">
        <v>26</v>
      </c>
      <c r="C1" t="s">
        <v>27</v>
      </c>
    </row>
    <row r="2" spans="1:3" x14ac:dyDescent="0.25">
      <c r="A2" s="2" t="s">
        <v>16</v>
      </c>
      <c r="B2" s="4">
        <v>97086.5</v>
      </c>
      <c r="C2" s="5">
        <v>0.27653195826837751</v>
      </c>
    </row>
    <row r="3" spans="1:3" x14ac:dyDescent="0.25">
      <c r="A3" s="2" t="s">
        <v>18</v>
      </c>
      <c r="B3" s="4">
        <v>96923.75</v>
      </c>
      <c r="C3" s="5">
        <v>6.7873845784866285E-2</v>
      </c>
    </row>
    <row r="4" spans="1:3" x14ac:dyDescent="0.25">
      <c r="A4" s="2" t="s">
        <v>15</v>
      </c>
      <c r="B4" s="4">
        <v>92500</v>
      </c>
      <c r="C4" s="5">
        <v>0.28696486389255305</v>
      </c>
    </row>
    <row r="5" spans="1:3" x14ac:dyDescent="0.25">
      <c r="A5" s="2" t="s">
        <v>19</v>
      </c>
      <c r="B5" s="4">
        <v>90000</v>
      </c>
      <c r="C5" s="5">
        <v>0.1680057560858616</v>
      </c>
    </row>
    <row r="6" spans="1:3" x14ac:dyDescent="0.25">
      <c r="A6" s="2" t="s">
        <v>17</v>
      </c>
      <c r="B6" s="4">
        <v>90000</v>
      </c>
      <c r="C6" s="5">
        <v>0.52500299796138628</v>
      </c>
    </row>
    <row r="7" spans="1:3" x14ac:dyDescent="0.25">
      <c r="A7" s="2" t="s">
        <v>12</v>
      </c>
      <c r="B7" s="4">
        <v>90000</v>
      </c>
      <c r="C7" s="5">
        <v>0.18803213814606068</v>
      </c>
    </row>
    <row r="8" spans="1:3" x14ac:dyDescent="0.25">
      <c r="A8" s="2" t="s">
        <v>14</v>
      </c>
      <c r="B8" s="4">
        <v>90000</v>
      </c>
      <c r="C8" s="5">
        <v>0.16033097493704282</v>
      </c>
    </row>
    <row r="9" spans="1:3" x14ac:dyDescent="0.25">
      <c r="A9" s="2" t="s">
        <v>20</v>
      </c>
      <c r="B9" s="4">
        <v>85000</v>
      </c>
      <c r="C9" s="5">
        <v>9.653435663748651E-2</v>
      </c>
    </row>
    <row r="10" spans="1:3" x14ac:dyDescent="0.25">
      <c r="A10" s="2" t="s">
        <v>13</v>
      </c>
      <c r="B10" s="4">
        <v>84500</v>
      </c>
      <c r="C10" s="5">
        <v>0.41455810049166569</v>
      </c>
    </row>
    <row r="11" spans="1:3" x14ac:dyDescent="0.25">
      <c r="A11" s="2" t="s">
        <v>21</v>
      </c>
      <c r="B11" s="4">
        <v>81682</v>
      </c>
      <c r="C11" s="5">
        <v>0.10420913778630531</v>
      </c>
    </row>
    <row r="12" spans="1:3" x14ac:dyDescent="0.25">
      <c r="A12" s="2" t="s">
        <v>10</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6C3AE5C-775B-4B71-8040-741B24439B50}">
  <ds:schemaRefs/>
</ds:datastoreItem>
</file>

<file path=customXml/itemProps2.xml><?xml version="1.0" encoding="utf-8"?>
<ds:datastoreItem xmlns:ds="http://schemas.openxmlformats.org/officeDocument/2006/customXml" ds:itemID="{32680443-2D69-4B64-B847-C51F747CCCC6}">
  <ds:schemaRefs/>
</ds:datastoreItem>
</file>

<file path=customXml/itemProps3.xml><?xml version="1.0" encoding="utf-8"?>
<ds:datastoreItem xmlns:ds="http://schemas.openxmlformats.org/officeDocument/2006/customXml" ds:itemID="{B6247A91-2E03-4458-BA06-C8493243E0EB}">
  <ds:schemaRefs/>
</ds:datastoreItem>
</file>

<file path=customXml/itemProps4.xml><?xml version="1.0" encoding="utf-8"?>
<ds:datastoreItem xmlns:ds="http://schemas.openxmlformats.org/officeDocument/2006/customXml" ds:itemID="{2B4E045B-0944-4697-BBC4-26F401A5D685}">
  <ds:schemaRefs/>
</ds:datastoreItem>
</file>

<file path=customXml/itemProps5.xml><?xml version="1.0" encoding="utf-8"?>
<ds:datastoreItem xmlns:ds="http://schemas.openxmlformats.org/officeDocument/2006/customXml" ds:itemID="{834868CA-98CC-459F-BD0C-F523EBEDC569}">
  <ds:schemaRefs/>
</ds:datastoreItem>
</file>

<file path=customXml/itemProps6.xml><?xml version="1.0" encoding="utf-8"?>
<ds:datastoreItem xmlns:ds="http://schemas.openxmlformats.org/officeDocument/2006/customXml" ds:itemID="{AE501D2B-8A14-490D-B2CE-1E3DC4315A2D}">
  <ds:schemaRefs/>
</ds:datastoreItem>
</file>

<file path=customXml/itemProps7.xml><?xml version="1.0" encoding="utf-8"?>
<ds:datastoreItem xmlns:ds="http://schemas.openxmlformats.org/officeDocument/2006/customXml" ds:itemID="{0CA3242A-44CB-411E-974E-EB6DB4718922}">
  <ds:schemaRefs/>
</ds:datastoreItem>
</file>

<file path=customXml/itemProps8.xml><?xml version="1.0" encoding="utf-8"?>
<ds:datastoreItem xmlns:ds="http://schemas.openxmlformats.org/officeDocument/2006/customXml" ds:itemID="{6EAC842E-0ED6-4C85-BF68-91096C69C539}">
  <ds:schemaRefs/>
</ds:datastoreItem>
</file>

<file path=customXml/itemProps9.xml><?xml version="1.0" encoding="utf-8"?>
<ds:datastoreItem xmlns:ds="http://schemas.openxmlformats.org/officeDocument/2006/customXml" ds:itemID="{E4C307FC-BC9B-4FEC-8B9E-30176F748753}">
  <ds:schemaRefs>
    <ds:schemaRef ds:uri="http://schemas.microsoft.com/DataMashup"/>
  </ds:schemaRefs>
</ds:datastoreItem>
</file>

<file path=customXml/itemProps10.xml><?xml version="1.0" encoding="utf-8"?>
<ds:datastoreItem xmlns:ds="http://schemas.openxmlformats.org/officeDocument/2006/customXml" ds:itemID="{87B369B5-40B5-4DE7-9133-930591B2FEDE}">
  <ds:schemaRefs/>
</ds:datastoreItem>
</file>

<file path=customXml/itemProps11.xml><?xml version="1.0" encoding="utf-8"?>
<ds:datastoreItem xmlns:ds="http://schemas.openxmlformats.org/officeDocument/2006/customXml" ds:itemID="{63ABA9BD-FFC8-49CE-948F-A3E04898E99D}">
  <ds:schemaRefs/>
</ds:datastoreItem>
</file>

<file path=customXml/itemProps12.xml><?xml version="1.0" encoding="utf-8"?>
<ds:datastoreItem xmlns:ds="http://schemas.openxmlformats.org/officeDocument/2006/customXml" ds:itemID="{67105115-5AA9-44DF-A79E-B10AB11A4135}">
  <ds:schemaRefs/>
</ds:datastoreItem>
</file>

<file path=customXml/itemProps13.xml><?xml version="1.0" encoding="utf-8"?>
<ds:datastoreItem xmlns:ds="http://schemas.openxmlformats.org/officeDocument/2006/customXml" ds:itemID="{27B522DF-E174-456E-89FB-7BE34BF47695}">
  <ds:schemaRefs/>
</ds:datastoreItem>
</file>

<file path=customXml/itemProps14.xml><?xml version="1.0" encoding="utf-8"?>
<ds:datastoreItem xmlns:ds="http://schemas.openxmlformats.org/officeDocument/2006/customXml" ds:itemID="{4730CB0B-D1F4-48B9-BDD3-087902108C03}">
  <ds:schemaRefs/>
</ds:datastoreItem>
</file>

<file path=customXml/itemProps15.xml><?xml version="1.0" encoding="utf-8"?>
<ds:datastoreItem xmlns:ds="http://schemas.openxmlformats.org/officeDocument/2006/customXml" ds:itemID="{46A35EA6-DFDD-4F26-AE38-9734417084B0}">
  <ds:schemaRefs/>
</ds:datastoreItem>
</file>

<file path=customXml/itemProps16.xml><?xml version="1.0" encoding="utf-8"?>
<ds:datastoreItem xmlns:ds="http://schemas.openxmlformats.org/officeDocument/2006/customXml" ds:itemID="{2AB3B478-8BF7-4C88-B91F-E0DFF942C9CA}">
  <ds:schemaRefs/>
</ds:datastoreItem>
</file>

<file path=customXml/itemProps17.xml><?xml version="1.0" encoding="utf-8"?>
<ds:datastoreItem xmlns:ds="http://schemas.openxmlformats.org/officeDocument/2006/customXml" ds:itemID="{0778EA49-B07B-4DB0-92CF-07CD9B13865B}">
  <ds:schemaRefs/>
</ds:datastoreItem>
</file>

<file path=customXml/itemProps18.xml><?xml version="1.0" encoding="utf-8"?>
<ds:datastoreItem xmlns:ds="http://schemas.openxmlformats.org/officeDocument/2006/customXml" ds:itemID="{6002A485-C5F2-4067-9B26-28AAA43EA406}">
  <ds:schemaRefs/>
</ds:datastoreItem>
</file>

<file path=customXml/itemProps19.xml><?xml version="1.0" encoding="utf-8"?>
<ds:datastoreItem xmlns:ds="http://schemas.openxmlformats.org/officeDocument/2006/customXml" ds:itemID="{6950394E-1370-49C5-A891-F3CB10B491F7}">
  <ds:schemaRefs/>
</ds:datastoreItem>
</file>

<file path=customXml/itemProps20.xml><?xml version="1.0" encoding="utf-8"?>
<ds:datastoreItem xmlns:ds="http://schemas.openxmlformats.org/officeDocument/2006/customXml" ds:itemID="{FD37C25B-30F2-447C-B47E-50A7A727E988}">
  <ds:schemaRefs/>
</ds:datastoreItem>
</file>

<file path=customXml/itemProps21.xml><?xml version="1.0" encoding="utf-8"?>
<ds:datastoreItem xmlns:ds="http://schemas.openxmlformats.org/officeDocument/2006/customXml" ds:itemID="{DE8E9AC4-8FBC-4C7B-87D0-7FB04850EC21}">
  <ds:schemaRefs/>
</ds:datastoreItem>
</file>

<file path=customXml/itemProps22.xml><?xml version="1.0" encoding="utf-8"?>
<ds:datastoreItem xmlns:ds="http://schemas.openxmlformats.org/officeDocument/2006/customXml" ds:itemID="{BA1752E3-DB28-45F1-AC68-4C3385C128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Skills_VS_Salary</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Rafay</dc:creator>
  <cp:lastModifiedBy>Abdul Rafay</cp:lastModifiedBy>
  <dcterms:created xsi:type="dcterms:W3CDTF">2026-07-15T18:11:58Z</dcterms:created>
  <dcterms:modified xsi:type="dcterms:W3CDTF">2026-07-18T19:44:28Z</dcterms:modified>
</cp:coreProperties>
</file>