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L11" i="1" s="1"/>
  <c r="H12" i="1"/>
  <c r="H13" i="1"/>
  <c r="H14" i="1"/>
  <c r="H15" i="1"/>
  <c r="L15" i="1" s="1"/>
  <c r="H16" i="1"/>
  <c r="H17" i="1"/>
  <c r="I9" i="1"/>
  <c r="I10" i="1"/>
  <c r="I11" i="1"/>
  <c r="I12" i="1"/>
  <c r="I13" i="1"/>
  <c r="M13" i="1" s="1"/>
  <c r="I14" i="1"/>
  <c r="L14" i="1" s="1"/>
  <c r="I15" i="1"/>
  <c r="I16" i="1"/>
  <c r="I17" i="1"/>
  <c r="M17" i="1" s="1"/>
  <c r="I8" i="1"/>
  <c r="L9" i="1" l="1"/>
  <c r="L16" i="1"/>
  <c r="L12" i="1"/>
  <c r="L17" i="1"/>
  <c r="M9" i="1"/>
  <c r="L10" i="1"/>
  <c r="L13" i="1"/>
  <c r="M15" i="1"/>
  <c r="M11" i="1"/>
  <c r="M14" i="1"/>
  <c r="M16" i="1"/>
  <c r="M12" i="1"/>
  <c r="M10" i="1"/>
  <c r="I21" i="1"/>
  <c r="M8" i="1"/>
  <c r="L8" i="1"/>
  <c r="I20" i="1" l="1"/>
  <c r="I22" i="1"/>
</calcChain>
</file>

<file path=xl/sharedStrings.xml><?xml version="1.0" encoding="utf-8"?>
<sst xmlns="http://schemas.openxmlformats.org/spreadsheetml/2006/main" count="34" uniqueCount="34">
  <si>
    <t>Reading Goals Tracker</t>
  </si>
  <si>
    <t xml:space="preserve">Book Title </t>
  </si>
  <si>
    <t>Author</t>
  </si>
  <si>
    <t xml:space="preserve">Total Pages </t>
  </si>
  <si>
    <t>Pages Read</t>
  </si>
  <si>
    <t>Start Date</t>
  </si>
  <si>
    <t>End Date</t>
  </si>
  <si>
    <t xml:space="preserve">Reading  Progress </t>
  </si>
  <si>
    <t>Goal Status</t>
  </si>
  <si>
    <t>Atomic Habits</t>
  </si>
  <si>
    <t>The Alchemist</t>
  </si>
  <si>
    <t>Harry Potter Series</t>
  </si>
  <si>
    <t>James Clear</t>
  </si>
  <si>
    <t>Paulo Coelho</t>
  </si>
  <si>
    <t>J.K. Rowling</t>
  </si>
  <si>
    <t xml:space="preserve">S.No </t>
  </si>
  <si>
    <t xml:space="preserve">A Game of Thrones
</t>
  </si>
  <si>
    <t>George R.R. Martin</t>
  </si>
  <si>
    <t>The Lord of the Rings</t>
  </si>
  <si>
    <t>Murder on the Orient Express</t>
  </si>
  <si>
    <t>J.R.R. Tolkien</t>
  </si>
  <si>
    <t>Agatha Christie</t>
  </si>
  <si>
    <t>Along Came a Spider</t>
  </si>
  <si>
    <t>James Patterson</t>
  </si>
  <si>
    <t>The Da Vinci Code</t>
  </si>
  <si>
    <t>Dan Brown</t>
  </si>
  <si>
    <t>Pride and Prejudice</t>
  </si>
  <si>
    <t xml:space="preserve">Jane Austen </t>
  </si>
  <si>
    <t>Adventures of Huckleberry Finn</t>
  </si>
  <si>
    <t>Mark Twain</t>
  </si>
  <si>
    <t>Summary Section</t>
  </si>
  <si>
    <t xml:space="preserve">Total Books Read </t>
  </si>
  <si>
    <t xml:space="preserve">Total Pages Read </t>
  </si>
  <si>
    <t>Overall Reading 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</si>
</sst>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2"/>
  <sheetViews>
    <sheetView tabSelected="1" topLeftCell="A4" zoomScale="81" zoomScaleNormal="81" workbookViewId="0">
      <selection activeCell="Q7" sqref="Q7"/>
    </sheetView>
  </sheetViews>
  <sheetFormatPr defaultRowHeight="14.4" x14ac:dyDescent="0.3"/>
  <cols>
    <col min="5" max="5" width="8.88671875" style="1"/>
    <col min="6" max="6" width="11" style="1" bestFit="1" customWidth="1"/>
    <col min="7" max="7" width="8.88671875" style="1"/>
    <col min="8" max="8" width="10.77734375" style="1" bestFit="1" customWidth="1"/>
    <col min="9" max="9" width="10.21875" style="1" bestFit="1" customWidth="1"/>
    <col min="10" max="10" width="10.44140625" style="1" bestFit="1" customWidth="1"/>
    <col min="11" max="11" width="9.88671875" style="1" bestFit="1" customWidth="1"/>
    <col min="12" max="12" width="8.88671875" style="1"/>
    <col min="13" max="13" width="11.6640625" style="1" bestFit="1" customWidth="1"/>
  </cols>
  <sheetData>
    <row r="4" spans="5:13" ht="14.4" customHeight="1" x14ac:dyDescent="0.3">
      <c r="E4" s="2" t="s">
        <v>0</v>
      </c>
      <c r="F4" s="2"/>
      <c r="G4" s="2"/>
      <c r="H4" s="2"/>
      <c r="I4" s="2"/>
      <c r="J4" s="2"/>
      <c r="K4" s="2"/>
      <c r="L4" s="2"/>
      <c r="M4" s="2"/>
    </row>
    <row r="5" spans="5:13" ht="14.4" customHeight="1" x14ac:dyDescent="0.3">
      <c r="E5" s="2"/>
      <c r="F5" s="2"/>
      <c r="G5" s="2"/>
      <c r="H5" s="2"/>
      <c r="I5" s="2"/>
      <c r="J5" s="2"/>
      <c r="K5" s="2"/>
      <c r="L5" s="2"/>
      <c r="M5" s="2"/>
    </row>
    <row r="6" spans="5:13" ht="14.4" customHeight="1" x14ac:dyDescent="0.3">
      <c r="E6" s="2"/>
      <c r="F6" s="2"/>
      <c r="G6" s="2"/>
      <c r="H6" s="2"/>
      <c r="I6" s="2"/>
      <c r="J6" s="2"/>
      <c r="K6" s="2"/>
      <c r="L6" s="2"/>
      <c r="M6" s="2"/>
    </row>
    <row r="7" spans="5:13" ht="31.2" x14ac:dyDescent="0.3">
      <c r="E7" s="3" t="s">
        <v>15</v>
      </c>
      <c r="F7" s="3" t="s">
        <v>1</v>
      </c>
      <c r="G7" s="3" t="s">
        <v>2</v>
      </c>
      <c r="H7" s="4" t="s">
        <v>3</v>
      </c>
      <c r="I7" s="4" t="s">
        <v>4</v>
      </c>
      <c r="J7" s="3" t="s">
        <v>5</v>
      </c>
      <c r="K7" s="3" t="s">
        <v>6</v>
      </c>
      <c r="L7" s="4" t="s">
        <v>7</v>
      </c>
      <c r="M7" s="4" t="s">
        <v>8</v>
      </c>
    </row>
    <row r="8" spans="5:13" ht="28.8" x14ac:dyDescent="0.3">
      <c r="E8" s="5">
        <v>1</v>
      </c>
      <c r="F8" s="14" t="s">
        <v>9</v>
      </c>
      <c r="G8" s="14" t="s">
        <v>12</v>
      </c>
      <c r="H8" s="6">
        <f ca="1">RANDBETWEEN(0,500)</f>
        <v>296</v>
      </c>
      <c r="I8" s="6">
        <f ca="1">RANDBETWEEN(0,500)</f>
        <v>497</v>
      </c>
      <c r="J8" s="7">
        <v>45627</v>
      </c>
      <c r="K8" s="7">
        <v>45641</v>
      </c>
      <c r="L8" s="8">
        <f ca="1">IF(H:H&gt;0, (I:I/H:H)*100, 0)</f>
        <v>167.90540540540539</v>
      </c>
      <c r="M8" s="6" t="str">
        <f ca="1">IF(I:I&gt;=H:H, "Completed", "In Progress")</f>
        <v>Completed</v>
      </c>
    </row>
    <row r="9" spans="5:13" ht="28.8" x14ac:dyDescent="0.3">
      <c r="E9" s="5">
        <v>2</v>
      </c>
      <c r="F9" s="14" t="s">
        <v>10</v>
      </c>
      <c r="G9" s="14" t="s">
        <v>13</v>
      </c>
      <c r="H9" s="6">
        <f t="shared" ref="H9:I17" ca="1" si="0">RANDBETWEEN(0,500)</f>
        <v>107</v>
      </c>
      <c r="I9" s="6">
        <f t="shared" ca="1" si="0"/>
        <v>110</v>
      </c>
      <c r="J9" s="7">
        <v>45606</v>
      </c>
      <c r="K9" s="7">
        <v>45616</v>
      </c>
      <c r="L9" s="9">
        <f ca="1">IF(H:H&gt;0, (I:I/H:H)*100, 0)</f>
        <v>102.803738317757</v>
      </c>
      <c r="M9" s="6" t="str">
        <f ca="1">IF(I:I&gt;=H:H, "Completed", "In Progress")</f>
        <v>Completed</v>
      </c>
    </row>
    <row r="10" spans="5:13" ht="43.2" x14ac:dyDescent="0.3">
      <c r="E10" s="5">
        <v>3</v>
      </c>
      <c r="F10" s="14" t="s">
        <v>11</v>
      </c>
      <c r="G10" s="14" t="s">
        <v>14</v>
      </c>
      <c r="H10" s="6">
        <f t="shared" ca="1" si="0"/>
        <v>242</v>
      </c>
      <c r="I10" s="6">
        <f t="shared" ca="1" si="0"/>
        <v>292</v>
      </c>
      <c r="J10" s="7">
        <v>45292</v>
      </c>
      <c r="K10" s="7">
        <v>45657</v>
      </c>
      <c r="L10" s="8">
        <f ca="1">IF(H:H&gt;0, (I:I/H:H)*100, 0)</f>
        <v>120.66115702479338</v>
      </c>
      <c r="M10" s="6" t="str">
        <f ca="1">IF(I:I&gt;=H:H, "Completed", "In Progress")</f>
        <v>Completed</v>
      </c>
    </row>
    <row r="11" spans="5:13" ht="43.2" x14ac:dyDescent="0.3">
      <c r="E11" s="5">
        <v>4</v>
      </c>
      <c r="F11" s="14" t="s">
        <v>16</v>
      </c>
      <c r="G11" s="14" t="s">
        <v>17</v>
      </c>
      <c r="H11" s="6">
        <f t="shared" ca="1" si="0"/>
        <v>106</v>
      </c>
      <c r="I11" s="6">
        <f t="shared" ca="1" si="0"/>
        <v>92</v>
      </c>
      <c r="J11" s="7">
        <v>45326</v>
      </c>
      <c r="K11" s="7">
        <v>45337</v>
      </c>
      <c r="L11" s="9">
        <f ca="1">IF(H:H&gt;0, (I:I/H:H)*100, 0)</f>
        <v>86.79245283018868</v>
      </c>
      <c r="M11" s="6" t="str">
        <f ca="1">IF(I:I&gt;=H:H, "Completed", "In Progress")</f>
        <v>In Progress</v>
      </c>
    </row>
    <row r="12" spans="5:13" ht="28.8" x14ac:dyDescent="0.3">
      <c r="E12" s="5">
        <v>5</v>
      </c>
      <c r="F12" s="14" t="s">
        <v>18</v>
      </c>
      <c r="G12" s="14" t="s">
        <v>20</v>
      </c>
      <c r="H12" s="6">
        <f t="shared" ca="1" si="0"/>
        <v>102</v>
      </c>
      <c r="I12" s="6">
        <f t="shared" ca="1" si="0"/>
        <v>269</v>
      </c>
      <c r="J12" s="7">
        <v>45361</v>
      </c>
      <c r="K12" s="7">
        <v>45371</v>
      </c>
      <c r="L12" s="8">
        <f ca="1">IF(H:H&gt;0, (I:I/H:H)*100, 0)</f>
        <v>263.72549019607845</v>
      </c>
      <c r="M12" s="6" t="str">
        <f ca="1">IF(I:I&gt;=H:H, "Completed", "In Progress")</f>
        <v>Completed</v>
      </c>
    </row>
    <row r="13" spans="5:13" ht="43.2" x14ac:dyDescent="0.3">
      <c r="E13" s="5">
        <v>6</v>
      </c>
      <c r="F13" s="14" t="s">
        <v>19</v>
      </c>
      <c r="G13" s="14" t="s">
        <v>21</v>
      </c>
      <c r="H13" s="6">
        <f t="shared" ca="1" si="0"/>
        <v>424</v>
      </c>
      <c r="I13" s="6">
        <f t="shared" ca="1" si="0"/>
        <v>410</v>
      </c>
      <c r="J13" s="7">
        <v>45383</v>
      </c>
      <c r="K13" s="7">
        <v>45392</v>
      </c>
      <c r="L13" s="9">
        <f ca="1">IF(H:H&gt;0, (I:I/H:H)*100, 0)</f>
        <v>96.698113207547166</v>
      </c>
      <c r="M13" s="6" t="str">
        <f ca="1">IF(I:I&gt;=H:H, "Completed", "In Progress")</f>
        <v>In Progress</v>
      </c>
    </row>
    <row r="14" spans="5:13" ht="43.2" x14ac:dyDescent="0.3">
      <c r="E14" s="5">
        <v>7</v>
      </c>
      <c r="F14" s="14" t="s">
        <v>22</v>
      </c>
      <c r="G14" s="14" t="s">
        <v>23</v>
      </c>
      <c r="H14" s="6">
        <f t="shared" ca="1" si="0"/>
        <v>15</v>
      </c>
      <c r="I14" s="6">
        <f t="shared" ca="1" si="0"/>
        <v>240</v>
      </c>
      <c r="J14" s="7">
        <v>45413</v>
      </c>
      <c r="K14" s="7">
        <v>45422</v>
      </c>
      <c r="L14" s="9">
        <f ca="1">IF(H:H&gt;0, (I:I/H:H)*100, 0)</f>
        <v>1600</v>
      </c>
      <c r="M14" s="6" t="str">
        <f ca="1">IF(I:I&gt;=H:H, "Completed", "In Progress")</f>
        <v>Completed</v>
      </c>
    </row>
    <row r="15" spans="5:13" ht="28.8" x14ac:dyDescent="0.3">
      <c r="E15" s="5">
        <v>8</v>
      </c>
      <c r="F15" s="14" t="s">
        <v>24</v>
      </c>
      <c r="G15" s="14" t="s">
        <v>25</v>
      </c>
      <c r="H15" s="6">
        <f t="shared" ca="1" si="0"/>
        <v>5</v>
      </c>
      <c r="I15" s="6">
        <f t="shared" ca="1" si="0"/>
        <v>61</v>
      </c>
      <c r="J15" s="7">
        <v>45453</v>
      </c>
      <c r="K15" s="7">
        <v>45463</v>
      </c>
      <c r="L15" s="9">
        <f ca="1">IF(H:H&gt;0, (I:I/H:H)*100, 0)</f>
        <v>1220</v>
      </c>
      <c r="M15" s="6" t="str">
        <f ca="1">IF(I:I&gt;=H:H, "Completed", "In Progress")</f>
        <v>Completed</v>
      </c>
    </row>
    <row r="16" spans="5:13" ht="28.8" x14ac:dyDescent="0.3">
      <c r="E16" s="5">
        <v>9</v>
      </c>
      <c r="F16" s="14" t="s">
        <v>26</v>
      </c>
      <c r="G16" s="14" t="s">
        <v>27</v>
      </c>
      <c r="H16" s="6">
        <f t="shared" ca="1" si="0"/>
        <v>245</v>
      </c>
      <c r="I16" s="6">
        <f t="shared" ca="1" si="0"/>
        <v>257</v>
      </c>
      <c r="J16" s="7">
        <v>45474</v>
      </c>
      <c r="K16" s="7">
        <v>45483</v>
      </c>
      <c r="L16" s="9">
        <f ca="1">IF(H:H&gt;0, (I:I/H:H)*100, 0)</f>
        <v>104.89795918367346</v>
      </c>
      <c r="M16" s="6" t="str">
        <f ca="1">IF(I:I&gt;=H:H, "Completed", "In Progress")</f>
        <v>Completed</v>
      </c>
    </row>
    <row r="17" spans="5:13" ht="57.6" x14ac:dyDescent="0.3">
      <c r="E17" s="5">
        <v>10</v>
      </c>
      <c r="F17" s="14" t="s">
        <v>28</v>
      </c>
      <c r="G17" s="14" t="s">
        <v>29</v>
      </c>
      <c r="H17" s="6">
        <f t="shared" ca="1" si="0"/>
        <v>279</v>
      </c>
      <c r="I17" s="6">
        <f t="shared" ca="1" si="0"/>
        <v>9</v>
      </c>
      <c r="J17" s="7">
        <v>45505</v>
      </c>
      <c r="K17" s="7">
        <v>45514</v>
      </c>
      <c r="L17" s="9">
        <f ca="1">IF(H:H&gt;0, (I:I/H:H)*100, 0)</f>
        <v>3.225806451612903</v>
      </c>
      <c r="M17" s="6" t="str">
        <f ca="1">IF(I:I&gt;=H:H, "Completed", "In Progress")</f>
        <v>In Progress</v>
      </c>
    </row>
    <row r="18" spans="5:13" x14ac:dyDescent="0.3">
      <c r="E18" s="10" t="s">
        <v>30</v>
      </c>
      <c r="F18" s="10"/>
      <c r="G18" s="10"/>
      <c r="H18" s="10"/>
      <c r="I18" s="10"/>
      <c r="J18" s="10"/>
      <c r="K18" s="10"/>
      <c r="L18" s="10"/>
      <c r="M18" s="10"/>
    </row>
    <row r="19" spans="5:13" x14ac:dyDescent="0.3">
      <c r="E19" s="10"/>
      <c r="F19" s="10"/>
      <c r="G19" s="10"/>
      <c r="H19" s="10"/>
      <c r="I19" s="10"/>
      <c r="J19" s="10"/>
      <c r="K19" s="10"/>
      <c r="L19" s="10"/>
      <c r="M19" s="10"/>
    </row>
    <row r="20" spans="5:13" ht="21" x14ac:dyDescent="0.3">
      <c r="E20" s="11" t="s">
        <v>31</v>
      </c>
      <c r="F20" s="11"/>
      <c r="G20" s="11"/>
      <c r="H20" s="11"/>
      <c r="I20" s="12">
        <f ca="1">COUNTIF(M:M, "Completed")</f>
        <v>7</v>
      </c>
      <c r="J20" s="12"/>
      <c r="K20" s="12"/>
      <c r="L20" s="12"/>
      <c r="M20" s="12"/>
    </row>
    <row r="21" spans="5:13" ht="21" x14ac:dyDescent="0.3">
      <c r="E21" s="11" t="s">
        <v>32</v>
      </c>
      <c r="F21" s="11"/>
      <c r="G21" s="11"/>
      <c r="H21" s="11"/>
      <c r="I21" s="12">
        <f ca="1">SUM(I8:I17)</f>
        <v>2237</v>
      </c>
      <c r="J21" s="12"/>
      <c r="K21" s="12"/>
      <c r="L21" s="12"/>
      <c r="M21" s="12"/>
    </row>
    <row r="22" spans="5:13" ht="21" x14ac:dyDescent="0.3">
      <c r="E22" s="11" t="s">
        <v>33</v>
      </c>
      <c r="F22" s="11"/>
      <c r="G22" s="11"/>
      <c r="H22" s="11"/>
      <c r="I22" s="13">
        <f ca="1">AVERAGE(L1:L110)</f>
        <v>376.67101226170564</v>
      </c>
      <c r="J22" s="13"/>
      <c r="K22" s="13"/>
      <c r="L22" s="13"/>
      <c r="M22" s="13"/>
    </row>
  </sheetData>
  <mergeCells count="8">
    <mergeCell ref="E21:H21"/>
    <mergeCell ref="E22:H22"/>
    <mergeCell ref="I21:M21"/>
    <mergeCell ref="I22:M22"/>
    <mergeCell ref="E4:M6"/>
    <mergeCell ref="E18:M19"/>
    <mergeCell ref="I20:M20"/>
    <mergeCell ref="E20:H20"/>
  </mergeCells>
  <conditionalFormatting sqref="M1:M1048576">
    <cfRule type="containsText" dxfId="2" priority="2" operator="containsText" text="Completed">
      <formula>NOT(ISERROR(SEARCH("Completed",M1)))</formula>
    </cfRule>
    <cfRule type="containsText" dxfId="1" priority="1" operator="containsText" text="In Progress">
      <formula>NOT(ISERROR(SEARCH("In Progress",M1)))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2024-12-06T14:16:19Z</dcterms:created>
  <dcterms:modified xsi:type="dcterms:W3CDTF">2024-12-06T19:54:34Z</dcterms:modified>
</cp:coreProperties>
</file>