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\ASSIGNMENTS\ICT\"/>
    </mc:Choice>
  </mc:AlternateContent>
  <bookViews>
    <workbookView xWindow="0" yWindow="0" windowWidth="9372" windowHeight="2832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7" r:id="rId6"/>
    <sheet name="Jul" sheetId="8" r:id="rId7"/>
    <sheet name="Aug" sheetId="9" r:id="rId8"/>
    <sheet name="Sept" sheetId="10" r:id="rId9"/>
    <sheet name="Oct" sheetId="11" r:id="rId10"/>
    <sheet name="Nov" sheetId="12" r:id="rId11"/>
    <sheet name="Dec" sheetId="13" r:id="rId12"/>
    <sheet name="Annual Sales" sheetId="15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3" l="1"/>
  <c r="H10" i="13"/>
  <c r="H9" i="13"/>
  <c r="H8" i="13"/>
  <c r="H11" i="12"/>
  <c r="H10" i="12"/>
  <c r="H9" i="12"/>
  <c r="H8" i="12"/>
  <c r="H11" i="11"/>
  <c r="H10" i="11"/>
  <c r="H9" i="11"/>
  <c r="H8" i="11"/>
  <c r="H6" i="11"/>
  <c r="H5" i="11"/>
  <c r="H4" i="11"/>
  <c r="H11" i="10"/>
  <c r="H10" i="10"/>
  <c r="H9" i="10"/>
  <c r="H8" i="10"/>
  <c r="H2" i="10"/>
  <c r="H9" i="9"/>
  <c r="H10" i="9"/>
  <c r="H11" i="9"/>
  <c r="H8" i="9"/>
  <c r="H4" i="7"/>
  <c r="H10" i="8" l="1"/>
  <c r="H9" i="8"/>
  <c r="H11" i="8"/>
  <c r="H8" i="8"/>
  <c r="H5" i="8"/>
  <c r="H11" i="7"/>
  <c r="H10" i="7"/>
  <c r="H9" i="7"/>
  <c r="H8" i="7"/>
  <c r="H5" i="7"/>
  <c r="H2" i="7"/>
  <c r="H11" i="5"/>
  <c r="H10" i="5"/>
  <c r="H9" i="5"/>
  <c r="H8" i="5"/>
  <c r="H6" i="5"/>
  <c r="H5" i="5"/>
  <c r="H4" i="5"/>
  <c r="H9" i="4"/>
  <c r="H10" i="4"/>
  <c r="H8" i="4"/>
  <c r="H11" i="4"/>
  <c r="H5" i="4"/>
  <c r="H6" i="4"/>
  <c r="H4" i="4"/>
  <c r="H2" i="4"/>
  <c r="H11" i="3"/>
  <c r="H10" i="3"/>
  <c r="H9" i="3"/>
  <c r="H8" i="3"/>
  <c r="H5" i="3"/>
  <c r="H4" i="3"/>
  <c r="H6" i="3"/>
  <c r="H2" i="3"/>
  <c r="H9" i="2"/>
  <c r="H10" i="2"/>
  <c r="H8" i="2"/>
  <c r="H11" i="2"/>
  <c r="H6" i="2"/>
  <c r="H5" i="2"/>
  <c r="H4" i="2"/>
  <c r="H6" i="13"/>
  <c r="H5" i="13"/>
  <c r="H4" i="13"/>
  <c r="H2" i="13"/>
  <c r="H6" i="12"/>
  <c r="H5" i="12"/>
  <c r="H4" i="12"/>
  <c r="H2" i="12"/>
  <c r="H2" i="11"/>
  <c r="H6" i="10"/>
  <c r="H5" i="10"/>
  <c r="H4" i="10"/>
  <c r="H6" i="9"/>
  <c r="H5" i="9"/>
  <c r="H4" i="9"/>
  <c r="H2" i="9"/>
  <c r="H6" i="8"/>
  <c r="H4" i="8"/>
  <c r="H2" i="8"/>
  <c r="H6" i="7"/>
  <c r="H2" i="5"/>
  <c r="H2" i="2"/>
  <c r="H11" i="1"/>
  <c r="H10" i="1"/>
  <c r="H9" i="1"/>
  <c r="H8" i="1"/>
  <c r="H6" i="1"/>
  <c r="H5" i="1"/>
  <c r="H4" i="1"/>
  <c r="H2" i="1"/>
</calcChain>
</file>

<file path=xl/sharedStrings.xml><?xml version="1.0" encoding="utf-8"?>
<sst xmlns="http://schemas.openxmlformats.org/spreadsheetml/2006/main" count="432" uniqueCount="17">
  <si>
    <t>Order ID</t>
  </si>
  <si>
    <t>Order Date</t>
  </si>
  <si>
    <t>Product Category</t>
  </si>
  <si>
    <t>Sales Amount</t>
  </si>
  <si>
    <t>Region</t>
  </si>
  <si>
    <t>Electronics</t>
  </si>
  <si>
    <t>North</t>
  </si>
  <si>
    <t>Clothing</t>
  </si>
  <si>
    <t>South</t>
  </si>
  <si>
    <t>Furniture</t>
  </si>
  <si>
    <t>West</t>
  </si>
  <si>
    <t>East</t>
  </si>
  <si>
    <t>TOTAL SALES</t>
  </si>
  <si>
    <t xml:space="preserve"> Monthly</t>
  </si>
  <si>
    <t>Electronic</t>
  </si>
  <si>
    <t>REGION WISE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</si>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</sst>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Jan!$H$4:$H$6</c:f>
              <c:numCache>
                <c:formatCode>General</c:formatCode>
                <c:ptCount val="3"/>
                <c:pt idx="0">
                  <c:v>4900</c:v>
                </c:pt>
                <c:pt idx="1">
                  <c:v>1400</c:v>
                </c:pt>
                <c:pt idx="2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F-4BB1-ACB1-950A7AFB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5717832"/>
        <c:axId val="405718816"/>
        <c:axId val="0"/>
      </c:bar3DChart>
      <c:catAx>
        <c:axId val="40571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8816"/>
        <c:crosses val="autoZero"/>
        <c:auto val="1"/>
        <c:lblAlgn val="ctr"/>
        <c:lblOffset val="100"/>
        <c:noMultiLvlLbl val="0"/>
      </c:catAx>
      <c:valAx>
        <c:axId val="4057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May!$H$8:$H$11</c:f>
              <c:numCache>
                <c:formatCode>General</c:formatCode>
                <c:ptCount val="4"/>
                <c:pt idx="0">
                  <c:v>4300</c:v>
                </c:pt>
                <c:pt idx="1">
                  <c:v>3200</c:v>
                </c:pt>
                <c:pt idx="2">
                  <c:v>1500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8-4DD7-9F31-7CEB1DD8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9563440"/>
        <c:axId val="419567376"/>
        <c:axId val="0"/>
      </c:bar3DChart>
      <c:catAx>
        <c:axId val="41956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7376"/>
        <c:crosses val="autoZero"/>
        <c:auto val="1"/>
        <c:lblAlgn val="ctr"/>
        <c:lblOffset val="100"/>
        <c:noMultiLvlLbl val="0"/>
      </c:catAx>
      <c:valAx>
        <c:axId val="4195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Jun!$H$4:$H$6</c:f>
              <c:numCache>
                <c:formatCode>General</c:formatCode>
                <c:ptCount val="3"/>
                <c:pt idx="0">
                  <c:v>5050</c:v>
                </c:pt>
                <c:pt idx="1">
                  <c:v>2100</c:v>
                </c:pt>
                <c:pt idx="2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43A7-BD69-AA94A8EB8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139312"/>
        <c:axId val="409144560"/>
        <c:axId val="0"/>
      </c:bar3DChart>
      <c:catAx>
        <c:axId val="40913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44560"/>
        <c:crosses val="autoZero"/>
        <c:auto val="1"/>
        <c:lblAlgn val="ctr"/>
        <c:lblOffset val="100"/>
        <c:noMultiLvlLbl val="0"/>
      </c:catAx>
      <c:valAx>
        <c:axId val="4091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Jun!$H$8:$H$11</c:f>
              <c:numCache>
                <c:formatCode>General</c:formatCode>
                <c:ptCount val="4"/>
                <c:pt idx="0">
                  <c:v>2600</c:v>
                </c:pt>
                <c:pt idx="1">
                  <c:v>3550</c:v>
                </c:pt>
                <c:pt idx="2">
                  <c:v>1650</c:v>
                </c:pt>
                <c:pt idx="3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4-4C4C-B394-B6ADB5D46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870736"/>
        <c:axId val="413871720"/>
        <c:axId val="0"/>
      </c:bar3DChart>
      <c:catAx>
        <c:axId val="41387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1720"/>
        <c:crosses val="autoZero"/>
        <c:auto val="1"/>
        <c:lblAlgn val="ctr"/>
        <c:lblOffset val="100"/>
        <c:noMultiLvlLbl val="0"/>
      </c:catAx>
      <c:valAx>
        <c:axId val="4138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PRODUCT CATEGORY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Jul!$H$4:$H$6</c:f>
              <c:numCache>
                <c:formatCode>General</c:formatCode>
                <c:ptCount val="3"/>
                <c:pt idx="0">
                  <c:v>5300</c:v>
                </c:pt>
                <c:pt idx="1">
                  <c:v>2050</c:v>
                </c:pt>
                <c:pt idx="2">
                  <c:v>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5-432C-A8DB-A99611E7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558664"/>
        <c:axId val="412559976"/>
      </c:barChart>
      <c:catAx>
        <c:axId val="41255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9976"/>
        <c:crosses val="autoZero"/>
        <c:auto val="1"/>
        <c:lblAlgn val="ctr"/>
        <c:lblOffset val="100"/>
        <c:noMultiLvlLbl val="0"/>
      </c:catAx>
      <c:valAx>
        <c:axId val="4125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Jul!$H$8:$H$11</c:f>
              <c:numCache>
                <c:formatCode>General</c:formatCode>
                <c:ptCount val="4"/>
                <c:pt idx="0">
                  <c:v>2700</c:v>
                </c:pt>
                <c:pt idx="1">
                  <c:v>3450</c:v>
                </c:pt>
                <c:pt idx="2">
                  <c:v>1750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4-48D7-83E7-DB6BAFC1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398440"/>
        <c:axId val="419403032"/>
      </c:barChart>
      <c:catAx>
        <c:axId val="41939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03032"/>
        <c:crosses val="autoZero"/>
        <c:auto val="1"/>
        <c:lblAlgn val="ctr"/>
        <c:lblOffset val="100"/>
        <c:noMultiLvlLbl val="0"/>
      </c:catAx>
      <c:valAx>
        <c:axId val="4194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PRODUCT CATEGORY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Aug!$H$4:$H$6</c:f>
              <c:numCache>
                <c:formatCode>General</c:formatCode>
                <c:ptCount val="3"/>
                <c:pt idx="0">
                  <c:v>5400</c:v>
                </c:pt>
                <c:pt idx="1">
                  <c:v>2200</c:v>
                </c:pt>
                <c:pt idx="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8-4663-8FB9-078B4162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345632"/>
        <c:axId val="419347928"/>
      </c:barChart>
      <c:catAx>
        <c:axId val="4193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7928"/>
        <c:crosses val="autoZero"/>
        <c:auto val="1"/>
        <c:lblAlgn val="ctr"/>
        <c:lblOffset val="100"/>
        <c:noMultiLvlLbl val="0"/>
      </c:catAx>
      <c:valAx>
        <c:axId val="41934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Aug!$H$8:$H$11</c:f>
              <c:numCache>
                <c:formatCode>General</c:formatCode>
                <c:ptCount val="4"/>
                <c:pt idx="0">
                  <c:v>2850</c:v>
                </c:pt>
                <c:pt idx="1">
                  <c:v>3700</c:v>
                </c:pt>
                <c:pt idx="2">
                  <c:v>1750</c:v>
                </c:pt>
                <c:pt idx="3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3C1-BBCF-E06C7557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374824"/>
        <c:axId val="419375480"/>
      </c:barChart>
      <c:catAx>
        <c:axId val="41937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5480"/>
        <c:crosses val="autoZero"/>
        <c:auto val="1"/>
        <c:lblAlgn val="ctr"/>
        <c:lblOffset val="100"/>
        <c:noMultiLvlLbl val="0"/>
      </c:catAx>
      <c:valAx>
        <c:axId val="4193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PRODUCT CATEGORY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Sept!$H$4:$H$6</c:f>
              <c:numCache>
                <c:formatCode>General</c:formatCode>
                <c:ptCount val="3"/>
                <c:pt idx="0">
                  <c:v>5550</c:v>
                </c:pt>
                <c:pt idx="1">
                  <c:v>2150</c:v>
                </c:pt>
                <c:pt idx="2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E-4696-9872-58790CC6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243528"/>
        <c:axId val="414246480"/>
        <c:axId val="0"/>
      </c:bar3DChart>
      <c:catAx>
        <c:axId val="41424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6480"/>
        <c:crosses val="autoZero"/>
        <c:auto val="1"/>
        <c:lblAlgn val="ctr"/>
        <c:lblOffset val="100"/>
        <c:noMultiLvlLbl val="0"/>
      </c:catAx>
      <c:valAx>
        <c:axId val="4142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Sept!$H$8:$H$11</c:f>
              <c:numCache>
                <c:formatCode>General</c:formatCode>
                <c:ptCount val="4"/>
                <c:pt idx="0">
                  <c:v>2850</c:v>
                </c:pt>
                <c:pt idx="1">
                  <c:v>3550</c:v>
                </c:pt>
                <c:pt idx="2">
                  <c:v>1800</c:v>
                </c:pt>
                <c:pt idx="3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A-4DDE-B447-264A18E04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307760"/>
        <c:axId val="426304808"/>
        <c:axId val="0"/>
      </c:bar3DChart>
      <c:catAx>
        <c:axId val="42630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4808"/>
        <c:crosses val="autoZero"/>
        <c:auto val="1"/>
        <c:lblAlgn val="ctr"/>
        <c:lblOffset val="100"/>
        <c:noMultiLvlLbl val="0"/>
      </c:catAx>
      <c:valAx>
        <c:axId val="4263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PRODUCT CATEGORY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Oct!$H$4:$H$6</c:f>
              <c:numCache>
                <c:formatCode>General</c:formatCode>
                <c:ptCount val="3"/>
                <c:pt idx="0">
                  <c:v>5550</c:v>
                </c:pt>
                <c:pt idx="1">
                  <c:v>2300</c:v>
                </c:pt>
                <c:pt idx="2">
                  <c:v>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2-4F59-9DF3-F83C9549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9562128"/>
        <c:axId val="419567704"/>
        <c:axId val="0"/>
      </c:bar3DChart>
      <c:catAx>
        <c:axId val="41956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7704"/>
        <c:crosses val="autoZero"/>
        <c:auto val="1"/>
        <c:lblAlgn val="ctr"/>
        <c:lblOffset val="100"/>
        <c:noMultiLvlLbl val="0"/>
      </c:catAx>
      <c:valAx>
        <c:axId val="4195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Jan!$H$8:$H$11</c:f>
              <c:numCache>
                <c:formatCode>General</c:formatCode>
                <c:ptCount val="4"/>
                <c:pt idx="0">
                  <c:v>2800</c:v>
                </c:pt>
                <c:pt idx="1">
                  <c:v>2100</c:v>
                </c:pt>
                <c:pt idx="2">
                  <c:v>3500</c:v>
                </c:pt>
                <c:pt idx="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8-4135-A973-F417B568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2812184"/>
        <c:axId val="412804968"/>
        <c:axId val="0"/>
      </c:bar3DChart>
      <c:catAx>
        <c:axId val="41281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4968"/>
        <c:crosses val="autoZero"/>
        <c:auto val="1"/>
        <c:lblAlgn val="ctr"/>
        <c:lblOffset val="100"/>
        <c:noMultiLvlLbl val="0"/>
      </c:catAx>
      <c:valAx>
        <c:axId val="4128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Oct!$H$8:$H$11</c:f>
              <c:numCache>
                <c:formatCode>General</c:formatCode>
                <c:ptCount val="4"/>
                <c:pt idx="0">
                  <c:v>2950</c:v>
                </c:pt>
                <c:pt idx="1">
                  <c:v>3900</c:v>
                </c:pt>
                <c:pt idx="2">
                  <c:v>1750</c:v>
                </c:pt>
                <c:pt idx="3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6-4DC7-9E68-BC706FAA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271864"/>
        <c:axId val="414274160"/>
        <c:axId val="0"/>
      </c:bar3DChart>
      <c:catAx>
        <c:axId val="414271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4160"/>
        <c:crosses val="autoZero"/>
        <c:auto val="1"/>
        <c:lblAlgn val="ctr"/>
        <c:lblOffset val="100"/>
        <c:noMultiLvlLbl val="0"/>
      </c:catAx>
      <c:valAx>
        <c:axId val="4142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PRODUCT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Nov!$H$4:$H$6</c:f>
              <c:numCache>
                <c:formatCode>General</c:formatCode>
                <c:ptCount val="3"/>
                <c:pt idx="0">
                  <c:v>5350</c:v>
                </c:pt>
                <c:pt idx="1">
                  <c:v>2150</c:v>
                </c:pt>
                <c:pt idx="2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A-4169-B682-3C53BDD3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343992"/>
        <c:axId val="419346944"/>
      </c:barChart>
      <c:catAx>
        <c:axId val="41934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6944"/>
        <c:crosses val="autoZero"/>
        <c:auto val="1"/>
        <c:lblAlgn val="ctr"/>
        <c:lblOffset val="100"/>
        <c:noMultiLvlLbl val="0"/>
      </c:catAx>
      <c:valAx>
        <c:axId val="4193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Nov!$H$8:$H$11</c:f>
              <c:numCache>
                <c:formatCode>General</c:formatCode>
                <c:ptCount val="4"/>
                <c:pt idx="0">
                  <c:v>2700</c:v>
                </c:pt>
                <c:pt idx="1">
                  <c:v>3550</c:v>
                </c:pt>
                <c:pt idx="2">
                  <c:v>1800</c:v>
                </c:pt>
                <c:pt idx="3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5-4C6A-B6D0-EB8F4D5C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265496"/>
        <c:axId val="424268776"/>
      </c:barChart>
      <c:catAx>
        <c:axId val="42426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68776"/>
        <c:crosses val="autoZero"/>
        <c:auto val="1"/>
        <c:lblAlgn val="ctr"/>
        <c:lblOffset val="100"/>
        <c:noMultiLvlLbl val="0"/>
      </c:catAx>
      <c:valAx>
        <c:axId val="4242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6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Dec!$H$4:$H$6</c:f>
              <c:numCache>
                <c:formatCode>General</c:formatCode>
                <c:ptCount val="3"/>
                <c:pt idx="0">
                  <c:v>5500</c:v>
                </c:pt>
                <c:pt idx="1">
                  <c:v>2200</c:v>
                </c:pt>
                <c:pt idx="2">
                  <c:v>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3-45FB-8533-772B04E8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346368"/>
        <c:axId val="341348664"/>
      </c:barChart>
      <c:catAx>
        <c:axId val="34134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8664"/>
        <c:crosses val="autoZero"/>
        <c:auto val="1"/>
        <c:lblAlgn val="ctr"/>
        <c:lblOffset val="100"/>
        <c:noMultiLvlLbl val="0"/>
      </c:catAx>
      <c:valAx>
        <c:axId val="3413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Dec!$H$8:$H$11</c:f>
              <c:numCache>
                <c:formatCode>General</c:formatCode>
                <c:ptCount val="4"/>
                <c:pt idx="0">
                  <c:v>2850</c:v>
                </c:pt>
                <c:pt idx="1">
                  <c:v>3700</c:v>
                </c:pt>
                <c:pt idx="2">
                  <c:v>1750</c:v>
                </c:pt>
                <c:pt idx="3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2-4DDB-AEE7-A55F2803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133776"/>
        <c:axId val="339135088"/>
      </c:barChart>
      <c:catAx>
        <c:axId val="3391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35088"/>
        <c:crosses val="autoZero"/>
        <c:auto val="1"/>
        <c:lblAlgn val="ctr"/>
        <c:lblOffset val="100"/>
        <c:noMultiLvlLbl val="0"/>
      </c:catAx>
      <c:valAx>
        <c:axId val="3391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PRODUCT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Feb!$H$4:$H$6</c:f>
              <c:numCache>
                <c:formatCode>General</c:formatCode>
                <c:ptCount val="3"/>
                <c:pt idx="0">
                  <c:v>3400</c:v>
                </c:pt>
                <c:pt idx="1">
                  <c:v>2700</c:v>
                </c:pt>
                <c:pt idx="2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B-4A78-8851-CAA9B5D8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5627232"/>
        <c:axId val="415629200"/>
        <c:axId val="0"/>
      </c:bar3DChart>
      <c:catAx>
        <c:axId val="41562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29200"/>
        <c:crosses val="autoZero"/>
        <c:auto val="1"/>
        <c:lblAlgn val="ctr"/>
        <c:lblOffset val="100"/>
        <c:noMultiLvlLbl val="0"/>
      </c:catAx>
      <c:valAx>
        <c:axId val="4156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2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Feb!$H$8:$H$11</c:f>
              <c:numCache>
                <c:formatCode>General</c:formatCode>
                <c:ptCount val="4"/>
                <c:pt idx="0">
                  <c:v>4100</c:v>
                </c:pt>
                <c:pt idx="1">
                  <c:v>2000</c:v>
                </c:pt>
                <c:pt idx="2">
                  <c:v>1800</c:v>
                </c:pt>
                <c:pt idx="3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B-4CEA-AC38-D42AE1E7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584088"/>
        <c:axId val="408588352"/>
        <c:axId val="0"/>
      </c:bar3DChart>
      <c:catAx>
        <c:axId val="40858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8352"/>
        <c:crosses val="autoZero"/>
        <c:auto val="1"/>
        <c:lblAlgn val="ctr"/>
        <c:lblOffset val="100"/>
        <c:noMultiLvlLbl val="0"/>
      </c:catAx>
      <c:valAx>
        <c:axId val="4085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PRODUCT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Mar!$H$4:$H$6</c:f>
              <c:numCache>
                <c:formatCode>General</c:formatCode>
                <c:ptCount val="3"/>
                <c:pt idx="0">
                  <c:v>4600</c:v>
                </c:pt>
                <c:pt idx="1">
                  <c:v>3100</c:v>
                </c:pt>
                <c:pt idx="2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0-406F-94EA-6E28B1ED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463680"/>
        <c:axId val="415464008"/>
      </c:barChart>
      <c:catAx>
        <c:axId val="41546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64008"/>
        <c:crosses val="autoZero"/>
        <c:auto val="1"/>
        <c:lblAlgn val="ctr"/>
        <c:lblOffset val="100"/>
        <c:noMultiLvlLbl val="0"/>
      </c:catAx>
      <c:valAx>
        <c:axId val="4154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Mar!$H$8:$H$11</c:f>
              <c:numCache>
                <c:formatCode>General</c:formatCode>
                <c:ptCount val="4"/>
                <c:pt idx="0">
                  <c:v>4500</c:v>
                </c:pt>
                <c:pt idx="1">
                  <c:v>3000</c:v>
                </c:pt>
                <c:pt idx="2">
                  <c:v>2500</c:v>
                </c:pt>
                <c:pt idx="3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9-480F-ACCD-8786125F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911872"/>
        <c:axId val="401201096"/>
      </c:barChart>
      <c:catAx>
        <c:axId val="40891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01096"/>
        <c:crosses val="autoZero"/>
        <c:auto val="1"/>
        <c:lblAlgn val="ctr"/>
        <c:lblOffset val="100"/>
        <c:noMultiLvlLbl val="0"/>
      </c:catAx>
      <c:valAx>
        <c:axId val="4012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PRODUCT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Apr!$H$4:$H$6</c:f>
              <c:numCache>
                <c:formatCode>General</c:formatCode>
                <c:ptCount val="3"/>
                <c:pt idx="0">
                  <c:v>3800</c:v>
                </c:pt>
                <c:pt idx="1">
                  <c:v>2800</c:v>
                </c:pt>
                <c:pt idx="2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5-4C3F-A6F8-A0DD1658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97064"/>
        <c:axId val="401797392"/>
      </c:barChart>
      <c:catAx>
        <c:axId val="40179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97392"/>
        <c:crosses val="autoZero"/>
        <c:auto val="1"/>
        <c:lblAlgn val="ctr"/>
        <c:lblOffset val="100"/>
        <c:noMultiLvlLbl val="0"/>
      </c:catAx>
      <c:valAx>
        <c:axId val="4017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9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Apr!$H$8:$H$11</c:f>
              <c:numCache>
                <c:formatCode>General</c:formatCode>
                <c:ptCount val="4"/>
                <c:pt idx="0">
                  <c:v>4300</c:v>
                </c:pt>
                <c:pt idx="1">
                  <c:v>1700</c:v>
                </c:pt>
                <c:pt idx="2">
                  <c:v>2300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0-4DFA-969B-901A12D8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218688"/>
        <c:axId val="420218360"/>
      </c:barChart>
      <c:catAx>
        <c:axId val="42021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18360"/>
        <c:crosses val="autoZero"/>
        <c:auto val="1"/>
        <c:lblAlgn val="ctr"/>
        <c:lblOffset val="100"/>
        <c:noMultiLvlLbl val="0"/>
      </c:catAx>
      <c:valAx>
        <c:axId val="4202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May!$H$4:$H$6</c:f>
              <c:numCache>
                <c:formatCode>General</c:formatCode>
                <c:ptCount val="3"/>
                <c:pt idx="0">
                  <c:v>4800</c:v>
                </c:pt>
                <c:pt idx="1">
                  <c:v>2100</c:v>
                </c:pt>
                <c:pt idx="2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9-4A39-A8A4-CE05FD19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14560"/>
        <c:axId val="421088168"/>
        <c:axId val="0"/>
      </c:bar3DChart>
      <c:catAx>
        <c:axId val="4203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88168"/>
        <c:crosses val="autoZero"/>
        <c:auto val="1"/>
        <c:lblAlgn val="ctr"/>
        <c:lblOffset val="100"/>
        <c:noMultiLvlLbl val="0"/>
      </c:catAx>
      <c:valAx>
        <c:axId val="4210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662940</xdr:colOff>
      <xdr:row>0</xdr:row>
      <xdr:rowOff>293370</xdr:rowOff>
    </xdr:from>
    <xdr:to>
      <xdr:col>14</xdr:col>
      <xdr:colOff>548640</xdr:colOff>
      <xdr:row>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10</xdr:row>
      <xdr:rowOff>76200</xdr:rowOff>
    </xdr:from>
    <xdr:to>
      <xdr:col>14</xdr:col>
      <xdr:colOff>571500</xdr:colOff>
      <xdr:row>22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285750</xdr:rowOff>
    </xdr:from>
    <xdr:to>
      <xdr:col>14</xdr:col>
      <xdr:colOff>190500</xdr:colOff>
      <xdr:row>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10</xdr:row>
      <xdr:rowOff>41910</xdr:rowOff>
    </xdr:from>
    <xdr:to>
      <xdr:col>14</xdr:col>
      <xdr:colOff>220980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331470</xdr:rowOff>
    </xdr:from>
    <xdr:to>
      <xdr:col>14</xdr:col>
      <xdr:colOff>388620</xdr:colOff>
      <xdr:row>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10</xdr:row>
      <xdr:rowOff>57150</xdr:rowOff>
    </xdr:from>
    <xdr:to>
      <xdr:col>14</xdr:col>
      <xdr:colOff>419100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125730</xdr:rowOff>
    </xdr:from>
    <xdr:to>
      <xdr:col>14</xdr:col>
      <xdr:colOff>480060</xdr:colOff>
      <xdr:row>8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3810</xdr:rowOff>
    </xdr:from>
    <xdr:to>
      <xdr:col>15</xdr:col>
      <xdr:colOff>144780</xdr:colOff>
      <xdr:row>23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201930</xdr:rowOff>
    </xdr:from>
    <xdr:to>
      <xdr:col>14</xdr:col>
      <xdr:colOff>60960</xdr:colOff>
      <xdr:row>10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11</xdr:row>
      <xdr:rowOff>83820</xdr:rowOff>
    </xdr:from>
    <xdr:to>
      <xdr:col>14</xdr:col>
      <xdr:colOff>83820</xdr:colOff>
      <xdr:row>23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247650</xdr:rowOff>
    </xdr:from>
    <xdr:to>
      <xdr:col>13</xdr:col>
      <xdr:colOff>312420</xdr:colOff>
      <xdr:row>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9</xdr:row>
      <xdr:rowOff>156210</xdr:rowOff>
    </xdr:from>
    <xdr:to>
      <xdr:col>13</xdr:col>
      <xdr:colOff>358140</xdr:colOff>
      <xdr:row>21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0</xdr:row>
      <xdr:rowOff>247650</xdr:rowOff>
    </xdr:from>
    <xdr:to>
      <xdr:col>13</xdr:col>
      <xdr:colOff>632460</xdr:colOff>
      <xdr:row>8</xdr:row>
      <xdr:rowOff>327660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10</xdr:row>
      <xdr:rowOff>19050</xdr:rowOff>
    </xdr:from>
    <xdr:to>
      <xdr:col>13</xdr:col>
      <xdr:colOff>647700</xdr:colOff>
      <xdr:row>22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0</xdr:row>
      <xdr:rowOff>194310</xdr:rowOff>
    </xdr:from>
    <xdr:to>
      <xdr:col>14</xdr:col>
      <xdr:colOff>213360</xdr:colOff>
      <xdr:row>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10</xdr:row>
      <xdr:rowOff>41910</xdr:rowOff>
    </xdr:from>
    <xdr:to>
      <xdr:col>14</xdr:col>
      <xdr:colOff>251460</xdr:colOff>
      <xdr:row>22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171450</xdr:rowOff>
    </xdr:from>
    <xdr:to>
      <xdr:col>13</xdr:col>
      <xdr:colOff>632460</xdr:colOff>
      <xdr:row>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34290</xdr:rowOff>
    </xdr:from>
    <xdr:to>
      <xdr:col>13</xdr:col>
      <xdr:colOff>655320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0</xdr:row>
      <xdr:rowOff>346710</xdr:rowOff>
    </xdr:from>
    <xdr:to>
      <xdr:col>14</xdr:col>
      <xdr:colOff>266700</xdr:colOff>
      <xdr:row>9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10</xdr:row>
      <xdr:rowOff>87630</xdr:rowOff>
    </xdr:from>
    <xdr:to>
      <xdr:col>14</xdr:col>
      <xdr:colOff>320040</xdr:colOff>
      <xdr:row>22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354330</xdr:rowOff>
    </xdr:from>
    <xdr:to>
      <xdr:col>14</xdr:col>
      <xdr:colOff>449580</xdr:colOff>
      <xdr:row>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80010</xdr:rowOff>
    </xdr:from>
    <xdr:to>
      <xdr:col>14</xdr:col>
      <xdr:colOff>472440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278130</xdr:rowOff>
    </xdr:from>
    <xdr:to>
      <xdr:col>14</xdr:col>
      <xdr:colOff>83820</xdr:colOff>
      <xdr:row>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26670</xdr:rowOff>
    </xdr:from>
    <xdr:to>
      <xdr:col>14</xdr:col>
      <xdr:colOff>106680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17" sqref="E17"/>
    </sheetView>
  </sheetViews>
  <sheetFormatPr defaultRowHeight="13.8"/>
  <cols>
    <col min="2" max="2" width="10.09765625" bestFit="1" customWidth="1"/>
    <col min="6" max="6" width="8.3984375" customWidth="1"/>
    <col min="7" max="7" width="8.796875" customWidth="1"/>
    <col min="8" max="8" width="10.09765625" customWidth="1"/>
  </cols>
  <sheetData>
    <row r="1" spans="1:10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  <c r="G1" s="6" t="s">
        <v>12</v>
      </c>
      <c r="H1" s="7"/>
      <c r="I1" s="4"/>
      <c r="J1" s="4"/>
    </row>
    <row r="2" spans="1:10" ht="27.6">
      <c r="A2" s="2">
        <v>101</v>
      </c>
      <c r="B2" s="3">
        <v>44929</v>
      </c>
      <c r="C2" s="2" t="s">
        <v>5</v>
      </c>
      <c r="D2" s="2">
        <v>1200</v>
      </c>
      <c r="E2" s="2" t="s">
        <v>6</v>
      </c>
      <c r="F2" s="4"/>
      <c r="G2" s="5" t="s">
        <v>13</v>
      </c>
      <c r="H2" s="4">
        <f>SUM(D2:D11)</f>
        <v>9500</v>
      </c>
      <c r="I2" s="4"/>
      <c r="J2" s="4"/>
    </row>
    <row r="3" spans="1:10">
      <c r="A3" s="2">
        <v>102</v>
      </c>
      <c r="B3" s="3">
        <v>44931</v>
      </c>
      <c r="C3" s="2" t="s">
        <v>7</v>
      </c>
      <c r="D3" s="2">
        <v>500</v>
      </c>
      <c r="E3" s="2" t="s">
        <v>8</v>
      </c>
      <c r="F3" s="4"/>
      <c r="G3" s="8" t="s">
        <v>16</v>
      </c>
      <c r="H3" s="9"/>
      <c r="I3" s="4"/>
      <c r="J3" s="4"/>
    </row>
    <row r="4" spans="1:10">
      <c r="A4" s="2">
        <v>103</v>
      </c>
      <c r="B4" s="3">
        <v>44933</v>
      </c>
      <c r="C4" s="2" t="s">
        <v>9</v>
      </c>
      <c r="D4" s="2">
        <v>1500</v>
      </c>
      <c r="E4" s="2" t="s">
        <v>10</v>
      </c>
      <c r="F4" s="4"/>
      <c r="G4" s="4" t="s">
        <v>14</v>
      </c>
      <c r="H4" s="4">
        <f>SUM(D2,D5,D8,D11)</f>
        <v>4900</v>
      </c>
      <c r="I4" s="4"/>
      <c r="J4" s="4"/>
    </row>
    <row r="5" spans="1:10" ht="27.6">
      <c r="A5" s="2">
        <v>104</v>
      </c>
      <c r="B5" s="3">
        <v>44936</v>
      </c>
      <c r="C5" s="2" t="s">
        <v>5</v>
      </c>
      <c r="D5" s="2">
        <v>800</v>
      </c>
      <c r="E5" s="2" t="s">
        <v>11</v>
      </c>
      <c r="F5" s="4"/>
      <c r="G5" s="4" t="s">
        <v>7</v>
      </c>
      <c r="H5" s="4">
        <f>SUM(D3,D6,D9)</f>
        <v>1400</v>
      </c>
      <c r="I5" s="4"/>
      <c r="J5" s="4"/>
    </row>
    <row r="6" spans="1:10">
      <c r="A6" s="2">
        <v>105</v>
      </c>
      <c r="B6" s="3">
        <v>44938</v>
      </c>
      <c r="C6" s="2" t="s">
        <v>7</v>
      </c>
      <c r="D6" s="2">
        <v>600</v>
      </c>
      <c r="E6" s="2" t="s">
        <v>6</v>
      </c>
      <c r="F6" s="4"/>
      <c r="G6" s="4" t="s">
        <v>9</v>
      </c>
      <c r="H6" s="4">
        <f>SUM(D4,D7,D10)</f>
        <v>3200</v>
      </c>
      <c r="I6" s="4"/>
      <c r="J6" s="4"/>
    </row>
    <row r="7" spans="1:10">
      <c r="A7" s="2">
        <v>106</v>
      </c>
      <c r="B7" s="3">
        <v>44941</v>
      </c>
      <c r="C7" s="2" t="s">
        <v>9</v>
      </c>
      <c r="D7" s="2">
        <v>700</v>
      </c>
      <c r="E7" s="2" t="s">
        <v>8</v>
      </c>
      <c r="F7" s="4"/>
      <c r="G7" s="10" t="s">
        <v>15</v>
      </c>
      <c r="H7" s="9"/>
      <c r="I7" s="4"/>
      <c r="J7" s="4"/>
    </row>
    <row r="8" spans="1:10" ht="27.6">
      <c r="A8" s="2">
        <v>107</v>
      </c>
      <c r="B8" s="3">
        <v>44944</v>
      </c>
      <c r="C8" s="2" t="s">
        <v>5</v>
      </c>
      <c r="D8" s="2">
        <v>2000</v>
      </c>
      <c r="E8" s="2" t="s">
        <v>10</v>
      </c>
      <c r="F8" s="4"/>
      <c r="G8" s="4" t="s">
        <v>6</v>
      </c>
      <c r="H8" s="4">
        <f>SUM(D2,D6,D10)</f>
        <v>2800</v>
      </c>
      <c r="I8" s="4"/>
      <c r="J8" s="4"/>
    </row>
    <row r="9" spans="1:10">
      <c r="A9" s="2">
        <v>108</v>
      </c>
      <c r="B9" s="3">
        <v>44947</v>
      </c>
      <c r="C9" s="2" t="s">
        <v>7</v>
      </c>
      <c r="D9" s="2">
        <v>300</v>
      </c>
      <c r="E9" s="2" t="s">
        <v>11</v>
      </c>
      <c r="F9" s="4"/>
      <c r="G9" s="4" t="s">
        <v>8</v>
      </c>
      <c r="H9" s="4">
        <f>SUM(D3,D7,D11)</f>
        <v>2100</v>
      </c>
      <c r="I9" s="4"/>
      <c r="J9" s="4"/>
    </row>
    <row r="10" spans="1:10">
      <c r="A10" s="2">
        <v>109</v>
      </c>
      <c r="B10" s="3">
        <v>44950</v>
      </c>
      <c r="C10" s="2" t="s">
        <v>9</v>
      </c>
      <c r="D10" s="2">
        <v>1000</v>
      </c>
      <c r="E10" s="2" t="s">
        <v>6</v>
      </c>
      <c r="F10" s="4"/>
      <c r="G10" s="4" t="s">
        <v>10</v>
      </c>
      <c r="H10" s="4">
        <f>SUM(D4,D8)</f>
        <v>3500</v>
      </c>
      <c r="I10" s="4"/>
      <c r="J10" s="4"/>
    </row>
    <row r="11" spans="1:10" ht="27.6">
      <c r="A11" s="2">
        <v>110</v>
      </c>
      <c r="B11" s="3">
        <v>44953</v>
      </c>
      <c r="C11" s="2" t="s">
        <v>5</v>
      </c>
      <c r="D11" s="2">
        <v>900</v>
      </c>
      <c r="E11" s="2" t="s">
        <v>8</v>
      </c>
      <c r="F11" s="4"/>
      <c r="G11" s="4" t="s">
        <v>11</v>
      </c>
      <c r="H11" s="4">
        <f>SUM(D5,D9)</f>
        <v>1100</v>
      </c>
      <c r="I11" s="4"/>
      <c r="J11" s="4"/>
    </row>
    <row r="12" spans="1:10">
      <c r="F12" s="4"/>
      <c r="G12" s="4"/>
      <c r="H12" s="4"/>
      <c r="I12" s="4"/>
      <c r="J12" s="4"/>
    </row>
    <row r="13" spans="1:10">
      <c r="F13" s="4"/>
      <c r="G13" s="4"/>
      <c r="H13" s="4"/>
      <c r="I13" s="4"/>
      <c r="J13" s="4"/>
    </row>
    <row r="14" spans="1:10">
      <c r="F14" s="4"/>
      <c r="G14" s="4"/>
      <c r="H14" s="4"/>
      <c r="I14" s="4"/>
      <c r="J14" s="4"/>
    </row>
    <row r="15" spans="1:10">
      <c r="F15" s="4"/>
      <c r="G15" s="4"/>
      <c r="H15" s="4"/>
      <c r="I15" s="4"/>
      <c r="J15" s="4"/>
    </row>
    <row r="16" spans="1:10">
      <c r="F16" s="4"/>
      <c r="G16" s="4"/>
      <c r="H16" s="4"/>
      <c r="I16" s="4"/>
      <c r="J16" s="4"/>
    </row>
    <row r="17" spans="6:10">
      <c r="F17" s="4"/>
      <c r="G17" s="4"/>
      <c r="H17" s="4"/>
      <c r="I17" s="4"/>
      <c r="J17" s="4"/>
    </row>
    <row r="18" spans="6:10">
      <c r="F18" s="4"/>
      <c r="G18" s="4"/>
      <c r="H18" s="4"/>
      <c r="I18" s="4"/>
      <c r="J18" s="4"/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9" sqref="H19"/>
    </sheetView>
  </sheetViews>
  <sheetFormatPr defaultRowHeight="13.8"/>
  <cols>
    <col min="2" max="2" width="10.09765625" bestFit="1" customWidth="1"/>
  </cols>
  <sheetData>
    <row r="1" spans="1:8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7"/>
    </row>
    <row r="2" spans="1:8" ht="27.6">
      <c r="A2" s="2">
        <v>191</v>
      </c>
      <c r="B2" s="3">
        <v>45200</v>
      </c>
      <c r="C2" s="2" t="s">
        <v>5</v>
      </c>
      <c r="D2" s="2">
        <v>1450</v>
      </c>
      <c r="E2" s="2" t="s">
        <v>6</v>
      </c>
      <c r="G2" s="5" t="s">
        <v>13</v>
      </c>
      <c r="H2" s="4">
        <f>SUM(D2:D11)</f>
        <v>12400</v>
      </c>
    </row>
    <row r="3" spans="1:8">
      <c r="A3" s="2">
        <v>192</v>
      </c>
      <c r="B3" s="3">
        <v>45203</v>
      </c>
      <c r="C3" s="2" t="s">
        <v>7</v>
      </c>
      <c r="D3" s="2">
        <v>750</v>
      </c>
      <c r="E3" s="2" t="s">
        <v>11</v>
      </c>
      <c r="G3" s="8" t="s">
        <v>16</v>
      </c>
      <c r="H3" s="9"/>
    </row>
    <row r="4" spans="1:8">
      <c r="A4" s="2">
        <v>193</v>
      </c>
      <c r="B4" s="3">
        <v>45206</v>
      </c>
      <c r="C4" s="2" t="s">
        <v>9</v>
      </c>
      <c r="D4" s="2">
        <v>1550</v>
      </c>
      <c r="E4" s="2" t="s">
        <v>8</v>
      </c>
      <c r="G4" s="4" t="s">
        <v>14</v>
      </c>
      <c r="H4" s="4">
        <f>SUM(D2,D5,D8,D11,D14)</f>
        <v>5550</v>
      </c>
    </row>
    <row r="5" spans="1:8" ht="27.6">
      <c r="A5" s="2">
        <v>194</v>
      </c>
      <c r="B5" s="3">
        <v>45209</v>
      </c>
      <c r="C5" s="2" t="s">
        <v>5</v>
      </c>
      <c r="D5" s="2">
        <v>900</v>
      </c>
      <c r="E5" s="2" t="s">
        <v>10</v>
      </c>
      <c r="G5" s="4" t="s">
        <v>7</v>
      </c>
      <c r="H5" s="4">
        <f>SUM(D3,D6,D9)</f>
        <v>2300</v>
      </c>
    </row>
    <row r="6" spans="1:8">
      <c r="A6" s="2">
        <v>195</v>
      </c>
      <c r="B6" s="3">
        <v>45212</v>
      </c>
      <c r="C6" s="2" t="s">
        <v>7</v>
      </c>
      <c r="D6" s="2">
        <v>700</v>
      </c>
      <c r="E6" s="2" t="s">
        <v>8</v>
      </c>
      <c r="G6" s="4" t="s">
        <v>9</v>
      </c>
      <c r="H6" s="4">
        <f>SUM(D4,D7,D10)</f>
        <v>4550</v>
      </c>
    </row>
    <row r="7" spans="1:8">
      <c r="A7" s="2">
        <v>196</v>
      </c>
      <c r="B7" s="3">
        <v>45215</v>
      </c>
      <c r="C7" s="2" t="s">
        <v>9</v>
      </c>
      <c r="D7" s="2">
        <v>1350</v>
      </c>
      <c r="E7" s="2" t="s">
        <v>11</v>
      </c>
      <c r="G7" s="10" t="s">
        <v>15</v>
      </c>
      <c r="H7" s="9"/>
    </row>
    <row r="8" spans="1:8" ht="27.6">
      <c r="A8" s="2">
        <v>197</v>
      </c>
      <c r="B8" s="3">
        <v>45218</v>
      </c>
      <c r="C8" s="2" t="s">
        <v>5</v>
      </c>
      <c r="D8" s="2">
        <v>1500</v>
      </c>
      <c r="E8" s="2" t="s">
        <v>6</v>
      </c>
      <c r="G8" s="4" t="s">
        <v>6</v>
      </c>
      <c r="H8" s="4">
        <f>SUM(D2,D8)</f>
        <v>2950</v>
      </c>
    </row>
    <row r="9" spans="1:8">
      <c r="A9" s="2">
        <v>198</v>
      </c>
      <c r="B9" s="3">
        <v>45221</v>
      </c>
      <c r="C9" s="2" t="s">
        <v>7</v>
      </c>
      <c r="D9" s="2">
        <v>850</v>
      </c>
      <c r="E9" s="2" t="s">
        <v>10</v>
      </c>
      <c r="G9" s="4" t="s">
        <v>8</v>
      </c>
      <c r="H9" s="4">
        <f>SUM(D4,D6,D10)</f>
        <v>3900</v>
      </c>
    </row>
    <row r="10" spans="1:8">
      <c r="A10" s="2">
        <v>199</v>
      </c>
      <c r="B10" s="3">
        <v>45224</v>
      </c>
      <c r="C10" s="2" t="s">
        <v>9</v>
      </c>
      <c r="D10" s="2">
        <v>1650</v>
      </c>
      <c r="E10" s="2" t="s">
        <v>8</v>
      </c>
      <c r="G10" s="4" t="s">
        <v>10</v>
      </c>
      <c r="H10" s="4">
        <f>SUM(D5,D9)</f>
        <v>1750</v>
      </c>
    </row>
    <row r="11" spans="1:8" ht="27.6">
      <c r="A11" s="2">
        <v>200</v>
      </c>
      <c r="B11" s="3">
        <v>45227</v>
      </c>
      <c r="C11" s="2" t="s">
        <v>5</v>
      </c>
      <c r="D11" s="2">
        <v>1700</v>
      </c>
      <c r="E11" s="2" t="s">
        <v>11</v>
      </c>
      <c r="G11" s="4" t="s">
        <v>11</v>
      </c>
      <c r="H11" s="4">
        <f>SUM(D3,D7,D11)</f>
        <v>3800</v>
      </c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0" sqref="H20"/>
    </sheetView>
  </sheetViews>
  <sheetFormatPr defaultRowHeight="13.8"/>
  <cols>
    <col min="2" max="2" width="10.09765625" bestFit="1" customWidth="1"/>
  </cols>
  <sheetData>
    <row r="1" spans="1:8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7"/>
    </row>
    <row r="2" spans="1:8" ht="27.6">
      <c r="A2" s="2">
        <v>201</v>
      </c>
      <c r="B2" s="3">
        <v>45231</v>
      </c>
      <c r="C2" s="2" t="s">
        <v>5</v>
      </c>
      <c r="D2" s="2">
        <v>1300</v>
      </c>
      <c r="E2" s="2" t="s">
        <v>6</v>
      </c>
      <c r="G2" s="5" t="s">
        <v>13</v>
      </c>
      <c r="H2" s="4">
        <f>SUM(D2:D11)</f>
        <v>11600</v>
      </c>
    </row>
    <row r="3" spans="1:8">
      <c r="A3" s="2">
        <v>202</v>
      </c>
      <c r="B3" s="3">
        <v>45234</v>
      </c>
      <c r="C3" s="2" t="s">
        <v>7</v>
      </c>
      <c r="D3" s="2">
        <v>700</v>
      </c>
      <c r="E3" s="2" t="s">
        <v>11</v>
      </c>
      <c r="G3" s="8" t="s">
        <v>16</v>
      </c>
      <c r="H3" s="9"/>
    </row>
    <row r="4" spans="1:8">
      <c r="A4" s="2">
        <v>203</v>
      </c>
      <c r="B4" s="3">
        <v>45237</v>
      </c>
      <c r="C4" s="2" t="s">
        <v>9</v>
      </c>
      <c r="D4" s="2">
        <v>1600</v>
      </c>
      <c r="E4" s="2" t="s">
        <v>8</v>
      </c>
      <c r="G4" s="4" t="s">
        <v>14</v>
      </c>
      <c r="H4" s="4">
        <f>SUM(D2,D5,D8,D11)</f>
        <v>5350</v>
      </c>
    </row>
    <row r="5" spans="1:8" ht="27.6">
      <c r="A5" s="2">
        <v>204</v>
      </c>
      <c r="B5" s="3">
        <v>45240</v>
      </c>
      <c r="C5" s="2" t="s">
        <v>5</v>
      </c>
      <c r="D5" s="2">
        <v>1000</v>
      </c>
      <c r="E5" s="2" t="s">
        <v>10</v>
      </c>
      <c r="G5" s="4" t="s">
        <v>7</v>
      </c>
      <c r="H5" s="4">
        <f>SUM(D3,D6,D9)</f>
        <v>2150</v>
      </c>
    </row>
    <row r="6" spans="1:8">
      <c r="A6" s="2">
        <v>205</v>
      </c>
      <c r="B6" s="3">
        <v>45243</v>
      </c>
      <c r="C6" s="2" t="s">
        <v>7</v>
      </c>
      <c r="D6" s="2">
        <v>650</v>
      </c>
      <c r="E6" s="2" t="s">
        <v>8</v>
      </c>
      <c r="G6" s="4" t="s">
        <v>9</v>
      </c>
      <c r="H6" s="4">
        <f>SUM(D4,D7,D10)</f>
        <v>4100</v>
      </c>
    </row>
    <row r="7" spans="1:8">
      <c r="A7" s="2">
        <v>206</v>
      </c>
      <c r="B7" s="3">
        <v>45246</v>
      </c>
      <c r="C7" s="2" t="s">
        <v>9</v>
      </c>
      <c r="D7" s="2">
        <v>1200</v>
      </c>
      <c r="E7" s="2" t="s">
        <v>11</v>
      </c>
      <c r="G7" s="10" t="s">
        <v>15</v>
      </c>
      <c r="H7" s="9"/>
    </row>
    <row r="8" spans="1:8" ht="27.6">
      <c r="A8" s="2">
        <v>207</v>
      </c>
      <c r="B8" s="3">
        <v>45249</v>
      </c>
      <c r="C8" s="2" t="s">
        <v>5</v>
      </c>
      <c r="D8" s="2">
        <v>1400</v>
      </c>
      <c r="E8" s="2" t="s">
        <v>6</v>
      </c>
      <c r="G8" s="4" t="s">
        <v>6</v>
      </c>
      <c r="H8" s="4">
        <f>SUM(D2,D8)</f>
        <v>2700</v>
      </c>
    </row>
    <row r="9" spans="1:8">
      <c r="A9" s="2">
        <v>208</v>
      </c>
      <c r="B9" s="3">
        <v>45252</v>
      </c>
      <c r="C9" s="2" t="s">
        <v>7</v>
      </c>
      <c r="D9" s="2">
        <v>800</v>
      </c>
      <c r="E9" s="2" t="s">
        <v>10</v>
      </c>
      <c r="G9" s="4" t="s">
        <v>8</v>
      </c>
      <c r="H9" s="4">
        <f>SUM(D4,D6,D10)</f>
        <v>3550</v>
      </c>
    </row>
    <row r="10" spans="1:8">
      <c r="A10" s="2">
        <v>209</v>
      </c>
      <c r="B10" s="3">
        <v>45255</v>
      </c>
      <c r="C10" s="2" t="s">
        <v>9</v>
      </c>
      <c r="D10" s="2">
        <v>1300</v>
      </c>
      <c r="E10" s="2" t="s">
        <v>8</v>
      </c>
      <c r="G10" s="4" t="s">
        <v>10</v>
      </c>
      <c r="H10" s="4">
        <f>SUM(D5,D9)</f>
        <v>1800</v>
      </c>
    </row>
    <row r="11" spans="1:8" ht="27.6">
      <c r="A11" s="2">
        <v>210</v>
      </c>
      <c r="B11" s="3">
        <v>45258</v>
      </c>
      <c r="C11" s="2" t="s">
        <v>5</v>
      </c>
      <c r="D11" s="2">
        <v>1650</v>
      </c>
      <c r="E11" s="2" t="s">
        <v>11</v>
      </c>
      <c r="G11" s="4" t="s">
        <v>11</v>
      </c>
      <c r="H11" s="4">
        <f>SUM(D3,D7,D11)</f>
        <v>3550</v>
      </c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Q6" sqref="Q6"/>
    </sheetView>
  </sheetViews>
  <sheetFormatPr defaultRowHeight="13.8"/>
  <cols>
    <col min="1" max="1" width="8.5" bestFit="1" customWidth="1"/>
    <col min="2" max="2" width="10.09765625" bestFit="1" customWidth="1"/>
    <col min="4" max="4" width="7.5" bestFit="1" customWidth="1"/>
    <col min="5" max="5" width="7.19921875" bestFit="1" customWidth="1"/>
  </cols>
  <sheetData>
    <row r="1" spans="1:8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7"/>
    </row>
    <row r="2" spans="1:8" ht="27.6">
      <c r="A2" s="2">
        <v>211</v>
      </c>
      <c r="B2" s="3">
        <v>45261</v>
      </c>
      <c r="C2" s="2" t="s">
        <v>5</v>
      </c>
      <c r="D2" s="2">
        <v>1400</v>
      </c>
      <c r="E2" s="2" t="s">
        <v>6</v>
      </c>
      <c r="G2" s="5" t="s">
        <v>13</v>
      </c>
      <c r="H2" s="4">
        <f>SUM(D2:D11)</f>
        <v>12150</v>
      </c>
    </row>
    <row r="3" spans="1:8">
      <c r="A3" s="2">
        <v>212</v>
      </c>
      <c r="B3" s="3">
        <v>45264</v>
      </c>
      <c r="C3" s="2" t="s">
        <v>7</v>
      </c>
      <c r="D3" s="2">
        <v>750</v>
      </c>
      <c r="E3" s="2" t="s">
        <v>11</v>
      </c>
      <c r="G3" s="8" t="s">
        <v>16</v>
      </c>
      <c r="H3" s="9"/>
    </row>
    <row r="4" spans="1:8">
      <c r="A4" s="2">
        <v>213</v>
      </c>
      <c r="B4" s="3">
        <v>45267</v>
      </c>
      <c r="C4" s="2" t="s">
        <v>9</v>
      </c>
      <c r="D4" s="2">
        <v>1500</v>
      </c>
      <c r="E4" s="2" t="s">
        <v>8</v>
      </c>
      <c r="G4" s="4" t="s">
        <v>14</v>
      </c>
      <c r="H4" s="4">
        <f>SUM(D2,D5,D8,D11)</f>
        <v>5500</v>
      </c>
    </row>
    <row r="5" spans="1:8" ht="27.6">
      <c r="A5" s="2">
        <v>214</v>
      </c>
      <c r="B5" s="3">
        <v>45270</v>
      </c>
      <c r="C5" s="2" t="s">
        <v>5</v>
      </c>
      <c r="D5" s="2">
        <v>900</v>
      </c>
      <c r="E5" s="2" t="s">
        <v>10</v>
      </c>
      <c r="G5" s="4" t="s">
        <v>7</v>
      </c>
      <c r="H5" s="4">
        <f>SUM(D3,D6,D9)</f>
        <v>2200</v>
      </c>
    </row>
    <row r="6" spans="1:8">
      <c r="A6" s="2">
        <v>215</v>
      </c>
      <c r="B6" s="3">
        <v>45273</v>
      </c>
      <c r="C6" s="2" t="s">
        <v>7</v>
      </c>
      <c r="D6" s="2">
        <v>600</v>
      </c>
      <c r="E6" s="2" t="s">
        <v>8</v>
      </c>
      <c r="G6" s="4" t="s">
        <v>9</v>
      </c>
      <c r="H6" s="4">
        <f>SUM(D4,D7,D10)</f>
        <v>4450</v>
      </c>
    </row>
    <row r="7" spans="1:8">
      <c r="A7" s="2">
        <v>216</v>
      </c>
      <c r="B7" s="3">
        <v>45276</v>
      </c>
      <c r="C7" s="2" t="s">
        <v>9</v>
      </c>
      <c r="D7" s="2">
        <v>1350</v>
      </c>
      <c r="E7" s="2" t="s">
        <v>11</v>
      </c>
      <c r="G7" s="10" t="s">
        <v>15</v>
      </c>
      <c r="H7" s="9"/>
    </row>
    <row r="8" spans="1:8" ht="27.6">
      <c r="A8" s="2">
        <v>217</v>
      </c>
      <c r="B8" s="3">
        <v>45279</v>
      </c>
      <c r="C8" s="2" t="s">
        <v>5</v>
      </c>
      <c r="D8" s="2">
        <v>1450</v>
      </c>
      <c r="E8" s="2" t="s">
        <v>6</v>
      </c>
      <c r="G8" s="4" t="s">
        <v>6</v>
      </c>
      <c r="H8" s="4">
        <f>SUM(D2,D8)</f>
        <v>2850</v>
      </c>
    </row>
    <row r="9" spans="1:8">
      <c r="A9" s="2">
        <v>218</v>
      </c>
      <c r="B9" s="3">
        <v>45282</v>
      </c>
      <c r="C9" s="2" t="s">
        <v>7</v>
      </c>
      <c r="D9" s="2">
        <v>850</v>
      </c>
      <c r="E9" s="2" t="s">
        <v>10</v>
      </c>
      <c r="G9" s="4" t="s">
        <v>8</v>
      </c>
      <c r="H9" s="4">
        <f>SUM(D4,D6,D10)</f>
        <v>3700</v>
      </c>
    </row>
    <row r="10" spans="1:8">
      <c r="A10" s="2">
        <v>219</v>
      </c>
      <c r="B10" s="3">
        <v>45285</v>
      </c>
      <c r="C10" s="2" t="s">
        <v>9</v>
      </c>
      <c r="D10" s="2">
        <v>1600</v>
      </c>
      <c r="E10" s="2" t="s">
        <v>8</v>
      </c>
      <c r="G10" s="4" t="s">
        <v>10</v>
      </c>
      <c r="H10" s="4">
        <f>SUM(D5,D9)</f>
        <v>1750</v>
      </c>
    </row>
    <row r="11" spans="1:8" ht="27.6">
      <c r="A11" s="2">
        <v>220</v>
      </c>
      <c r="B11" s="3">
        <v>45288</v>
      </c>
      <c r="C11" s="2" t="s">
        <v>5</v>
      </c>
      <c r="D11" s="2">
        <v>1750</v>
      </c>
      <c r="E11" s="2" t="s">
        <v>11</v>
      </c>
      <c r="G11" s="4" t="s">
        <v>11</v>
      </c>
      <c r="H11" s="4">
        <f>SUM(D3,D7,D11)</f>
        <v>3850</v>
      </c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3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20" sqref="F20"/>
    </sheetView>
  </sheetViews>
  <sheetFormatPr defaultRowHeight="13.8"/>
  <cols>
    <col min="2" max="2" width="10.09765625" bestFit="1" customWidth="1"/>
  </cols>
  <sheetData>
    <row r="1" spans="1:8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7"/>
    </row>
    <row r="2" spans="1:8">
      <c r="A2" s="2">
        <v>111</v>
      </c>
      <c r="B2" s="3">
        <v>44959</v>
      </c>
      <c r="C2" s="2" t="s">
        <v>7</v>
      </c>
      <c r="D2" s="2">
        <v>700</v>
      </c>
      <c r="E2" s="2" t="s">
        <v>11</v>
      </c>
      <c r="G2" s="5" t="s">
        <v>13</v>
      </c>
      <c r="H2" s="4">
        <f>SUM(D2:D11)</f>
        <v>11000</v>
      </c>
    </row>
    <row r="3" spans="1:8" ht="27.6">
      <c r="A3" s="2">
        <v>112</v>
      </c>
      <c r="B3" s="3">
        <v>44962</v>
      </c>
      <c r="C3" s="2" t="s">
        <v>5</v>
      </c>
      <c r="D3" s="2">
        <v>1200</v>
      </c>
      <c r="E3" s="2" t="s">
        <v>6</v>
      </c>
      <c r="G3" s="8" t="s">
        <v>16</v>
      </c>
      <c r="H3" s="9"/>
    </row>
    <row r="4" spans="1:8">
      <c r="A4" s="2">
        <v>113</v>
      </c>
      <c r="B4" s="3">
        <v>44964</v>
      </c>
      <c r="C4" s="2" t="s">
        <v>9</v>
      </c>
      <c r="D4" s="2">
        <v>1300</v>
      </c>
      <c r="E4" s="2" t="s">
        <v>10</v>
      </c>
      <c r="G4" s="4" t="s">
        <v>14</v>
      </c>
      <c r="H4" s="4">
        <f>SUM(D3,D6,D9)</f>
        <v>3400</v>
      </c>
    </row>
    <row r="5" spans="1:8">
      <c r="A5" s="2">
        <v>114</v>
      </c>
      <c r="B5" s="3">
        <v>44967</v>
      </c>
      <c r="C5" s="2" t="s">
        <v>7</v>
      </c>
      <c r="D5" s="2">
        <v>600</v>
      </c>
      <c r="E5" s="2" t="s">
        <v>8</v>
      </c>
      <c r="G5" s="4" t="s">
        <v>7</v>
      </c>
      <c r="H5" s="4">
        <f>SUM(D2,D5,D8,D11)</f>
        <v>2700</v>
      </c>
    </row>
    <row r="6" spans="1:8" ht="27.6">
      <c r="A6" s="2">
        <v>115</v>
      </c>
      <c r="B6" s="3">
        <v>44970</v>
      </c>
      <c r="C6" s="2" t="s">
        <v>5</v>
      </c>
      <c r="D6" s="2">
        <v>800</v>
      </c>
      <c r="E6" s="2" t="s">
        <v>11</v>
      </c>
      <c r="G6" s="4" t="s">
        <v>9</v>
      </c>
      <c r="H6" s="4">
        <f>SUM(D4,D7,D10)</f>
        <v>4900</v>
      </c>
    </row>
    <row r="7" spans="1:8">
      <c r="A7" s="2">
        <v>116</v>
      </c>
      <c r="B7" s="3">
        <v>44973</v>
      </c>
      <c r="C7" s="2" t="s">
        <v>9</v>
      </c>
      <c r="D7" s="2">
        <v>2000</v>
      </c>
      <c r="E7" s="2" t="s">
        <v>6</v>
      </c>
      <c r="G7" s="10" t="s">
        <v>15</v>
      </c>
      <c r="H7" s="9"/>
    </row>
    <row r="8" spans="1:8">
      <c r="A8" s="2">
        <v>117</v>
      </c>
      <c r="B8" s="3">
        <v>44976</v>
      </c>
      <c r="C8" s="2" t="s">
        <v>7</v>
      </c>
      <c r="D8" s="2">
        <v>500</v>
      </c>
      <c r="E8" s="2" t="s">
        <v>10</v>
      </c>
      <c r="G8" s="4" t="s">
        <v>6</v>
      </c>
      <c r="H8" s="4">
        <f>SUM(D3,D7,D11)</f>
        <v>4100</v>
      </c>
    </row>
    <row r="9" spans="1:8" ht="27.6">
      <c r="A9" s="2">
        <v>118</v>
      </c>
      <c r="B9" s="3">
        <v>44979</v>
      </c>
      <c r="C9" s="2" t="s">
        <v>5</v>
      </c>
      <c r="D9" s="2">
        <v>1400</v>
      </c>
      <c r="E9" s="2" t="s">
        <v>8</v>
      </c>
      <c r="G9" s="4" t="s">
        <v>8</v>
      </c>
      <c r="H9" s="4">
        <f>SUM(D5,D9)</f>
        <v>2000</v>
      </c>
    </row>
    <row r="10" spans="1:8">
      <c r="A10" s="2">
        <v>119</v>
      </c>
      <c r="B10" s="3">
        <v>44982</v>
      </c>
      <c r="C10" s="2" t="s">
        <v>9</v>
      </c>
      <c r="D10" s="2">
        <v>1600</v>
      </c>
      <c r="E10" s="2" t="s">
        <v>11</v>
      </c>
      <c r="G10" s="4" t="s">
        <v>10</v>
      </c>
      <c r="H10" s="4">
        <f>SUM(D4,D8)</f>
        <v>1800</v>
      </c>
    </row>
    <row r="11" spans="1:8">
      <c r="A11" s="2">
        <v>120</v>
      </c>
      <c r="B11" s="3">
        <v>44985</v>
      </c>
      <c r="C11" s="2" t="s">
        <v>7</v>
      </c>
      <c r="D11" s="2">
        <v>900</v>
      </c>
      <c r="E11" s="2" t="s">
        <v>6</v>
      </c>
      <c r="G11" s="4" t="s">
        <v>11</v>
      </c>
      <c r="H11" s="4">
        <f>SUM(D2,D6,D10)</f>
        <v>3100</v>
      </c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9" sqref="H19"/>
    </sheetView>
  </sheetViews>
  <sheetFormatPr defaultRowHeight="13.8"/>
  <cols>
    <col min="2" max="2" width="10.09765625" bestFit="1" customWidth="1"/>
  </cols>
  <sheetData>
    <row r="1" spans="1:8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7"/>
    </row>
    <row r="2" spans="1:8" ht="27.6">
      <c r="A2" s="2">
        <v>121</v>
      </c>
      <c r="B2" s="3">
        <v>44986</v>
      </c>
      <c r="C2" s="2" t="s">
        <v>5</v>
      </c>
      <c r="D2" s="2">
        <v>1500</v>
      </c>
      <c r="E2" s="2" t="s">
        <v>8</v>
      </c>
      <c r="G2" s="5" t="s">
        <v>13</v>
      </c>
      <c r="H2" s="4">
        <f>SUM(D2:D11)</f>
        <v>12200</v>
      </c>
    </row>
    <row r="3" spans="1:8">
      <c r="A3" s="2">
        <v>122</v>
      </c>
      <c r="B3" s="3">
        <v>44988</v>
      </c>
      <c r="C3" s="2" t="s">
        <v>7</v>
      </c>
      <c r="D3" s="2">
        <v>1100</v>
      </c>
      <c r="E3" s="2" t="s">
        <v>11</v>
      </c>
      <c r="G3" s="8" t="s">
        <v>16</v>
      </c>
      <c r="H3" s="9"/>
    </row>
    <row r="4" spans="1:8">
      <c r="A4" s="2">
        <v>123</v>
      </c>
      <c r="B4" s="3">
        <v>44991</v>
      </c>
      <c r="C4" s="2" t="s">
        <v>9</v>
      </c>
      <c r="D4" s="2">
        <v>1700</v>
      </c>
      <c r="E4" s="2" t="s">
        <v>6</v>
      </c>
      <c r="G4" s="4" t="s">
        <v>14</v>
      </c>
      <c r="H4" s="4">
        <f>SUM(D2,D5,D8,D11)</f>
        <v>4600</v>
      </c>
    </row>
    <row r="5" spans="1:8" ht="27.6">
      <c r="A5" s="2">
        <v>124</v>
      </c>
      <c r="B5" s="3">
        <v>44994</v>
      </c>
      <c r="C5" s="2" t="s">
        <v>5</v>
      </c>
      <c r="D5" s="2">
        <v>1300</v>
      </c>
      <c r="E5" s="2" t="s">
        <v>10</v>
      </c>
      <c r="G5" s="4" t="s">
        <v>7</v>
      </c>
      <c r="H5" s="4">
        <f>SUM(D3,D6,D9)</f>
        <v>3100</v>
      </c>
    </row>
    <row r="6" spans="1:8">
      <c r="A6" s="2">
        <v>125</v>
      </c>
      <c r="B6" s="3">
        <v>44996</v>
      </c>
      <c r="C6" s="2" t="s">
        <v>7</v>
      </c>
      <c r="D6" s="2">
        <v>800</v>
      </c>
      <c r="E6" s="2" t="s">
        <v>8</v>
      </c>
      <c r="G6" s="4" t="s">
        <v>9</v>
      </c>
      <c r="H6" s="4">
        <f>SUM(D4,D7,D10)</f>
        <v>4500</v>
      </c>
    </row>
    <row r="7" spans="1:8">
      <c r="A7" s="2">
        <v>126</v>
      </c>
      <c r="B7" s="3">
        <v>44999</v>
      </c>
      <c r="C7" s="2" t="s">
        <v>9</v>
      </c>
      <c r="D7" s="2">
        <v>900</v>
      </c>
      <c r="E7" s="2" t="s">
        <v>6</v>
      </c>
      <c r="G7" s="10" t="s">
        <v>15</v>
      </c>
      <c r="H7" s="9"/>
    </row>
    <row r="8" spans="1:8" ht="27.6">
      <c r="A8" s="2">
        <v>127</v>
      </c>
      <c r="B8" s="3">
        <v>45002</v>
      </c>
      <c r="C8" s="2" t="s">
        <v>5</v>
      </c>
      <c r="D8" s="2">
        <v>1100</v>
      </c>
      <c r="E8" s="2" t="s">
        <v>11</v>
      </c>
      <c r="G8" s="4" t="s">
        <v>6</v>
      </c>
      <c r="H8" s="4">
        <f>SUM(D4,D7,D10)</f>
        <v>4500</v>
      </c>
    </row>
    <row r="9" spans="1:8">
      <c r="A9" s="2">
        <v>128</v>
      </c>
      <c r="B9" s="3">
        <v>45004</v>
      </c>
      <c r="C9" s="2" t="s">
        <v>7</v>
      </c>
      <c r="D9" s="2">
        <v>1200</v>
      </c>
      <c r="E9" s="2" t="s">
        <v>10</v>
      </c>
      <c r="G9" s="4" t="s">
        <v>8</v>
      </c>
      <c r="H9" s="4">
        <f>SUM(D2,D6,D11)</f>
        <v>3000</v>
      </c>
    </row>
    <row r="10" spans="1:8">
      <c r="A10" s="2">
        <v>129</v>
      </c>
      <c r="B10" s="3">
        <v>45006</v>
      </c>
      <c r="C10" s="2" t="s">
        <v>9</v>
      </c>
      <c r="D10" s="2">
        <v>1900</v>
      </c>
      <c r="E10" s="2" t="s">
        <v>6</v>
      </c>
      <c r="G10" s="4" t="s">
        <v>10</v>
      </c>
      <c r="H10" s="4">
        <f>SUM(D5,D9)</f>
        <v>2500</v>
      </c>
    </row>
    <row r="11" spans="1:8" ht="27.6">
      <c r="A11" s="2">
        <v>130</v>
      </c>
      <c r="B11" s="3">
        <v>45009</v>
      </c>
      <c r="C11" s="2" t="s">
        <v>5</v>
      </c>
      <c r="D11" s="2">
        <v>700</v>
      </c>
      <c r="E11" s="2" t="s">
        <v>8</v>
      </c>
      <c r="G11" s="4" t="s">
        <v>11</v>
      </c>
      <c r="H11" s="4">
        <f>SUM(D3,D8)</f>
        <v>2200</v>
      </c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0" sqref="G20"/>
    </sheetView>
  </sheetViews>
  <sheetFormatPr defaultRowHeight="13.8"/>
  <cols>
    <col min="2" max="2" width="10.09765625" bestFit="1" customWidth="1"/>
  </cols>
  <sheetData>
    <row r="1" spans="1:8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7"/>
    </row>
    <row r="2" spans="1:8">
      <c r="A2" s="2">
        <v>131</v>
      </c>
      <c r="B2" s="3">
        <v>45018</v>
      </c>
      <c r="C2" s="2" t="s">
        <v>7</v>
      </c>
      <c r="D2" s="2">
        <v>800</v>
      </c>
      <c r="E2" s="2" t="s">
        <v>11</v>
      </c>
      <c r="G2" s="5" t="s">
        <v>13</v>
      </c>
      <c r="H2" s="4">
        <f>SUM(D2:D11)</f>
        <v>11800</v>
      </c>
    </row>
    <row r="3" spans="1:8" ht="27.6">
      <c r="A3" s="2">
        <v>132</v>
      </c>
      <c r="B3" s="3">
        <v>45021</v>
      </c>
      <c r="C3" s="2" t="s">
        <v>5</v>
      </c>
      <c r="D3" s="2">
        <v>2000</v>
      </c>
      <c r="E3" s="2" t="s">
        <v>6</v>
      </c>
      <c r="G3" s="8" t="s">
        <v>16</v>
      </c>
      <c r="H3" s="9"/>
    </row>
    <row r="4" spans="1:8">
      <c r="A4" s="2">
        <v>133</v>
      </c>
      <c r="B4" s="3">
        <v>45023</v>
      </c>
      <c r="C4" s="2" t="s">
        <v>9</v>
      </c>
      <c r="D4" s="2">
        <v>1800</v>
      </c>
      <c r="E4" s="2" t="s">
        <v>10</v>
      </c>
      <c r="G4" s="4" t="s">
        <v>14</v>
      </c>
      <c r="H4" s="4">
        <f>SUM(D3,D6,D9)</f>
        <v>3800</v>
      </c>
    </row>
    <row r="5" spans="1:8">
      <c r="A5" s="2">
        <v>134</v>
      </c>
      <c r="B5" s="3">
        <v>45026</v>
      </c>
      <c r="C5" s="2" t="s">
        <v>7</v>
      </c>
      <c r="D5" s="2">
        <v>600</v>
      </c>
      <c r="E5" s="2" t="s">
        <v>8</v>
      </c>
      <c r="G5" s="4" t="s">
        <v>7</v>
      </c>
      <c r="H5" s="4">
        <f>SUM(D2,D5,D8,D11)</f>
        <v>2800</v>
      </c>
    </row>
    <row r="6" spans="1:8" ht="27.6">
      <c r="A6" s="2">
        <v>135</v>
      </c>
      <c r="B6" s="3">
        <v>45029</v>
      </c>
      <c r="C6" s="2" t="s">
        <v>5</v>
      </c>
      <c r="D6" s="2">
        <v>700</v>
      </c>
      <c r="E6" s="2" t="s">
        <v>11</v>
      </c>
      <c r="G6" s="4" t="s">
        <v>9</v>
      </c>
      <c r="H6" s="4">
        <f>SUM(D4,D7,D10)</f>
        <v>5200</v>
      </c>
    </row>
    <row r="7" spans="1:8">
      <c r="A7" s="2">
        <v>136</v>
      </c>
      <c r="B7" s="3">
        <v>45031</v>
      </c>
      <c r="C7" s="2" t="s">
        <v>9</v>
      </c>
      <c r="D7" s="2">
        <v>1400</v>
      </c>
      <c r="E7" s="2" t="s">
        <v>6</v>
      </c>
      <c r="G7" s="10" t="s">
        <v>15</v>
      </c>
      <c r="H7" s="9"/>
    </row>
    <row r="8" spans="1:8">
      <c r="A8" s="2">
        <v>137</v>
      </c>
      <c r="B8" s="3">
        <v>45034</v>
      </c>
      <c r="C8" s="2" t="s">
        <v>7</v>
      </c>
      <c r="D8" s="2">
        <v>500</v>
      </c>
      <c r="E8" s="2" t="s">
        <v>10</v>
      </c>
      <c r="G8" s="4" t="s">
        <v>6</v>
      </c>
      <c r="H8" s="4">
        <f>SUM(D3,D7,D11)</f>
        <v>4300</v>
      </c>
    </row>
    <row r="9" spans="1:8" ht="27.6">
      <c r="A9" s="2">
        <v>138</v>
      </c>
      <c r="B9" s="3">
        <v>45037</v>
      </c>
      <c r="C9" s="2" t="s">
        <v>5</v>
      </c>
      <c r="D9" s="2">
        <v>1100</v>
      </c>
      <c r="E9" s="2" t="s">
        <v>8</v>
      </c>
      <c r="G9" s="4" t="s">
        <v>8</v>
      </c>
      <c r="H9" s="4">
        <f>SUM(D5,D9)</f>
        <v>1700</v>
      </c>
    </row>
    <row r="10" spans="1:8">
      <c r="A10" s="2">
        <v>139</v>
      </c>
      <c r="B10" s="3">
        <v>45040</v>
      </c>
      <c r="C10" s="2" t="s">
        <v>9</v>
      </c>
      <c r="D10" s="2">
        <v>2000</v>
      </c>
      <c r="E10" s="2" t="s">
        <v>11</v>
      </c>
      <c r="G10" s="4" t="s">
        <v>10</v>
      </c>
      <c r="H10" s="4">
        <f>SUM(D4,D8)</f>
        <v>2300</v>
      </c>
    </row>
    <row r="11" spans="1:8">
      <c r="A11" s="2">
        <v>140</v>
      </c>
      <c r="B11" s="3">
        <v>45043</v>
      </c>
      <c r="C11" s="2" t="s">
        <v>7</v>
      </c>
      <c r="D11" s="2">
        <v>900</v>
      </c>
      <c r="E11" s="2" t="s">
        <v>6</v>
      </c>
      <c r="G11" s="4" t="s">
        <v>11</v>
      </c>
      <c r="H11" s="4">
        <f>SUM(D2,D6,D10)</f>
        <v>3500</v>
      </c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8" sqref="G18"/>
    </sheetView>
  </sheetViews>
  <sheetFormatPr defaultRowHeight="13.8"/>
  <cols>
    <col min="2" max="2" width="10.09765625" bestFit="1" customWidth="1"/>
  </cols>
  <sheetData>
    <row r="1" spans="1:8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7"/>
    </row>
    <row r="2" spans="1:8" ht="27.6">
      <c r="A2" s="2">
        <v>141</v>
      </c>
      <c r="B2" s="3">
        <v>45047</v>
      </c>
      <c r="C2" s="2" t="s">
        <v>5</v>
      </c>
      <c r="D2" s="2">
        <v>1200</v>
      </c>
      <c r="E2" s="2" t="s">
        <v>8</v>
      </c>
      <c r="G2" s="5" t="s">
        <v>13</v>
      </c>
      <c r="H2" s="4">
        <f>SUM(D2:D11)</f>
        <v>11000</v>
      </c>
    </row>
    <row r="3" spans="1:8">
      <c r="A3" s="2">
        <v>142</v>
      </c>
      <c r="B3" s="3">
        <v>45050</v>
      </c>
      <c r="C3" s="2" t="s">
        <v>7</v>
      </c>
      <c r="D3" s="2">
        <v>900</v>
      </c>
      <c r="E3" s="2" t="s">
        <v>11</v>
      </c>
      <c r="G3" s="8" t="s">
        <v>16</v>
      </c>
      <c r="H3" s="9"/>
    </row>
    <row r="4" spans="1:8">
      <c r="A4" s="2">
        <v>143</v>
      </c>
      <c r="B4" s="3">
        <v>45053</v>
      </c>
      <c r="C4" s="2" t="s">
        <v>9</v>
      </c>
      <c r="D4" s="2">
        <v>1600</v>
      </c>
      <c r="E4" s="2" t="s">
        <v>6</v>
      </c>
      <c r="G4" s="4" t="s">
        <v>14</v>
      </c>
      <c r="H4" s="4">
        <f>SUM(D2,D5,D8,D11)</f>
        <v>4800</v>
      </c>
    </row>
    <row r="5" spans="1:8" ht="27.6">
      <c r="A5" s="2">
        <v>144</v>
      </c>
      <c r="B5" s="3">
        <v>45055</v>
      </c>
      <c r="C5" s="2" t="s">
        <v>5</v>
      </c>
      <c r="D5" s="2">
        <v>800</v>
      </c>
      <c r="E5" s="2" t="s">
        <v>10</v>
      </c>
      <c r="G5" s="4" t="s">
        <v>7</v>
      </c>
      <c r="H5" s="4">
        <f>SUM(D3,D6,D9)</f>
        <v>2100</v>
      </c>
    </row>
    <row r="6" spans="1:8">
      <c r="A6" s="2">
        <v>145</v>
      </c>
      <c r="B6" s="3">
        <v>45058</v>
      </c>
      <c r="C6" s="2" t="s">
        <v>7</v>
      </c>
      <c r="D6" s="2">
        <v>500</v>
      </c>
      <c r="E6" s="2" t="s">
        <v>8</v>
      </c>
      <c r="G6" s="4" t="s">
        <v>9</v>
      </c>
      <c r="H6" s="4">
        <f>SUM(D4,D7,D10)</f>
        <v>4100</v>
      </c>
    </row>
    <row r="7" spans="1:8">
      <c r="A7" s="2">
        <v>146</v>
      </c>
      <c r="B7" s="3">
        <v>45061</v>
      </c>
      <c r="C7" s="2" t="s">
        <v>9</v>
      </c>
      <c r="D7" s="2">
        <v>1100</v>
      </c>
      <c r="E7" s="2" t="s">
        <v>11</v>
      </c>
      <c r="G7" s="10" t="s">
        <v>15</v>
      </c>
      <c r="H7" s="9"/>
    </row>
    <row r="8" spans="1:8" ht="27.6">
      <c r="A8" s="2">
        <v>147</v>
      </c>
      <c r="B8" s="3">
        <v>45064</v>
      </c>
      <c r="C8" s="2" t="s">
        <v>5</v>
      </c>
      <c r="D8" s="2">
        <v>1300</v>
      </c>
      <c r="E8" s="2" t="s">
        <v>6</v>
      </c>
      <c r="G8" s="4" t="s">
        <v>6</v>
      </c>
      <c r="H8" s="4">
        <f>SUM(D8,D4,D10)</f>
        <v>4300</v>
      </c>
    </row>
    <row r="9" spans="1:8">
      <c r="A9" s="2">
        <v>148</v>
      </c>
      <c r="B9" s="3">
        <v>45067</v>
      </c>
      <c r="C9" s="2" t="s">
        <v>7</v>
      </c>
      <c r="D9" s="2">
        <v>700</v>
      </c>
      <c r="E9" s="2" t="s">
        <v>10</v>
      </c>
      <c r="G9" s="4" t="s">
        <v>8</v>
      </c>
      <c r="H9" s="4">
        <f>SUM(D2,D6,D11)</f>
        <v>3200</v>
      </c>
    </row>
    <row r="10" spans="1:8">
      <c r="A10" s="2">
        <v>149</v>
      </c>
      <c r="B10" s="3">
        <v>45070</v>
      </c>
      <c r="C10" s="2" t="s">
        <v>9</v>
      </c>
      <c r="D10" s="2">
        <v>1400</v>
      </c>
      <c r="E10" s="2" t="s">
        <v>6</v>
      </c>
      <c r="G10" s="4" t="s">
        <v>10</v>
      </c>
      <c r="H10" s="4">
        <f>SUM(D5,D9)</f>
        <v>1500</v>
      </c>
    </row>
    <row r="11" spans="1:8" ht="27.6">
      <c r="A11" s="2">
        <v>150</v>
      </c>
      <c r="B11" s="3">
        <v>45073</v>
      </c>
      <c r="C11" s="2" t="s">
        <v>5</v>
      </c>
      <c r="D11" s="2">
        <v>1500</v>
      </c>
      <c r="E11" s="2" t="s">
        <v>8</v>
      </c>
      <c r="G11" s="4" t="s">
        <v>11</v>
      </c>
      <c r="H11" s="4">
        <f>SUM(D3,D7)</f>
        <v>2000</v>
      </c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9" sqref="F19"/>
    </sheetView>
  </sheetViews>
  <sheetFormatPr defaultRowHeight="13.8"/>
  <cols>
    <col min="2" max="2" width="10.09765625" bestFit="1" customWidth="1"/>
  </cols>
  <sheetData>
    <row r="1" spans="1:8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7"/>
    </row>
    <row r="2" spans="1:8" ht="27.6">
      <c r="A2" s="2">
        <v>151</v>
      </c>
      <c r="B2" s="3">
        <v>45078</v>
      </c>
      <c r="C2" s="2" t="s">
        <v>5</v>
      </c>
      <c r="D2" s="2">
        <v>1250</v>
      </c>
      <c r="E2" s="2" t="s">
        <v>6</v>
      </c>
      <c r="G2" s="5" t="s">
        <v>13</v>
      </c>
      <c r="H2" s="4">
        <f>SUM(D2:D11)</f>
        <v>11100</v>
      </c>
    </row>
    <row r="3" spans="1:8">
      <c r="A3" s="2">
        <v>152</v>
      </c>
      <c r="B3" s="3">
        <v>45081</v>
      </c>
      <c r="C3" s="2" t="s">
        <v>7</v>
      </c>
      <c r="D3" s="2">
        <v>650</v>
      </c>
      <c r="E3" s="2" t="s">
        <v>11</v>
      </c>
      <c r="G3" s="8" t="s">
        <v>16</v>
      </c>
      <c r="H3" s="9"/>
    </row>
    <row r="4" spans="1:8">
      <c r="A4" s="2">
        <v>153</v>
      </c>
      <c r="B4" s="3">
        <v>45084</v>
      </c>
      <c r="C4" s="2" t="s">
        <v>9</v>
      </c>
      <c r="D4" s="2">
        <v>1400</v>
      </c>
      <c r="E4" s="2" t="s">
        <v>8</v>
      </c>
      <c r="G4" s="4" t="s">
        <v>14</v>
      </c>
      <c r="H4" s="4">
        <f>SUM(D2,D5,D8,D11)</f>
        <v>5050</v>
      </c>
    </row>
    <row r="5" spans="1:8" ht="27.6">
      <c r="A5" s="2">
        <v>154</v>
      </c>
      <c r="B5" s="3">
        <v>45087</v>
      </c>
      <c r="C5" s="2" t="s">
        <v>5</v>
      </c>
      <c r="D5" s="2">
        <v>900</v>
      </c>
      <c r="E5" s="2" t="s">
        <v>10</v>
      </c>
      <c r="G5" s="4" t="s">
        <v>7</v>
      </c>
      <c r="H5" s="4">
        <f>SUM(D3,D6,D9)</f>
        <v>2100</v>
      </c>
    </row>
    <row r="6" spans="1:8">
      <c r="A6" s="2">
        <v>155</v>
      </c>
      <c r="B6" s="3">
        <v>45090</v>
      </c>
      <c r="C6" s="2" t="s">
        <v>7</v>
      </c>
      <c r="D6" s="2">
        <v>700</v>
      </c>
      <c r="E6" s="2" t="s">
        <v>8</v>
      </c>
      <c r="G6" s="4" t="s">
        <v>9</v>
      </c>
      <c r="H6" s="4">
        <f>SUM(D4,D7,D10)</f>
        <v>3950</v>
      </c>
    </row>
    <row r="7" spans="1:8">
      <c r="A7" s="2">
        <v>156</v>
      </c>
      <c r="B7" s="3">
        <v>45093</v>
      </c>
      <c r="C7" s="2" t="s">
        <v>9</v>
      </c>
      <c r="D7" s="2">
        <v>1100</v>
      </c>
      <c r="E7" s="2" t="s">
        <v>11</v>
      </c>
      <c r="G7" s="10" t="s">
        <v>15</v>
      </c>
      <c r="H7" s="9"/>
    </row>
    <row r="8" spans="1:8" ht="27.6">
      <c r="A8" s="2">
        <v>157</v>
      </c>
      <c r="B8" s="3">
        <v>45096</v>
      </c>
      <c r="C8" s="2" t="s">
        <v>5</v>
      </c>
      <c r="D8" s="2">
        <v>1350</v>
      </c>
      <c r="E8" s="2" t="s">
        <v>6</v>
      </c>
      <c r="G8" s="4" t="s">
        <v>6</v>
      </c>
      <c r="H8" s="4">
        <f>SUM(D2,D8)</f>
        <v>2600</v>
      </c>
    </row>
    <row r="9" spans="1:8">
      <c r="A9" s="2">
        <v>158</v>
      </c>
      <c r="B9" s="3">
        <v>45099</v>
      </c>
      <c r="C9" s="2" t="s">
        <v>7</v>
      </c>
      <c r="D9" s="2">
        <v>750</v>
      </c>
      <c r="E9" s="2" t="s">
        <v>10</v>
      </c>
      <c r="G9" s="4" t="s">
        <v>8</v>
      </c>
      <c r="H9" s="4">
        <f>SUM(D4,D6,D10)</f>
        <v>3550</v>
      </c>
    </row>
    <row r="10" spans="1:8">
      <c r="A10" s="2">
        <v>159</v>
      </c>
      <c r="B10" s="3">
        <v>45102</v>
      </c>
      <c r="C10" s="2" t="s">
        <v>9</v>
      </c>
      <c r="D10" s="2">
        <v>1450</v>
      </c>
      <c r="E10" s="2" t="s">
        <v>8</v>
      </c>
      <c r="G10" s="4" t="s">
        <v>10</v>
      </c>
      <c r="H10" s="4">
        <f>SUM(D5,D9)</f>
        <v>1650</v>
      </c>
    </row>
    <row r="11" spans="1:8" ht="27.6">
      <c r="A11" s="2">
        <v>160</v>
      </c>
      <c r="B11" s="3">
        <v>45105</v>
      </c>
      <c r="C11" s="2" t="s">
        <v>5</v>
      </c>
      <c r="D11" s="2">
        <v>1550</v>
      </c>
      <c r="E11" s="2" t="s">
        <v>11</v>
      </c>
      <c r="G11" s="4" t="s">
        <v>11</v>
      </c>
      <c r="H11" s="4">
        <f>SUM(D3,D7,D11)</f>
        <v>3300</v>
      </c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9" sqref="H19"/>
    </sheetView>
  </sheetViews>
  <sheetFormatPr defaultRowHeight="13.8"/>
  <cols>
    <col min="2" max="2" width="10.09765625" bestFit="1" customWidth="1"/>
  </cols>
  <sheetData>
    <row r="1" spans="1:8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7"/>
    </row>
    <row r="2" spans="1:8" ht="27.6">
      <c r="A2" s="2">
        <v>161</v>
      </c>
      <c r="B2" s="3">
        <v>45109</v>
      </c>
      <c r="C2" s="2" t="s">
        <v>5</v>
      </c>
      <c r="D2" s="2">
        <v>1300</v>
      </c>
      <c r="E2" s="2" t="s">
        <v>6</v>
      </c>
      <c r="G2" s="5" t="s">
        <v>13</v>
      </c>
      <c r="H2" s="4">
        <f>SUM(D2:D11)</f>
        <v>11400</v>
      </c>
    </row>
    <row r="3" spans="1:8">
      <c r="A3" s="2">
        <v>162</v>
      </c>
      <c r="B3" s="3">
        <v>45112</v>
      </c>
      <c r="C3" s="2" t="s">
        <v>7</v>
      </c>
      <c r="D3" s="2">
        <v>700</v>
      </c>
      <c r="E3" s="2" t="s">
        <v>11</v>
      </c>
      <c r="G3" s="8" t="s">
        <v>16</v>
      </c>
      <c r="H3" s="9"/>
    </row>
    <row r="4" spans="1:8">
      <c r="A4" s="2">
        <v>163</v>
      </c>
      <c r="B4" s="3">
        <v>45115</v>
      </c>
      <c r="C4" s="2" t="s">
        <v>9</v>
      </c>
      <c r="D4" s="2">
        <v>1500</v>
      </c>
      <c r="E4" s="2" t="s">
        <v>8</v>
      </c>
      <c r="G4" s="4" t="s">
        <v>14</v>
      </c>
      <c r="H4" s="4">
        <f>SUM(D2,D5,D8,D11)</f>
        <v>5300</v>
      </c>
    </row>
    <row r="5" spans="1:8" ht="27.6">
      <c r="A5" s="2">
        <v>164</v>
      </c>
      <c r="B5" s="3">
        <v>45118</v>
      </c>
      <c r="C5" s="2" t="s">
        <v>5</v>
      </c>
      <c r="D5" s="2">
        <v>1000</v>
      </c>
      <c r="E5" s="2" t="s">
        <v>10</v>
      </c>
      <c r="G5" s="4" t="s">
        <v>7</v>
      </c>
      <c r="H5" s="4">
        <f>SUM(D3,D6,D9)</f>
        <v>2050</v>
      </c>
    </row>
    <row r="6" spans="1:8">
      <c r="A6" s="2">
        <v>165</v>
      </c>
      <c r="B6" s="3">
        <v>45121</v>
      </c>
      <c r="C6" s="2" t="s">
        <v>7</v>
      </c>
      <c r="D6" s="2">
        <v>600</v>
      </c>
      <c r="E6" s="2" t="s">
        <v>8</v>
      </c>
      <c r="G6" s="4" t="s">
        <v>9</v>
      </c>
      <c r="H6" s="4">
        <f>SUM(D4,D7,D10)</f>
        <v>4050</v>
      </c>
    </row>
    <row r="7" spans="1:8">
      <c r="A7" s="2">
        <v>166</v>
      </c>
      <c r="B7" s="3">
        <v>45124</v>
      </c>
      <c r="C7" s="2" t="s">
        <v>9</v>
      </c>
      <c r="D7" s="2">
        <v>1200</v>
      </c>
      <c r="E7" s="2" t="s">
        <v>11</v>
      </c>
      <c r="G7" s="10" t="s">
        <v>15</v>
      </c>
      <c r="H7" s="9"/>
    </row>
    <row r="8" spans="1:8" ht="27.6">
      <c r="A8" s="2">
        <v>167</v>
      </c>
      <c r="B8" s="3">
        <v>45127</v>
      </c>
      <c r="C8" s="2" t="s">
        <v>5</v>
      </c>
      <c r="D8" s="2">
        <v>1400</v>
      </c>
      <c r="E8" s="2" t="s">
        <v>6</v>
      </c>
      <c r="G8" s="4" t="s">
        <v>6</v>
      </c>
      <c r="H8" s="4">
        <f>SUM(D2,D8)</f>
        <v>2700</v>
      </c>
    </row>
    <row r="9" spans="1:8">
      <c r="A9" s="2">
        <v>168</v>
      </c>
      <c r="B9" s="3">
        <v>45130</v>
      </c>
      <c r="C9" s="2" t="s">
        <v>7</v>
      </c>
      <c r="D9" s="2">
        <v>750</v>
      </c>
      <c r="E9" s="2" t="s">
        <v>10</v>
      </c>
      <c r="G9" s="4" t="s">
        <v>8</v>
      </c>
      <c r="H9" s="4">
        <f>SUM(D4,D6,D10)</f>
        <v>3450</v>
      </c>
    </row>
    <row r="10" spans="1:8">
      <c r="A10" s="2">
        <v>169</v>
      </c>
      <c r="B10" s="3">
        <v>45133</v>
      </c>
      <c r="C10" s="2" t="s">
        <v>9</v>
      </c>
      <c r="D10" s="2">
        <v>1350</v>
      </c>
      <c r="E10" s="2" t="s">
        <v>8</v>
      </c>
      <c r="G10" s="4" t="s">
        <v>10</v>
      </c>
      <c r="H10" s="4">
        <f>SUM(D5,D9)</f>
        <v>1750</v>
      </c>
    </row>
    <row r="11" spans="1:8" ht="27.6">
      <c r="A11" s="2">
        <v>170</v>
      </c>
      <c r="B11" s="3">
        <v>45136</v>
      </c>
      <c r="C11" s="2" t="s">
        <v>5</v>
      </c>
      <c r="D11" s="2">
        <v>1600</v>
      </c>
      <c r="E11" s="2" t="s">
        <v>11</v>
      </c>
      <c r="G11" s="4" t="s">
        <v>11</v>
      </c>
      <c r="H11" s="4">
        <f>SUM(D3,D7,D11)</f>
        <v>3500</v>
      </c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8" sqref="F18"/>
    </sheetView>
  </sheetViews>
  <sheetFormatPr defaultRowHeight="13.8"/>
  <cols>
    <col min="2" max="2" width="10.09765625" bestFit="1" customWidth="1"/>
  </cols>
  <sheetData>
    <row r="1" spans="1:8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7"/>
    </row>
    <row r="2" spans="1:8" ht="27.6">
      <c r="A2" s="2">
        <v>171</v>
      </c>
      <c r="B2" s="3">
        <v>45139</v>
      </c>
      <c r="C2" s="2" t="s">
        <v>5</v>
      </c>
      <c r="D2" s="2">
        <v>1350</v>
      </c>
      <c r="E2" s="2" t="s">
        <v>6</v>
      </c>
      <c r="G2" s="5" t="s">
        <v>13</v>
      </c>
      <c r="H2" s="4">
        <f>SUM(D2:D11)</f>
        <v>11900</v>
      </c>
    </row>
    <row r="3" spans="1:8">
      <c r="A3" s="2">
        <v>172</v>
      </c>
      <c r="B3" s="3">
        <v>45142</v>
      </c>
      <c r="C3" s="2" t="s">
        <v>7</v>
      </c>
      <c r="D3" s="2">
        <v>650</v>
      </c>
      <c r="E3" s="2" t="s">
        <v>11</v>
      </c>
      <c r="G3" s="8" t="s">
        <v>16</v>
      </c>
      <c r="H3" s="9"/>
    </row>
    <row r="4" spans="1:8">
      <c r="A4" s="2">
        <v>173</v>
      </c>
      <c r="B4" s="3">
        <v>45145</v>
      </c>
      <c r="C4" s="2" t="s">
        <v>9</v>
      </c>
      <c r="D4" s="2">
        <v>1450</v>
      </c>
      <c r="E4" s="2" t="s">
        <v>8</v>
      </c>
      <c r="G4" s="4" t="s">
        <v>14</v>
      </c>
      <c r="H4" s="4">
        <f>SUM(D2,D5,D8,D11)</f>
        <v>5400</v>
      </c>
    </row>
    <row r="5" spans="1:8" ht="27.6">
      <c r="A5" s="2">
        <v>174</v>
      </c>
      <c r="B5" s="3">
        <v>45148</v>
      </c>
      <c r="C5" s="2" t="s">
        <v>5</v>
      </c>
      <c r="D5" s="2">
        <v>900</v>
      </c>
      <c r="E5" s="2" t="s">
        <v>10</v>
      </c>
      <c r="G5" s="4" t="s">
        <v>7</v>
      </c>
      <c r="H5" s="4">
        <f>SUM(D3,D6,D9)</f>
        <v>2200</v>
      </c>
    </row>
    <row r="6" spans="1:8">
      <c r="A6" s="2">
        <v>175</v>
      </c>
      <c r="B6" s="3">
        <v>45151</v>
      </c>
      <c r="C6" s="2" t="s">
        <v>7</v>
      </c>
      <c r="D6" s="2">
        <v>700</v>
      </c>
      <c r="E6" s="2" t="s">
        <v>8</v>
      </c>
      <c r="G6" s="4" t="s">
        <v>9</v>
      </c>
      <c r="H6" s="4">
        <f>SUM(D4,D7,D10)</f>
        <v>4300</v>
      </c>
    </row>
    <row r="7" spans="1:8">
      <c r="A7" s="2">
        <v>176</v>
      </c>
      <c r="B7" s="3">
        <v>45154</v>
      </c>
      <c r="C7" s="2" t="s">
        <v>9</v>
      </c>
      <c r="D7" s="2">
        <v>1300</v>
      </c>
      <c r="E7" s="2" t="s">
        <v>11</v>
      </c>
      <c r="G7" s="10" t="s">
        <v>15</v>
      </c>
      <c r="H7" s="9"/>
    </row>
    <row r="8" spans="1:8" ht="27.6">
      <c r="A8" s="2">
        <v>177</v>
      </c>
      <c r="B8" s="3">
        <v>45157</v>
      </c>
      <c r="C8" s="2" t="s">
        <v>5</v>
      </c>
      <c r="D8" s="2">
        <v>1500</v>
      </c>
      <c r="E8" s="2" t="s">
        <v>6</v>
      </c>
      <c r="G8" s="4" t="s">
        <v>6</v>
      </c>
      <c r="H8" s="4">
        <f>SUM(D2,D8)</f>
        <v>2850</v>
      </c>
    </row>
    <row r="9" spans="1:8">
      <c r="A9" s="2">
        <v>178</v>
      </c>
      <c r="B9" s="3">
        <v>45160</v>
      </c>
      <c r="C9" s="2" t="s">
        <v>7</v>
      </c>
      <c r="D9" s="2">
        <v>850</v>
      </c>
      <c r="E9" s="2" t="s">
        <v>10</v>
      </c>
      <c r="G9" s="4" t="s">
        <v>8</v>
      </c>
      <c r="H9" s="4">
        <f>SUM(D4,D6,D10)</f>
        <v>3700</v>
      </c>
    </row>
    <row r="10" spans="1:8">
      <c r="A10" s="2">
        <v>179</v>
      </c>
      <c r="B10" s="3">
        <v>45163</v>
      </c>
      <c r="C10" s="2" t="s">
        <v>9</v>
      </c>
      <c r="D10" s="2">
        <v>1550</v>
      </c>
      <c r="E10" s="2" t="s">
        <v>8</v>
      </c>
      <c r="G10" s="4" t="s">
        <v>10</v>
      </c>
      <c r="H10" s="4">
        <f>SUM(D5,D9)</f>
        <v>1750</v>
      </c>
    </row>
    <row r="11" spans="1:8" ht="27.6">
      <c r="A11" s="2">
        <v>180</v>
      </c>
      <c r="B11" s="3">
        <v>45166</v>
      </c>
      <c r="C11" s="2" t="s">
        <v>5</v>
      </c>
      <c r="D11" s="2">
        <v>1650</v>
      </c>
      <c r="E11" s="2" t="s">
        <v>11</v>
      </c>
      <c r="G11" s="4" t="s">
        <v>11</v>
      </c>
      <c r="H11" s="4">
        <f>SUM(D3,D7,D11)</f>
        <v>3600</v>
      </c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8" sqref="H8:H11"/>
    </sheetView>
  </sheetViews>
  <sheetFormatPr defaultRowHeight="13.8"/>
  <cols>
    <col min="2" max="2" width="10.09765625" bestFit="1" customWidth="1"/>
  </cols>
  <sheetData>
    <row r="1" spans="1:8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12</v>
      </c>
      <c r="H1" s="7"/>
    </row>
    <row r="2" spans="1:8" ht="27.6">
      <c r="A2" s="2">
        <v>181</v>
      </c>
      <c r="B2" s="3">
        <v>45170</v>
      </c>
      <c r="C2" s="2" t="s">
        <v>5</v>
      </c>
      <c r="D2" s="2">
        <v>1400</v>
      </c>
      <c r="E2" s="2" t="s">
        <v>6</v>
      </c>
      <c r="G2" s="5" t="s">
        <v>13</v>
      </c>
      <c r="H2" s="4">
        <f>SUM(D2:D11)</f>
        <v>11900</v>
      </c>
    </row>
    <row r="3" spans="1:8">
      <c r="A3" s="2">
        <v>182</v>
      </c>
      <c r="B3" s="3">
        <v>45173</v>
      </c>
      <c r="C3" s="2" t="s">
        <v>7</v>
      </c>
      <c r="D3" s="2">
        <v>750</v>
      </c>
      <c r="E3" s="2" t="s">
        <v>11</v>
      </c>
      <c r="G3" s="8" t="s">
        <v>16</v>
      </c>
      <c r="H3" s="9"/>
    </row>
    <row r="4" spans="1:8">
      <c r="A4" s="2">
        <v>183</v>
      </c>
      <c r="B4" s="3">
        <v>45176</v>
      </c>
      <c r="C4" s="2" t="s">
        <v>9</v>
      </c>
      <c r="D4" s="2">
        <v>1600</v>
      </c>
      <c r="E4" s="2" t="s">
        <v>8</v>
      </c>
      <c r="G4" s="4" t="s">
        <v>14</v>
      </c>
      <c r="H4" s="4">
        <f>SUM(D2,D5,D8,D11)</f>
        <v>5550</v>
      </c>
    </row>
    <row r="5" spans="1:8" ht="27.6">
      <c r="A5" s="2">
        <v>184</v>
      </c>
      <c r="B5" s="3">
        <v>45179</v>
      </c>
      <c r="C5" s="2" t="s">
        <v>5</v>
      </c>
      <c r="D5" s="2">
        <v>1000</v>
      </c>
      <c r="E5" s="2" t="s">
        <v>10</v>
      </c>
      <c r="G5" s="4" t="s">
        <v>7</v>
      </c>
      <c r="H5" s="4">
        <f>SUM(D3,D6,D9)</f>
        <v>2150</v>
      </c>
    </row>
    <row r="6" spans="1:8">
      <c r="A6" s="2">
        <v>185</v>
      </c>
      <c r="B6" s="3">
        <v>45182</v>
      </c>
      <c r="C6" s="2" t="s">
        <v>7</v>
      </c>
      <c r="D6" s="2">
        <v>600</v>
      </c>
      <c r="E6" s="2" t="s">
        <v>8</v>
      </c>
      <c r="G6" s="4" t="s">
        <v>9</v>
      </c>
      <c r="H6" s="4">
        <f>SUM(D4,D7,D10)</f>
        <v>4200</v>
      </c>
    </row>
    <row r="7" spans="1:8">
      <c r="A7" s="2">
        <v>186</v>
      </c>
      <c r="B7" s="3">
        <v>45185</v>
      </c>
      <c r="C7" s="2" t="s">
        <v>9</v>
      </c>
      <c r="D7" s="2">
        <v>1250</v>
      </c>
      <c r="E7" s="2" t="s">
        <v>11</v>
      </c>
      <c r="G7" s="10" t="s">
        <v>15</v>
      </c>
      <c r="H7" s="9"/>
    </row>
    <row r="8" spans="1:8" ht="27.6">
      <c r="A8" s="2">
        <v>187</v>
      </c>
      <c r="B8" s="3">
        <v>45188</v>
      </c>
      <c r="C8" s="2" t="s">
        <v>5</v>
      </c>
      <c r="D8" s="2">
        <v>1450</v>
      </c>
      <c r="E8" s="2" t="s">
        <v>6</v>
      </c>
      <c r="G8" s="4" t="s">
        <v>6</v>
      </c>
      <c r="H8" s="4">
        <f>SUM(D2,D8)</f>
        <v>2850</v>
      </c>
    </row>
    <row r="9" spans="1:8">
      <c r="A9" s="2">
        <v>188</v>
      </c>
      <c r="B9" s="3">
        <v>45191</v>
      </c>
      <c r="C9" s="2" t="s">
        <v>7</v>
      </c>
      <c r="D9" s="2">
        <v>800</v>
      </c>
      <c r="E9" s="2" t="s">
        <v>10</v>
      </c>
      <c r="G9" s="4" t="s">
        <v>8</v>
      </c>
      <c r="H9" s="4">
        <f>SUM(D4,D6,D10)</f>
        <v>3550</v>
      </c>
    </row>
    <row r="10" spans="1:8">
      <c r="A10" s="2">
        <v>189</v>
      </c>
      <c r="B10" s="3">
        <v>45194</v>
      </c>
      <c r="C10" s="2" t="s">
        <v>9</v>
      </c>
      <c r="D10" s="2">
        <v>1350</v>
      </c>
      <c r="E10" s="2" t="s">
        <v>8</v>
      </c>
      <c r="G10" s="4" t="s">
        <v>10</v>
      </c>
      <c r="H10" s="4">
        <f>SUM(D5,D9)</f>
        <v>1800</v>
      </c>
    </row>
    <row r="11" spans="1:8" ht="27.6">
      <c r="A11" s="2">
        <v>190</v>
      </c>
      <c r="B11" s="3">
        <v>45197</v>
      </c>
      <c r="C11" s="2" t="s">
        <v>5</v>
      </c>
      <c r="D11" s="2">
        <v>1700</v>
      </c>
      <c r="E11" s="2" t="s">
        <v>11</v>
      </c>
      <c r="G11" s="4" t="s">
        <v>11</v>
      </c>
      <c r="H11" s="4">
        <f>SUM(D3,D7,D11)</f>
        <v>3700</v>
      </c>
    </row>
  </sheetData>
  <mergeCells count="3">
    <mergeCell ref="G1:H1"/>
    <mergeCell ref="G3:H3"/>
    <mergeCell ref="G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Sept</vt:lpstr>
      <vt:lpstr>Oct</vt:lpstr>
      <vt:lpstr>Nov</vt:lpstr>
      <vt:lpstr>Dec</vt:lpstr>
      <vt:lpstr>Annual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</dc:creator>
  <cp:lastModifiedBy>USER</cp:lastModifiedBy>
  <dcterms:created xsi:type="dcterms:W3CDTF">2024-09-07T09:55:05Z</dcterms:created>
  <dcterms:modified xsi:type="dcterms:W3CDTF">2024-10-06T07:49:45Z</dcterms:modified>
</cp:coreProperties>
</file>