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5" i="1" l="1"/>
  <c r="C35" i="1"/>
  <c r="E19" i="1" l="1"/>
  <c r="G28" i="1" s="1"/>
  <c r="H28" i="1" s="1"/>
  <c r="E20" i="1"/>
  <c r="E21" i="1"/>
  <c r="E22" i="1"/>
  <c r="G31" i="1" s="1"/>
  <c r="H31" i="1" s="1"/>
  <c r="E23" i="1"/>
  <c r="G32" i="1" s="1"/>
  <c r="H32" i="1" s="1"/>
  <c r="E18" i="1"/>
  <c r="D19" i="1"/>
  <c r="D20" i="1"/>
  <c r="D21" i="1"/>
  <c r="D22" i="1"/>
  <c r="D23" i="1"/>
  <c r="D18" i="1"/>
  <c r="C19" i="1"/>
  <c r="C20" i="1"/>
  <c r="C21" i="1"/>
  <c r="C22" i="1"/>
  <c r="C23" i="1"/>
  <c r="C18" i="1"/>
  <c r="C30" i="1" l="1"/>
  <c r="D30" i="1" s="1"/>
  <c r="C32" i="1"/>
  <c r="D32" i="1" s="1"/>
  <c r="C28" i="1"/>
  <c r="D28" i="1" s="1"/>
  <c r="G30" i="1"/>
  <c r="H30" i="1" s="1"/>
  <c r="C27" i="1"/>
  <c r="D27" i="1" s="1"/>
  <c r="C29" i="1"/>
  <c r="D29" i="1" s="1"/>
  <c r="C31" i="1"/>
  <c r="D31" i="1" s="1"/>
  <c r="G27" i="1"/>
  <c r="G29" i="1"/>
  <c r="H29" i="1" s="1"/>
  <c r="C33" i="1"/>
  <c r="H27" i="1"/>
  <c r="G33" i="1" l="1"/>
</calcChain>
</file>

<file path=xl/sharedStrings.xml><?xml version="1.0" encoding="utf-8"?>
<sst xmlns="http://schemas.openxmlformats.org/spreadsheetml/2006/main" count="32" uniqueCount="20">
  <si>
    <t>Irene Tannia</t>
  </si>
  <si>
    <t>kelas A</t>
  </si>
  <si>
    <t>KET</t>
  </si>
  <si>
    <t>Output</t>
  </si>
  <si>
    <t>Kayu (unit)</t>
  </si>
  <si>
    <t>Karet (unit)</t>
  </si>
  <si>
    <t>Tenaga Kerja (jam)</t>
  </si>
  <si>
    <t>Energi (KWH)</t>
  </si>
  <si>
    <t>Modal ($)</t>
  </si>
  <si>
    <t>Cat ( KG)</t>
  </si>
  <si>
    <t>Produktivitas</t>
  </si>
  <si>
    <t>lalu akan terjadi proses yaitu mengubah masukan menjadi keluaran dengan</t>
  </si>
  <si>
    <t>peningkatan produktivitas tahunan kira kira sebesar 2,5% produktivitas meningkat</t>
  </si>
  <si>
    <t>sebagai akibat dari buruan modal (0,4%), tenaga kerja(0,5%), dan manajemen(1,6%)</t>
  </si>
  <si>
    <t>memasukan/ input berupa tanah, tenaga kerja, modal, manajemen</t>
  </si>
  <si>
    <t xml:space="preserve">setelah itu barulah menghasilkan keluaran /output berupa barang dan jasa </t>
  </si>
  <si>
    <t>rata rata sigle produktivitas 2013/2014</t>
  </si>
  <si>
    <t>Produktivitas rata rata</t>
  </si>
  <si>
    <t>produktivitas yang mengalami peningkatan</t>
  </si>
  <si>
    <t>tidak ada yang mengalami peningkatan karena kurang dari rata rata / 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</si>
</sst>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41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Fill="1" applyBorder="1"/>
    <xf numFmtId="9" fontId="2" fillId="0" borderId="0" xfId="2" applyFont="1" applyAlignment="1">
      <alignment horizontal="center"/>
    </xf>
    <xf numFmtId="9" fontId="2" fillId="0" borderId="0" xfId="2" applyNumberFormat="1" applyFont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7</xdr:row>
      <xdr:rowOff>0</xdr:rowOff>
    </xdr:from>
    <xdr:to>
      <xdr:col>14</xdr:col>
      <xdr:colOff>496077</xdr:colOff>
      <xdr:row>22</xdr:row>
      <xdr:rowOff>133768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1333500"/>
          <a:ext cx="5563377" cy="299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topLeftCell="A20" workbookViewId="0">
      <selection activeCell="J32" sqref="J32"/>
    </sheetView>
  </sheetViews>
  <sheetFormatPr defaultRowHeight="15" x14ac:dyDescent="0.25"/>
  <cols>
    <col min="1" max="1" width="2" bestFit="1" customWidth="1"/>
    <col min="2" max="2" width="39.140625" customWidth="1"/>
    <col min="3" max="4" width="9" bestFit="1" customWidth="1"/>
    <col min="6" max="6" width="7.140625" bestFit="1" customWidth="1"/>
    <col min="7" max="7" width="12.85546875" bestFit="1" customWidth="1"/>
  </cols>
  <sheetData>
    <row r="2" spans="2:5" x14ac:dyDescent="0.25">
      <c r="B2" t="s">
        <v>0</v>
      </c>
    </row>
    <row r="3" spans="2:5" x14ac:dyDescent="0.25">
      <c r="B3" s="1">
        <v>29190067</v>
      </c>
    </row>
    <row r="4" spans="2:5" x14ac:dyDescent="0.25">
      <c r="B4" t="s">
        <v>1</v>
      </c>
    </row>
    <row r="7" spans="2:5" x14ac:dyDescent="0.25">
      <c r="B7" s="5" t="s">
        <v>2</v>
      </c>
      <c r="C7" s="5">
        <v>2012</v>
      </c>
      <c r="D7" s="5">
        <v>2013</v>
      </c>
      <c r="E7" s="5">
        <v>2014</v>
      </c>
    </row>
    <row r="8" spans="2:5" x14ac:dyDescent="0.25">
      <c r="B8" s="3" t="s">
        <v>3</v>
      </c>
      <c r="C8" s="4">
        <v>5000</v>
      </c>
      <c r="D8" s="4">
        <v>5200</v>
      </c>
      <c r="E8" s="4">
        <v>6000</v>
      </c>
    </row>
    <row r="9" spans="2:5" x14ac:dyDescent="0.25">
      <c r="B9" s="3" t="s">
        <v>4</v>
      </c>
      <c r="C9" s="4">
        <v>3000</v>
      </c>
      <c r="D9" s="4">
        <v>3380</v>
      </c>
      <c r="E9" s="4">
        <v>4125</v>
      </c>
    </row>
    <row r="10" spans="2:5" x14ac:dyDescent="0.25">
      <c r="B10" s="3" t="s">
        <v>5</v>
      </c>
      <c r="C10" s="4">
        <v>2500</v>
      </c>
      <c r="D10" s="4">
        <v>3120</v>
      </c>
      <c r="E10" s="4">
        <v>4400</v>
      </c>
    </row>
    <row r="11" spans="2:5" x14ac:dyDescent="0.25">
      <c r="B11" s="3" t="s">
        <v>6</v>
      </c>
      <c r="C11" s="4">
        <v>10000</v>
      </c>
      <c r="D11" s="4">
        <v>10920</v>
      </c>
      <c r="E11" s="4">
        <v>12100</v>
      </c>
    </row>
    <row r="12" spans="2:5" x14ac:dyDescent="0.25">
      <c r="B12" s="3" t="s">
        <v>7</v>
      </c>
      <c r="C12" s="4">
        <v>15000</v>
      </c>
      <c r="D12" s="4">
        <v>18200</v>
      </c>
      <c r="E12" s="4">
        <v>22000</v>
      </c>
    </row>
    <row r="13" spans="2:5" x14ac:dyDescent="0.25">
      <c r="B13" s="3" t="s">
        <v>8</v>
      </c>
      <c r="C13" s="4">
        <v>130000</v>
      </c>
      <c r="D13" s="4">
        <v>145600</v>
      </c>
      <c r="E13" s="4">
        <v>159500</v>
      </c>
    </row>
    <row r="14" spans="2:5" x14ac:dyDescent="0.25">
      <c r="B14" s="3" t="s">
        <v>9</v>
      </c>
      <c r="C14" s="4">
        <v>2250</v>
      </c>
      <c r="D14" s="4">
        <v>2496</v>
      </c>
      <c r="E14" s="4">
        <v>3300</v>
      </c>
    </row>
    <row r="17" spans="1:10" x14ac:dyDescent="0.25">
      <c r="A17" s="2">
        <v>1</v>
      </c>
      <c r="B17" s="6" t="s">
        <v>10</v>
      </c>
      <c r="C17" s="7">
        <v>2012</v>
      </c>
      <c r="D17" s="7">
        <v>2013</v>
      </c>
      <c r="E17" s="7">
        <v>2014</v>
      </c>
      <c r="G17" s="10"/>
      <c r="H17" s="7"/>
      <c r="I17" s="7"/>
      <c r="J17" s="7"/>
    </row>
    <row r="18" spans="1:10" x14ac:dyDescent="0.25">
      <c r="B18" s="8" t="s">
        <v>4</v>
      </c>
      <c r="C18" s="9">
        <f>$C$8/C9</f>
        <v>1.6666666666666667</v>
      </c>
      <c r="D18" s="9">
        <f>$D$8/D9</f>
        <v>1.5384615384615385</v>
      </c>
      <c r="E18" s="9">
        <f>$E$8/E9</f>
        <v>1.4545454545454546</v>
      </c>
      <c r="G18" s="8"/>
    </row>
    <row r="19" spans="1:10" x14ac:dyDescent="0.25">
      <c r="B19" s="8" t="s">
        <v>5</v>
      </c>
      <c r="C19" s="9">
        <f t="shared" ref="C19:C23" si="0">$C$8/C10</f>
        <v>2</v>
      </c>
      <c r="D19" s="9">
        <f t="shared" ref="D19:D23" si="1">$D$8/D10</f>
        <v>1.6666666666666667</v>
      </c>
      <c r="E19" s="9">
        <f t="shared" ref="E19:E23" si="2">$E$8/E10</f>
        <v>1.3636363636363635</v>
      </c>
      <c r="G19" s="8"/>
    </row>
    <row r="20" spans="1:10" x14ac:dyDescent="0.25">
      <c r="B20" s="8" t="s">
        <v>6</v>
      </c>
      <c r="C20" s="9">
        <f t="shared" si="0"/>
        <v>0.5</v>
      </c>
      <c r="D20" s="9">
        <f t="shared" si="1"/>
        <v>0.47619047619047616</v>
      </c>
      <c r="E20" s="9">
        <f t="shared" si="2"/>
        <v>0.49586776859504134</v>
      </c>
      <c r="G20" s="8"/>
    </row>
    <row r="21" spans="1:10" x14ac:dyDescent="0.25">
      <c r="B21" s="8" t="s">
        <v>7</v>
      </c>
      <c r="C21" s="9">
        <f t="shared" si="0"/>
        <v>0.33333333333333331</v>
      </c>
      <c r="D21" s="9">
        <f t="shared" si="1"/>
        <v>0.2857142857142857</v>
      </c>
      <c r="E21" s="9">
        <f t="shared" si="2"/>
        <v>0.27272727272727271</v>
      </c>
      <c r="G21" s="8"/>
    </row>
    <row r="22" spans="1:10" x14ac:dyDescent="0.25">
      <c r="B22" s="8" t="s">
        <v>8</v>
      </c>
      <c r="C22" s="9">
        <f t="shared" si="0"/>
        <v>3.8461538461538464E-2</v>
      </c>
      <c r="D22" s="9">
        <f t="shared" si="1"/>
        <v>3.5714285714285712E-2</v>
      </c>
      <c r="E22" s="9">
        <f t="shared" si="2"/>
        <v>3.7617554858934171E-2</v>
      </c>
      <c r="G22" s="8"/>
    </row>
    <row r="23" spans="1:10" x14ac:dyDescent="0.25">
      <c r="B23" s="8" t="s">
        <v>9</v>
      </c>
      <c r="C23" s="9">
        <f t="shared" si="0"/>
        <v>2.2222222222222223</v>
      </c>
      <c r="D23" s="9">
        <f t="shared" si="1"/>
        <v>2.0833333333333335</v>
      </c>
      <c r="E23" s="9">
        <f t="shared" si="2"/>
        <v>1.8181818181818181</v>
      </c>
      <c r="G23" s="8"/>
    </row>
    <row r="25" spans="1:10" x14ac:dyDescent="0.25">
      <c r="C25" s="2"/>
    </row>
    <row r="26" spans="1:10" x14ac:dyDescent="0.25">
      <c r="A26">
        <v>2</v>
      </c>
      <c r="B26" s="6" t="s">
        <v>17</v>
      </c>
      <c r="C26" s="7">
        <v>2013</v>
      </c>
      <c r="D26" s="7"/>
      <c r="E26" s="7"/>
      <c r="G26" s="10">
        <v>2014</v>
      </c>
    </row>
    <row r="27" spans="1:10" x14ac:dyDescent="0.25">
      <c r="B27" s="8" t="s">
        <v>4</v>
      </c>
      <c r="C27" s="11">
        <f>D18/C18*100%</f>
        <v>0.92307692307692313</v>
      </c>
      <c r="D27" s="13">
        <f>100%-C27</f>
        <v>7.6923076923076872E-2</v>
      </c>
      <c r="G27" s="11">
        <f>E18/C18*100%</f>
        <v>0.87272727272727268</v>
      </c>
      <c r="H27" s="12">
        <f>100%-G27</f>
        <v>0.12727272727272732</v>
      </c>
    </row>
    <row r="28" spans="1:10" x14ac:dyDescent="0.25">
      <c r="B28" s="8" t="s">
        <v>5</v>
      </c>
      <c r="C28" s="11">
        <f>D19/C19*100%</f>
        <v>0.83333333333333337</v>
      </c>
      <c r="D28" s="13">
        <f t="shared" ref="D28:D32" si="3">100%-C28</f>
        <v>0.16666666666666663</v>
      </c>
      <c r="G28" s="11">
        <f>E19/C19*100%</f>
        <v>0.68181818181818177</v>
      </c>
      <c r="H28" s="12">
        <f t="shared" ref="H28:H32" si="4">100%-G28</f>
        <v>0.31818181818181823</v>
      </c>
    </row>
    <row r="29" spans="1:10" x14ac:dyDescent="0.25">
      <c r="B29" s="8" t="s">
        <v>6</v>
      </c>
      <c r="C29" s="11">
        <f>D20/C20*100%</f>
        <v>0.95238095238095233</v>
      </c>
      <c r="D29" s="13">
        <f t="shared" si="3"/>
        <v>4.7619047619047672E-2</v>
      </c>
      <c r="G29" s="11">
        <f>E20/C20*100%</f>
        <v>0.99173553719008267</v>
      </c>
      <c r="H29" s="12">
        <f t="shared" si="4"/>
        <v>8.2644628099173278E-3</v>
      </c>
    </row>
    <row r="30" spans="1:10" x14ac:dyDescent="0.25">
      <c r="B30" s="8" t="s">
        <v>7</v>
      </c>
      <c r="C30" s="11">
        <f>D21/C21*100%</f>
        <v>0.8571428571428571</v>
      </c>
      <c r="D30" s="13">
        <f t="shared" si="3"/>
        <v>0.1428571428571429</v>
      </c>
      <c r="G30" s="11">
        <f>E21/C21*100%</f>
        <v>0.81818181818181812</v>
      </c>
      <c r="H30" s="12">
        <f t="shared" si="4"/>
        <v>0.18181818181818188</v>
      </c>
    </row>
    <row r="31" spans="1:10" x14ac:dyDescent="0.25">
      <c r="B31" s="8" t="s">
        <v>8</v>
      </c>
      <c r="C31" s="11">
        <f>D22/C22*100%</f>
        <v>0.92857142857142849</v>
      </c>
      <c r="D31" s="13">
        <f t="shared" si="3"/>
        <v>7.1428571428571508E-2</v>
      </c>
      <c r="G31" s="11">
        <f>E22/C22*100%</f>
        <v>0.9780564263322884</v>
      </c>
      <c r="H31" s="12">
        <f t="shared" si="4"/>
        <v>2.1943573667711602E-2</v>
      </c>
    </row>
    <row r="32" spans="1:10" x14ac:dyDescent="0.25">
      <c r="B32" s="8" t="s">
        <v>9</v>
      </c>
      <c r="C32" s="11">
        <f>D23/C23*100%</f>
        <v>0.9375</v>
      </c>
      <c r="D32" s="13">
        <f t="shared" si="3"/>
        <v>6.25E-2</v>
      </c>
      <c r="G32" s="11">
        <f>E23/C23*100%</f>
        <v>0.81818181818181812</v>
      </c>
      <c r="H32" s="12">
        <f t="shared" si="4"/>
        <v>0.18181818181818188</v>
      </c>
    </row>
    <row r="33" spans="1:8" x14ac:dyDescent="0.25">
      <c r="B33" s="14" t="s">
        <v>16</v>
      </c>
      <c r="C33" s="15">
        <f>SUM(C27:C32)/6</f>
        <v>0.90533424908424909</v>
      </c>
      <c r="D33" s="13"/>
      <c r="G33" s="15">
        <f>SUM(G27:G32)/6</f>
        <v>0.86011684240524355</v>
      </c>
      <c r="H33" s="12"/>
    </row>
    <row r="34" spans="1:8" x14ac:dyDescent="0.25">
      <c r="B34" s="8"/>
      <c r="C34" s="11"/>
      <c r="D34" s="13"/>
      <c r="G34" s="11"/>
      <c r="H34" s="12"/>
    </row>
    <row r="35" spans="1:8" x14ac:dyDescent="0.25">
      <c r="A35">
        <v>3</v>
      </c>
      <c r="B35" s="14" t="s">
        <v>18</v>
      </c>
      <c r="C35" s="16">
        <f>C33-100%</f>
        <v>-9.4665750915750912E-2</v>
      </c>
      <c r="D35" s="13"/>
      <c r="G35" s="16">
        <f>G33-100%</f>
        <v>-0.13988315759475645</v>
      </c>
      <c r="H35" s="12"/>
    </row>
    <row r="36" spans="1:8" x14ac:dyDescent="0.25">
      <c r="B36" s="14" t="s">
        <v>19</v>
      </c>
      <c r="C36" s="11"/>
      <c r="D36" s="13"/>
      <c r="G36" s="11"/>
      <c r="H36" s="12"/>
    </row>
    <row r="38" spans="1:8" x14ac:dyDescent="0.25">
      <c r="A38">
        <v>4</v>
      </c>
      <c r="B38" t="s">
        <v>14</v>
      </c>
    </row>
    <row r="39" spans="1:8" x14ac:dyDescent="0.25">
      <c r="B39" t="s">
        <v>11</v>
      </c>
    </row>
    <row r="40" spans="1:8" x14ac:dyDescent="0.25">
      <c r="B40" t="s">
        <v>12</v>
      </c>
    </row>
    <row r="41" spans="1:8" x14ac:dyDescent="0.25">
      <c r="B41" t="s">
        <v>13</v>
      </c>
    </row>
    <row r="42" spans="1:8" x14ac:dyDescent="0.25">
      <c r="B4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2021-10-07T10:05:51Z</dcterms:created>
  <dcterms:modified xsi:type="dcterms:W3CDTF">2021-10-10T12:51:55Z</dcterms:modified>
</cp:coreProperties>
</file>