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5\Manajemen Operasional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D23" i="1"/>
  <c r="J23" i="1"/>
  <c r="D24" i="1"/>
  <c r="D25" i="1"/>
  <c r="D26" i="1"/>
  <c r="D27" i="1"/>
  <c r="D28" i="1"/>
  <c r="B12" i="1"/>
  <c r="C12" i="1"/>
  <c r="B13" i="1"/>
  <c r="C13" i="1"/>
  <c r="B14" i="1"/>
  <c r="C14" i="1"/>
  <c r="B15" i="1"/>
  <c r="C15" i="1"/>
  <c r="B16" i="1"/>
  <c r="C16" i="1"/>
  <c r="B17" i="1"/>
  <c r="C17" i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<sst xmlns="http://schemas.openxmlformats.org/spreadsheetml/2006/main" count="49" uniqueCount="27">
  <si>
    <t>Keterangan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</si>
  <si>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</si>
  <si>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</si>
  <si>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</si>
  <si>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</si>
  <si>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</si>
  <si>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</si>
  <si>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</si>
  <si>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Produktivitas</t>
  </si>
  <si>
    <t>persen</t>
  </si>
  <si>
    <t>Dilihat dari tabel, produktivitas rata rata meningkat dari tahun ke tahun. Meskipun ada beberapa yang menurun</t>
  </si>
  <si>
    <t>Indeks produktivitas tahun 2012 - 2013</t>
  </si>
  <si>
    <t>naik 8.333%</t>
  </si>
  <si>
    <t>naik 20%</t>
  </si>
  <si>
    <t>naik 5%</t>
  </si>
  <si>
    <t>naik 16.6667%</t>
  </si>
  <si>
    <t>naik 7.6923%</t>
  </si>
  <si>
    <t>naik 6.6667%</t>
  </si>
  <si>
    <t>naik 5.7692%</t>
  </si>
  <si>
    <t>naik 4.7619%</t>
  </si>
  <si>
    <t>naik 22.2222%</t>
  </si>
  <si>
    <t>naik 14.5833%</t>
  </si>
  <si>
    <t>turun 3.968254%</t>
  </si>
  <si>
    <t>turun 5.059524%</t>
  </si>
  <si>
    <t>Skema produktivitas secara teori</t>
  </si>
  <si>
    <t>produktivitas dapat dilihat dari keluaran (output) yang dihasilkan dengan masukan (input) yang dipakai pada produksi tertentu apakah meningkat atau menurun</t>
  </si>
  <si>
    <t>dengan menghitung indeks produktivitas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</si>
</sst>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/>
    <xf numFmtId="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21</xdr:col>
      <xdr:colOff>217449</xdr:colOff>
      <xdr:row>39</xdr:row>
      <xdr:rowOff>18136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3335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/>
  </sheetViews>
  <sheetFormatPr defaultRowHeight="15" x14ac:dyDescent="0.25"/>
  <cols>
    <col min="1" max="1" width="17.140625" customWidth="1"/>
    <col min="7" max="7" width="17" customWidth="1"/>
  </cols>
  <sheetData>
    <row r="1" spans="1:4" x14ac:dyDescent="0.25">
      <c r="A1" s="5" t="s">
        <v>0</v>
      </c>
      <c r="B1" s="5">
        <v>2012</v>
      </c>
      <c r="C1" s="5">
        <v>2013</v>
      </c>
      <c r="D1" s="5">
        <v>2014</v>
      </c>
    </row>
    <row r="2" spans="1:4" x14ac:dyDescent="0.25">
      <c r="A2" t="s">
        <v>1</v>
      </c>
      <c r="B2" s="2">
        <v>5000</v>
      </c>
      <c r="C2" s="2">
        <v>5200</v>
      </c>
      <c r="D2" s="2">
        <v>6000</v>
      </c>
    </row>
    <row r="3" spans="1:4" x14ac:dyDescent="0.25">
      <c r="A3" t="s">
        <v>2</v>
      </c>
      <c r="B3" s="2">
        <v>3000</v>
      </c>
      <c r="C3" s="2">
        <v>3380</v>
      </c>
      <c r="D3" s="2">
        <v>4125</v>
      </c>
    </row>
    <row r="4" spans="1:4" x14ac:dyDescent="0.25">
      <c r="A4" t="s">
        <v>3</v>
      </c>
      <c r="B4" s="2">
        <v>2500</v>
      </c>
      <c r="C4" s="2">
        <v>3120</v>
      </c>
      <c r="D4" s="2">
        <v>4400</v>
      </c>
    </row>
    <row r="5" spans="1:4" x14ac:dyDescent="0.25">
      <c r="A5" t="s">
        <v>4</v>
      </c>
      <c r="B5" s="2">
        <v>10000</v>
      </c>
      <c r="C5" s="2">
        <v>10920</v>
      </c>
      <c r="D5" s="2">
        <v>12100</v>
      </c>
    </row>
    <row r="6" spans="1:4" x14ac:dyDescent="0.25">
      <c r="A6" t="s">
        <v>5</v>
      </c>
      <c r="B6" s="2">
        <v>15000</v>
      </c>
      <c r="C6" s="2">
        <v>18200</v>
      </c>
      <c r="D6" s="2">
        <v>22000</v>
      </c>
    </row>
    <row r="7" spans="1:4" x14ac:dyDescent="0.25">
      <c r="A7" t="s">
        <v>6</v>
      </c>
      <c r="B7" s="2">
        <v>130000</v>
      </c>
      <c r="C7" s="2">
        <v>145600</v>
      </c>
      <c r="D7" s="2">
        <v>159500</v>
      </c>
    </row>
    <row r="8" spans="1:4" x14ac:dyDescent="0.25">
      <c r="A8" t="s">
        <v>7</v>
      </c>
      <c r="B8" s="2">
        <v>2250</v>
      </c>
      <c r="C8" s="2">
        <v>2496</v>
      </c>
      <c r="D8" s="2">
        <v>3300</v>
      </c>
    </row>
    <row r="10" spans="1:4" x14ac:dyDescent="0.25">
      <c r="A10" s="6" t="s">
        <v>8</v>
      </c>
      <c r="B10" s="6"/>
      <c r="C10" s="6"/>
      <c r="D10" s="6"/>
    </row>
    <row r="11" spans="1:4" x14ac:dyDescent="0.25">
      <c r="A11" s="1" t="s">
        <v>0</v>
      </c>
      <c r="B11" s="1">
        <v>2012</v>
      </c>
      <c r="C11" s="1">
        <v>2013</v>
      </c>
      <c r="D11" s="1">
        <v>2014</v>
      </c>
    </row>
    <row r="12" spans="1:4" x14ac:dyDescent="0.25">
      <c r="A12" t="s">
        <v>2</v>
      </c>
      <c r="B12" s="4">
        <f>B3/$B$2</f>
        <v>0.6</v>
      </c>
      <c r="C12" s="4">
        <f>C3/$C$2</f>
        <v>0.65</v>
      </c>
      <c r="D12" s="4">
        <f>D3/$D$2</f>
        <v>0.6875</v>
      </c>
    </row>
    <row r="13" spans="1:4" x14ac:dyDescent="0.25">
      <c r="A13" t="s">
        <v>3</v>
      </c>
      <c r="B13" s="4">
        <f>B4/$B$2</f>
        <v>0.5</v>
      </c>
      <c r="C13" s="4">
        <f>C4/$C$2</f>
        <v>0.6</v>
      </c>
      <c r="D13" s="4">
        <f t="shared" ref="D13:D17" si="0">D4/$D$2</f>
        <v>0.73333333333333328</v>
      </c>
    </row>
    <row r="14" spans="1:4" x14ac:dyDescent="0.25">
      <c r="A14" t="s">
        <v>4</v>
      </c>
      <c r="B14" s="4">
        <f>B5/$B$2</f>
        <v>2</v>
      </c>
      <c r="C14" s="4">
        <f>C5/$C$2</f>
        <v>2.1</v>
      </c>
      <c r="D14" s="4">
        <f t="shared" si="0"/>
        <v>2.0166666666666666</v>
      </c>
    </row>
    <row r="15" spans="1:4" x14ac:dyDescent="0.25">
      <c r="A15" t="s">
        <v>5</v>
      </c>
      <c r="B15" s="4">
        <f>B6/$B$2</f>
        <v>3</v>
      </c>
      <c r="C15" s="4">
        <f>C6/$C$2</f>
        <v>3.5</v>
      </c>
      <c r="D15" s="4">
        <f t="shared" si="0"/>
        <v>3.6666666666666665</v>
      </c>
    </row>
    <row r="16" spans="1:4" x14ac:dyDescent="0.25">
      <c r="A16" t="s">
        <v>6</v>
      </c>
      <c r="B16" s="4">
        <f>B7/$B$2</f>
        <v>26</v>
      </c>
      <c r="C16" s="4">
        <f t="shared" ref="C16:C17" si="1">C7/$C$2</f>
        <v>28</v>
      </c>
      <c r="D16" s="4">
        <f t="shared" si="0"/>
        <v>26.583333333333332</v>
      </c>
    </row>
    <row r="17" spans="1:11" x14ac:dyDescent="0.25">
      <c r="A17" t="s">
        <v>7</v>
      </c>
      <c r="B17" s="4">
        <f>B8/$B$2</f>
        <v>0.45</v>
      </c>
      <c r="C17" s="4">
        <f t="shared" si="1"/>
        <v>0.48</v>
      </c>
      <c r="D17" s="4">
        <f t="shared" si="0"/>
        <v>0.55000000000000004</v>
      </c>
    </row>
    <row r="19" spans="1:11" x14ac:dyDescent="0.25">
      <c r="A19" s="7" t="s">
        <v>10</v>
      </c>
    </row>
    <row r="21" spans="1:11" x14ac:dyDescent="0.25">
      <c r="A21" s="7" t="s">
        <v>11</v>
      </c>
    </row>
    <row r="22" spans="1:11" x14ac:dyDescent="0.25">
      <c r="A22" s="5" t="s">
        <v>0</v>
      </c>
      <c r="B22" s="5">
        <v>2012</v>
      </c>
      <c r="C22" s="5">
        <v>2013</v>
      </c>
      <c r="D22" s="6" t="s">
        <v>9</v>
      </c>
      <c r="E22" s="6"/>
      <c r="F22" s="3"/>
      <c r="G22" s="5" t="s">
        <v>0</v>
      </c>
      <c r="H22" s="5">
        <v>2013</v>
      </c>
      <c r="I22" s="5">
        <v>2014</v>
      </c>
      <c r="J22" s="6" t="s">
        <v>9</v>
      </c>
      <c r="K22" s="6"/>
    </row>
    <row r="23" spans="1:11" x14ac:dyDescent="0.25">
      <c r="A23" t="s">
        <v>2</v>
      </c>
      <c r="B23" s="4">
        <v>0.6</v>
      </c>
      <c r="C23" s="4">
        <v>0.65</v>
      </c>
      <c r="D23" s="9">
        <f>(C23/B23)*100</f>
        <v>108.33333333333334</v>
      </c>
      <c r="E23" s="10" t="s">
        <v>12</v>
      </c>
      <c r="G23" t="s">
        <v>2</v>
      </c>
      <c r="H23" s="4">
        <v>0.65</v>
      </c>
      <c r="I23" s="4">
        <v>0.6875</v>
      </c>
      <c r="J23" s="9">
        <f>I23/H23*100</f>
        <v>105.76923076923077</v>
      </c>
      <c r="K23" s="8" t="s">
        <v>18</v>
      </c>
    </row>
    <row r="24" spans="1:11" x14ac:dyDescent="0.25">
      <c r="A24" t="s">
        <v>3</v>
      </c>
      <c r="B24" s="4">
        <v>0.5</v>
      </c>
      <c r="C24" s="4">
        <v>0.6</v>
      </c>
      <c r="D24" s="9">
        <f t="shared" ref="D24:D28" si="2">(C24/B24)*100</f>
        <v>120</v>
      </c>
      <c r="E24" s="10" t="s">
        <v>13</v>
      </c>
      <c r="G24" t="s">
        <v>3</v>
      </c>
      <c r="H24" s="4">
        <v>0.6</v>
      </c>
      <c r="I24" s="4">
        <v>0.73333333333333328</v>
      </c>
      <c r="J24" s="9">
        <f t="shared" ref="J24:J28" si="3">I24/H24*100</f>
        <v>122.22222222222221</v>
      </c>
      <c r="K24" s="8" t="s">
        <v>20</v>
      </c>
    </row>
    <row r="25" spans="1:11" x14ac:dyDescent="0.25">
      <c r="A25" t="s">
        <v>4</v>
      </c>
      <c r="B25" s="4">
        <v>2</v>
      </c>
      <c r="C25" s="4">
        <v>2.1</v>
      </c>
      <c r="D25" s="9">
        <f t="shared" si="2"/>
        <v>105</v>
      </c>
      <c r="E25" s="10" t="s">
        <v>14</v>
      </c>
      <c r="G25" t="s">
        <v>4</v>
      </c>
      <c r="H25" s="4">
        <v>2.1</v>
      </c>
      <c r="I25" s="4">
        <v>2.0166666666666666</v>
      </c>
      <c r="J25" s="9">
        <f t="shared" si="3"/>
        <v>96.031746031746025</v>
      </c>
      <c r="K25" s="8" t="s">
        <v>22</v>
      </c>
    </row>
    <row r="26" spans="1:11" x14ac:dyDescent="0.25">
      <c r="A26" t="s">
        <v>5</v>
      </c>
      <c r="B26" s="4">
        <v>3</v>
      </c>
      <c r="C26" s="4">
        <v>3.5</v>
      </c>
      <c r="D26" s="9">
        <f t="shared" si="2"/>
        <v>116.66666666666667</v>
      </c>
      <c r="E26" s="10" t="s">
        <v>15</v>
      </c>
      <c r="G26" t="s">
        <v>5</v>
      </c>
      <c r="H26" s="4">
        <v>3.5</v>
      </c>
      <c r="I26" s="4">
        <v>3.6666666666666665</v>
      </c>
      <c r="J26" s="9">
        <f t="shared" si="3"/>
        <v>104.76190476190477</v>
      </c>
      <c r="K26" s="8" t="s">
        <v>19</v>
      </c>
    </row>
    <row r="27" spans="1:11" x14ac:dyDescent="0.25">
      <c r="A27" t="s">
        <v>6</v>
      </c>
      <c r="B27" s="4">
        <v>26</v>
      </c>
      <c r="C27" s="4">
        <v>28</v>
      </c>
      <c r="D27" s="9">
        <f t="shared" si="2"/>
        <v>107.69230769230769</v>
      </c>
      <c r="E27" s="10" t="s">
        <v>16</v>
      </c>
      <c r="G27" t="s">
        <v>6</v>
      </c>
      <c r="H27" s="4">
        <v>28</v>
      </c>
      <c r="I27" s="4">
        <v>26.583333333333332</v>
      </c>
      <c r="J27" s="9">
        <f t="shared" si="3"/>
        <v>94.94047619047619</v>
      </c>
      <c r="K27" s="8" t="s">
        <v>23</v>
      </c>
    </row>
    <row r="28" spans="1:11" x14ac:dyDescent="0.25">
      <c r="A28" t="s">
        <v>7</v>
      </c>
      <c r="B28" s="4">
        <v>0.45</v>
      </c>
      <c r="C28" s="4">
        <v>0.48</v>
      </c>
      <c r="D28" s="9">
        <f t="shared" si="2"/>
        <v>106.66666666666667</v>
      </c>
      <c r="E28" s="10" t="s">
        <v>17</v>
      </c>
      <c r="G28" t="s">
        <v>7</v>
      </c>
      <c r="H28" s="4">
        <v>0.48</v>
      </c>
      <c r="I28" s="4">
        <v>0.55000000000000004</v>
      </c>
      <c r="J28" s="9">
        <f t="shared" si="3"/>
        <v>114.58333333333334</v>
      </c>
      <c r="K28" s="8" t="s">
        <v>21</v>
      </c>
    </row>
    <row r="30" spans="1:11" x14ac:dyDescent="0.25">
      <c r="A30" s="7" t="s">
        <v>24</v>
      </c>
    </row>
    <row r="31" spans="1:11" x14ac:dyDescent="0.25">
      <c r="A31" t="s">
        <v>25</v>
      </c>
    </row>
    <row r="32" spans="1:11" x14ac:dyDescent="0.25">
      <c r="A32" t="s">
        <v>26</v>
      </c>
    </row>
  </sheetData>
  <mergeCells count="3">
    <mergeCell ref="A10:D10"/>
    <mergeCell ref="D22:E22"/>
    <mergeCell ref="J22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 R439</dc:creator>
  <cp:lastModifiedBy>SAMSUNG R439</cp:lastModifiedBy>
  <dcterms:created xsi:type="dcterms:W3CDTF">2021-10-11T06:51:35Z</dcterms:created>
  <dcterms:modified xsi:type="dcterms:W3CDTF">2021-10-11T07:44:28Z</dcterms:modified>
</cp:coreProperties>
</file>