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ul\Desktop\Class\Spring\DNSC 6317 BA Practicum\Final Submission\"/>
    </mc:Choice>
  </mc:AlternateContent>
  <xr:revisionPtr revIDLastSave="0" documentId="13_ncr:1_{E2B1C16D-357B-4C1A-8CF6-4407CBDAA3C4}" xr6:coauthVersionLast="47" xr6:coauthVersionMax="47" xr10:uidLastSave="{00000000-0000-0000-0000-000000000000}"/>
  <bookViews>
    <workbookView xWindow="-108" yWindow="-108" windowWidth="23256" windowHeight="12456" xr2:uid="{C3F4ECEC-AD53-D047-B3A4-6BB0DD7ECB23}"/>
  </bookViews>
  <sheets>
    <sheet name="Sheet1" sheetId="1" r:id="rId1"/>
  </sheets>
  <definedNames>
    <definedName name="_xlnm._FilterDatabase" localSheetId="0" hidden="1">Sheet1!$M$118:$R$134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</calcChain>
</file>

<file path=xl/sharedStrings.xml><?xml version="1.0" encoding="utf-8"?>
<sst xmlns="http://schemas.openxmlformats.org/spreadsheetml/2006/main" count="360" uniqueCount="123">
  <si>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</si>
  <si>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</si>
  <si>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</si>
  <si>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</si>
  <si>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</si>
  <si>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</si>
  <si>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</si>
  <si>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</si>
  <si>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</si>
  <si>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</si>
  <si>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</si>
  <si>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</si>
  <si>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</si>
  <si>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</si>
  <si>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</si>
  <si>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</si>
  <si>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</si>
  <si>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</si>
  <si>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</si>
  <si>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</si>
  <si>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</si>
  <si>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</si>
  <si>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</si>
  <si>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</si>
  <si>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</si>
  <si>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</si>
  <si>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</si>
  <si>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</si>
  <si>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</si>
  <si>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</si>
  <si>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</si>
  <si>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</si>
  <si>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</si>
  <si>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</si>
  <si>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</si>
  <si>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</si>
  <si>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</si>
  <si>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</si>
  <si>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</si>
  <si>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</si>
  <si>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TN</t>
  </si>
  <si>
    <t>TX</t>
  </si>
  <si>
    <t>SC</t>
  </si>
  <si>
    <t>SD</t>
  </si>
  <si>
    <t>UT</t>
  </si>
  <si>
    <t>VA</t>
  </si>
  <si>
    <t>VT</t>
  </si>
  <si>
    <t>WA</t>
  </si>
  <si>
    <t>WI</t>
  </si>
  <si>
    <t>WV</t>
  </si>
  <si>
    <t>WY</t>
  </si>
  <si>
    <t>sex_label</t>
  </si>
  <si>
    <t>Female</t>
  </si>
  <si>
    <t>Male</t>
  </si>
  <si>
    <t>State_names</t>
  </si>
  <si>
    <t>Income</t>
  </si>
  <si>
    <t>Occupation</t>
  </si>
  <si>
    <t>White alone</t>
  </si>
  <si>
    <t>Black or African American alone</t>
  </si>
  <si>
    <t>American Indian alone</t>
  </si>
  <si>
    <t>Alaska Native alone</t>
  </si>
  <si>
    <t>American Indian and Alaska Native tribes</t>
  </si>
  <si>
    <t>Asian alone</t>
  </si>
  <si>
    <t>Native Hawaiian and Other Pacific Islander alone</t>
  </si>
  <si>
    <t>Two or More Races</t>
  </si>
  <si>
    <t>Some Other Race alone</t>
  </si>
  <si>
    <t>Female_Income</t>
  </si>
  <si>
    <t>Male_Income</t>
  </si>
  <si>
    <t>Education</t>
  </si>
  <si>
    <t>Male_income</t>
  </si>
  <si>
    <t>No schooling completed</t>
  </si>
  <si>
    <t>Nursery school, preschool</t>
  </si>
  <si>
    <t>Kindergarten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</si>
  <si>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</si>
  <si>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</si>
  <si>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</si>
  <si>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</si>
  <si>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</si>
  <si>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</si>
  <si>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</si>
  <si>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</si>
  <si>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</si>
  <si>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</si>
  <si>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</si>
  <si>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12th grade – no diploma</t>
  </si>
  <si>
    <t>Regular high school diploma</t>
  </si>
  <si>
    <t>GED or alternative credential</t>
  </si>
  <si>
    <t>Some college, but less than 1 year</t>
  </si>
  <si>
    <t>1 or more years of college credit, no degree</t>
  </si>
  <si>
    <t>Associate’s degree</t>
  </si>
  <si>
    <t>Bachelor’s degree</t>
  </si>
  <si>
    <t>Master’s degree</t>
  </si>
  <si>
    <t>Professional degree beyond a bachelor’s degree</t>
  </si>
  <si>
    <t>Doctorate degree</t>
  </si>
  <si>
    <t>Income_1610</t>
  </si>
  <si>
    <t>Income_1650</t>
  </si>
  <si>
    <t>Income_1720</t>
  </si>
  <si>
    <t>Income_1920</t>
  </si>
  <si>
    <t>Income_1910</t>
  </si>
  <si>
    <t>Race</t>
  </si>
  <si>
    <t>age_group</t>
  </si>
  <si>
    <t>20-30</t>
  </si>
  <si>
    <t>31-40</t>
  </si>
  <si>
    <t>41-50</t>
  </si>
  <si>
    <t>51-60</t>
  </si>
  <si>
    <t>61-70</t>
  </si>
  <si>
    <t>State</t>
  </si>
  <si>
    <t>sex</t>
  </si>
  <si>
    <t>Male_Income_Biological_Scientists</t>
  </si>
  <si>
    <t>Female_Income_Biological_Scientists</t>
  </si>
  <si>
    <t>Male_Income_Medical_Scientists</t>
  </si>
  <si>
    <t>Female_Income_Medical_Scientists</t>
  </si>
  <si>
    <t>Female_Income_Chemical_Technichains</t>
  </si>
  <si>
    <t>Male_Income_Chemical_Technichains</t>
  </si>
  <si>
    <t>Male_Income_Biological_Technicians</t>
  </si>
  <si>
    <t>Female_Income_Biological_Technicians</t>
  </si>
  <si>
    <t>Male_Income_Chemists</t>
  </si>
  <si>
    <t>Female_Income_Chemists</t>
  </si>
  <si>
    <t>Biological Scientists</t>
  </si>
  <si>
    <t>Medical Scientists</t>
  </si>
  <si>
    <t>Chemists</t>
  </si>
  <si>
    <t>Biological Techncians</t>
  </si>
  <si>
    <t>Chemical Technicians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</si>
</sst>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theme="1"/>
      <name val="Helvetica Neue"/>
      <family val="2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303F9F"/>
      <name val="Courier New"/>
      <family val="1"/>
    </font>
    <font>
      <sz val="12"/>
      <color theme="1"/>
      <name val="Helvetica Neue"/>
      <family val="2"/>
    </font>
    <font>
      <sz val="12"/>
      <color rgb="FF000000"/>
      <name val="Devanagari Sangam MN"/>
      <family val="2"/>
    </font>
    <font>
      <sz val="12"/>
      <color rgb="FFFF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theme="1"/>
      </left>
      <right style="medium">
        <color indexed="64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hair">
        <color indexed="64"/>
      </left>
      <right style="hair">
        <color indexed="64"/>
      </right>
      <top style="medium">
        <color theme="1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" fontId="2" fillId="0" borderId="0" xfId="0" applyNumberFormat="1" applyFont="1"/>
    <xf numFmtId="0" fontId="1" fillId="0" borderId="2" xfId="0" applyFont="1" applyBorder="1"/>
    <xf numFmtId="0" fontId="1" fillId="0" borderId="1" xfId="0" applyFont="1" applyBorder="1"/>
    <xf numFmtId="0" fontId="0" fillId="0" borderId="4" xfId="0" applyBorder="1"/>
    <xf numFmtId="1" fontId="2" fillId="0" borderId="4" xfId="0" applyNumberFormat="1" applyFont="1" applyBorder="1"/>
    <xf numFmtId="1" fontId="2" fillId="0" borderId="3" xfId="0" applyNumberFormat="1" applyFont="1" applyBorder="1"/>
    <xf numFmtId="0" fontId="3" fillId="3" borderId="0" xfId="0" applyFont="1" applyFill="1"/>
    <xf numFmtId="0" fontId="5" fillId="0" borderId="0" xfId="0" applyFont="1"/>
    <xf numFmtId="0" fontId="4" fillId="0" borderId="0" xfId="0" applyFont="1"/>
    <xf numFmtId="0" fontId="6" fillId="0" borderId="0" xfId="0" applyFont="1"/>
    <xf numFmtId="1" fontId="4" fillId="0" borderId="0" xfId="0" applyNumberFormat="1" applyFont="1"/>
    <xf numFmtId="1" fontId="0" fillId="0" borderId="0" xfId="0" applyNumberFormat="1"/>
    <xf numFmtId="0" fontId="2" fillId="0" borderId="6" xfId="0" applyFont="1" applyBorder="1"/>
    <xf numFmtId="0" fontId="2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1" fontId="2" fillId="0" borderId="12" xfId="0" applyNumberFormat="1" applyFont="1" applyBorder="1"/>
    <xf numFmtId="1" fontId="2" fillId="0" borderId="13" xfId="0" applyNumberFormat="1" applyFont="1" applyBorder="1"/>
    <xf numFmtId="1" fontId="2" fillId="0" borderId="14" xfId="0" applyNumberFormat="1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1" fontId="7" fillId="0" borderId="3" xfId="0" applyNumberFormat="1" applyFont="1" applyBorder="1"/>
    <xf numFmtId="0" fontId="1" fillId="0" borderId="18" xfId="0" applyFont="1" applyBorder="1"/>
    <xf numFmtId="0" fontId="1" fillId="0" borderId="19" xfId="0" applyFont="1" applyBorder="1"/>
    <xf numFmtId="1" fontId="8" fillId="0" borderId="10" xfId="0" applyNumberFormat="1" applyFont="1" applyBorder="1"/>
    <xf numFmtId="1" fontId="8" fillId="0" borderId="12" xfId="0" applyNumberFormat="1" applyFont="1" applyBorder="1"/>
    <xf numFmtId="1" fontId="8" fillId="0" borderId="3" xfId="0" applyNumberFormat="1" applyFont="1" applyBorder="1"/>
    <xf numFmtId="1" fontId="8" fillId="0" borderId="0" xfId="0" applyNumberFormat="1" applyFont="1"/>
    <xf numFmtId="1" fontId="8" fillId="0" borderId="20" xfId="0" applyNumberFormat="1" applyFont="1" applyBorder="1"/>
    <xf numFmtId="1" fontId="8" fillId="0" borderId="11" xfId="0" applyNumberFormat="1" applyFont="1" applyBorder="1"/>
    <xf numFmtId="1" fontId="8" fillId="0" borderId="21" xfId="0" applyNumberFormat="1" applyFont="1" applyBorder="1"/>
    <xf numFmtId="1" fontId="8" fillId="0" borderId="13" xfId="0" applyNumberFormat="1" applyFont="1" applyBorder="1"/>
    <xf numFmtId="0" fontId="1" fillId="0" borderId="20" xfId="0" applyFont="1" applyBorder="1"/>
    <xf numFmtId="0" fontId="1" fillId="0" borderId="12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22" xfId="0" applyFont="1" applyBorder="1"/>
    <xf numFmtId="0" fontId="1" fillId="0" borderId="23" xfId="0" applyFont="1" applyBorder="1"/>
    <xf numFmtId="0" fontId="2" fillId="0" borderId="20" xfId="0" applyFont="1" applyBorder="1"/>
    <xf numFmtId="0" fontId="2" fillId="0" borderId="3" xfId="0" applyFont="1" applyBorder="1"/>
    <xf numFmtId="0" fontId="2" fillId="0" borderId="21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1" fontId="0" fillId="0" borderId="12" xfId="0" applyNumberFormat="1" applyBorder="1"/>
    <xf numFmtId="1" fontId="2" fillId="0" borderId="20" xfId="0" applyNumberFormat="1" applyFont="1" applyBorder="1"/>
    <xf numFmtId="1" fontId="7" fillId="0" borderId="0" xfId="0" applyNumberFormat="1" applyFont="1"/>
    <xf numFmtId="1" fontId="7" fillId="0" borderId="12" xfId="0" applyNumberFormat="1" applyFont="1" applyBorder="1"/>
    <xf numFmtId="1" fontId="2" fillId="0" borderId="21" xfId="0" applyNumberFormat="1" applyFont="1" applyBorder="1"/>
    <xf numFmtId="0" fontId="2" fillId="2" borderId="16" xfId="0" applyFont="1" applyFill="1" applyBorder="1"/>
    <xf numFmtId="1" fontId="8" fillId="2" borderId="10" xfId="0" applyNumberFormat="1" applyFont="1" applyFill="1" applyBorder="1"/>
    <xf numFmtId="1" fontId="8" fillId="2" borderId="0" xfId="0" applyNumberFormat="1" applyFont="1" applyFill="1"/>
    <xf numFmtId="1" fontId="8" fillId="2" borderId="13" xfId="0" applyNumberFormat="1" applyFont="1" applyFill="1" applyBorder="1"/>
    <xf numFmtId="1" fontId="8" fillId="4" borderId="0" xfId="0" applyNumberFormat="1" applyFont="1" applyFill="1"/>
    <xf numFmtId="1" fontId="8" fillId="2" borderId="14" xfId="0" applyNumberFormat="1" applyFont="1" applyFill="1" applyBorder="1"/>
    <xf numFmtId="1" fontId="8" fillId="2" borderId="12" xfId="0" applyNumberFormat="1" applyFont="1" applyFill="1" applyBorder="1"/>
    <xf numFmtId="0" fontId="2" fillId="2" borderId="6" xfId="0" applyFont="1" applyFill="1" applyBorder="1"/>
    <xf numFmtId="0" fontId="2" fillId="5" borderId="15" xfId="0" applyFont="1" applyFill="1" applyBorder="1"/>
    <xf numFmtId="0" fontId="3" fillId="0" borderId="2" xfId="0" applyFont="1" applyBorder="1"/>
    <xf numFmtId="0" fontId="3" fillId="0" borderId="18" xfId="0" applyFont="1" applyBorder="1"/>
    <xf numFmtId="0" fontId="3" fillId="0" borderId="19" xfId="0" applyFont="1" applyBorder="1"/>
    <xf numFmtId="1" fontId="7" fillId="0" borderId="21" xfId="0" applyNumberFormat="1" applyFont="1" applyBorder="1"/>
    <xf numFmtId="1" fontId="7" fillId="0" borderId="13" xfId="0" applyNumberFormat="1" applyFont="1" applyBorder="1"/>
    <xf numFmtId="1" fontId="9" fillId="0" borderId="20" xfId="0" applyNumberFormat="1" applyFont="1" applyBorder="1"/>
    <xf numFmtId="1" fontId="9" fillId="0" borderId="10" xfId="0" applyNumberFormat="1" applyFont="1" applyBorder="1"/>
    <xf numFmtId="1" fontId="9" fillId="0" borderId="3" xfId="0" applyNumberFormat="1" applyFont="1" applyBorder="1"/>
    <xf numFmtId="1" fontId="9" fillId="0" borderId="0" xfId="0" applyNumberFormat="1" applyFont="1"/>
    <xf numFmtId="1" fontId="9" fillId="0" borderId="5" xfId="0" applyNumberFormat="1" applyFont="1" applyBorder="1"/>
    <xf numFmtId="1" fontId="9" fillId="0" borderId="11" xfId="0" applyNumberFormat="1" applyFont="1" applyBorder="1"/>
    <xf numFmtId="1" fontId="9" fillId="0" borderId="1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00AF2-9E78-8446-86FB-D4BA61145987}">
  <dimension ref="A1:BA216"/>
  <sheetViews>
    <sheetView tabSelected="1" topLeftCell="N4" zoomScale="50" zoomScaleNormal="50" workbookViewId="0">
      <selection activeCell="W21" sqref="W21"/>
    </sheetView>
  </sheetViews>
  <sheetFormatPr defaultColWidth="11.19921875" defaultRowHeight="15.6"/>
  <cols>
    <col min="1" max="1" width="14" customWidth="1"/>
    <col min="2" max="2" width="17.796875" customWidth="1"/>
    <col min="3" max="8" width="15.296875" customWidth="1"/>
    <col min="9" max="9" width="14.19921875" customWidth="1"/>
    <col min="10" max="10" width="44.69921875" customWidth="1"/>
    <col min="11" max="11" width="24.5" customWidth="1"/>
    <col min="12" max="12" width="24.19921875" customWidth="1"/>
    <col min="13" max="13" width="34.19921875" customWidth="1"/>
    <col min="14" max="14" width="34.796875" customWidth="1"/>
    <col min="15" max="15" width="38.796875" customWidth="1"/>
    <col min="16" max="16" width="34" customWidth="1"/>
    <col min="17" max="17" width="37.5" customWidth="1"/>
    <col min="18" max="18" width="37.69921875" customWidth="1"/>
    <col min="19" max="19" width="41.796875" customWidth="1"/>
    <col min="20" max="20" width="44.296875" customWidth="1"/>
    <col min="21" max="21" width="40.796875" customWidth="1"/>
    <col min="22" max="22" width="55.5" customWidth="1"/>
    <col min="23" max="27" width="22.5" customWidth="1"/>
    <col min="28" max="28" width="17.296875" customWidth="1"/>
    <col min="29" max="30" width="13.296875" customWidth="1"/>
    <col min="31" max="32" width="13.5" customWidth="1"/>
    <col min="33" max="34" width="13.796875" customWidth="1"/>
    <col min="35" max="35" width="13.19921875" customWidth="1"/>
    <col min="42" max="42" width="13.19921875" customWidth="1"/>
    <col min="45" max="45" width="14.5" customWidth="1"/>
    <col min="47" max="47" width="14" customWidth="1"/>
  </cols>
  <sheetData>
    <row r="1" spans="1:52" ht="16.2" thickBot="1">
      <c r="A1" s="1" t="s">
        <v>54</v>
      </c>
      <c r="B1" s="1" t="s">
        <v>51</v>
      </c>
      <c r="C1" s="1" t="s">
        <v>55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AC1" s="10"/>
      <c r="AD1" s="1"/>
      <c r="AE1" s="1"/>
      <c r="AF1" s="1"/>
      <c r="AH1" s="10"/>
      <c r="AI1" s="1"/>
      <c r="AJ1" s="1"/>
      <c r="AK1" s="1"/>
      <c r="AM1" s="10"/>
      <c r="AN1" s="1"/>
      <c r="AO1" s="1"/>
      <c r="AP1" s="1"/>
      <c r="AR1" s="10"/>
      <c r="AS1" s="1"/>
      <c r="AT1" s="1"/>
      <c r="AU1" s="1"/>
      <c r="AW1" s="10"/>
      <c r="AX1" s="1"/>
      <c r="AY1" s="1"/>
      <c r="AZ1" s="1"/>
    </row>
    <row r="2" spans="1:52" ht="16.2" thickBot="1">
      <c r="A2" s="2" t="s">
        <v>0</v>
      </c>
      <c r="B2" s="3" t="s">
        <v>52</v>
      </c>
      <c r="C2" s="4">
        <v>49766.268057000001</v>
      </c>
      <c r="D2" s="4">
        <v>77943.141617999994</v>
      </c>
      <c r="E2" s="4">
        <v>31052.282124000001</v>
      </c>
      <c r="F2" s="4">
        <v>45780.309800000003</v>
      </c>
      <c r="G2" s="4">
        <v>0</v>
      </c>
      <c r="H2" s="4">
        <v>11825.057522999999</v>
      </c>
      <c r="J2" s="2"/>
      <c r="K2" s="65" t="s">
        <v>121</v>
      </c>
      <c r="L2" s="66" t="s">
        <v>122</v>
      </c>
      <c r="M2" s="66" t="s">
        <v>120</v>
      </c>
      <c r="N2" s="66" t="s">
        <v>119</v>
      </c>
      <c r="O2" s="67" t="s">
        <v>118</v>
      </c>
      <c r="AC2" s="1"/>
      <c r="AD2" s="2"/>
      <c r="AE2" s="3"/>
      <c r="AF2" s="2"/>
      <c r="AH2" s="1"/>
      <c r="AI2" s="2"/>
      <c r="AJ2" s="3"/>
      <c r="AK2" s="2"/>
      <c r="AM2" s="1"/>
      <c r="AN2" s="2"/>
      <c r="AO2" s="3"/>
      <c r="AP2" s="2"/>
      <c r="AR2" s="1"/>
      <c r="AS2" s="2"/>
      <c r="AT2" s="2"/>
      <c r="AU2" s="2"/>
      <c r="AW2" s="1"/>
      <c r="AX2" s="2"/>
      <c r="AY2" s="2"/>
      <c r="AZ2" s="2"/>
    </row>
    <row r="3" spans="1:52" ht="16.2" thickBot="1">
      <c r="A3" s="2" t="s">
        <v>0</v>
      </c>
      <c r="B3" s="2" t="s">
        <v>53</v>
      </c>
      <c r="C3" s="4">
        <v>61887.667626000002</v>
      </c>
      <c r="D3" s="4">
        <v>71274.476475000003</v>
      </c>
      <c r="E3" s="4">
        <v>61020.347231</v>
      </c>
      <c r="F3" s="4">
        <v>100089.46400000001</v>
      </c>
      <c r="G3" s="4">
        <v>44538.274487000002</v>
      </c>
      <c r="H3" s="4">
        <v>26226.188915999999</v>
      </c>
      <c r="J3" s="6" t="s">
        <v>56</v>
      </c>
      <c r="K3" s="29">
        <v>1910</v>
      </c>
      <c r="L3" s="29">
        <v>1920</v>
      </c>
      <c r="M3" s="29">
        <v>1720</v>
      </c>
      <c r="N3" s="29">
        <v>1650</v>
      </c>
      <c r="O3" s="30">
        <v>1610</v>
      </c>
      <c r="P3" s="1"/>
      <c r="Q3" s="1"/>
      <c r="R3" s="1"/>
      <c r="S3" s="1"/>
      <c r="AC3" s="1"/>
      <c r="AD3" s="2"/>
      <c r="AE3" s="2"/>
      <c r="AF3" s="2"/>
      <c r="AH3" s="1"/>
      <c r="AI3" s="2"/>
      <c r="AJ3" s="2"/>
      <c r="AK3" s="2"/>
      <c r="AM3" s="1"/>
      <c r="AN3" s="2"/>
      <c r="AO3" s="2"/>
      <c r="AP3" s="2"/>
      <c r="AR3" s="1"/>
      <c r="AS3" s="2"/>
      <c r="AT3" s="2"/>
      <c r="AU3" s="2"/>
      <c r="AW3" s="1"/>
      <c r="AX3" s="2"/>
      <c r="AY3" s="2"/>
      <c r="AZ3" s="2"/>
    </row>
    <row r="4" spans="1:52">
      <c r="A4" s="2" t="s">
        <v>1</v>
      </c>
      <c r="B4" s="3" t="s">
        <v>52</v>
      </c>
      <c r="C4" s="4">
        <v>55059.40178</v>
      </c>
      <c r="D4" s="4">
        <v>61306.639629999998</v>
      </c>
      <c r="E4" s="4">
        <v>54286.965636000001</v>
      </c>
      <c r="F4" s="4">
        <v>60043.135699999999</v>
      </c>
      <c r="G4" s="4">
        <v>52124.031875000001</v>
      </c>
      <c r="H4" s="4">
        <v>25196.687130999999</v>
      </c>
      <c r="J4" s="41" t="s">
        <v>107</v>
      </c>
      <c r="K4" s="1"/>
      <c r="L4" s="1"/>
      <c r="M4" s="1"/>
      <c r="N4" s="1"/>
      <c r="O4" s="40"/>
      <c r="P4" s="1"/>
      <c r="Q4" s="1"/>
      <c r="R4" s="1"/>
      <c r="S4" s="1"/>
      <c r="AC4" s="1"/>
      <c r="AD4" s="2"/>
      <c r="AE4" s="3"/>
      <c r="AF4" s="2"/>
      <c r="AH4" s="1"/>
      <c r="AI4" s="2"/>
      <c r="AJ4" s="3"/>
      <c r="AK4" s="2"/>
      <c r="AM4" s="1"/>
      <c r="AN4" s="2"/>
      <c r="AO4" s="3"/>
      <c r="AP4" s="2"/>
      <c r="AR4" s="1"/>
      <c r="AS4" s="2"/>
      <c r="AT4" s="2"/>
      <c r="AU4" s="2"/>
      <c r="AW4" s="1"/>
      <c r="AX4" s="2"/>
      <c r="AY4" s="2"/>
      <c r="AZ4" s="2"/>
    </row>
    <row r="5" spans="1:52">
      <c r="A5" s="2" t="s">
        <v>1</v>
      </c>
      <c r="B5" s="2" t="s">
        <v>53</v>
      </c>
      <c r="C5" s="4">
        <v>56183.838794000003</v>
      </c>
      <c r="D5" s="4">
        <v>62475.508009999998</v>
      </c>
      <c r="E5" s="4">
        <v>71891.973557000005</v>
      </c>
      <c r="F5" s="4">
        <v>62821.343699999998</v>
      </c>
      <c r="G5" s="4">
        <v>46888.399182000001</v>
      </c>
      <c r="H5" s="4">
        <v>26708.426552000001</v>
      </c>
      <c r="J5" s="41" t="s">
        <v>53</v>
      </c>
      <c r="K5" s="4">
        <v>59644.062407999998</v>
      </c>
      <c r="L5" s="4">
        <v>63556.779695999998</v>
      </c>
      <c r="M5" s="4">
        <v>100528.430731</v>
      </c>
      <c r="N5" s="4">
        <v>116911.01246</v>
      </c>
      <c r="O5" s="22">
        <v>83970.156138999999</v>
      </c>
      <c r="P5" s="4"/>
      <c r="Q5" s="4"/>
      <c r="R5" s="4"/>
      <c r="S5" s="4"/>
      <c r="AC5" s="1"/>
      <c r="AD5" s="2"/>
      <c r="AE5" s="2"/>
      <c r="AF5" s="2"/>
      <c r="AH5" s="1"/>
      <c r="AI5" s="2"/>
      <c r="AJ5" s="2"/>
      <c r="AK5" s="2"/>
      <c r="AM5" s="1"/>
      <c r="AN5" s="2"/>
      <c r="AO5" s="2"/>
      <c r="AP5" s="2"/>
      <c r="AR5" s="1"/>
      <c r="AS5" s="2"/>
      <c r="AT5" s="2"/>
      <c r="AU5" s="2"/>
      <c r="AW5" s="1"/>
      <c r="AX5" s="2"/>
      <c r="AY5" s="2"/>
      <c r="AZ5" s="2"/>
    </row>
    <row r="6" spans="1:52" ht="16.2" thickBot="1">
      <c r="A6" s="2" t="s">
        <v>2</v>
      </c>
      <c r="B6" s="3" t="s">
        <v>52</v>
      </c>
      <c r="C6" s="4">
        <v>54674.819935</v>
      </c>
      <c r="D6" s="4">
        <v>64810.496084999999</v>
      </c>
      <c r="E6" s="4">
        <v>72157.566846000002</v>
      </c>
      <c r="F6" s="4">
        <v>41020.9162</v>
      </c>
      <c r="G6" s="4">
        <v>45622.215463</v>
      </c>
      <c r="H6" s="4">
        <v>47358.743564999997</v>
      </c>
      <c r="J6" s="42" t="s">
        <v>52</v>
      </c>
      <c r="K6" s="23">
        <v>54516.062663999997</v>
      </c>
      <c r="L6" s="23">
        <v>56620.154336</v>
      </c>
      <c r="M6" s="23">
        <v>84445.379623000001</v>
      </c>
      <c r="N6" s="23">
        <v>92034.802184999993</v>
      </c>
      <c r="O6" s="24">
        <v>72882.348039999997</v>
      </c>
      <c r="P6" s="4"/>
      <c r="Q6" s="4"/>
      <c r="R6" s="4"/>
      <c r="S6" s="4"/>
      <c r="AC6" s="1"/>
      <c r="AD6" s="2"/>
      <c r="AE6" s="3"/>
      <c r="AF6" s="2"/>
      <c r="AH6" s="1"/>
      <c r="AI6" s="2"/>
      <c r="AJ6" s="3"/>
      <c r="AK6" s="2"/>
      <c r="AM6" s="1"/>
      <c r="AN6" s="2"/>
      <c r="AO6" s="3"/>
      <c r="AP6" s="2"/>
      <c r="AR6" s="1"/>
      <c r="AS6" s="2"/>
      <c r="AT6" s="2"/>
      <c r="AU6" s="2"/>
      <c r="AW6" s="1"/>
      <c r="AX6" s="2"/>
      <c r="AY6" s="2"/>
      <c r="AZ6" s="2"/>
    </row>
    <row r="7" spans="1:52">
      <c r="A7" s="2" t="s">
        <v>2</v>
      </c>
      <c r="B7" s="2" t="s">
        <v>53</v>
      </c>
      <c r="C7" s="4">
        <v>90206.929915000001</v>
      </c>
      <c r="D7" s="4">
        <v>113020.655018</v>
      </c>
      <c r="E7" s="4">
        <v>121893.55147000001</v>
      </c>
      <c r="F7" s="4">
        <v>98416.292300000001</v>
      </c>
      <c r="G7" s="4">
        <v>32021.228349000001</v>
      </c>
      <c r="H7" s="4">
        <v>41047.643541999998</v>
      </c>
      <c r="J7" s="2"/>
      <c r="Y7" s="1"/>
      <c r="Z7" s="1"/>
      <c r="AA7" s="1"/>
      <c r="AB7" s="1"/>
      <c r="AC7" s="1"/>
      <c r="AD7" s="2"/>
      <c r="AE7" s="2"/>
      <c r="AF7" s="2"/>
      <c r="AH7" s="1"/>
      <c r="AI7" s="2"/>
      <c r="AJ7" s="2"/>
      <c r="AK7" s="2"/>
      <c r="AM7" s="1"/>
      <c r="AN7" s="2"/>
      <c r="AO7" s="2"/>
      <c r="AP7" s="2"/>
      <c r="AR7" s="1"/>
      <c r="AS7" s="2"/>
      <c r="AT7" s="2"/>
      <c r="AU7" s="2"/>
      <c r="AW7" s="1"/>
      <c r="AX7" s="2"/>
      <c r="AY7" s="2"/>
      <c r="AZ7" s="2"/>
    </row>
    <row r="8" spans="1:52" ht="16.2" thickBot="1">
      <c r="A8" s="2" t="s">
        <v>3</v>
      </c>
      <c r="B8" s="3" t="s">
        <v>52</v>
      </c>
      <c r="C8" s="4">
        <v>53711.056306999999</v>
      </c>
      <c r="D8" s="4">
        <v>50090.338584999998</v>
      </c>
      <c r="E8" s="4">
        <v>66497.932302000001</v>
      </c>
      <c r="F8" s="4">
        <v>51936.539299999997</v>
      </c>
      <c r="G8" s="4">
        <v>36906.314376000002</v>
      </c>
      <c r="H8" s="4">
        <v>38131.423697999999</v>
      </c>
      <c r="J8" s="2"/>
      <c r="Y8" s="1"/>
      <c r="Z8" s="2"/>
      <c r="AA8" s="2"/>
      <c r="AB8" s="2"/>
      <c r="AC8" s="1"/>
      <c r="AD8" s="2"/>
      <c r="AE8" s="3"/>
      <c r="AF8" s="2"/>
      <c r="AH8" s="1"/>
      <c r="AI8" s="2"/>
      <c r="AJ8" s="3"/>
      <c r="AK8" s="2"/>
      <c r="AM8" s="1"/>
      <c r="AN8" s="2"/>
      <c r="AO8" s="3"/>
      <c r="AP8" s="2"/>
      <c r="AR8" s="1"/>
      <c r="AS8" s="2"/>
      <c r="AT8" s="2"/>
      <c r="AU8" s="2"/>
      <c r="AW8" s="1"/>
      <c r="AX8" s="2"/>
      <c r="AY8" s="2"/>
      <c r="AZ8" s="2"/>
    </row>
    <row r="9" spans="1:52" ht="16.2" thickBot="1">
      <c r="A9" s="2" t="s">
        <v>3</v>
      </c>
      <c r="B9" s="2" t="s">
        <v>53</v>
      </c>
      <c r="C9" s="4">
        <v>69262.097152999995</v>
      </c>
      <c r="D9" s="4">
        <v>59224.189295999997</v>
      </c>
      <c r="E9" s="4">
        <v>105456.371274</v>
      </c>
      <c r="F9" s="4">
        <v>65093.662300000004</v>
      </c>
      <c r="G9" s="4">
        <v>41983.773325000002</v>
      </c>
      <c r="H9" s="4">
        <v>33317.876424000002</v>
      </c>
      <c r="J9" s="5" t="s">
        <v>99</v>
      </c>
      <c r="K9" s="43" t="s">
        <v>66</v>
      </c>
      <c r="L9" s="44" t="s">
        <v>67</v>
      </c>
      <c r="M9" s="29" t="s">
        <v>108</v>
      </c>
      <c r="N9" s="29" t="s">
        <v>109</v>
      </c>
      <c r="O9" s="29" t="s">
        <v>110</v>
      </c>
      <c r="P9" s="29" t="s">
        <v>111</v>
      </c>
      <c r="Q9" s="29" t="s">
        <v>116</v>
      </c>
      <c r="R9" s="29" t="s">
        <v>117</v>
      </c>
      <c r="S9" s="29" t="s">
        <v>113</v>
      </c>
      <c r="T9" s="29" t="s">
        <v>112</v>
      </c>
      <c r="U9" s="29" t="s">
        <v>114</v>
      </c>
      <c r="V9" s="30" t="s">
        <v>115</v>
      </c>
      <c r="Y9" s="1"/>
      <c r="Z9" s="2"/>
      <c r="AA9" s="2"/>
      <c r="AB9" s="2"/>
      <c r="AC9" s="1"/>
      <c r="AD9" s="2"/>
      <c r="AE9" s="2"/>
      <c r="AF9" s="2"/>
      <c r="AH9" s="1"/>
      <c r="AI9" s="2"/>
      <c r="AJ9" s="2"/>
      <c r="AK9" s="2"/>
      <c r="AM9" s="1"/>
      <c r="AN9" s="2"/>
      <c r="AO9" s="2"/>
      <c r="AP9" s="2"/>
      <c r="AR9" s="1"/>
      <c r="AS9" s="2"/>
      <c r="AT9" s="2"/>
      <c r="AU9" s="2"/>
      <c r="AW9" s="1"/>
      <c r="AX9" s="2"/>
      <c r="AY9" s="2"/>
      <c r="AZ9" s="2"/>
    </row>
    <row r="10" spans="1:52">
      <c r="A10" s="2" t="s">
        <v>4</v>
      </c>
      <c r="B10" s="3" t="s">
        <v>52</v>
      </c>
      <c r="C10" s="4">
        <v>87584.441319000005</v>
      </c>
      <c r="D10" s="4">
        <v>83324.262766999993</v>
      </c>
      <c r="E10" s="4">
        <v>103474.86137499999</v>
      </c>
      <c r="F10" s="4">
        <v>79064.719400000002</v>
      </c>
      <c r="G10" s="4">
        <v>54619.895751999997</v>
      </c>
      <c r="H10" s="4">
        <v>60420.169843999996</v>
      </c>
      <c r="J10" s="64" t="s">
        <v>57</v>
      </c>
      <c r="K10" s="20">
        <v>78455.444271</v>
      </c>
      <c r="L10" s="20">
        <v>93789.749267000007</v>
      </c>
      <c r="M10" s="20">
        <v>82354.220986</v>
      </c>
      <c r="N10" s="20">
        <v>68558.063978000006</v>
      </c>
      <c r="O10" s="20">
        <v>126434.71152300001</v>
      </c>
      <c r="P10" s="20">
        <v>91373.888271000003</v>
      </c>
      <c r="Q10" s="20">
        <v>102059.063299</v>
      </c>
      <c r="R10" s="20">
        <v>87173.640706000006</v>
      </c>
      <c r="S10" s="20">
        <v>65311.193876999998</v>
      </c>
      <c r="T10" s="20">
        <v>58035.928330000002</v>
      </c>
      <c r="U10" s="20">
        <v>56356.324460000003</v>
      </c>
      <c r="V10" s="21">
        <v>50233.328569999998</v>
      </c>
      <c r="Y10" s="1"/>
      <c r="Z10" s="2"/>
      <c r="AA10" s="2"/>
      <c r="AB10" s="2"/>
      <c r="AC10" s="1"/>
      <c r="AD10" s="2"/>
      <c r="AE10" s="3"/>
      <c r="AF10" s="2"/>
      <c r="AH10" s="1"/>
      <c r="AI10" s="2"/>
      <c r="AJ10" s="3"/>
      <c r="AK10" s="2"/>
      <c r="AM10" s="1"/>
      <c r="AN10" s="2"/>
      <c r="AO10" s="3"/>
      <c r="AP10" s="2"/>
      <c r="AR10" s="1"/>
      <c r="AS10" s="2"/>
      <c r="AT10" s="2"/>
      <c r="AU10" s="2"/>
      <c r="AW10" s="1"/>
      <c r="AX10" s="2"/>
      <c r="AY10" s="2"/>
      <c r="AZ10" s="2"/>
    </row>
    <row r="11" spans="1:52">
      <c r="A11" s="2" t="s">
        <v>4</v>
      </c>
      <c r="B11" s="2" t="s">
        <v>53</v>
      </c>
      <c r="C11" s="4">
        <v>103432.861211</v>
      </c>
      <c r="D11" s="4">
        <v>93886.816972999994</v>
      </c>
      <c r="E11" s="4">
        <v>127952.220602</v>
      </c>
      <c r="F11" s="4">
        <v>108675.19500000001</v>
      </c>
      <c r="G11" s="4">
        <v>52156.203070000003</v>
      </c>
      <c r="H11" s="4">
        <v>68171.331137000001</v>
      </c>
      <c r="J11" s="26" t="s">
        <v>58</v>
      </c>
      <c r="K11" s="4">
        <v>73191.526572000002</v>
      </c>
      <c r="L11" s="4">
        <v>73617.375132999994</v>
      </c>
      <c r="M11" s="4">
        <v>70533.250622000007</v>
      </c>
      <c r="N11" s="4">
        <v>76566.024950000006</v>
      </c>
      <c r="O11" s="4">
        <v>85616.390648999994</v>
      </c>
      <c r="P11" s="4">
        <v>85401.548997999998</v>
      </c>
      <c r="Q11" s="4">
        <v>77920.492798000007</v>
      </c>
      <c r="R11" s="4">
        <v>73499.366620000001</v>
      </c>
      <c r="S11" s="4">
        <v>62801.452858999997</v>
      </c>
      <c r="T11" s="4">
        <v>52013.781449000002</v>
      </c>
      <c r="U11" s="4">
        <v>70455.364503999997</v>
      </c>
      <c r="V11" s="22">
        <v>65838.680250000005</v>
      </c>
      <c r="Y11" s="1"/>
      <c r="Z11" s="2"/>
      <c r="AA11" s="2"/>
      <c r="AB11" s="2"/>
      <c r="AC11" s="1"/>
      <c r="AD11" s="2"/>
      <c r="AE11" s="2"/>
      <c r="AF11" s="2"/>
      <c r="AH11" s="1"/>
      <c r="AI11" s="2"/>
      <c r="AJ11" s="2"/>
      <c r="AK11" s="2"/>
      <c r="AM11" s="1"/>
      <c r="AN11" s="2"/>
      <c r="AO11" s="2"/>
      <c r="AP11" s="2"/>
      <c r="AR11" s="1"/>
      <c r="AS11" s="2"/>
      <c r="AT11" s="2"/>
      <c r="AU11" s="2"/>
      <c r="AW11" s="1"/>
      <c r="AX11" s="2"/>
      <c r="AY11" s="2"/>
      <c r="AZ11" s="2"/>
    </row>
    <row r="12" spans="1:52">
      <c r="A12" s="2" t="s">
        <v>5</v>
      </c>
      <c r="B12" s="3" t="s">
        <v>52</v>
      </c>
      <c r="C12" s="4">
        <v>63578.641391999998</v>
      </c>
      <c r="D12" s="4">
        <v>51090.001678000001</v>
      </c>
      <c r="E12" s="4">
        <v>77048.498600999999</v>
      </c>
      <c r="F12" s="4">
        <v>70226.3416</v>
      </c>
      <c r="G12" s="4">
        <v>58411.083578999998</v>
      </c>
      <c r="H12" s="4">
        <v>23209.505233</v>
      </c>
      <c r="J12" s="26" t="s">
        <v>59</v>
      </c>
      <c r="K12" s="4">
        <v>65452.318503000002</v>
      </c>
      <c r="L12" s="4">
        <v>57514.620433999997</v>
      </c>
      <c r="M12" s="4">
        <v>48023.664543999999</v>
      </c>
      <c r="N12" s="4">
        <v>55022.093393000003</v>
      </c>
      <c r="O12" s="4">
        <v>83389.830507999999</v>
      </c>
      <c r="P12" s="4">
        <v>94253.909083999999</v>
      </c>
      <c r="Q12" s="4">
        <v>70020.502617000006</v>
      </c>
      <c r="R12" s="4">
        <v>77895.781612999999</v>
      </c>
      <c r="S12" s="4">
        <v>66376.883115000004</v>
      </c>
      <c r="T12" s="4">
        <v>16254.371671000001</v>
      </c>
      <c r="U12" s="4">
        <v>39699.078635999998</v>
      </c>
      <c r="V12" s="22">
        <v>27363.049930000001</v>
      </c>
      <c r="Y12" s="1"/>
      <c r="Z12" s="2"/>
      <c r="AA12" s="2"/>
      <c r="AB12" s="2"/>
      <c r="AC12" s="1"/>
      <c r="AD12" s="2"/>
      <c r="AE12" s="3"/>
      <c r="AF12" s="2"/>
      <c r="AH12" s="1"/>
      <c r="AI12" s="2"/>
      <c r="AJ12" s="3"/>
      <c r="AK12" s="2"/>
      <c r="AM12" s="1"/>
      <c r="AN12" s="2"/>
      <c r="AO12" s="3"/>
      <c r="AP12" s="2"/>
      <c r="AR12" s="1"/>
      <c r="AS12" s="2"/>
      <c r="AT12" s="2"/>
      <c r="AU12" s="2"/>
      <c r="AW12" s="1"/>
      <c r="AX12" s="2"/>
      <c r="AY12" s="2"/>
      <c r="AZ12" s="2"/>
    </row>
    <row r="13" spans="1:52">
      <c r="A13" s="2" t="s">
        <v>5</v>
      </c>
      <c r="B13" s="2" t="s">
        <v>53</v>
      </c>
      <c r="C13" s="4">
        <v>75936.353008999999</v>
      </c>
      <c r="D13" s="4">
        <v>71576.427882000004</v>
      </c>
      <c r="E13" s="4">
        <v>102822.456399</v>
      </c>
      <c r="F13" s="4">
        <v>72878.379300000001</v>
      </c>
      <c r="G13" s="4">
        <v>53108.639650999998</v>
      </c>
      <c r="H13" s="4">
        <v>63132.167191</v>
      </c>
      <c r="J13" s="26" t="s">
        <v>60</v>
      </c>
      <c r="K13" s="4">
        <v>115818.736818</v>
      </c>
      <c r="L13" s="4">
        <v>23769.946905000001</v>
      </c>
      <c r="M13" s="4">
        <v>0</v>
      </c>
      <c r="N13" s="4">
        <v>97194.390882000007</v>
      </c>
      <c r="O13" s="4">
        <v>0</v>
      </c>
      <c r="P13" s="4">
        <v>119310.801681</v>
      </c>
      <c r="Q13" s="4">
        <v>0</v>
      </c>
      <c r="R13" s="4">
        <v>0</v>
      </c>
      <c r="S13" s="4">
        <v>23769.946905000001</v>
      </c>
      <c r="T13" s="4">
        <v>0</v>
      </c>
      <c r="U13" s="4">
        <v>0</v>
      </c>
      <c r="V13" s="51">
        <v>0</v>
      </c>
      <c r="Y13" s="1"/>
      <c r="Z13" s="2"/>
      <c r="AA13" s="2"/>
      <c r="AB13" s="2"/>
      <c r="AC13" s="1"/>
      <c r="AD13" s="2"/>
      <c r="AE13" s="2"/>
      <c r="AF13" s="2"/>
      <c r="AH13" s="1"/>
      <c r="AI13" s="2"/>
      <c r="AJ13" s="2"/>
      <c r="AK13" s="2"/>
      <c r="AM13" s="1"/>
      <c r="AN13" s="2"/>
      <c r="AO13" s="2"/>
      <c r="AP13" s="2"/>
      <c r="AR13" s="1"/>
      <c r="AS13" s="2"/>
      <c r="AT13" s="2"/>
      <c r="AU13" s="2"/>
      <c r="AW13" s="1"/>
      <c r="AX13" s="2"/>
      <c r="AY13" s="2"/>
      <c r="AZ13" s="2"/>
    </row>
    <row r="14" spans="1:52">
      <c r="A14" s="2" t="s">
        <v>6</v>
      </c>
      <c r="B14" s="3" t="s">
        <v>52</v>
      </c>
      <c r="C14" s="4">
        <v>83875.134615999996</v>
      </c>
      <c r="D14" s="4">
        <v>79582.424645999999</v>
      </c>
      <c r="E14" s="4">
        <v>94582.071362000002</v>
      </c>
      <c r="F14" s="4">
        <v>62354.984100000001</v>
      </c>
      <c r="G14" s="4">
        <v>24399.703082</v>
      </c>
      <c r="H14" s="4">
        <v>132905.414987</v>
      </c>
      <c r="J14" s="26" t="s">
        <v>61</v>
      </c>
      <c r="K14" s="4">
        <v>57867.595427</v>
      </c>
      <c r="L14" s="4">
        <v>44383.798863999997</v>
      </c>
      <c r="M14" s="4">
        <v>87337.919395999998</v>
      </c>
      <c r="N14" s="4">
        <v>50894.474366000002</v>
      </c>
      <c r="O14" s="4">
        <v>0</v>
      </c>
      <c r="P14" s="4">
        <v>0</v>
      </c>
      <c r="Q14" s="4">
        <v>59138.829869000001</v>
      </c>
      <c r="R14" s="4">
        <v>64602.201653999997</v>
      </c>
      <c r="S14" s="4">
        <v>36517.010614999999</v>
      </c>
      <c r="T14" s="4">
        <v>15487.018327</v>
      </c>
      <c r="U14" s="4">
        <v>7954.0534449999996</v>
      </c>
      <c r="V14" s="22">
        <v>38283.962741000003</v>
      </c>
      <c r="W14" s="1"/>
      <c r="X14" s="1"/>
      <c r="Y14" s="1"/>
      <c r="Z14" s="2"/>
      <c r="AA14" s="2"/>
      <c r="AB14" s="2"/>
      <c r="AC14" s="1"/>
      <c r="AD14" s="2"/>
      <c r="AE14" s="3"/>
      <c r="AF14" s="2"/>
      <c r="AH14" s="1"/>
      <c r="AI14" s="2"/>
      <c r="AJ14" s="3"/>
      <c r="AK14" s="2"/>
      <c r="AM14" s="1"/>
      <c r="AN14" s="2"/>
      <c r="AO14" s="3"/>
      <c r="AP14" s="2"/>
      <c r="AR14" s="1"/>
      <c r="AS14" s="2"/>
      <c r="AT14" s="2"/>
      <c r="AU14" s="2"/>
      <c r="AW14" s="1"/>
      <c r="AX14" s="2"/>
      <c r="AY14" s="2"/>
      <c r="AZ14" s="2"/>
    </row>
    <row r="15" spans="1:52">
      <c r="A15" s="2" t="s">
        <v>6</v>
      </c>
      <c r="B15" s="2" t="s">
        <v>53</v>
      </c>
      <c r="C15" s="4">
        <v>85255.437260999999</v>
      </c>
      <c r="D15" s="4">
        <v>133809.026125</v>
      </c>
      <c r="E15" s="4">
        <v>73090.008633000005</v>
      </c>
      <c r="F15" s="4">
        <v>106057.027</v>
      </c>
      <c r="G15" s="4">
        <v>42408.160706000002</v>
      </c>
      <c r="H15" s="4">
        <v>17730.438142999999</v>
      </c>
      <c r="J15" s="56" t="s">
        <v>62</v>
      </c>
      <c r="K15" s="4">
        <v>93487.731249999997</v>
      </c>
      <c r="L15" s="4">
        <v>105300.352789</v>
      </c>
      <c r="M15" s="4">
        <v>110059.014262</v>
      </c>
      <c r="N15" s="4">
        <v>93986.889895999993</v>
      </c>
      <c r="O15" s="4">
        <v>109034.444214</v>
      </c>
      <c r="P15" s="4">
        <v>98670.466665999993</v>
      </c>
      <c r="Q15" s="4">
        <v>112035.98779699999</v>
      </c>
      <c r="R15" s="4">
        <v>90269.462035999997</v>
      </c>
      <c r="S15" s="4">
        <v>58231.741425</v>
      </c>
      <c r="T15" s="4">
        <v>62152.330001000002</v>
      </c>
      <c r="U15" s="4">
        <v>78269.457750000001</v>
      </c>
      <c r="V15" s="22">
        <v>69235.553761999996</v>
      </c>
      <c r="W15" s="2"/>
      <c r="X15" s="1"/>
      <c r="Y15" s="1"/>
      <c r="Z15" s="2"/>
      <c r="AA15" s="2"/>
      <c r="AB15" s="2"/>
      <c r="AC15" s="2"/>
      <c r="AD15" s="2"/>
      <c r="AE15" s="2"/>
      <c r="AF15" s="2"/>
      <c r="AH15" s="1"/>
      <c r="AI15" s="2"/>
      <c r="AJ15" s="2"/>
      <c r="AK15" s="2"/>
      <c r="AM15" s="1"/>
      <c r="AN15" s="2"/>
      <c r="AO15" s="2"/>
      <c r="AP15" s="2"/>
      <c r="AR15" s="1"/>
      <c r="AS15" s="2"/>
      <c r="AT15" s="2"/>
      <c r="AU15" s="2"/>
      <c r="AW15" s="1"/>
      <c r="AX15" s="2"/>
      <c r="AY15" s="2"/>
      <c r="AZ15" s="2"/>
    </row>
    <row r="16" spans="1:52">
      <c r="A16" s="2" t="s">
        <v>7</v>
      </c>
      <c r="B16" s="3" t="s">
        <v>52</v>
      </c>
      <c r="C16" s="4">
        <v>103606.498483</v>
      </c>
      <c r="D16" s="4">
        <v>114321.991981</v>
      </c>
      <c r="E16" s="4">
        <v>98648.193897000005</v>
      </c>
      <c r="F16" s="4">
        <v>140515.91399999999</v>
      </c>
      <c r="G16" s="4">
        <v>0</v>
      </c>
      <c r="H16" s="4">
        <v>0</v>
      </c>
      <c r="J16" s="26" t="s">
        <v>63</v>
      </c>
      <c r="K16" s="4">
        <v>82921.999620000002</v>
      </c>
      <c r="L16" s="4">
        <v>65496.932775000001</v>
      </c>
      <c r="M16" s="4">
        <v>0</v>
      </c>
      <c r="N16" s="4">
        <v>0</v>
      </c>
      <c r="O16" s="4">
        <v>62353.609124000002</v>
      </c>
      <c r="P16" s="4">
        <v>90421.125394999995</v>
      </c>
      <c r="Q16" s="4">
        <v>60203.722145</v>
      </c>
      <c r="R16" s="4">
        <v>0</v>
      </c>
      <c r="S16" s="4">
        <v>48860.614022000002</v>
      </c>
      <c r="T16" s="4">
        <v>0</v>
      </c>
      <c r="U16" s="4">
        <v>92613.128379999995</v>
      </c>
      <c r="V16" s="22">
        <v>67681.840784999993</v>
      </c>
      <c r="W16" s="2"/>
      <c r="X16" s="1"/>
      <c r="Y16" s="1"/>
      <c r="Z16" s="2"/>
      <c r="AA16" s="2"/>
      <c r="AB16" s="2"/>
      <c r="AC16" s="2"/>
      <c r="AD16" s="2"/>
      <c r="AE16" s="3"/>
      <c r="AF16" s="2"/>
      <c r="AH16" s="1"/>
      <c r="AI16" s="2"/>
      <c r="AJ16" s="3"/>
      <c r="AK16" s="2"/>
      <c r="AM16" s="1"/>
      <c r="AN16" s="2"/>
      <c r="AO16" s="3"/>
      <c r="AP16" s="2"/>
      <c r="AR16" s="1"/>
      <c r="AS16" s="2"/>
      <c r="AT16" s="2"/>
      <c r="AU16" s="2"/>
      <c r="AW16" s="1"/>
      <c r="AX16" s="2"/>
      <c r="AY16" s="2"/>
      <c r="AZ16" s="2"/>
    </row>
    <row r="17" spans="1:52">
      <c r="A17" s="2" t="s">
        <v>7</v>
      </c>
      <c r="B17" s="2" t="s">
        <v>53</v>
      </c>
      <c r="C17" s="4">
        <v>100472.970126</v>
      </c>
      <c r="D17" s="4">
        <v>110966.36427599999</v>
      </c>
      <c r="E17" s="4">
        <v>101450.50483999999</v>
      </c>
      <c r="F17" s="4">
        <v>0</v>
      </c>
      <c r="G17" s="4">
        <v>0</v>
      </c>
      <c r="H17" s="4">
        <v>0</v>
      </c>
      <c r="J17" s="26" t="s">
        <v>65</v>
      </c>
      <c r="K17" s="4">
        <v>56895.570032000003</v>
      </c>
      <c r="L17" s="4">
        <v>66650.405606999993</v>
      </c>
      <c r="M17" s="4">
        <v>52711.712271999997</v>
      </c>
      <c r="N17" s="4">
        <v>61278.299471999999</v>
      </c>
      <c r="O17" s="4">
        <v>99342.404175000003</v>
      </c>
      <c r="P17" s="4">
        <v>63463.708543000001</v>
      </c>
      <c r="Q17" s="4">
        <v>69072.082370999997</v>
      </c>
      <c r="R17" s="4">
        <v>55095.02347</v>
      </c>
      <c r="S17" s="4">
        <v>60673.823583999998</v>
      </c>
      <c r="T17" s="4">
        <v>44313.703739999997</v>
      </c>
      <c r="U17" s="4">
        <v>49569.44829</v>
      </c>
      <c r="V17" s="22">
        <v>57216.141927999997</v>
      </c>
      <c r="W17" s="2"/>
      <c r="X17" s="1"/>
      <c r="Y17" s="1"/>
      <c r="Z17" s="2"/>
      <c r="AA17" s="2"/>
      <c r="AB17" s="2"/>
      <c r="AC17" s="2"/>
      <c r="AD17" s="2"/>
      <c r="AE17" s="2"/>
      <c r="AF17" s="2"/>
      <c r="AH17" s="1"/>
      <c r="AI17" s="2"/>
      <c r="AJ17" s="2"/>
      <c r="AK17" s="2"/>
      <c r="AM17" s="1"/>
      <c r="AN17" s="2"/>
      <c r="AO17" s="2"/>
      <c r="AP17" s="2"/>
      <c r="AR17" s="1"/>
      <c r="AS17" s="2"/>
      <c r="AT17" s="2"/>
      <c r="AU17" s="2"/>
      <c r="AW17" s="1"/>
      <c r="AX17" s="2"/>
      <c r="AY17" s="2"/>
      <c r="AZ17" s="2"/>
    </row>
    <row r="18" spans="1:52" ht="16.2" thickBot="1">
      <c r="A18" s="2" t="s">
        <v>8</v>
      </c>
      <c r="B18" s="3" t="s">
        <v>52</v>
      </c>
      <c r="C18" s="4">
        <v>78761.566275000005</v>
      </c>
      <c r="D18" s="4">
        <v>65080.427123000001</v>
      </c>
      <c r="E18" s="4">
        <v>88623.232506999993</v>
      </c>
      <c r="F18" s="4">
        <v>84041.670599999998</v>
      </c>
      <c r="G18" s="4">
        <v>79481.679797999997</v>
      </c>
      <c r="H18" s="4">
        <v>16802.936484000002</v>
      </c>
      <c r="J18" s="27" t="s">
        <v>64</v>
      </c>
      <c r="K18" s="23">
        <v>75911.552209999994</v>
      </c>
      <c r="L18" s="23">
        <v>80758.364050999997</v>
      </c>
      <c r="M18" s="23">
        <v>75096.793405000004</v>
      </c>
      <c r="N18" s="23">
        <v>79816.599896999993</v>
      </c>
      <c r="O18" s="23">
        <v>100878.668988</v>
      </c>
      <c r="P18" s="23">
        <v>88155.333903000006</v>
      </c>
      <c r="Q18" s="23">
        <v>87674.093452000001</v>
      </c>
      <c r="R18" s="23">
        <v>68356.887369999997</v>
      </c>
      <c r="S18" s="23">
        <v>53619.064340999998</v>
      </c>
      <c r="T18" s="23">
        <v>55657.09188</v>
      </c>
      <c r="U18" s="23">
        <v>51554.236499999999</v>
      </c>
      <c r="V18" s="24">
        <v>45388.874213000003</v>
      </c>
      <c r="W18" s="2"/>
      <c r="X18" s="1"/>
      <c r="Y18" s="1"/>
      <c r="Z18" s="2"/>
      <c r="AA18" s="2"/>
      <c r="AB18" s="2"/>
      <c r="AC18" s="2"/>
      <c r="AD18" s="2"/>
      <c r="AE18" s="3"/>
      <c r="AF18" s="2"/>
      <c r="AH18" s="1"/>
      <c r="AI18" s="2"/>
      <c r="AJ18" s="3"/>
      <c r="AK18" s="2"/>
      <c r="AM18" s="1"/>
      <c r="AN18" s="2"/>
      <c r="AO18" s="3"/>
      <c r="AP18" s="2"/>
      <c r="AR18" s="1"/>
      <c r="AS18" s="2"/>
      <c r="AT18" s="2"/>
      <c r="AU18" s="2"/>
      <c r="AW18" s="1"/>
      <c r="AX18" s="2"/>
      <c r="AY18" s="2"/>
      <c r="AZ18" s="2"/>
    </row>
    <row r="19" spans="1:52" ht="16.2" thickBot="1">
      <c r="A19" s="2" t="s">
        <v>8</v>
      </c>
      <c r="B19" s="2" t="s">
        <v>53</v>
      </c>
      <c r="C19" s="4">
        <v>101395.64801200001</v>
      </c>
      <c r="D19" s="4">
        <v>135518.98297400001</v>
      </c>
      <c r="E19" s="4">
        <v>122476.391922</v>
      </c>
      <c r="F19" s="4">
        <v>124812.414</v>
      </c>
      <c r="G19" s="4">
        <v>41856.634662999997</v>
      </c>
      <c r="H19" s="4">
        <v>58039.687403999997</v>
      </c>
      <c r="J19" s="1"/>
      <c r="K19" s="2"/>
      <c r="L19" s="2"/>
      <c r="M19" s="1"/>
      <c r="N19" s="2"/>
      <c r="O19" s="2"/>
      <c r="P19" s="2"/>
      <c r="Q19" s="2"/>
      <c r="R19" s="2"/>
      <c r="S19" s="2"/>
      <c r="T19" s="2"/>
      <c r="U19" s="2"/>
      <c r="V19" s="2"/>
      <c r="W19" s="2"/>
      <c r="X19" s="1"/>
      <c r="Y19" s="1"/>
      <c r="Z19" s="2"/>
      <c r="AA19" s="2"/>
      <c r="AB19" s="2"/>
      <c r="AC19" s="2"/>
      <c r="AD19" s="2"/>
      <c r="AE19" s="2"/>
      <c r="AF19" s="2"/>
      <c r="AH19" s="1"/>
      <c r="AI19" s="2"/>
      <c r="AJ19" s="2"/>
      <c r="AK19" s="2"/>
      <c r="AM19" s="1"/>
      <c r="AN19" s="2"/>
      <c r="AO19" s="2"/>
      <c r="AP19" s="2"/>
      <c r="AR19" s="1"/>
      <c r="AS19" s="2"/>
      <c r="AT19" s="2"/>
      <c r="AU19" s="2"/>
      <c r="AW19" s="1"/>
      <c r="AX19" s="2"/>
      <c r="AY19" s="2"/>
      <c r="AZ19" s="2"/>
    </row>
    <row r="20" spans="1:52" ht="16.2" thickBot="1">
      <c r="A20" s="2" t="s">
        <v>9</v>
      </c>
      <c r="B20" s="3" t="s">
        <v>52</v>
      </c>
      <c r="C20" s="4">
        <v>55882.765589000002</v>
      </c>
      <c r="D20" s="4">
        <v>46500.086953999999</v>
      </c>
      <c r="E20" s="4">
        <v>67293.613308999993</v>
      </c>
      <c r="F20" s="4">
        <v>66190.803799999994</v>
      </c>
      <c r="G20" s="4">
        <v>35828.781282000004</v>
      </c>
      <c r="H20" s="4">
        <v>33916.461626999997</v>
      </c>
      <c r="J20" s="6" t="s">
        <v>68</v>
      </c>
      <c r="K20" s="39" t="s">
        <v>69</v>
      </c>
      <c r="L20" s="48" t="s">
        <v>66</v>
      </c>
      <c r="M20" s="29" t="s">
        <v>108</v>
      </c>
      <c r="N20" s="29" t="s">
        <v>109</v>
      </c>
      <c r="O20" s="29" t="s">
        <v>110</v>
      </c>
      <c r="P20" s="29" t="s">
        <v>111</v>
      </c>
      <c r="Q20" s="29" t="s">
        <v>116</v>
      </c>
      <c r="R20" s="29" t="s">
        <v>117</v>
      </c>
      <c r="S20" s="29" t="s">
        <v>113</v>
      </c>
      <c r="T20" s="29" t="s">
        <v>112</v>
      </c>
      <c r="U20" s="29" t="s">
        <v>114</v>
      </c>
      <c r="V20" s="30" t="s">
        <v>115</v>
      </c>
      <c r="W20" s="1"/>
      <c r="X20" s="1"/>
      <c r="Y20" s="1"/>
      <c r="Z20" s="2"/>
      <c r="AA20" s="2"/>
      <c r="AB20" s="2"/>
      <c r="AC20" s="2"/>
      <c r="AD20" s="2"/>
      <c r="AE20" s="3"/>
      <c r="AF20" s="2"/>
      <c r="AH20" s="1"/>
      <c r="AI20" s="2"/>
      <c r="AJ20" s="3"/>
      <c r="AK20" s="2"/>
      <c r="AM20" s="1"/>
      <c r="AN20" s="2"/>
      <c r="AO20" s="3"/>
      <c r="AP20" s="2"/>
      <c r="AR20" s="1"/>
      <c r="AS20" s="2"/>
      <c r="AT20" s="2"/>
      <c r="AU20" s="2"/>
      <c r="AW20" s="1"/>
      <c r="AX20" s="2"/>
      <c r="AY20" s="2"/>
      <c r="AZ20" s="2"/>
    </row>
    <row r="21" spans="1:52">
      <c r="A21" s="2" t="s">
        <v>9</v>
      </c>
      <c r="B21" s="2" t="s">
        <v>53</v>
      </c>
      <c r="C21" s="4">
        <v>63763.579793999997</v>
      </c>
      <c r="D21" s="4">
        <v>72653.244900999998</v>
      </c>
      <c r="E21" s="4">
        <v>75332.442248000007</v>
      </c>
      <c r="F21" s="4">
        <v>71266.116299999994</v>
      </c>
      <c r="G21" s="4">
        <v>47060.770252000002</v>
      </c>
      <c r="H21" s="4">
        <v>35487.708780000001</v>
      </c>
      <c r="I21" s="4">
        <v>1</v>
      </c>
      <c r="J21" s="16" t="s">
        <v>70</v>
      </c>
      <c r="K21" s="70">
        <v>59211.755111999999</v>
      </c>
      <c r="L21" s="71">
        <v>63736.937389999999</v>
      </c>
      <c r="M21" s="71">
        <v>0</v>
      </c>
      <c r="N21" s="71">
        <v>0</v>
      </c>
      <c r="O21" s="71">
        <v>54892.558921000003</v>
      </c>
      <c r="P21" s="71">
        <v>67596.269448000006</v>
      </c>
      <c r="Q21" s="71">
        <v>77220.621541</v>
      </c>
      <c r="R21" s="71">
        <v>65700.008547999998</v>
      </c>
      <c r="S21" s="71">
        <v>50154.244551999996</v>
      </c>
      <c r="T21" s="71">
        <v>48868.652692000003</v>
      </c>
      <c r="U21" s="71">
        <v>65988.826402999999</v>
      </c>
      <c r="V21" s="75">
        <v>57501.879283000002</v>
      </c>
      <c r="W21" s="2"/>
      <c r="X21" s="1"/>
      <c r="Y21" s="1"/>
      <c r="Z21" s="2"/>
      <c r="AA21" s="2"/>
      <c r="AB21" s="2"/>
      <c r="AC21" s="2"/>
      <c r="AD21" s="2"/>
      <c r="AE21" s="2"/>
      <c r="AF21" s="2"/>
      <c r="AH21" s="1"/>
      <c r="AI21" s="2"/>
      <c r="AJ21" s="2"/>
      <c r="AK21" s="2"/>
      <c r="AM21" s="1"/>
      <c r="AN21" s="2"/>
      <c r="AO21" s="2"/>
      <c r="AP21" s="2"/>
      <c r="AR21" s="1"/>
      <c r="AS21" s="2"/>
      <c r="AT21" s="2"/>
      <c r="AU21" s="2"/>
      <c r="AW21" s="1"/>
      <c r="AX21" s="2"/>
      <c r="AY21" s="2"/>
      <c r="AZ21" s="2"/>
    </row>
    <row r="22" spans="1:52">
      <c r="A22" s="2" t="s">
        <v>10</v>
      </c>
      <c r="B22" s="3" t="s">
        <v>52</v>
      </c>
      <c r="C22" s="4">
        <v>72093.115934999994</v>
      </c>
      <c r="D22" s="4">
        <v>62834.796903000002</v>
      </c>
      <c r="E22" s="4">
        <v>87003.206562000007</v>
      </c>
      <c r="F22" s="4">
        <v>65637.818400000004</v>
      </c>
      <c r="G22" s="4">
        <v>30738.800104000002</v>
      </c>
      <c r="H22" s="4">
        <v>46670.019946</v>
      </c>
      <c r="I22" s="15">
        <f>I21+1</f>
        <v>2</v>
      </c>
      <c r="J22" s="16" t="s">
        <v>71</v>
      </c>
      <c r="K22" s="72">
        <v>0</v>
      </c>
      <c r="L22" s="73">
        <v>94586.542063999994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6">
        <v>94586.542063999994</v>
      </c>
      <c r="W22" s="2"/>
      <c r="X22" s="1"/>
      <c r="Y22" s="1"/>
      <c r="Z22" s="2"/>
      <c r="AA22" s="2"/>
      <c r="AB22" s="2"/>
      <c r="AC22" s="2"/>
      <c r="AD22" s="2"/>
      <c r="AE22" s="3"/>
      <c r="AF22" s="2"/>
      <c r="AH22" s="1"/>
      <c r="AI22" s="2"/>
      <c r="AJ22" s="3"/>
      <c r="AK22" s="2"/>
      <c r="AM22" s="1"/>
      <c r="AN22" s="2"/>
      <c r="AO22" s="3"/>
      <c r="AP22" s="2"/>
      <c r="AR22" s="1"/>
      <c r="AS22" s="2"/>
      <c r="AT22" s="2"/>
      <c r="AU22" s="2"/>
      <c r="AW22" s="1"/>
      <c r="AX22" s="2"/>
      <c r="AY22" s="2"/>
      <c r="AZ22" s="2"/>
    </row>
    <row r="23" spans="1:52">
      <c r="A23" s="2" t="s">
        <v>10</v>
      </c>
      <c r="B23" s="2" t="s">
        <v>53</v>
      </c>
      <c r="C23" s="4">
        <v>73730.189400000003</v>
      </c>
      <c r="D23" s="4">
        <v>73237.998307999995</v>
      </c>
      <c r="E23" s="4">
        <v>98376.798186</v>
      </c>
      <c r="F23" s="4">
        <v>68273.919899999994</v>
      </c>
      <c r="G23" s="4">
        <v>57986.924737000001</v>
      </c>
      <c r="H23" s="4">
        <v>47922.775777000003</v>
      </c>
      <c r="I23" s="15">
        <f t="shared" ref="I23:I44" si="0">I22+1</f>
        <v>3</v>
      </c>
      <c r="J23" s="16" t="s">
        <v>72</v>
      </c>
      <c r="K23" s="72">
        <v>33383.485434000002</v>
      </c>
      <c r="L23" s="74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33383.485434000002</v>
      </c>
      <c r="T23" s="73">
        <v>0</v>
      </c>
      <c r="U23" s="73">
        <v>0</v>
      </c>
      <c r="V23" s="76">
        <v>0</v>
      </c>
      <c r="W23" s="2"/>
      <c r="X23" s="1"/>
      <c r="Y23" s="1"/>
      <c r="Z23" s="2"/>
      <c r="AA23" s="2"/>
      <c r="AB23" s="2"/>
      <c r="AC23" s="1"/>
      <c r="AD23" s="2"/>
      <c r="AE23" s="2"/>
      <c r="AF23" s="2"/>
      <c r="AH23" s="1"/>
      <c r="AI23" s="2"/>
      <c r="AJ23" s="2"/>
      <c r="AK23" s="2"/>
      <c r="AM23" s="1"/>
      <c r="AN23" s="2"/>
      <c r="AO23" s="2"/>
      <c r="AP23" s="2"/>
      <c r="AR23" s="1"/>
      <c r="AS23" s="2"/>
      <c r="AT23" s="2"/>
      <c r="AU23" s="2"/>
      <c r="AW23" s="1"/>
      <c r="AX23" s="2"/>
      <c r="AY23" s="2"/>
      <c r="AZ23" s="2"/>
    </row>
    <row r="24" spans="1:52">
      <c r="A24" s="2" t="s">
        <v>11</v>
      </c>
      <c r="B24" s="3" t="s">
        <v>52</v>
      </c>
      <c r="C24" s="4">
        <v>58382.111831000002</v>
      </c>
      <c r="D24" s="4">
        <v>56890.296570999999</v>
      </c>
      <c r="E24" s="4">
        <v>55689.774601999998</v>
      </c>
      <c r="F24" s="4">
        <v>73763.763000000006</v>
      </c>
      <c r="G24" s="4">
        <v>84843.236751000004</v>
      </c>
      <c r="H24" s="4">
        <v>40624.583994000001</v>
      </c>
      <c r="I24" s="15">
        <f t="shared" si="0"/>
        <v>4</v>
      </c>
      <c r="J24" s="16" t="s">
        <v>73</v>
      </c>
      <c r="K24" s="72">
        <v>0</v>
      </c>
      <c r="L24" s="74">
        <v>0</v>
      </c>
      <c r="M24" s="73">
        <v>0</v>
      </c>
      <c r="N24" s="73">
        <v>0</v>
      </c>
      <c r="O24" s="73">
        <v>0</v>
      </c>
      <c r="P24" s="73">
        <v>0</v>
      </c>
      <c r="Q24" s="73">
        <v>0</v>
      </c>
      <c r="R24" s="73">
        <v>0</v>
      </c>
      <c r="S24" s="73">
        <v>0</v>
      </c>
      <c r="T24" s="73">
        <v>0</v>
      </c>
      <c r="U24" s="73">
        <v>0</v>
      </c>
      <c r="V24" s="76">
        <v>0</v>
      </c>
      <c r="W24" s="2"/>
      <c r="X24" s="1"/>
      <c r="Y24" s="1"/>
      <c r="Z24" s="2"/>
      <c r="AA24" s="2"/>
      <c r="AB24" s="2"/>
      <c r="AC24" s="1"/>
      <c r="AD24" s="2"/>
      <c r="AE24" s="3"/>
      <c r="AF24" s="2"/>
      <c r="AH24" s="1"/>
      <c r="AI24" s="2"/>
      <c r="AJ24" s="3"/>
      <c r="AK24" s="2"/>
      <c r="AM24" s="1"/>
      <c r="AN24" s="2"/>
      <c r="AO24" s="3"/>
      <c r="AP24" s="2"/>
      <c r="AR24" s="1"/>
      <c r="AS24" s="2"/>
      <c r="AT24" s="2"/>
      <c r="AU24" s="2"/>
      <c r="AW24" s="1"/>
      <c r="AX24" s="2"/>
      <c r="AY24" s="2"/>
      <c r="AZ24" s="2"/>
    </row>
    <row r="25" spans="1:52">
      <c r="A25" s="2" t="s">
        <v>11</v>
      </c>
      <c r="B25" s="2" t="s">
        <v>53</v>
      </c>
      <c r="C25" s="4">
        <v>57409.865964999997</v>
      </c>
      <c r="D25" s="4">
        <v>65224.732453999997</v>
      </c>
      <c r="E25" s="4">
        <v>15250.239587</v>
      </c>
      <c r="F25" s="4">
        <v>74799.587100000004</v>
      </c>
      <c r="G25" s="4">
        <v>29354.892431</v>
      </c>
      <c r="H25" s="4">
        <v>63757.144537</v>
      </c>
      <c r="I25" s="15">
        <f t="shared" si="0"/>
        <v>5</v>
      </c>
      <c r="J25" s="16" t="s">
        <v>74</v>
      </c>
      <c r="K25" s="72">
        <v>0</v>
      </c>
      <c r="L25" s="74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6">
        <v>0</v>
      </c>
      <c r="W25" s="2"/>
      <c r="X25" s="1"/>
      <c r="Y25" s="1"/>
      <c r="Z25" s="2"/>
      <c r="AA25" s="2"/>
      <c r="AB25" s="2"/>
      <c r="AC25" s="1"/>
      <c r="AD25" s="2"/>
      <c r="AE25" s="2"/>
      <c r="AF25" s="2"/>
      <c r="AH25" s="1"/>
      <c r="AI25" s="2"/>
      <c r="AJ25" s="2"/>
      <c r="AK25" s="2"/>
      <c r="AM25" s="1"/>
      <c r="AN25" s="2"/>
      <c r="AO25" s="2"/>
      <c r="AP25" s="2"/>
      <c r="AR25" s="1"/>
      <c r="AS25" s="2"/>
      <c r="AT25" s="2"/>
      <c r="AU25" s="2"/>
      <c r="AW25" s="1"/>
      <c r="AX25" s="2"/>
      <c r="AY25" s="2"/>
      <c r="AZ25" s="2"/>
    </row>
    <row r="26" spans="1:52">
      <c r="A26" s="2" t="s">
        <v>12</v>
      </c>
      <c r="B26" s="3" t="s">
        <v>52</v>
      </c>
      <c r="C26" s="4">
        <v>42178.855462</v>
      </c>
      <c r="D26" s="4">
        <v>43850.000704999999</v>
      </c>
      <c r="E26" s="4">
        <v>60368.826859000001</v>
      </c>
      <c r="F26" s="4">
        <v>53923.240700000002</v>
      </c>
      <c r="G26" s="4">
        <v>34029.153932000001</v>
      </c>
      <c r="H26" s="4">
        <v>18817.520746999999</v>
      </c>
      <c r="I26" s="15">
        <f t="shared" si="0"/>
        <v>6</v>
      </c>
      <c r="J26" s="16" t="s">
        <v>75</v>
      </c>
      <c r="K26" s="72">
        <v>39518.598489999997</v>
      </c>
      <c r="L26" s="74">
        <v>18000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39518.598489999997</v>
      </c>
      <c r="T26" s="73">
        <v>18000</v>
      </c>
      <c r="U26" s="73">
        <v>0</v>
      </c>
      <c r="V26" s="76">
        <v>0</v>
      </c>
      <c r="W26" s="2"/>
      <c r="X26" s="1"/>
      <c r="Y26" s="2"/>
      <c r="Z26" s="2"/>
      <c r="AA26" s="2"/>
      <c r="AB26" s="2"/>
      <c r="AC26" s="1"/>
      <c r="AD26" s="2"/>
      <c r="AE26" s="3"/>
      <c r="AF26" s="2"/>
      <c r="AH26" s="1"/>
      <c r="AI26" s="2"/>
      <c r="AJ26" s="3"/>
      <c r="AK26" s="2"/>
      <c r="AM26" s="1"/>
      <c r="AN26" s="2"/>
      <c r="AO26" s="3"/>
      <c r="AP26" s="2"/>
      <c r="AR26" s="1"/>
      <c r="AS26" s="2"/>
      <c r="AT26" s="2"/>
      <c r="AU26" s="2"/>
      <c r="AW26" s="1"/>
      <c r="AX26" s="2"/>
      <c r="AY26" s="2"/>
      <c r="AZ26" s="2"/>
    </row>
    <row r="27" spans="1:52">
      <c r="A27" s="2" t="s">
        <v>12</v>
      </c>
      <c r="B27" s="2" t="s">
        <v>53</v>
      </c>
      <c r="C27" s="4">
        <v>59247.280642999998</v>
      </c>
      <c r="D27" s="4">
        <v>49220.166469999996</v>
      </c>
      <c r="E27" s="4">
        <v>79918.602937000003</v>
      </c>
      <c r="F27" s="4">
        <v>69546.148700000005</v>
      </c>
      <c r="G27" s="4">
        <v>51241.404192000002</v>
      </c>
      <c r="H27" s="4">
        <v>36043.499345999997</v>
      </c>
      <c r="I27" s="15">
        <f t="shared" si="0"/>
        <v>7</v>
      </c>
      <c r="J27" s="16" t="s">
        <v>76</v>
      </c>
      <c r="K27" s="72">
        <v>0</v>
      </c>
      <c r="L27" s="74">
        <v>0</v>
      </c>
      <c r="M27" s="73">
        <v>0</v>
      </c>
      <c r="N27" s="73">
        <v>0</v>
      </c>
      <c r="O27" s="73">
        <v>0</v>
      </c>
      <c r="P27" s="73">
        <v>0</v>
      </c>
      <c r="Q27" s="73">
        <v>0</v>
      </c>
      <c r="R27" s="73">
        <v>0</v>
      </c>
      <c r="S27" s="73">
        <v>0</v>
      </c>
      <c r="T27" s="73">
        <v>0</v>
      </c>
      <c r="U27" s="73">
        <v>0</v>
      </c>
      <c r="V27" s="76">
        <v>0</v>
      </c>
      <c r="W27" s="2"/>
      <c r="X27" s="1"/>
      <c r="Y27" s="2"/>
      <c r="Z27" s="2"/>
      <c r="AA27" s="2"/>
      <c r="AB27" s="2"/>
      <c r="AC27" s="1"/>
      <c r="AD27" s="2"/>
      <c r="AE27" s="2"/>
      <c r="AF27" s="2"/>
      <c r="AH27" s="1"/>
      <c r="AI27" s="2"/>
      <c r="AJ27" s="2"/>
      <c r="AK27" s="2"/>
      <c r="AM27" s="1"/>
      <c r="AN27" s="2"/>
      <c r="AO27" s="2"/>
      <c r="AP27" s="2"/>
      <c r="AR27" s="1"/>
      <c r="AS27" s="2"/>
      <c r="AT27" s="2"/>
      <c r="AU27" s="2"/>
      <c r="AW27" s="1"/>
      <c r="AX27" s="2"/>
      <c r="AY27" s="2"/>
      <c r="AZ27" s="2"/>
    </row>
    <row r="28" spans="1:52">
      <c r="A28" s="2" t="s">
        <v>13</v>
      </c>
      <c r="B28" s="3" t="s">
        <v>52</v>
      </c>
      <c r="C28" s="4">
        <v>47599.546987000002</v>
      </c>
      <c r="D28" s="4">
        <v>42945.96168</v>
      </c>
      <c r="E28" s="4">
        <v>55508.861434999999</v>
      </c>
      <c r="F28" s="4">
        <v>110863.105</v>
      </c>
      <c r="G28" s="4">
        <v>34868.078610999997</v>
      </c>
      <c r="H28" s="4">
        <v>28350.979224999999</v>
      </c>
      <c r="I28" s="15">
        <f t="shared" si="0"/>
        <v>8</v>
      </c>
      <c r="J28" s="16" t="s">
        <v>77</v>
      </c>
      <c r="K28" s="72">
        <v>54691.375344</v>
      </c>
      <c r="L28" s="74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54691.375344</v>
      </c>
      <c r="T28" s="73">
        <v>0</v>
      </c>
      <c r="U28" s="73">
        <v>0</v>
      </c>
      <c r="V28" s="76">
        <v>0</v>
      </c>
      <c r="W28" s="2"/>
      <c r="X28" s="1"/>
      <c r="Y28" s="2"/>
      <c r="Z28" s="2"/>
      <c r="AA28" s="2"/>
      <c r="AB28" s="2"/>
      <c r="AC28" s="1"/>
      <c r="AD28" s="2"/>
      <c r="AE28" s="3"/>
      <c r="AF28" s="2"/>
      <c r="AH28" s="1"/>
      <c r="AI28" s="2"/>
      <c r="AJ28" s="3"/>
      <c r="AK28" s="2"/>
      <c r="AM28" s="1"/>
      <c r="AN28" s="2"/>
      <c r="AO28" s="3"/>
      <c r="AP28" s="2"/>
      <c r="AR28" s="1"/>
      <c r="AS28" s="2"/>
      <c r="AT28" s="2"/>
      <c r="AU28" s="2"/>
      <c r="AW28" s="1"/>
      <c r="AX28" s="2"/>
      <c r="AY28" s="2"/>
      <c r="AZ28" s="2"/>
    </row>
    <row r="29" spans="1:52">
      <c r="A29" s="2" t="s">
        <v>13</v>
      </c>
      <c r="B29" s="2" t="s">
        <v>53</v>
      </c>
      <c r="C29" s="4">
        <v>53467.870796000003</v>
      </c>
      <c r="D29" s="4">
        <v>59841.380563999999</v>
      </c>
      <c r="E29" s="4">
        <v>61103.109673999999</v>
      </c>
      <c r="F29" s="4">
        <v>81074.9378</v>
      </c>
      <c r="G29" s="4">
        <v>26808.464083999999</v>
      </c>
      <c r="H29" s="4">
        <v>42542.878364999997</v>
      </c>
      <c r="I29" s="15">
        <f t="shared" si="0"/>
        <v>9</v>
      </c>
      <c r="J29" s="16" t="s">
        <v>78</v>
      </c>
      <c r="K29" s="72">
        <v>48901.436437999997</v>
      </c>
      <c r="L29" s="73">
        <v>37977.561669000002</v>
      </c>
      <c r="M29" s="73">
        <v>0</v>
      </c>
      <c r="N29" s="73">
        <v>0</v>
      </c>
      <c r="O29" s="73">
        <v>56814.667466999999</v>
      </c>
      <c r="P29" s="73">
        <v>55539.651932000001</v>
      </c>
      <c r="Q29" s="73">
        <v>0</v>
      </c>
      <c r="R29" s="73">
        <v>0</v>
      </c>
      <c r="S29" s="73">
        <v>46487.230361000002</v>
      </c>
      <c r="T29" s="73">
        <v>69950.713990999997</v>
      </c>
      <c r="U29" s="73">
        <v>0</v>
      </c>
      <c r="V29" s="76">
        <v>8181.3121149999997</v>
      </c>
      <c r="W29" s="2"/>
      <c r="X29" s="1"/>
      <c r="Y29" s="2"/>
      <c r="Z29" s="2"/>
      <c r="AA29" s="2"/>
      <c r="AB29" s="2"/>
      <c r="AC29" s="1"/>
      <c r="AD29" s="2"/>
      <c r="AE29" s="2"/>
      <c r="AF29" s="2"/>
      <c r="AH29" s="1"/>
      <c r="AI29" s="2"/>
      <c r="AJ29" s="2"/>
      <c r="AK29" s="2"/>
      <c r="AM29" s="1"/>
      <c r="AN29" s="2"/>
      <c r="AO29" s="2"/>
      <c r="AP29" s="2"/>
      <c r="AR29" s="1"/>
      <c r="AS29" s="2"/>
      <c r="AT29" s="2"/>
      <c r="AU29" s="2"/>
      <c r="AW29" s="1"/>
      <c r="AX29" s="2"/>
      <c r="AY29" s="2"/>
      <c r="AZ29" s="2"/>
    </row>
    <row r="30" spans="1:52">
      <c r="A30" s="2" t="s">
        <v>14</v>
      </c>
      <c r="B30" s="3" t="s">
        <v>52</v>
      </c>
      <c r="C30" s="4">
        <v>62893.517405999999</v>
      </c>
      <c r="D30" s="4">
        <v>57784.356998000003</v>
      </c>
      <c r="E30" s="4">
        <v>76817.682761999997</v>
      </c>
      <c r="F30" s="4">
        <v>67102.571100000001</v>
      </c>
      <c r="G30" s="4">
        <v>57879.256435000003</v>
      </c>
      <c r="H30" s="4">
        <v>26637.743778</v>
      </c>
      <c r="I30" s="15">
        <f t="shared" si="0"/>
        <v>10</v>
      </c>
      <c r="J30" s="16" t="s">
        <v>79</v>
      </c>
      <c r="K30" s="72">
        <v>37578.548424000001</v>
      </c>
      <c r="L30" s="73">
        <v>40660.567935999999</v>
      </c>
      <c r="M30" s="73">
        <v>0</v>
      </c>
      <c r="N30" s="73">
        <v>0</v>
      </c>
      <c r="O30" s="73">
        <v>0</v>
      </c>
      <c r="P30" s="73">
        <v>48072.219024999999</v>
      </c>
      <c r="Q30" s="73">
        <v>0</v>
      </c>
      <c r="R30" s="73">
        <v>65000</v>
      </c>
      <c r="S30" s="73">
        <v>37578.548424000001</v>
      </c>
      <c r="T30" s="73">
        <v>27800</v>
      </c>
      <c r="U30" s="73">
        <v>0</v>
      </c>
      <c r="V30" s="76">
        <v>0</v>
      </c>
      <c r="W30" s="2"/>
      <c r="X30" s="1"/>
      <c r="Y30" s="2"/>
      <c r="Z30" s="2"/>
      <c r="AA30" s="2"/>
      <c r="AB30" s="2"/>
      <c r="AC30" s="1"/>
      <c r="AD30" s="2"/>
      <c r="AE30" s="3"/>
      <c r="AF30" s="2"/>
      <c r="AH30" s="1"/>
      <c r="AI30" s="2"/>
      <c r="AJ30" s="3"/>
      <c r="AK30" s="2"/>
      <c r="AM30" s="1"/>
      <c r="AN30" s="2"/>
      <c r="AO30" s="3"/>
      <c r="AP30" s="2"/>
      <c r="AR30" s="1"/>
      <c r="AS30" s="2"/>
      <c r="AT30" s="2"/>
      <c r="AU30" s="2"/>
      <c r="AW30" s="1"/>
      <c r="AX30" s="2"/>
      <c r="AY30" s="2"/>
      <c r="AZ30" s="2"/>
    </row>
    <row r="31" spans="1:52">
      <c r="A31" s="2" t="s">
        <v>14</v>
      </c>
      <c r="B31" s="2" t="s">
        <v>53</v>
      </c>
      <c r="C31" s="4">
        <v>82627.959742999999</v>
      </c>
      <c r="D31" s="4">
        <v>76678.753612999993</v>
      </c>
      <c r="E31" s="4">
        <v>98973.517877999999</v>
      </c>
      <c r="F31" s="4">
        <v>92478.827799999999</v>
      </c>
      <c r="G31" s="4">
        <v>59059.158705000002</v>
      </c>
      <c r="H31" s="4">
        <v>34008.414456999999</v>
      </c>
      <c r="I31" s="15">
        <f t="shared" si="0"/>
        <v>11</v>
      </c>
      <c r="J31" s="16" t="s">
        <v>80</v>
      </c>
      <c r="K31" s="72">
        <v>88331.617402999997</v>
      </c>
      <c r="L31" s="73">
        <v>52393.854378999997</v>
      </c>
      <c r="M31" s="73">
        <v>0</v>
      </c>
      <c r="N31" s="73">
        <v>0</v>
      </c>
      <c r="O31" s="73">
        <v>338578.26274199999</v>
      </c>
      <c r="P31" s="73">
        <v>54691.375344</v>
      </c>
      <c r="Q31" s="73">
        <v>67817.305426999999</v>
      </c>
      <c r="R31" s="73">
        <v>69000</v>
      </c>
      <c r="S31" s="73">
        <v>80412.474293000007</v>
      </c>
      <c r="T31" s="73">
        <v>39167.123490999998</v>
      </c>
      <c r="U31" s="73">
        <v>44511.313911999998</v>
      </c>
      <c r="V31" s="76">
        <v>62269.230769000002</v>
      </c>
      <c r="W31" s="2"/>
      <c r="X31" s="1"/>
      <c r="Y31" s="2"/>
      <c r="Z31" s="2"/>
      <c r="AA31" s="2"/>
      <c r="AB31" s="2"/>
      <c r="AC31" s="1"/>
      <c r="AD31" s="2"/>
      <c r="AE31" s="2"/>
      <c r="AF31" s="2"/>
      <c r="AH31" s="1"/>
      <c r="AI31" s="2"/>
      <c r="AJ31" s="2"/>
      <c r="AK31" s="2"/>
      <c r="AM31" s="1"/>
      <c r="AN31" s="2"/>
      <c r="AO31" s="2"/>
      <c r="AP31" s="2"/>
      <c r="AR31" s="1"/>
      <c r="AS31" s="2"/>
      <c r="AT31" s="2"/>
      <c r="AU31" s="2"/>
      <c r="AW31" s="1"/>
      <c r="AX31" s="2"/>
      <c r="AY31" s="2"/>
      <c r="AZ31" s="2"/>
    </row>
    <row r="32" spans="1:52">
      <c r="A32" s="2" t="s">
        <v>15</v>
      </c>
      <c r="B32" s="3" t="s">
        <v>52</v>
      </c>
      <c r="C32" s="4">
        <v>72750.780025999993</v>
      </c>
      <c r="D32" s="4">
        <v>66469.880755999999</v>
      </c>
      <c r="E32" s="4">
        <v>102616.35606599999</v>
      </c>
      <c r="F32" s="4">
        <v>72943.917700000005</v>
      </c>
      <c r="G32" s="4">
        <v>39206.517687</v>
      </c>
      <c r="H32" s="4">
        <v>25600.961081000001</v>
      </c>
      <c r="I32" s="15">
        <f t="shared" si="0"/>
        <v>12</v>
      </c>
      <c r="J32" s="16" t="s">
        <v>81</v>
      </c>
      <c r="K32" s="72">
        <v>53892.031691999997</v>
      </c>
      <c r="L32" s="73">
        <v>31962.457866000001</v>
      </c>
      <c r="M32" s="73">
        <v>0</v>
      </c>
      <c r="N32" s="73">
        <v>0</v>
      </c>
      <c r="O32" s="73">
        <v>225328.466419</v>
      </c>
      <c r="P32" s="73">
        <v>71098.787947999997</v>
      </c>
      <c r="Q32" s="73">
        <v>63293.899386999998</v>
      </c>
      <c r="R32" s="73">
        <v>74764.916062999997</v>
      </c>
      <c r="S32" s="73">
        <v>41461.588971999998</v>
      </c>
      <c r="T32" s="73">
        <v>28345.227339000001</v>
      </c>
      <c r="U32" s="73">
        <v>60140.061030999997</v>
      </c>
      <c r="V32" s="76">
        <v>19774.130191</v>
      </c>
      <c r="W32" s="2"/>
      <c r="X32" s="1"/>
      <c r="Y32" s="2"/>
      <c r="Z32" s="2"/>
      <c r="AA32" s="2"/>
      <c r="AB32" s="2"/>
      <c r="AC32" s="1"/>
      <c r="AD32" s="2"/>
      <c r="AE32" s="3"/>
      <c r="AF32" s="2"/>
      <c r="AH32" s="1"/>
      <c r="AI32" s="2"/>
      <c r="AJ32" s="3"/>
      <c r="AK32" s="2"/>
      <c r="AM32" s="1"/>
      <c r="AN32" s="2"/>
      <c r="AO32" s="3"/>
      <c r="AP32" s="2"/>
      <c r="AR32" s="1"/>
      <c r="AS32" s="2"/>
      <c r="AT32" s="2"/>
      <c r="AU32" s="2"/>
      <c r="AW32" s="1"/>
      <c r="AX32" s="2"/>
      <c r="AY32" s="2"/>
      <c r="AZ32" s="2"/>
    </row>
    <row r="33" spans="1:53">
      <c r="A33" s="2" t="s">
        <v>15</v>
      </c>
      <c r="B33" s="2" t="s">
        <v>53</v>
      </c>
      <c r="C33" s="4">
        <v>83605.600860999999</v>
      </c>
      <c r="D33" s="4">
        <v>59143.897002999998</v>
      </c>
      <c r="E33" s="4">
        <v>127631.273997</v>
      </c>
      <c r="F33" s="4">
        <v>93951.050300000003</v>
      </c>
      <c r="G33" s="4">
        <v>54088.172101999997</v>
      </c>
      <c r="H33" s="4">
        <v>63154.928663999999</v>
      </c>
      <c r="I33" s="15">
        <f t="shared" si="0"/>
        <v>13</v>
      </c>
      <c r="J33" s="16" t="s">
        <v>82</v>
      </c>
      <c r="K33" s="72">
        <v>58495.335346</v>
      </c>
      <c r="L33" s="73">
        <v>52850.168331000001</v>
      </c>
      <c r="M33" s="73">
        <v>0</v>
      </c>
      <c r="N33" s="73">
        <v>0</v>
      </c>
      <c r="O33" s="73">
        <v>0</v>
      </c>
      <c r="P33" s="73">
        <v>0</v>
      </c>
      <c r="Q33" s="73">
        <v>70519.501134999999</v>
      </c>
      <c r="R33" s="73">
        <v>56000</v>
      </c>
      <c r="S33" s="73">
        <v>54740.279741999999</v>
      </c>
      <c r="T33" s="73">
        <v>43980.981261000001</v>
      </c>
      <c r="U33" s="73">
        <v>63780.498654000003</v>
      </c>
      <c r="V33" s="76">
        <v>79741.540787999998</v>
      </c>
      <c r="W33" s="2"/>
      <c r="X33" s="1"/>
      <c r="Y33" s="2"/>
      <c r="Z33" s="2"/>
      <c r="AA33" s="2"/>
      <c r="AB33" s="2"/>
      <c r="AC33" s="1"/>
      <c r="AD33" s="2"/>
      <c r="AE33" s="2"/>
      <c r="AF33" s="2"/>
      <c r="AH33" s="1"/>
      <c r="AI33" s="2"/>
      <c r="AJ33" s="2"/>
      <c r="AK33" s="2"/>
      <c r="AM33" s="1"/>
      <c r="AN33" s="2"/>
      <c r="AO33" s="2"/>
      <c r="AP33" s="2"/>
      <c r="AR33" s="1"/>
      <c r="AS33" s="2"/>
      <c r="AT33" s="2"/>
      <c r="AU33" s="2"/>
      <c r="AW33" s="1"/>
      <c r="AX33" s="2"/>
      <c r="AY33" s="2"/>
      <c r="AZ33" s="2"/>
    </row>
    <row r="34" spans="1:53">
      <c r="A34" s="2" t="s">
        <v>16</v>
      </c>
      <c r="B34" s="3" t="s">
        <v>52</v>
      </c>
      <c r="C34" s="4">
        <v>61856.613172999998</v>
      </c>
      <c r="D34" s="4">
        <v>50794.774124000003</v>
      </c>
      <c r="E34" s="4">
        <v>85101.387432999996</v>
      </c>
      <c r="F34" s="4">
        <v>52490.9856</v>
      </c>
      <c r="G34" s="4">
        <v>34417.512286999998</v>
      </c>
      <c r="H34" s="4">
        <v>21476.269342</v>
      </c>
      <c r="I34" s="15">
        <f t="shared" si="0"/>
        <v>14</v>
      </c>
      <c r="J34" s="16" t="s">
        <v>83</v>
      </c>
      <c r="K34" s="72">
        <v>81280.603143</v>
      </c>
      <c r="L34" s="73">
        <v>44648.791234999997</v>
      </c>
      <c r="M34" s="73">
        <v>0</v>
      </c>
      <c r="N34" s="73">
        <v>0</v>
      </c>
      <c r="O34" s="73">
        <v>0</v>
      </c>
      <c r="P34" s="73">
        <v>68265.884671000007</v>
      </c>
      <c r="Q34" s="73">
        <v>77906.677890000006</v>
      </c>
      <c r="R34" s="73">
        <v>17647.058824</v>
      </c>
      <c r="S34" s="73">
        <v>82003.205319000001</v>
      </c>
      <c r="T34" s="73">
        <v>27010.040300000001</v>
      </c>
      <c r="U34" s="73">
        <v>81017.870410000003</v>
      </c>
      <c r="V34" s="76">
        <v>61619.251555000003</v>
      </c>
      <c r="W34" s="2"/>
      <c r="X34" s="1"/>
      <c r="Y34" s="2"/>
      <c r="Z34" s="2"/>
      <c r="AA34" s="2"/>
      <c r="AB34" s="2"/>
      <c r="AC34" s="1"/>
      <c r="AD34" s="2"/>
      <c r="AE34" s="3"/>
      <c r="AF34" s="2"/>
      <c r="AH34" s="1"/>
      <c r="AI34" s="2"/>
      <c r="AJ34" s="3"/>
      <c r="AK34" s="2"/>
      <c r="AM34" s="1"/>
      <c r="AN34" s="2"/>
      <c r="AO34" s="3"/>
      <c r="AP34" s="2"/>
      <c r="AR34" s="1"/>
      <c r="AS34" s="2"/>
      <c r="AT34" s="2"/>
      <c r="AU34" s="2"/>
      <c r="AW34" s="1"/>
      <c r="AX34" s="2"/>
      <c r="AY34" s="2"/>
      <c r="AZ34" s="2"/>
    </row>
    <row r="35" spans="1:53">
      <c r="A35" s="2" t="s">
        <v>16</v>
      </c>
      <c r="B35" s="2" t="s">
        <v>53</v>
      </c>
      <c r="C35" s="4">
        <v>80328.579295000003</v>
      </c>
      <c r="D35" s="4">
        <v>64811.768506</v>
      </c>
      <c r="E35" s="4">
        <v>146763.09430600001</v>
      </c>
      <c r="F35" s="4">
        <v>75752.798500000004</v>
      </c>
      <c r="G35" s="4">
        <v>39295.115119000002</v>
      </c>
      <c r="H35" s="4">
        <v>66450.848599999998</v>
      </c>
      <c r="I35" s="15">
        <f t="shared" si="0"/>
        <v>15</v>
      </c>
      <c r="J35" s="16" t="s">
        <v>84</v>
      </c>
      <c r="K35" s="72">
        <v>58091.776858999998</v>
      </c>
      <c r="L35" s="73">
        <v>57814.727244000002</v>
      </c>
      <c r="M35" s="73">
        <v>0</v>
      </c>
      <c r="N35" s="73">
        <v>0</v>
      </c>
      <c r="O35" s="73">
        <v>181588.63831400001</v>
      </c>
      <c r="P35" s="73">
        <v>78112.839395999996</v>
      </c>
      <c r="Q35" s="73">
        <v>66095.072878000006</v>
      </c>
      <c r="R35" s="73">
        <v>53629.629630000003</v>
      </c>
      <c r="S35" s="73">
        <v>53025.306531000002</v>
      </c>
      <c r="T35" s="73">
        <v>48602.309099999999</v>
      </c>
      <c r="U35" s="73">
        <v>47710.118090000004</v>
      </c>
      <c r="V35" s="76">
        <v>50551.086696999999</v>
      </c>
      <c r="W35" s="2"/>
      <c r="X35" s="1"/>
      <c r="Y35" s="2"/>
      <c r="Z35" s="2"/>
      <c r="AA35" s="2"/>
      <c r="AB35" s="2"/>
      <c r="AC35" s="1"/>
      <c r="AD35" s="2"/>
      <c r="AE35" s="2"/>
      <c r="AF35" s="2"/>
      <c r="AH35" s="1"/>
      <c r="AI35" s="2"/>
      <c r="AJ35" s="2"/>
      <c r="AK35" s="2"/>
      <c r="AM35" s="1"/>
      <c r="AN35" s="2"/>
      <c r="AO35" s="2"/>
      <c r="AP35" s="2"/>
      <c r="AR35" s="1"/>
      <c r="AS35" s="2"/>
      <c r="AT35" s="2"/>
      <c r="AU35" s="2"/>
      <c r="AW35" s="1"/>
      <c r="AX35" s="2"/>
      <c r="AY35" s="2"/>
      <c r="AZ35" s="2"/>
    </row>
    <row r="36" spans="1:53">
      <c r="A36" s="2" t="s">
        <v>17</v>
      </c>
      <c r="B36" s="3" t="s">
        <v>52</v>
      </c>
      <c r="C36" s="4">
        <v>54691.448832000002</v>
      </c>
      <c r="D36" s="4">
        <v>52075.931142000001</v>
      </c>
      <c r="E36" s="4">
        <v>60391.154476000003</v>
      </c>
      <c r="F36" s="4">
        <v>72361.877900000007</v>
      </c>
      <c r="G36" s="4">
        <v>40461.217319000003</v>
      </c>
      <c r="H36" s="4">
        <v>42031.422989999999</v>
      </c>
      <c r="I36" s="15">
        <f t="shared" si="0"/>
        <v>16</v>
      </c>
      <c r="J36" s="16" t="s">
        <v>85</v>
      </c>
      <c r="K36" s="72">
        <v>57421.385358</v>
      </c>
      <c r="L36" s="73">
        <v>52860.201325000002</v>
      </c>
      <c r="M36" s="73">
        <v>0</v>
      </c>
      <c r="N36" s="73">
        <v>0</v>
      </c>
      <c r="O36" s="73">
        <v>48961.149970999999</v>
      </c>
      <c r="P36" s="73">
        <v>90859.420329999994</v>
      </c>
      <c r="Q36" s="73">
        <v>67293.073434000005</v>
      </c>
      <c r="R36" s="73">
        <v>83079.171751999995</v>
      </c>
      <c r="S36" s="73">
        <v>59148.613756999999</v>
      </c>
      <c r="T36" s="73">
        <v>48807.386203000002</v>
      </c>
      <c r="U36" s="73">
        <v>42145.177872</v>
      </c>
      <c r="V36" s="76">
        <v>42885.123474</v>
      </c>
      <c r="W36" s="2"/>
      <c r="X36" s="1"/>
      <c r="Y36" s="2"/>
      <c r="Z36" s="2"/>
      <c r="AA36" s="2"/>
      <c r="AB36" s="2"/>
      <c r="AC36" s="1"/>
      <c r="AD36" s="2"/>
      <c r="AE36" s="3"/>
      <c r="AF36" s="2"/>
      <c r="AH36" s="1"/>
      <c r="AI36" s="2"/>
      <c r="AJ36" s="3"/>
      <c r="AK36" s="2"/>
      <c r="AM36" s="1"/>
      <c r="AN36" s="2"/>
      <c r="AO36" s="3"/>
      <c r="AP36" s="2"/>
      <c r="AR36" s="1"/>
      <c r="AS36" s="2"/>
      <c r="AT36" s="2"/>
      <c r="AU36" s="2"/>
      <c r="AW36" s="1"/>
      <c r="AX36" s="2"/>
      <c r="AY36" s="2"/>
      <c r="AZ36" s="2"/>
    </row>
    <row r="37" spans="1:53">
      <c r="A37" s="2" t="s">
        <v>17</v>
      </c>
      <c r="B37" s="2" t="s">
        <v>53</v>
      </c>
      <c r="C37" s="4">
        <v>65676.114436000003</v>
      </c>
      <c r="D37" s="4">
        <v>43105.839043</v>
      </c>
      <c r="E37" s="4">
        <v>79754.936463999999</v>
      </c>
      <c r="F37" s="4">
        <v>78749.546900000001</v>
      </c>
      <c r="G37" s="4">
        <v>67346.243810999993</v>
      </c>
      <c r="H37" s="4">
        <v>43934.674251999997</v>
      </c>
      <c r="I37" s="15">
        <f t="shared" si="0"/>
        <v>17</v>
      </c>
      <c r="J37" s="16" t="s">
        <v>86</v>
      </c>
      <c r="K37" s="72">
        <v>56951.589384999999</v>
      </c>
      <c r="L37" s="73">
        <v>48876.236681000002</v>
      </c>
      <c r="M37" s="73">
        <v>0</v>
      </c>
      <c r="N37" s="73">
        <v>0</v>
      </c>
      <c r="O37" s="73">
        <v>69068.680322</v>
      </c>
      <c r="P37" s="73">
        <v>72720.510362000001</v>
      </c>
      <c r="Q37" s="73">
        <v>78051.119418999995</v>
      </c>
      <c r="R37" s="73">
        <v>73064.177995000005</v>
      </c>
      <c r="S37" s="73">
        <v>54828.590888999999</v>
      </c>
      <c r="T37" s="73">
        <v>49423.875626000001</v>
      </c>
      <c r="U37" s="73">
        <v>42646.429759999999</v>
      </c>
      <c r="V37" s="76">
        <v>40025.237571999998</v>
      </c>
      <c r="W37" s="2"/>
      <c r="X37" s="1"/>
      <c r="Y37" s="2"/>
      <c r="Z37" s="2"/>
      <c r="AA37" s="2"/>
      <c r="AB37" s="2"/>
      <c r="AC37" s="1"/>
      <c r="AD37" s="2"/>
      <c r="AE37" s="2"/>
      <c r="AF37" s="2"/>
      <c r="AH37" s="1"/>
      <c r="AI37" s="2"/>
      <c r="AJ37" s="2"/>
      <c r="AK37" s="2"/>
      <c r="AM37" s="1"/>
      <c r="AN37" s="2"/>
      <c r="AO37" s="2"/>
      <c r="AP37" s="2"/>
      <c r="AR37" s="1"/>
      <c r="AS37" s="2"/>
      <c r="AT37" s="2"/>
      <c r="AU37" s="2"/>
      <c r="AW37" s="1"/>
      <c r="AX37" s="2"/>
      <c r="AY37" s="2"/>
      <c r="AZ37" s="2"/>
    </row>
    <row r="38" spans="1:53">
      <c r="A38" s="2" t="s">
        <v>18</v>
      </c>
      <c r="B38" s="3" t="s">
        <v>52</v>
      </c>
      <c r="C38" s="4">
        <v>62223.151467999996</v>
      </c>
      <c r="D38" s="4">
        <v>65378.669711000002</v>
      </c>
      <c r="E38" s="4">
        <v>58958.388834999998</v>
      </c>
      <c r="F38" s="4">
        <v>59739.584999999999</v>
      </c>
      <c r="G38" s="4">
        <v>65239.196759999999</v>
      </c>
      <c r="H38" s="4">
        <v>63715.773721999998</v>
      </c>
      <c r="I38" s="15">
        <f t="shared" si="0"/>
        <v>18</v>
      </c>
      <c r="J38" s="16" t="s">
        <v>87</v>
      </c>
      <c r="K38" s="72">
        <v>67021.290884000002</v>
      </c>
      <c r="L38" s="73">
        <v>51534.040824999996</v>
      </c>
      <c r="M38" s="73">
        <v>0</v>
      </c>
      <c r="N38" s="73">
        <v>0</v>
      </c>
      <c r="O38" s="73">
        <v>148214.457253</v>
      </c>
      <c r="P38" s="73">
        <v>69661.704490000004</v>
      </c>
      <c r="Q38" s="73">
        <v>82087.288088999994</v>
      </c>
      <c r="R38" s="73">
        <v>78023.299220000001</v>
      </c>
      <c r="S38" s="73">
        <v>64398.760575</v>
      </c>
      <c r="T38" s="73">
        <v>48736.545374000001</v>
      </c>
      <c r="U38" s="73">
        <v>61080.123885000001</v>
      </c>
      <c r="V38" s="76">
        <v>42524.091246999997</v>
      </c>
      <c r="W38" s="2"/>
      <c r="X38" s="1"/>
      <c r="Y38" s="2"/>
      <c r="Z38" s="2"/>
      <c r="AA38" s="2"/>
      <c r="AB38" s="2"/>
      <c r="AC38" s="1"/>
      <c r="AD38" s="2"/>
      <c r="AE38" s="3"/>
      <c r="AF38" s="2"/>
      <c r="AH38" s="1"/>
      <c r="AI38" s="2"/>
      <c r="AJ38" s="3"/>
      <c r="AK38" s="2"/>
      <c r="AM38" s="1"/>
      <c r="AN38" s="2"/>
      <c r="AO38" s="3"/>
      <c r="AP38" s="2"/>
      <c r="AR38" s="1"/>
      <c r="AS38" s="2"/>
      <c r="AT38" s="2"/>
      <c r="AU38" s="2"/>
      <c r="AW38" s="1"/>
      <c r="AX38" s="2"/>
      <c r="AY38" s="2"/>
      <c r="AZ38" s="2"/>
    </row>
    <row r="39" spans="1:53">
      <c r="A39" s="2" t="s">
        <v>18</v>
      </c>
      <c r="B39" s="2" t="s">
        <v>53</v>
      </c>
      <c r="C39" s="4">
        <v>89514.661405000006</v>
      </c>
      <c r="D39" s="4">
        <v>83797.901677999995</v>
      </c>
      <c r="E39" s="4">
        <v>96761.719091999999</v>
      </c>
      <c r="F39" s="4">
        <v>117389.302</v>
      </c>
      <c r="G39" s="4">
        <v>70660.616091999997</v>
      </c>
      <c r="H39" s="4">
        <v>46602.807889999996</v>
      </c>
      <c r="I39" s="15">
        <f t="shared" si="0"/>
        <v>19</v>
      </c>
      <c r="J39" s="16" t="s">
        <v>88</v>
      </c>
      <c r="K39" s="72">
        <v>60774.966966</v>
      </c>
      <c r="L39" s="73">
        <v>47712.854425999998</v>
      </c>
      <c r="M39" s="73">
        <v>0</v>
      </c>
      <c r="N39" s="73">
        <v>0</v>
      </c>
      <c r="O39" s="73">
        <v>115269.32388</v>
      </c>
      <c r="P39" s="73">
        <v>87291.578561000002</v>
      </c>
      <c r="Q39" s="73">
        <v>84265.821307000006</v>
      </c>
      <c r="R39" s="73">
        <v>71284.434236000001</v>
      </c>
      <c r="S39" s="73">
        <v>60069.393343000003</v>
      </c>
      <c r="T39" s="73">
        <v>55630.973266000001</v>
      </c>
      <c r="U39" s="73">
        <v>42350.192525999999</v>
      </c>
      <c r="V39" s="76">
        <v>29285.816479000001</v>
      </c>
      <c r="W39" s="2"/>
      <c r="X39" s="1"/>
      <c r="Y39" s="2"/>
      <c r="Z39" s="2"/>
      <c r="AA39" s="2"/>
      <c r="AB39" s="2"/>
      <c r="AC39" s="1"/>
      <c r="AD39" s="2"/>
      <c r="AE39" s="2"/>
      <c r="AF39" s="2"/>
      <c r="AH39" s="1"/>
      <c r="AI39" s="2"/>
      <c r="AJ39" s="2"/>
      <c r="AK39" s="2"/>
      <c r="AM39" s="1"/>
      <c r="AN39" s="2"/>
      <c r="AO39" s="2"/>
      <c r="AP39" s="2"/>
      <c r="AR39" s="1"/>
      <c r="AS39" s="2"/>
      <c r="AT39" s="2"/>
      <c r="AU39" s="2"/>
      <c r="AW39" s="1"/>
      <c r="AX39" s="2"/>
      <c r="AY39" s="2"/>
      <c r="AZ39" s="2"/>
    </row>
    <row r="40" spans="1:53">
      <c r="A40" s="2" t="s">
        <v>19</v>
      </c>
      <c r="B40" s="3" t="s">
        <v>52</v>
      </c>
      <c r="C40" s="4">
        <v>92497.984544999999</v>
      </c>
      <c r="D40" s="4">
        <v>85297.999316000001</v>
      </c>
      <c r="E40" s="4">
        <v>92980.286345</v>
      </c>
      <c r="F40" s="4">
        <v>114443.94899999999</v>
      </c>
      <c r="G40" s="4">
        <v>48932.744777</v>
      </c>
      <c r="H40" s="4">
        <v>90862.542631000004</v>
      </c>
      <c r="I40" s="15">
        <f t="shared" si="0"/>
        <v>20</v>
      </c>
      <c r="J40" s="16" t="s">
        <v>89</v>
      </c>
      <c r="K40" s="72">
        <v>68249.087247999996</v>
      </c>
      <c r="L40" s="73">
        <v>59934.558005999999</v>
      </c>
      <c r="M40" s="73">
        <v>0</v>
      </c>
      <c r="N40" s="73">
        <v>0</v>
      </c>
      <c r="O40" s="73">
        <v>77219.113706000004</v>
      </c>
      <c r="P40" s="73">
        <v>69091.608789999998</v>
      </c>
      <c r="Q40" s="73">
        <v>88084.817504000006</v>
      </c>
      <c r="R40" s="73">
        <v>82957.980647999997</v>
      </c>
      <c r="S40" s="73">
        <v>66979.240936000002</v>
      </c>
      <c r="T40" s="73">
        <v>59577.600965999998</v>
      </c>
      <c r="U40" s="73">
        <v>57288.360587000003</v>
      </c>
      <c r="V40" s="76">
        <v>49737.832737999997</v>
      </c>
      <c r="W40" s="2"/>
      <c r="X40" s="1"/>
      <c r="Y40" s="2"/>
      <c r="Z40" s="2"/>
      <c r="AA40" s="2"/>
      <c r="AB40" s="2"/>
      <c r="AC40" s="1"/>
      <c r="AD40" s="2"/>
      <c r="AE40" s="3"/>
      <c r="AF40" s="2"/>
      <c r="AH40" s="1"/>
      <c r="AI40" s="2"/>
      <c r="AJ40" s="3"/>
      <c r="AK40" s="2"/>
      <c r="AM40" s="1"/>
      <c r="AN40" s="2"/>
      <c r="AO40" s="3"/>
      <c r="AP40" s="2"/>
      <c r="AR40" s="1"/>
      <c r="AS40" s="2"/>
      <c r="AT40" s="2"/>
      <c r="AU40" s="2"/>
      <c r="AW40" s="1"/>
      <c r="AX40" s="2"/>
      <c r="AY40" s="2"/>
      <c r="AZ40" s="2"/>
    </row>
    <row r="41" spans="1:53">
      <c r="A41" s="2" t="s">
        <v>19</v>
      </c>
      <c r="B41" s="2" t="s">
        <v>53</v>
      </c>
      <c r="C41" s="4">
        <v>110430.209238</v>
      </c>
      <c r="D41" s="4">
        <v>108662.975576</v>
      </c>
      <c r="E41" s="4">
        <v>120766.1553</v>
      </c>
      <c r="F41" s="4">
        <v>107834.647</v>
      </c>
      <c r="G41" s="4">
        <v>58523.611323999998</v>
      </c>
      <c r="H41" s="4">
        <v>87527.050875999994</v>
      </c>
      <c r="I41" s="15">
        <f t="shared" si="0"/>
        <v>21</v>
      </c>
      <c r="J41" s="16" t="s">
        <v>90</v>
      </c>
      <c r="K41" s="28">
        <v>78889.740894000002</v>
      </c>
      <c r="L41" s="53">
        <v>70468.679894000001</v>
      </c>
      <c r="M41" s="53">
        <v>71331.825438</v>
      </c>
      <c r="N41" s="53">
        <v>60530.842883999998</v>
      </c>
      <c r="O41" s="53">
        <v>99327.458276999998</v>
      </c>
      <c r="P41" s="53">
        <v>82551.215074000007</v>
      </c>
      <c r="Q41" s="53">
        <v>83067.523042000001</v>
      </c>
      <c r="R41" s="53">
        <v>72374.261857999998</v>
      </c>
      <c r="S41" s="53">
        <v>66345.308743000001</v>
      </c>
      <c r="T41" s="53">
        <v>56392.103251</v>
      </c>
      <c r="U41" s="53">
        <v>56553.366012999999</v>
      </c>
      <c r="V41" s="54">
        <v>61335.205714000003</v>
      </c>
      <c r="W41" s="2"/>
      <c r="X41" s="1"/>
      <c r="Y41" s="2"/>
      <c r="Z41" s="2"/>
      <c r="AA41" s="2"/>
      <c r="AB41" s="2"/>
      <c r="AC41" s="1"/>
      <c r="AD41" s="2"/>
      <c r="AE41" s="2"/>
      <c r="AF41" s="2"/>
      <c r="AH41" s="1"/>
      <c r="AI41" s="2"/>
      <c r="AJ41" s="2"/>
      <c r="AK41" s="2"/>
      <c r="AM41" s="1"/>
      <c r="AN41" s="2"/>
      <c r="AO41" s="2"/>
      <c r="AP41" s="2"/>
      <c r="AR41" s="1"/>
      <c r="AS41" s="2"/>
      <c r="AT41" s="2"/>
      <c r="AU41" s="2"/>
      <c r="AW41" s="1"/>
      <c r="AX41" s="2"/>
      <c r="AY41" s="2"/>
      <c r="AZ41" s="2"/>
    </row>
    <row r="42" spans="1:53">
      <c r="A42" s="2" t="s">
        <v>20</v>
      </c>
      <c r="B42" s="3" t="s">
        <v>52</v>
      </c>
      <c r="C42" s="4">
        <v>89092.911307000002</v>
      </c>
      <c r="D42" s="4">
        <v>93130.792853999999</v>
      </c>
      <c r="E42" s="4">
        <v>92918.600439999995</v>
      </c>
      <c r="F42" s="4">
        <v>108751.99</v>
      </c>
      <c r="G42" s="4">
        <v>46421.986011000001</v>
      </c>
      <c r="H42" s="4">
        <v>58164.348065999999</v>
      </c>
      <c r="I42" s="15">
        <f t="shared" si="0"/>
        <v>22</v>
      </c>
      <c r="J42" s="16" t="s">
        <v>91</v>
      </c>
      <c r="K42" s="28">
        <v>95095.272337000002</v>
      </c>
      <c r="L42" s="53">
        <v>81466.507935000001</v>
      </c>
      <c r="M42" s="53">
        <v>80207.035048999998</v>
      </c>
      <c r="N42" s="53">
        <v>75929.500406000006</v>
      </c>
      <c r="O42" s="53">
        <v>104504.87910200001</v>
      </c>
      <c r="P42" s="53">
        <v>81907.193992999993</v>
      </c>
      <c r="Q42" s="53">
        <v>105439.442197</v>
      </c>
      <c r="R42" s="53">
        <v>88521.069386000003</v>
      </c>
      <c r="S42" s="53">
        <v>70358.973652000001</v>
      </c>
      <c r="T42" s="53">
        <v>77955.14228</v>
      </c>
      <c r="U42" s="53">
        <v>69674.608183000004</v>
      </c>
      <c r="V42" s="54">
        <v>82064.811031999998</v>
      </c>
      <c r="W42" s="2"/>
      <c r="X42" s="1"/>
      <c r="Y42" s="2"/>
      <c r="Z42" s="2"/>
      <c r="AA42" s="2"/>
      <c r="AB42" s="2"/>
      <c r="AC42" s="1"/>
      <c r="AD42" s="2"/>
      <c r="AE42" s="3"/>
      <c r="AF42" s="2"/>
      <c r="AH42" s="1"/>
      <c r="AI42" s="2"/>
      <c r="AJ42" s="3"/>
      <c r="AK42" s="2"/>
      <c r="AM42" s="1"/>
      <c r="AN42" s="2"/>
      <c r="AO42" s="3"/>
      <c r="AP42" s="2"/>
      <c r="AR42" s="1"/>
      <c r="AS42" s="2"/>
      <c r="AT42" s="2"/>
      <c r="AU42" s="2"/>
      <c r="AW42" s="1"/>
      <c r="AX42" s="2"/>
      <c r="AY42" s="2"/>
      <c r="AZ42" s="2"/>
    </row>
    <row r="43" spans="1:53">
      <c r="A43" s="2" t="s">
        <v>20</v>
      </c>
      <c r="B43" s="2" t="s">
        <v>53</v>
      </c>
      <c r="C43" s="4">
        <v>98048.593894999998</v>
      </c>
      <c r="D43" s="4">
        <v>86505.713034</v>
      </c>
      <c r="E43" s="4">
        <v>105157.15534</v>
      </c>
      <c r="F43" s="4">
        <v>108217.75900000001</v>
      </c>
      <c r="G43" s="4">
        <v>58466.802165000001</v>
      </c>
      <c r="H43" s="4">
        <v>78060.988024000006</v>
      </c>
      <c r="I43" s="15">
        <f t="shared" si="0"/>
        <v>23</v>
      </c>
      <c r="J43" s="63" t="s">
        <v>92</v>
      </c>
      <c r="K43" s="28">
        <v>143637.715448</v>
      </c>
      <c r="L43" s="53">
        <v>117534.583423</v>
      </c>
      <c r="M43" s="53">
        <v>101043.33411500001</v>
      </c>
      <c r="N43" s="53">
        <v>90882.197235</v>
      </c>
      <c r="O43" s="53">
        <v>153185.36623700001</v>
      </c>
      <c r="P43" s="53">
        <v>116580.250348</v>
      </c>
      <c r="Q43" s="53">
        <v>122196.061157</v>
      </c>
      <c r="R43" s="53">
        <v>186801.123643</v>
      </c>
      <c r="S43" s="53">
        <v>62625.877850999997</v>
      </c>
      <c r="T43" s="53">
        <v>60374.438183999999</v>
      </c>
      <c r="U43" s="53">
        <v>257909.766669</v>
      </c>
      <c r="V43" s="54">
        <v>120611.348516</v>
      </c>
      <c r="W43" s="2"/>
      <c r="X43" s="1"/>
      <c r="Y43" s="2"/>
      <c r="Z43" s="2"/>
      <c r="AA43" s="2"/>
      <c r="AB43" s="2"/>
      <c r="AC43" s="1"/>
      <c r="AD43" s="2"/>
      <c r="AE43" s="2"/>
      <c r="AF43" s="2"/>
      <c r="AH43" s="1"/>
      <c r="AI43" s="2"/>
      <c r="AJ43" s="2"/>
      <c r="AK43" s="2"/>
      <c r="AM43" s="1"/>
      <c r="AN43" s="2"/>
      <c r="AO43" s="2"/>
      <c r="AP43" s="2"/>
      <c r="AR43" s="1"/>
      <c r="AS43" s="2"/>
      <c r="AT43" s="2"/>
      <c r="AU43" s="2"/>
      <c r="AW43" s="1"/>
      <c r="AX43" s="2"/>
      <c r="AY43" s="2"/>
      <c r="AZ43" s="2"/>
    </row>
    <row r="44" spans="1:53" ht="16.2" thickBot="1">
      <c r="A44" s="2" t="s">
        <v>21</v>
      </c>
      <c r="B44" s="3" t="s">
        <v>52</v>
      </c>
      <c r="C44" s="4">
        <v>42442.9997</v>
      </c>
      <c r="D44" s="14">
        <v>28007.123487000001</v>
      </c>
      <c r="E44" s="4">
        <v>50085.593131000001</v>
      </c>
      <c r="F44" s="4">
        <v>45068.957199999997</v>
      </c>
      <c r="G44" s="4">
        <v>64912.997470000002</v>
      </c>
      <c r="H44" s="4">
        <v>30508.073017999999</v>
      </c>
      <c r="I44" s="15">
        <f t="shared" si="0"/>
        <v>24</v>
      </c>
      <c r="J44" s="17" t="s">
        <v>93</v>
      </c>
      <c r="K44" s="68">
        <v>128369.03074</v>
      </c>
      <c r="L44" s="69">
        <v>109175.383733</v>
      </c>
      <c r="M44" s="69">
        <v>116800.478797</v>
      </c>
      <c r="N44" s="69">
        <v>103820.189948</v>
      </c>
      <c r="O44" s="69">
        <v>125106.249314</v>
      </c>
      <c r="P44" s="69">
        <v>106384.40985500001</v>
      </c>
      <c r="Q44" s="69">
        <v>144298.71513600001</v>
      </c>
      <c r="R44" s="69">
        <v>128602.57716299999</v>
      </c>
      <c r="S44" s="69">
        <v>104848.59652000001</v>
      </c>
      <c r="T44" s="69">
        <v>108819.61835400001</v>
      </c>
      <c r="U44" s="69">
        <v>203925.40526599999</v>
      </c>
      <c r="V44" s="24">
        <v>222638.773548</v>
      </c>
      <c r="W44" s="2"/>
      <c r="X44" s="1"/>
      <c r="Y44" s="2"/>
      <c r="Z44" s="2"/>
      <c r="AA44" s="2"/>
      <c r="AB44" s="2"/>
      <c r="AC44" s="11"/>
      <c r="AD44" s="2"/>
      <c r="AE44" s="3"/>
      <c r="AF44" s="12"/>
      <c r="AH44" s="1"/>
      <c r="AI44" s="2"/>
      <c r="AJ44" s="3"/>
      <c r="AK44" s="2"/>
      <c r="AM44" s="1"/>
      <c r="AN44" s="2"/>
      <c r="AO44" s="3"/>
      <c r="AP44" s="2"/>
      <c r="AQ44" s="2"/>
      <c r="AR44" s="11"/>
      <c r="AS44" s="2"/>
      <c r="AT44" s="2"/>
      <c r="AU44" s="2"/>
      <c r="AV44" s="2"/>
      <c r="AW44" s="11"/>
      <c r="AX44" s="2"/>
      <c r="AY44" s="2"/>
      <c r="AZ44" s="2"/>
      <c r="BA44" s="2"/>
    </row>
    <row r="45" spans="1:53">
      <c r="A45" s="2" t="s">
        <v>21</v>
      </c>
      <c r="B45" s="2" t="s">
        <v>53</v>
      </c>
      <c r="C45" s="4">
        <v>54680.556613000001</v>
      </c>
      <c r="D45" s="14">
        <v>58888.033853000001</v>
      </c>
      <c r="E45" s="4">
        <v>89994.964154999994</v>
      </c>
      <c r="F45" s="4">
        <v>50542.4611</v>
      </c>
      <c r="G45" s="4">
        <v>43149.113817999998</v>
      </c>
      <c r="H45" s="4">
        <v>25000.280343999999</v>
      </c>
      <c r="J45" s="2"/>
      <c r="K45" s="4"/>
      <c r="L45" s="8"/>
      <c r="M45" s="1"/>
      <c r="N45" s="2"/>
      <c r="O45" s="2"/>
      <c r="P45" s="2"/>
      <c r="Q45" s="2"/>
      <c r="R45" s="2"/>
      <c r="S45" s="2"/>
      <c r="T45" s="2"/>
      <c r="U45" s="2"/>
      <c r="V45" s="2"/>
      <c r="W45" s="2"/>
      <c r="X45" s="1"/>
      <c r="Y45" s="2"/>
      <c r="Z45" s="2"/>
      <c r="AA45" s="2"/>
      <c r="AB45" s="2"/>
      <c r="AC45" s="11"/>
      <c r="AD45" s="2"/>
      <c r="AE45" s="2"/>
      <c r="AF45" s="12"/>
      <c r="AH45" s="1"/>
      <c r="AI45" s="2"/>
      <c r="AJ45" s="2"/>
      <c r="AK45" s="2"/>
      <c r="AM45" s="1"/>
      <c r="AN45" s="2"/>
      <c r="AO45" s="2"/>
      <c r="AP45" s="2"/>
      <c r="AQ45" s="2"/>
      <c r="AR45" s="11"/>
      <c r="AS45" s="2"/>
      <c r="AT45" s="2"/>
      <c r="AU45" s="2"/>
      <c r="AV45" s="2"/>
      <c r="AW45" s="11"/>
      <c r="AX45" s="2"/>
      <c r="AY45" s="2"/>
      <c r="AZ45" s="2"/>
      <c r="BA45" s="2"/>
    </row>
    <row r="46" spans="1:53">
      <c r="A46" s="2" t="s">
        <v>22</v>
      </c>
      <c r="B46" s="3" t="s">
        <v>52</v>
      </c>
      <c r="C46" s="4">
        <v>51739.820263000001</v>
      </c>
      <c r="D46" s="14">
        <v>48119.915368000002</v>
      </c>
      <c r="E46" s="4">
        <v>55224.180081999999</v>
      </c>
      <c r="F46" s="4">
        <v>57324.047100000003</v>
      </c>
      <c r="G46" s="4">
        <v>43873.246629000001</v>
      </c>
      <c r="H46" s="4">
        <v>32444.367694</v>
      </c>
      <c r="I46" s="7"/>
      <c r="J46" s="2"/>
      <c r="K46" s="4"/>
      <c r="L46" s="8"/>
      <c r="M46" s="1"/>
      <c r="N46" s="2"/>
      <c r="O46" s="2"/>
      <c r="P46" s="2"/>
      <c r="Q46" s="2"/>
      <c r="R46" s="2"/>
      <c r="S46" s="2"/>
      <c r="T46" s="2"/>
      <c r="U46" s="2"/>
      <c r="V46" s="2"/>
      <c r="W46" s="2"/>
      <c r="X46" s="1"/>
      <c r="Y46" s="2"/>
      <c r="Z46" s="2"/>
      <c r="AA46" s="2"/>
      <c r="AB46" s="2"/>
      <c r="AC46" s="11"/>
      <c r="AD46" s="2"/>
      <c r="AE46" s="3"/>
      <c r="AF46" s="12"/>
      <c r="AH46" s="1"/>
      <c r="AI46" s="2"/>
      <c r="AJ46" s="3"/>
      <c r="AK46" s="2"/>
      <c r="AM46" s="1"/>
      <c r="AN46" s="2"/>
      <c r="AO46" s="3"/>
      <c r="AP46" s="2"/>
      <c r="AQ46" s="2"/>
      <c r="AR46" s="11"/>
      <c r="AS46" s="2"/>
      <c r="AT46" s="2"/>
      <c r="AU46" s="2"/>
      <c r="AV46" s="2"/>
      <c r="AW46" s="11"/>
      <c r="AX46" s="2"/>
      <c r="AY46" s="2"/>
      <c r="AZ46" s="2"/>
      <c r="BA46" s="2"/>
    </row>
    <row r="47" spans="1:53">
      <c r="A47" s="2" t="s">
        <v>22</v>
      </c>
      <c r="B47" s="2" t="s">
        <v>53</v>
      </c>
      <c r="C47" s="4">
        <v>74502.074661000006</v>
      </c>
      <c r="D47" s="14">
        <v>46468.559798000002</v>
      </c>
      <c r="E47" s="4">
        <v>97709.944661999994</v>
      </c>
      <c r="F47" s="4">
        <v>92778.093500000003</v>
      </c>
      <c r="G47" s="4">
        <v>62568.149987999997</v>
      </c>
      <c r="H47" s="4">
        <v>48925.524264</v>
      </c>
      <c r="I47" s="7"/>
      <c r="J47" s="2"/>
      <c r="K47" s="4"/>
      <c r="L47" s="8"/>
      <c r="M47" s="1"/>
      <c r="N47" s="2"/>
      <c r="O47" s="2"/>
      <c r="P47" s="2"/>
      <c r="Q47" s="2"/>
      <c r="R47" s="2"/>
      <c r="S47" s="2"/>
      <c r="T47" s="2"/>
      <c r="U47" s="2"/>
      <c r="V47" s="2"/>
      <c r="W47" s="2"/>
      <c r="X47" s="1"/>
      <c r="Y47" s="2"/>
      <c r="Z47" s="2"/>
      <c r="AA47" s="2"/>
      <c r="AB47" s="2"/>
      <c r="AC47" s="11"/>
      <c r="AD47" s="2"/>
      <c r="AE47" s="2"/>
      <c r="AF47" s="12"/>
      <c r="AH47" s="1"/>
      <c r="AI47" s="2"/>
      <c r="AJ47" s="2"/>
      <c r="AK47" s="2"/>
      <c r="AM47" s="1"/>
      <c r="AN47" s="2"/>
      <c r="AO47" s="2"/>
      <c r="AP47" s="2"/>
      <c r="AQ47" s="2"/>
      <c r="AR47" s="11"/>
      <c r="AS47" s="2"/>
      <c r="AT47" s="2"/>
      <c r="AU47" s="2"/>
      <c r="AV47" s="2"/>
      <c r="AW47" s="11"/>
      <c r="AX47" s="2"/>
      <c r="AY47" s="2"/>
      <c r="AZ47" s="2"/>
      <c r="BA47" s="2"/>
    </row>
    <row r="48" spans="1:53" ht="16.2" thickBot="1">
      <c r="A48" s="2" t="s">
        <v>23</v>
      </c>
      <c r="B48" s="3" t="s">
        <v>52</v>
      </c>
      <c r="C48" s="4">
        <v>61187.580839000002</v>
      </c>
      <c r="D48" s="14">
        <v>53619.521954999997</v>
      </c>
      <c r="E48" s="4">
        <v>68393.477406000005</v>
      </c>
      <c r="F48" s="4">
        <v>69506.404800000004</v>
      </c>
      <c r="G48" s="4">
        <v>42595.477722000003</v>
      </c>
      <c r="H48" s="4">
        <v>35774.598478</v>
      </c>
      <c r="I48" s="7"/>
      <c r="J48" s="2"/>
      <c r="K48" s="4"/>
      <c r="L48" s="8"/>
      <c r="M48" s="1"/>
      <c r="N48" s="2"/>
      <c r="O48" s="2"/>
      <c r="P48" s="2"/>
      <c r="Q48" s="2"/>
      <c r="R48" s="2"/>
      <c r="S48" s="2"/>
      <c r="T48" s="2"/>
      <c r="U48" s="2"/>
      <c r="V48" s="2"/>
      <c r="W48" s="2"/>
      <c r="X48" s="1"/>
      <c r="Y48" s="2"/>
      <c r="Z48" s="2"/>
      <c r="AA48" s="2"/>
      <c r="AB48" s="2"/>
      <c r="AC48" s="11"/>
      <c r="AD48" s="2"/>
      <c r="AE48" s="3"/>
      <c r="AF48" s="12"/>
      <c r="AH48" s="1"/>
      <c r="AI48" s="2"/>
      <c r="AJ48" s="3"/>
      <c r="AK48" s="2"/>
      <c r="AM48" s="1"/>
      <c r="AN48" s="2"/>
      <c r="AO48" s="3"/>
      <c r="AP48" s="2"/>
      <c r="AQ48" s="2"/>
      <c r="AR48" s="11"/>
      <c r="AS48" s="2"/>
      <c r="AT48" s="2"/>
      <c r="AU48" s="2"/>
      <c r="AV48" s="2"/>
      <c r="AW48" s="11"/>
      <c r="AX48" s="2"/>
      <c r="AY48" s="2"/>
      <c r="AZ48" s="2"/>
      <c r="BA48" s="2"/>
    </row>
    <row r="49" spans="1:53" ht="16.2" thickBot="1">
      <c r="A49" s="2" t="s">
        <v>23</v>
      </c>
      <c r="B49" s="2" t="s">
        <v>53</v>
      </c>
      <c r="C49" s="4">
        <v>78463.618092999997</v>
      </c>
      <c r="D49" s="14">
        <v>75997.031805999999</v>
      </c>
      <c r="E49" s="4">
        <v>95893.040752999994</v>
      </c>
      <c r="F49" s="4">
        <v>87336.421900000001</v>
      </c>
      <c r="G49" s="4">
        <v>49471.341161999997</v>
      </c>
      <c r="H49" s="4">
        <v>44976.753448000003</v>
      </c>
      <c r="J49" s="18" t="s">
        <v>100</v>
      </c>
      <c r="K49" s="49" t="s">
        <v>69</v>
      </c>
      <c r="L49" s="50" t="s">
        <v>66</v>
      </c>
      <c r="M49" s="29" t="s">
        <v>108</v>
      </c>
      <c r="N49" s="29" t="s">
        <v>109</v>
      </c>
      <c r="O49" s="29" t="s">
        <v>110</v>
      </c>
      <c r="P49" s="29" t="s">
        <v>111</v>
      </c>
      <c r="Q49" s="29" t="s">
        <v>116</v>
      </c>
      <c r="R49" s="29" t="s">
        <v>117</v>
      </c>
      <c r="S49" s="29" t="s">
        <v>113</v>
      </c>
      <c r="T49" s="29" t="s">
        <v>112</v>
      </c>
      <c r="U49" s="29" t="s">
        <v>114</v>
      </c>
      <c r="V49" s="30" t="s">
        <v>115</v>
      </c>
      <c r="W49" s="2"/>
      <c r="X49" s="1"/>
      <c r="Y49" s="2"/>
      <c r="Z49" s="2"/>
      <c r="AA49" s="2"/>
      <c r="AB49" s="2"/>
      <c r="AC49" s="11"/>
      <c r="AD49" s="2"/>
      <c r="AE49" s="2"/>
      <c r="AF49" s="12"/>
      <c r="AH49" s="1"/>
      <c r="AI49" s="2"/>
      <c r="AJ49" s="2"/>
      <c r="AK49" s="2"/>
      <c r="AM49" s="1"/>
      <c r="AN49" s="2"/>
      <c r="AO49" s="2"/>
      <c r="AP49" s="2"/>
      <c r="AQ49" s="2"/>
      <c r="AR49" s="11"/>
      <c r="AS49" s="2"/>
      <c r="AT49" s="2"/>
      <c r="AU49" s="2"/>
      <c r="AV49" s="2"/>
      <c r="AW49" s="11"/>
      <c r="AX49" s="2"/>
      <c r="AY49" s="2"/>
      <c r="AZ49" s="2"/>
      <c r="BA49" s="2"/>
    </row>
    <row r="50" spans="1:53">
      <c r="A50" s="2" t="s">
        <v>24</v>
      </c>
      <c r="B50" s="3" t="s">
        <v>52</v>
      </c>
      <c r="C50" s="4">
        <v>57063.965061000003</v>
      </c>
      <c r="D50" s="14">
        <v>40071.529881000002</v>
      </c>
      <c r="E50" s="4">
        <v>58613.224862000003</v>
      </c>
      <c r="F50" s="4">
        <v>66538.445200000002</v>
      </c>
      <c r="G50" s="4">
        <v>63109.838821999998</v>
      </c>
      <c r="H50" s="4">
        <v>54153.627271999998</v>
      </c>
      <c r="J50" s="45" t="s">
        <v>101</v>
      </c>
      <c r="K50" s="52">
        <v>49699.067201999998</v>
      </c>
      <c r="L50" s="20">
        <v>50332.914378000001</v>
      </c>
      <c r="M50" s="20">
        <v>46893.858930000002</v>
      </c>
      <c r="N50" s="20">
        <v>46257.732979</v>
      </c>
      <c r="O50" s="20">
        <v>58590.385198000004</v>
      </c>
      <c r="P50" s="20">
        <v>57722.443160000003</v>
      </c>
      <c r="Q50" s="20">
        <v>55372.729801000001</v>
      </c>
      <c r="R50" s="20">
        <v>55348.700102000003</v>
      </c>
      <c r="S50" s="20">
        <v>42496.511629000001</v>
      </c>
      <c r="T50" s="20">
        <v>41077.152506999999</v>
      </c>
      <c r="U50" s="20">
        <v>37460.101435999997</v>
      </c>
      <c r="V50" s="21">
        <v>38071.719473999998</v>
      </c>
      <c r="W50" s="2"/>
      <c r="X50" s="2"/>
      <c r="Y50" s="2"/>
      <c r="Z50" s="2"/>
      <c r="AA50" s="2"/>
      <c r="AB50" s="2"/>
      <c r="AC50" s="11"/>
      <c r="AD50" s="2"/>
      <c r="AE50" s="3"/>
      <c r="AF50" s="12"/>
      <c r="AH50" s="1"/>
      <c r="AI50" s="2"/>
      <c r="AJ50" s="3"/>
      <c r="AK50" s="2"/>
      <c r="AM50" s="1"/>
      <c r="AN50" s="2"/>
      <c r="AO50" s="3"/>
      <c r="AP50" s="2"/>
      <c r="AQ50" s="2"/>
      <c r="AR50" s="11"/>
      <c r="AS50" s="2"/>
      <c r="AT50" s="2"/>
      <c r="AU50" s="2"/>
      <c r="AV50" s="2"/>
      <c r="AW50" s="11"/>
      <c r="AX50" s="2"/>
      <c r="AY50" s="2"/>
      <c r="AZ50" s="2"/>
      <c r="BA50" s="2"/>
    </row>
    <row r="51" spans="1:53">
      <c r="A51" s="2" t="s">
        <v>24</v>
      </c>
      <c r="B51" s="2" t="s">
        <v>53</v>
      </c>
      <c r="C51" s="4">
        <v>72622.933009</v>
      </c>
      <c r="D51" s="14">
        <v>63333.533934999999</v>
      </c>
      <c r="E51" s="4">
        <v>95656.604504999996</v>
      </c>
      <c r="F51" s="4">
        <v>76568.144899999999</v>
      </c>
      <c r="G51" s="4">
        <v>50211.059026000003</v>
      </c>
      <c r="H51" s="4">
        <v>58413.447301</v>
      </c>
      <c r="J51" s="46" t="s">
        <v>102</v>
      </c>
      <c r="K51" s="9">
        <v>81400.301089000001</v>
      </c>
      <c r="L51" s="4">
        <v>75147.402142000006</v>
      </c>
      <c r="M51" s="4">
        <v>72860.685769999996</v>
      </c>
      <c r="N51" s="4">
        <v>71581.135116999998</v>
      </c>
      <c r="O51" s="4">
        <v>89619.668328999993</v>
      </c>
      <c r="P51" s="4">
        <v>80061.090089000005</v>
      </c>
      <c r="Q51" s="4">
        <v>87015.035906999998</v>
      </c>
      <c r="R51" s="4">
        <v>77117.139030999999</v>
      </c>
      <c r="S51" s="4">
        <v>63359.435795999998</v>
      </c>
      <c r="T51" s="4">
        <v>61411.674745999997</v>
      </c>
      <c r="U51" s="4">
        <v>71835.573740000007</v>
      </c>
      <c r="V51" s="22">
        <v>56829.620283999997</v>
      </c>
      <c r="W51" s="2"/>
      <c r="X51" s="2"/>
      <c r="Y51" s="2"/>
      <c r="Z51" s="2"/>
      <c r="AA51" s="2"/>
      <c r="AB51" s="2"/>
      <c r="AC51" s="11"/>
      <c r="AD51" s="2"/>
      <c r="AE51" s="2"/>
      <c r="AF51" s="12"/>
      <c r="AH51" s="1"/>
      <c r="AI51" s="2"/>
      <c r="AJ51" s="2"/>
      <c r="AK51" s="2"/>
      <c r="AM51" s="1"/>
      <c r="AN51" s="2"/>
      <c r="AO51" s="2"/>
      <c r="AP51" s="2"/>
      <c r="AQ51" s="2"/>
      <c r="AR51" s="11"/>
      <c r="AS51" s="2"/>
      <c r="AT51" s="2"/>
      <c r="AU51" s="2"/>
      <c r="AV51" s="2"/>
      <c r="AW51" s="11"/>
      <c r="AX51" s="2"/>
      <c r="AY51" s="2"/>
      <c r="AZ51" s="2"/>
      <c r="BA51" s="2"/>
    </row>
    <row r="52" spans="1:53">
      <c r="A52" s="2" t="s">
        <v>25</v>
      </c>
      <c r="B52" s="3" t="s">
        <v>52</v>
      </c>
      <c r="C52" s="4">
        <v>60546.735259000001</v>
      </c>
      <c r="D52" s="14">
        <v>91341.803033000004</v>
      </c>
      <c r="E52" s="4">
        <v>52135.261343999999</v>
      </c>
      <c r="F52" s="4">
        <v>56232.267</v>
      </c>
      <c r="G52" s="4">
        <v>55736.297223000001</v>
      </c>
      <c r="H52" s="4">
        <v>31511.977166000001</v>
      </c>
      <c r="J52" s="46" t="s">
        <v>103</v>
      </c>
      <c r="K52" s="9">
        <v>109172.241758</v>
      </c>
      <c r="L52" s="4">
        <v>96700.727559999999</v>
      </c>
      <c r="M52" s="4">
        <v>100125.673159</v>
      </c>
      <c r="N52" s="4">
        <v>85884.643226999993</v>
      </c>
      <c r="O52" s="4">
        <v>127799.04887499999</v>
      </c>
      <c r="P52" s="4">
        <v>110241.78839</v>
      </c>
      <c r="Q52" s="4">
        <v>122295.616681</v>
      </c>
      <c r="R52" s="4">
        <v>99937.673502000005</v>
      </c>
      <c r="S52" s="4">
        <v>72014.061833</v>
      </c>
      <c r="T52" s="4">
        <v>62114.587578999999</v>
      </c>
      <c r="U52" s="4">
        <v>95557.588243999999</v>
      </c>
      <c r="V52" s="22">
        <v>72810.536827000004</v>
      </c>
      <c r="W52" s="2"/>
      <c r="X52" s="2"/>
      <c r="Y52" s="2"/>
      <c r="Z52" s="2"/>
      <c r="AA52" s="2"/>
      <c r="AB52" s="2"/>
      <c r="AC52" s="11"/>
      <c r="AD52" s="2"/>
      <c r="AE52" s="3"/>
      <c r="AF52" s="12"/>
      <c r="AH52" s="1"/>
      <c r="AI52" s="2"/>
      <c r="AJ52" s="3"/>
      <c r="AK52" s="2"/>
      <c r="AM52" s="1"/>
      <c r="AN52" s="2"/>
      <c r="AO52" s="3"/>
      <c r="AP52" s="2"/>
      <c r="AQ52" s="2"/>
      <c r="AR52" s="11"/>
      <c r="AS52" s="2"/>
      <c r="AT52" s="2"/>
      <c r="AU52" s="2"/>
      <c r="AV52" s="2"/>
      <c r="AW52" s="11"/>
      <c r="AX52" s="2"/>
      <c r="AY52" s="2"/>
      <c r="AZ52" s="2"/>
      <c r="BA52" s="2"/>
    </row>
    <row r="53" spans="1:53">
      <c r="A53" s="2" t="s">
        <v>25</v>
      </c>
      <c r="B53" s="2" t="s">
        <v>53</v>
      </c>
      <c r="C53" s="4">
        <v>48777.414384999996</v>
      </c>
      <c r="D53" s="14">
        <v>62882.615665999998</v>
      </c>
      <c r="E53" s="4">
        <v>32408.675311999999</v>
      </c>
      <c r="F53" s="4">
        <v>67146.163100000005</v>
      </c>
      <c r="G53" s="4">
        <v>59305.745780999998</v>
      </c>
      <c r="H53" s="4">
        <v>7854.5086069999998</v>
      </c>
      <c r="J53" s="46" t="s">
        <v>104</v>
      </c>
      <c r="K53" s="9">
        <v>123531.158579</v>
      </c>
      <c r="L53" s="4">
        <v>104797.37664</v>
      </c>
      <c r="M53" s="4">
        <v>106222.55225399999</v>
      </c>
      <c r="N53" s="4">
        <v>96973.414598999996</v>
      </c>
      <c r="O53" s="4">
        <v>175045.292847</v>
      </c>
      <c r="P53" s="4">
        <v>125303.20589</v>
      </c>
      <c r="Q53" s="4">
        <v>134365.36180300001</v>
      </c>
      <c r="R53" s="4">
        <v>110865.56755000001</v>
      </c>
      <c r="S53" s="4">
        <v>75557.175365999996</v>
      </c>
      <c r="T53" s="4">
        <v>66757.711704000001</v>
      </c>
      <c r="U53" s="4">
        <v>69035.397230999995</v>
      </c>
      <c r="V53" s="22">
        <v>68054.176397000003</v>
      </c>
      <c r="W53" s="2"/>
      <c r="X53" s="2"/>
      <c r="Y53" s="2"/>
      <c r="Z53" s="2"/>
      <c r="AA53" s="2"/>
      <c r="AB53" s="2"/>
      <c r="AC53" s="11"/>
      <c r="AD53" s="2"/>
      <c r="AE53" s="2"/>
      <c r="AF53" s="12"/>
      <c r="AH53" s="1"/>
      <c r="AI53" s="2"/>
      <c r="AJ53" s="2"/>
      <c r="AK53" s="2"/>
      <c r="AM53" s="1"/>
      <c r="AN53" s="2"/>
      <c r="AO53" s="2"/>
      <c r="AP53" s="2"/>
      <c r="AQ53" s="2"/>
      <c r="AR53" s="11"/>
      <c r="AS53" s="2"/>
      <c r="AT53" s="2"/>
      <c r="AU53" s="2"/>
      <c r="AV53" s="2"/>
      <c r="AW53" s="11"/>
      <c r="AX53" s="2"/>
      <c r="AY53" s="2"/>
      <c r="AZ53" s="2"/>
      <c r="BA53" s="2"/>
    </row>
    <row r="54" spans="1:53" ht="16.2" thickBot="1">
      <c r="A54" s="2" t="s">
        <v>26</v>
      </c>
      <c r="B54" s="2" t="s">
        <v>53</v>
      </c>
      <c r="C54" s="4">
        <v>51070.598146999997</v>
      </c>
      <c r="D54" s="14">
        <v>55340.936931999997</v>
      </c>
      <c r="E54" s="4">
        <v>56045.962590000003</v>
      </c>
      <c r="F54" s="4">
        <v>49076.117899999997</v>
      </c>
      <c r="G54" s="4">
        <v>41965.032230999997</v>
      </c>
      <c r="H54" s="4">
        <v>26452.186679999999</v>
      </c>
      <c r="J54" s="47" t="s">
        <v>105</v>
      </c>
      <c r="K54" s="55">
        <v>124315.54986699999</v>
      </c>
      <c r="L54" s="23">
        <v>101850.068671</v>
      </c>
      <c r="M54" s="23">
        <v>102213.380128</v>
      </c>
      <c r="N54" s="23">
        <v>89358.427160000007</v>
      </c>
      <c r="O54" s="23">
        <v>181126.74068399999</v>
      </c>
      <c r="P54" s="23">
        <v>114081.047049</v>
      </c>
      <c r="Q54" s="23">
        <v>121868.42230000001</v>
      </c>
      <c r="R54" s="23">
        <v>117623.90790200001</v>
      </c>
      <c r="S54" s="23">
        <v>75492.545098999995</v>
      </c>
      <c r="T54" s="23">
        <v>64873.118374999998</v>
      </c>
      <c r="U54" s="23">
        <v>63641.278552999996</v>
      </c>
      <c r="V54" s="24">
        <v>68047.913245000003</v>
      </c>
      <c r="W54" s="2"/>
      <c r="X54" s="2"/>
      <c r="Y54" s="2"/>
      <c r="Z54" s="2"/>
      <c r="AA54" s="2"/>
      <c r="AB54" s="2"/>
      <c r="AC54" s="11"/>
      <c r="AD54" s="2"/>
      <c r="AE54" s="2"/>
      <c r="AF54" s="12"/>
      <c r="AH54" s="1"/>
      <c r="AI54" s="2"/>
      <c r="AJ54" s="2"/>
      <c r="AK54" s="2"/>
      <c r="AM54" s="1"/>
      <c r="AN54" s="2"/>
      <c r="AO54" s="2"/>
      <c r="AP54" s="2"/>
      <c r="AQ54" s="2"/>
      <c r="AR54" s="11"/>
      <c r="AS54" s="2"/>
      <c r="AT54" s="2"/>
      <c r="AU54" s="2"/>
      <c r="AV54" s="2"/>
      <c r="AW54" s="11"/>
      <c r="AX54" s="2"/>
      <c r="AY54" s="2"/>
      <c r="AZ54" s="2"/>
      <c r="BA54" s="2"/>
    </row>
    <row r="55" spans="1:53">
      <c r="A55" s="2" t="s">
        <v>27</v>
      </c>
      <c r="B55" s="3" t="s">
        <v>52</v>
      </c>
      <c r="C55" s="4">
        <v>64412.826437999996</v>
      </c>
      <c r="D55" s="14">
        <v>59892.311382</v>
      </c>
      <c r="E55" s="4">
        <v>74903.327222000007</v>
      </c>
      <c r="F55" s="4">
        <v>73407.115099999995</v>
      </c>
      <c r="G55" s="4">
        <v>41324.531562999997</v>
      </c>
      <c r="H55" s="4">
        <v>47015.415132000002</v>
      </c>
      <c r="I55" s="7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11"/>
      <c r="AD55" s="2"/>
      <c r="AE55" s="3"/>
      <c r="AF55" s="12"/>
      <c r="AH55" s="1"/>
      <c r="AI55" s="2"/>
      <c r="AJ55" s="3"/>
      <c r="AK55" s="2"/>
      <c r="AM55" s="1"/>
      <c r="AN55" s="2"/>
      <c r="AO55" s="3"/>
      <c r="AP55" s="2"/>
      <c r="AQ55" s="2"/>
      <c r="AR55" s="11"/>
      <c r="AS55" s="2"/>
      <c r="AT55" s="2"/>
      <c r="AU55" s="2"/>
      <c r="AV55" s="2"/>
      <c r="AW55" s="11"/>
      <c r="AX55" s="2"/>
      <c r="AY55" s="2"/>
      <c r="AZ55" s="2"/>
      <c r="BA55" s="2"/>
    </row>
    <row r="56" spans="1:53">
      <c r="A56" s="2" t="s">
        <v>27</v>
      </c>
      <c r="B56" s="2" t="s">
        <v>53</v>
      </c>
      <c r="C56" s="4">
        <v>77875.458316000004</v>
      </c>
      <c r="D56" s="14">
        <v>74899.401284000007</v>
      </c>
      <c r="E56" s="4">
        <v>113927.57920399999</v>
      </c>
      <c r="F56" s="4">
        <v>82151.802599999995</v>
      </c>
      <c r="G56" s="4">
        <v>49315.663181000004</v>
      </c>
      <c r="H56" s="4">
        <v>61183.196846999999</v>
      </c>
      <c r="I56" s="7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11"/>
      <c r="AD56" s="2"/>
      <c r="AE56" s="2"/>
      <c r="AF56" s="12"/>
      <c r="AH56" s="1"/>
      <c r="AI56" s="2"/>
      <c r="AJ56" s="2"/>
      <c r="AK56" s="2"/>
      <c r="AM56" s="1"/>
      <c r="AN56" s="2"/>
      <c r="AO56" s="2"/>
      <c r="AP56" s="2"/>
      <c r="AQ56" s="2"/>
      <c r="AR56" s="11"/>
      <c r="AS56" s="2"/>
      <c r="AT56" s="2"/>
      <c r="AU56" s="2"/>
      <c r="AV56" s="2"/>
      <c r="AW56" s="11"/>
      <c r="AX56" s="2"/>
      <c r="AY56" s="2"/>
      <c r="AZ56" s="2"/>
      <c r="BA56" s="2"/>
    </row>
    <row r="57" spans="1:53" ht="16.2" thickBot="1">
      <c r="A57" s="2" t="s">
        <v>28</v>
      </c>
      <c r="B57" s="3" t="s">
        <v>52</v>
      </c>
      <c r="C57" s="4">
        <v>65403.102039999998</v>
      </c>
      <c r="D57" s="14">
        <v>33230.529801999997</v>
      </c>
      <c r="E57" s="4">
        <v>94435.951988000001</v>
      </c>
      <c r="F57" s="4">
        <v>0</v>
      </c>
      <c r="G57" s="4">
        <v>120321.025758</v>
      </c>
      <c r="H57" s="4">
        <v>44511.313911999998</v>
      </c>
      <c r="I57" s="7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11"/>
      <c r="AD57" s="2"/>
      <c r="AE57" s="3"/>
      <c r="AF57" s="12"/>
      <c r="AH57" s="1"/>
      <c r="AI57" s="2"/>
      <c r="AJ57" s="3"/>
      <c r="AK57" s="2"/>
      <c r="AM57" s="1"/>
      <c r="AN57" s="2"/>
      <c r="AO57" s="3"/>
      <c r="AP57" s="2"/>
      <c r="AQ57" s="2"/>
      <c r="AR57" s="11"/>
      <c r="AS57" s="2"/>
      <c r="AT57" s="2"/>
      <c r="AU57" s="2"/>
      <c r="AV57" s="2"/>
      <c r="AW57" s="11"/>
      <c r="AX57" s="2"/>
      <c r="AY57" s="2"/>
      <c r="AZ57" s="2"/>
      <c r="BA57" s="2"/>
    </row>
    <row r="58" spans="1:53" ht="16.2" thickBot="1">
      <c r="A58" s="2" t="s">
        <v>28</v>
      </c>
      <c r="B58" s="2" t="s">
        <v>53</v>
      </c>
      <c r="C58" s="4">
        <v>64668.72135</v>
      </c>
      <c r="D58" s="14">
        <v>57565.109654</v>
      </c>
      <c r="E58" s="4">
        <v>135157.107995</v>
      </c>
      <c r="F58" s="4">
        <v>71560.705400000006</v>
      </c>
      <c r="G58" s="4">
        <v>80000</v>
      </c>
      <c r="H58" s="4">
        <v>45892.124983000002</v>
      </c>
      <c r="I58" s="7"/>
      <c r="J58" s="18" t="s">
        <v>106</v>
      </c>
      <c r="K58" s="18" t="s">
        <v>67</v>
      </c>
      <c r="L58" s="19" t="s">
        <v>66</v>
      </c>
      <c r="M58" s="29" t="s">
        <v>108</v>
      </c>
      <c r="N58" s="29" t="s">
        <v>109</v>
      </c>
      <c r="O58" s="29" t="s">
        <v>110</v>
      </c>
      <c r="P58" s="29" t="s">
        <v>111</v>
      </c>
      <c r="Q58" s="29" t="s">
        <v>116</v>
      </c>
      <c r="R58" s="29" t="s">
        <v>117</v>
      </c>
      <c r="S58" s="29" t="s">
        <v>113</v>
      </c>
      <c r="T58" s="29" t="s">
        <v>112</v>
      </c>
      <c r="U58" s="29" t="s">
        <v>114</v>
      </c>
      <c r="V58" s="30" t="s">
        <v>115</v>
      </c>
      <c r="W58" s="2"/>
      <c r="X58" s="2"/>
      <c r="Y58" s="2"/>
      <c r="Z58" s="2"/>
      <c r="AA58" s="2"/>
      <c r="AB58" s="2"/>
      <c r="AC58" s="11"/>
      <c r="AD58" s="2"/>
      <c r="AE58" s="2"/>
      <c r="AF58" s="12"/>
      <c r="AH58" s="1"/>
      <c r="AI58" s="2"/>
      <c r="AJ58" s="2"/>
      <c r="AK58" s="2"/>
      <c r="AM58" s="1"/>
      <c r="AN58" s="2"/>
      <c r="AO58" s="2"/>
      <c r="AP58" s="2"/>
      <c r="AQ58" s="2"/>
      <c r="AR58" s="11"/>
      <c r="AS58" s="2"/>
      <c r="AT58" s="2"/>
      <c r="AU58" s="2"/>
      <c r="AV58" s="2"/>
      <c r="AW58" s="11"/>
      <c r="AX58" s="2"/>
      <c r="AY58" s="2"/>
      <c r="AZ58" s="2"/>
      <c r="BA58" s="2"/>
    </row>
    <row r="59" spans="1:53">
      <c r="A59" s="2" t="s">
        <v>29</v>
      </c>
      <c r="B59" s="3" t="s">
        <v>52</v>
      </c>
      <c r="C59" s="4">
        <v>68564.575494999997</v>
      </c>
      <c r="D59" s="14">
        <v>53064.707501999997</v>
      </c>
      <c r="E59" s="4">
        <v>63649.175927999997</v>
      </c>
      <c r="F59" s="4">
        <v>126897.48</v>
      </c>
      <c r="G59" s="4">
        <v>49615.894222000003</v>
      </c>
      <c r="H59" s="4">
        <v>63390.485101999999</v>
      </c>
      <c r="J59" s="25" t="s">
        <v>0</v>
      </c>
      <c r="K59" s="35">
        <v>63000.011343999999</v>
      </c>
      <c r="L59" s="31">
        <v>53177.673609999998</v>
      </c>
      <c r="M59" s="31">
        <v>71437.950043999997</v>
      </c>
      <c r="N59" s="57">
        <v>77943.141619999995</v>
      </c>
      <c r="O59" s="31">
        <v>61020.347231</v>
      </c>
      <c r="P59" s="57">
        <v>88239.055955999997</v>
      </c>
      <c r="Q59" s="31">
        <v>100089.464257</v>
      </c>
      <c r="R59" s="31">
        <v>59162.246490999998</v>
      </c>
      <c r="S59" s="31">
        <v>44538.274487000002</v>
      </c>
      <c r="T59" s="31">
        <v>0</v>
      </c>
      <c r="U59" s="31">
        <v>30136.127885000002</v>
      </c>
      <c r="V59" s="36">
        <v>11825.057522999999</v>
      </c>
      <c r="W59" s="2"/>
      <c r="X59" s="2"/>
      <c r="Y59" s="2"/>
      <c r="Z59" s="2"/>
      <c r="AA59" s="2"/>
      <c r="AB59" s="2"/>
      <c r="AC59" s="11"/>
      <c r="AD59" s="2"/>
      <c r="AE59" s="3"/>
      <c r="AF59" s="12"/>
      <c r="AH59" s="1"/>
      <c r="AI59" s="2"/>
      <c r="AJ59" s="3"/>
      <c r="AK59" s="2"/>
      <c r="AM59" s="1"/>
      <c r="AN59" s="2"/>
      <c r="AO59" s="3"/>
      <c r="AP59" s="2"/>
      <c r="AQ59" s="2"/>
      <c r="AR59" s="11"/>
      <c r="AS59" s="2"/>
      <c r="AT59" s="2"/>
      <c r="AU59" s="2"/>
      <c r="AV59" s="2"/>
      <c r="AW59" s="11"/>
      <c r="AX59" s="2"/>
      <c r="AY59" s="2"/>
      <c r="AZ59" s="2"/>
      <c r="BA59" s="2"/>
    </row>
    <row r="60" spans="1:53">
      <c r="A60" s="2" t="s">
        <v>29</v>
      </c>
      <c r="B60" s="2" t="s">
        <v>53</v>
      </c>
      <c r="C60" s="4">
        <v>59340.140785000003</v>
      </c>
      <c r="D60" s="14">
        <v>62244.274015000003</v>
      </c>
      <c r="E60" s="4">
        <v>56247.881346000002</v>
      </c>
      <c r="F60" s="4">
        <v>68253.440799999997</v>
      </c>
      <c r="G60" s="4">
        <v>54384.624448000002</v>
      </c>
      <c r="H60" s="4">
        <v>36716.226441999999</v>
      </c>
      <c r="J60" s="26" t="s">
        <v>1</v>
      </c>
      <c r="K60" s="33">
        <v>72405.566646000007</v>
      </c>
      <c r="L60" s="34">
        <v>60565.898605000002</v>
      </c>
      <c r="M60" s="34">
        <v>67842.025831000006</v>
      </c>
      <c r="N60" s="58">
        <v>68568.473939999996</v>
      </c>
      <c r="O60" s="34">
        <v>75711.425870000006</v>
      </c>
      <c r="P60" s="34">
        <v>55871.215605999998</v>
      </c>
      <c r="Q60" s="34">
        <v>94478.723259000006</v>
      </c>
      <c r="R60" s="34">
        <v>65326.058765000002</v>
      </c>
      <c r="S60" s="34">
        <v>65291.898258000001</v>
      </c>
      <c r="T60" s="34">
        <v>59113.559687000001</v>
      </c>
      <c r="U60" s="34">
        <v>28988.414185000001</v>
      </c>
      <c r="V60" s="62">
        <v>31347.467303000001</v>
      </c>
      <c r="W60" s="2"/>
      <c r="X60" s="2"/>
      <c r="Y60" s="2"/>
      <c r="Z60" s="2"/>
      <c r="AA60" s="2"/>
      <c r="AB60" s="2"/>
      <c r="AC60" s="11"/>
      <c r="AD60" s="2"/>
      <c r="AE60" s="2"/>
      <c r="AF60" s="12"/>
      <c r="AH60" s="1"/>
      <c r="AI60" s="2"/>
      <c r="AJ60" s="2"/>
      <c r="AK60" s="2"/>
      <c r="AM60" s="1"/>
      <c r="AN60" s="2"/>
      <c r="AO60" s="2"/>
      <c r="AP60" s="2"/>
      <c r="AQ60" s="2"/>
      <c r="AR60" s="11"/>
      <c r="AS60" s="2"/>
      <c r="AT60" s="2"/>
      <c r="AU60" s="2"/>
      <c r="AV60" s="2"/>
      <c r="AW60" s="11"/>
      <c r="AX60" s="2"/>
      <c r="AY60" s="2"/>
      <c r="AZ60" s="2"/>
      <c r="BA60" s="2"/>
    </row>
    <row r="61" spans="1:53">
      <c r="A61" s="2" t="s">
        <v>30</v>
      </c>
      <c r="B61" s="3" t="s">
        <v>52</v>
      </c>
      <c r="C61" s="4">
        <v>60855.730667999997</v>
      </c>
      <c r="D61" s="14">
        <v>55961.536994000002</v>
      </c>
      <c r="E61" s="4">
        <v>80333.720879</v>
      </c>
      <c r="F61" s="4">
        <v>63244.963900000002</v>
      </c>
      <c r="G61" s="4">
        <v>22229.204390999999</v>
      </c>
      <c r="H61" s="4">
        <v>69764.226737999998</v>
      </c>
      <c r="J61" s="26" t="s">
        <v>2</v>
      </c>
      <c r="K61" s="33">
        <v>99378.925646000003</v>
      </c>
      <c r="L61" s="34">
        <v>55698.285028999999</v>
      </c>
      <c r="M61" s="34">
        <v>125578.505575</v>
      </c>
      <c r="N61" s="34">
        <v>79212.828550000006</v>
      </c>
      <c r="O61" s="34">
        <v>124809.500273</v>
      </c>
      <c r="P61" s="34">
        <v>76860.712696000002</v>
      </c>
      <c r="Q61" s="34">
        <v>99832.354019000006</v>
      </c>
      <c r="R61" s="34">
        <v>45743.719105999997</v>
      </c>
      <c r="S61" s="34">
        <v>40599.859815999996</v>
      </c>
      <c r="T61" s="34">
        <v>34610.63536</v>
      </c>
      <c r="U61" s="34">
        <v>41047.643541999998</v>
      </c>
      <c r="V61" s="62">
        <v>47358.743564999997</v>
      </c>
      <c r="W61" s="2"/>
      <c r="X61" s="2"/>
      <c r="Y61" s="2"/>
      <c r="Z61" s="2"/>
      <c r="AA61" s="2"/>
      <c r="AB61" s="2"/>
      <c r="AC61" s="11"/>
      <c r="AD61" s="2"/>
      <c r="AE61" s="3"/>
      <c r="AF61" s="12"/>
      <c r="AH61" s="1"/>
      <c r="AI61" s="2"/>
      <c r="AJ61" s="3"/>
      <c r="AK61" s="2"/>
      <c r="AM61" s="1"/>
      <c r="AN61" s="2"/>
      <c r="AO61" s="3"/>
      <c r="AP61" s="2"/>
      <c r="AQ61" s="2"/>
      <c r="AR61" s="11"/>
      <c r="AS61" s="2"/>
      <c r="AT61" s="2"/>
      <c r="AU61" s="2"/>
      <c r="AV61" s="2"/>
      <c r="AW61" s="11"/>
      <c r="AX61" s="2"/>
      <c r="AY61" s="2"/>
      <c r="AZ61" s="2"/>
      <c r="BA61" s="2"/>
    </row>
    <row r="62" spans="1:53">
      <c r="A62" s="2" t="s">
        <v>30</v>
      </c>
      <c r="B62" s="2" t="s">
        <v>53</v>
      </c>
      <c r="C62" s="4">
        <v>74146.673412000004</v>
      </c>
      <c r="D62" s="14">
        <v>77856.618289999999</v>
      </c>
      <c r="E62" s="4">
        <v>64458.85297</v>
      </c>
      <c r="F62" s="4">
        <v>93678.406099999993</v>
      </c>
      <c r="G62" s="4">
        <v>47261.814441000002</v>
      </c>
      <c r="H62" s="4">
        <v>0</v>
      </c>
      <c r="J62" s="26" t="s">
        <v>3</v>
      </c>
      <c r="K62" s="33">
        <v>76671.452476000006</v>
      </c>
      <c r="L62" s="34">
        <v>60783.338426000002</v>
      </c>
      <c r="M62" s="34">
        <v>60916.308989999998</v>
      </c>
      <c r="N62" s="34">
        <v>52656.83021</v>
      </c>
      <c r="O62" s="34">
        <v>113754.733666</v>
      </c>
      <c r="P62" s="34">
        <v>84463.047732000006</v>
      </c>
      <c r="Q62" s="34">
        <v>78171.001843999999</v>
      </c>
      <c r="R62" s="34">
        <v>52989.120053999999</v>
      </c>
      <c r="S62" s="34">
        <v>43446.080603000002</v>
      </c>
      <c r="T62" s="58">
        <v>46347.464565000002</v>
      </c>
      <c r="U62" s="34">
        <v>34669.516350999998</v>
      </c>
      <c r="V62" s="62">
        <v>39534.251994999999</v>
      </c>
      <c r="W62" s="2"/>
      <c r="X62" s="2"/>
      <c r="Y62" s="2"/>
      <c r="Z62" s="2"/>
      <c r="AA62" s="2"/>
      <c r="AB62" s="2"/>
      <c r="AC62" s="11"/>
      <c r="AD62" s="2"/>
      <c r="AE62" s="2"/>
      <c r="AF62" s="12"/>
      <c r="AH62" s="1"/>
      <c r="AI62" s="2"/>
      <c r="AJ62" s="2"/>
      <c r="AK62" s="2"/>
      <c r="AM62" s="1"/>
      <c r="AN62" s="2"/>
      <c r="AO62" s="2"/>
      <c r="AP62" s="2"/>
      <c r="AQ62" s="2"/>
      <c r="AR62" s="11"/>
      <c r="AS62" s="2"/>
      <c r="AT62" s="2"/>
      <c r="AU62" s="2"/>
      <c r="AV62" s="2"/>
      <c r="AW62" s="11"/>
      <c r="AX62" s="2"/>
      <c r="AY62" s="2"/>
      <c r="AZ62" s="2"/>
      <c r="BA62" s="2"/>
    </row>
    <row r="63" spans="1:53">
      <c r="A63" s="2" t="s">
        <v>31</v>
      </c>
      <c r="B63" s="3" t="s">
        <v>52</v>
      </c>
      <c r="C63" s="4">
        <v>90601.916595999995</v>
      </c>
      <c r="D63" s="14">
        <v>83290.688657000006</v>
      </c>
      <c r="E63" s="4">
        <v>108618.76687599999</v>
      </c>
      <c r="F63" s="4">
        <v>86293.726899999994</v>
      </c>
      <c r="G63" s="4">
        <v>59120.904248999999</v>
      </c>
      <c r="H63" s="4">
        <v>54287.053457000002</v>
      </c>
      <c r="J63" s="26" t="s">
        <v>4</v>
      </c>
      <c r="K63" s="33">
        <v>112061.65924199999</v>
      </c>
      <c r="L63" s="34">
        <v>96103.796201999998</v>
      </c>
      <c r="M63" s="34">
        <v>99881.793751000005</v>
      </c>
      <c r="N63" s="34">
        <v>88359.455239999996</v>
      </c>
      <c r="O63" s="34">
        <v>135138.88795900001</v>
      </c>
      <c r="P63" s="34">
        <v>112662.31583199999</v>
      </c>
      <c r="Q63" s="34">
        <v>118959.169074</v>
      </c>
      <c r="R63" s="34">
        <v>89544.227176</v>
      </c>
      <c r="S63" s="34">
        <v>61687.386709999999</v>
      </c>
      <c r="T63" s="34">
        <v>60702.610120999998</v>
      </c>
      <c r="U63" s="34">
        <v>75123.902803000004</v>
      </c>
      <c r="V63" s="32">
        <v>70110.582150000002</v>
      </c>
      <c r="W63" s="2"/>
      <c r="X63" s="2"/>
      <c r="Y63" s="2"/>
      <c r="Z63" s="2"/>
      <c r="AA63" s="2"/>
      <c r="AB63" s="2"/>
      <c r="AC63" s="11"/>
      <c r="AD63" s="2"/>
      <c r="AE63" s="3"/>
      <c r="AF63" s="12"/>
      <c r="AH63" s="1"/>
      <c r="AI63" s="2"/>
      <c r="AJ63" s="3"/>
      <c r="AK63" s="2"/>
      <c r="AM63" s="1"/>
      <c r="AN63" s="2"/>
      <c r="AO63" s="3"/>
      <c r="AP63" s="2"/>
      <c r="AQ63" s="2"/>
      <c r="AR63" s="11"/>
      <c r="AS63" s="2"/>
      <c r="AT63" s="2"/>
      <c r="AU63" s="2"/>
      <c r="AV63" s="2"/>
      <c r="AW63" s="11"/>
      <c r="AX63" s="2"/>
      <c r="AY63" s="2"/>
      <c r="AZ63" s="2"/>
      <c r="BA63" s="2"/>
    </row>
    <row r="64" spans="1:53">
      <c r="A64" s="2" t="s">
        <v>31</v>
      </c>
      <c r="B64" s="2" t="s">
        <v>53</v>
      </c>
      <c r="C64" s="4">
        <v>105682.940032</v>
      </c>
      <c r="D64" s="14">
        <v>81815.070777000001</v>
      </c>
      <c r="E64" s="4">
        <v>135115.68055200001</v>
      </c>
      <c r="F64" s="4">
        <v>122539.45</v>
      </c>
      <c r="G64" s="4">
        <v>52529.912385000003</v>
      </c>
      <c r="H64" s="4">
        <v>40246.877316999999</v>
      </c>
      <c r="J64" s="26" t="s">
        <v>5</v>
      </c>
      <c r="K64" s="33">
        <v>83662.019987000007</v>
      </c>
      <c r="L64" s="34">
        <v>69096.508360000007</v>
      </c>
      <c r="M64" s="34">
        <v>82638.772939999995</v>
      </c>
      <c r="N64" s="34">
        <v>57323.271249999998</v>
      </c>
      <c r="O64" s="34">
        <v>107515.60432899999</v>
      </c>
      <c r="P64" s="34">
        <v>83184.176905999993</v>
      </c>
      <c r="Q64" s="34">
        <v>83126.463845000006</v>
      </c>
      <c r="R64" s="34">
        <v>78438.537437000006</v>
      </c>
      <c r="S64" s="34">
        <v>56770.604212999999</v>
      </c>
      <c r="T64" s="58">
        <v>58411.083578999998</v>
      </c>
      <c r="U64" s="34">
        <v>63839.031533000001</v>
      </c>
      <c r="V64" s="32">
        <v>24085.173384000002</v>
      </c>
      <c r="W64" s="2"/>
      <c r="X64" s="2"/>
      <c r="Y64" s="2"/>
      <c r="Z64" s="2"/>
      <c r="AA64" s="2"/>
      <c r="AB64" s="2"/>
      <c r="AC64" s="11"/>
      <c r="AD64" s="2"/>
      <c r="AE64" s="2"/>
      <c r="AF64" s="12"/>
      <c r="AH64" s="1"/>
      <c r="AI64" s="2"/>
      <c r="AJ64" s="2"/>
      <c r="AK64" s="2"/>
      <c r="AM64" s="1"/>
      <c r="AN64" s="2"/>
      <c r="AO64" s="2"/>
      <c r="AP64" s="2"/>
      <c r="AQ64" s="2"/>
      <c r="AR64" s="11"/>
      <c r="AS64" s="2"/>
      <c r="AT64" s="2"/>
      <c r="AU64" s="2"/>
      <c r="AV64" s="2"/>
      <c r="AW64" s="11"/>
      <c r="AX64" s="2"/>
      <c r="AY64" s="2"/>
      <c r="AZ64" s="2"/>
      <c r="BA64" s="2"/>
    </row>
    <row r="65" spans="1:53">
      <c r="A65" s="2" t="s">
        <v>32</v>
      </c>
      <c r="B65" s="3" t="s">
        <v>52</v>
      </c>
      <c r="C65" s="4">
        <v>63560.400264000004</v>
      </c>
      <c r="D65" s="14">
        <v>39553.024452999998</v>
      </c>
      <c r="E65" s="4">
        <v>67687.845312999998</v>
      </c>
      <c r="F65" s="4">
        <v>98077.852799999993</v>
      </c>
      <c r="G65" s="4">
        <v>7954.0534449999996</v>
      </c>
      <c r="H65" s="4">
        <v>33335.387705000001</v>
      </c>
      <c r="J65" s="26" t="s">
        <v>6</v>
      </c>
      <c r="K65" s="33">
        <v>106222.777369</v>
      </c>
      <c r="L65" s="34">
        <v>99020.653646999999</v>
      </c>
      <c r="M65" s="34">
        <v>149886.53660200001</v>
      </c>
      <c r="N65" s="34">
        <v>87425.892680000004</v>
      </c>
      <c r="O65" s="34">
        <v>119962.119272</v>
      </c>
      <c r="P65" s="34">
        <v>106994.01771499999</v>
      </c>
      <c r="Q65" s="34">
        <v>113246.919093</v>
      </c>
      <c r="R65" s="34">
        <v>84667.382756000006</v>
      </c>
      <c r="S65" s="34">
        <v>43914.244917000004</v>
      </c>
      <c r="T65" s="58">
        <v>102057.40335199999</v>
      </c>
      <c r="U65" s="34">
        <v>22557.545973</v>
      </c>
      <c r="V65" s="62">
        <v>132905.414987</v>
      </c>
      <c r="W65" s="2"/>
      <c r="X65" s="2"/>
      <c r="Y65" s="2"/>
      <c r="Z65" s="2"/>
      <c r="AA65" s="2"/>
      <c r="AB65" s="2"/>
      <c r="AC65" s="11"/>
      <c r="AD65" s="2"/>
      <c r="AE65" s="3"/>
      <c r="AF65" s="12"/>
      <c r="AH65" s="1"/>
      <c r="AI65" s="2"/>
      <c r="AJ65" s="3"/>
      <c r="AK65" s="2"/>
      <c r="AM65" s="1"/>
      <c r="AN65" s="2"/>
      <c r="AO65" s="3"/>
      <c r="AP65" s="2"/>
      <c r="AQ65" s="2"/>
      <c r="AR65" s="11"/>
      <c r="AS65" s="2"/>
      <c r="AT65" s="2"/>
      <c r="AU65" s="2"/>
      <c r="AV65" s="2"/>
      <c r="AW65" s="11"/>
      <c r="AX65" s="2"/>
      <c r="AY65" s="2"/>
      <c r="AZ65" s="2"/>
      <c r="BA65" s="2"/>
    </row>
    <row r="66" spans="1:53">
      <c r="A66" s="2" t="s">
        <v>32</v>
      </c>
      <c r="B66" s="2" t="s">
        <v>53</v>
      </c>
      <c r="C66" s="4">
        <v>65016.048632999999</v>
      </c>
      <c r="D66" s="14">
        <v>42529.934153000002</v>
      </c>
      <c r="E66" s="4">
        <v>90840.852511000005</v>
      </c>
      <c r="F66" s="4">
        <v>106750.008</v>
      </c>
      <c r="G66" s="4">
        <v>39552.980229000001</v>
      </c>
      <c r="H66" s="4">
        <v>35116.419696999998</v>
      </c>
      <c r="J66" s="26" t="s">
        <v>7</v>
      </c>
      <c r="K66" s="33">
        <v>115364.836242</v>
      </c>
      <c r="L66" s="34">
        <v>103711.47781700001</v>
      </c>
      <c r="M66" s="34">
        <v>110966.36427599999</v>
      </c>
      <c r="N66" s="58">
        <v>114321.992</v>
      </c>
      <c r="O66" s="34">
        <v>117861.615917</v>
      </c>
      <c r="P66" s="34">
        <v>98774.994651999994</v>
      </c>
      <c r="Q66" s="34">
        <v>0</v>
      </c>
      <c r="R66" s="58">
        <v>140515.913963</v>
      </c>
      <c r="S66" s="34">
        <v>0</v>
      </c>
      <c r="T66" s="34">
        <v>0</v>
      </c>
      <c r="U66" s="34">
        <v>0</v>
      </c>
      <c r="V66" s="32">
        <v>0</v>
      </c>
      <c r="W66" s="2"/>
      <c r="X66" s="2"/>
      <c r="Y66" s="2"/>
      <c r="Z66" s="2"/>
      <c r="AA66" s="2"/>
      <c r="AB66" s="2"/>
      <c r="AC66" s="11"/>
      <c r="AD66" s="2"/>
      <c r="AE66" s="2"/>
      <c r="AF66" s="12"/>
      <c r="AH66" s="1"/>
      <c r="AI66" s="2"/>
      <c r="AJ66" s="2"/>
      <c r="AK66" s="2"/>
      <c r="AM66" s="1"/>
      <c r="AN66" s="2"/>
      <c r="AO66" s="2"/>
      <c r="AP66" s="2"/>
      <c r="AQ66" s="2"/>
      <c r="AR66" s="11"/>
      <c r="AS66" s="2"/>
      <c r="AT66" s="2"/>
      <c r="AU66" s="2"/>
      <c r="AV66" s="2"/>
      <c r="AW66" s="11"/>
      <c r="AX66" s="2"/>
      <c r="AY66" s="2"/>
      <c r="AZ66" s="2"/>
      <c r="BA66" s="2"/>
    </row>
    <row r="67" spans="1:53">
      <c r="A67" s="2" t="s">
        <v>33</v>
      </c>
      <c r="B67" s="3" t="s">
        <v>52</v>
      </c>
      <c r="C67" s="4">
        <v>64557.754227999998</v>
      </c>
      <c r="D67" s="14">
        <v>46334.761102999997</v>
      </c>
      <c r="E67" s="4">
        <v>87430.501220000006</v>
      </c>
      <c r="F67" s="4">
        <v>63209.506699999998</v>
      </c>
      <c r="G67" s="4">
        <v>49621.878034000001</v>
      </c>
      <c r="H67" s="4">
        <v>9639.8965919999991</v>
      </c>
      <c r="J67" s="26" t="s">
        <v>8</v>
      </c>
      <c r="K67" s="33">
        <v>120108.616582</v>
      </c>
      <c r="L67" s="34">
        <v>84615.270397999993</v>
      </c>
      <c r="M67" s="34">
        <v>183133.76077600001</v>
      </c>
      <c r="N67" s="34">
        <v>76041.464810000005</v>
      </c>
      <c r="O67" s="34">
        <v>122476.391922</v>
      </c>
      <c r="P67" s="34">
        <v>88623.232506999993</v>
      </c>
      <c r="Q67" s="34">
        <v>134361.176179</v>
      </c>
      <c r="R67" s="34">
        <v>93039.298165</v>
      </c>
      <c r="S67" s="34">
        <v>70912.453869999998</v>
      </c>
      <c r="T67" s="58">
        <v>78472.398570999998</v>
      </c>
      <c r="U67" s="34">
        <v>70696.885534000001</v>
      </c>
      <c r="V67" s="32">
        <v>18619.470158</v>
      </c>
      <c r="W67" s="2"/>
      <c r="X67" s="2"/>
      <c r="Y67" s="2"/>
      <c r="Z67" s="2"/>
      <c r="AA67" s="2"/>
      <c r="AB67" s="2"/>
      <c r="AC67" s="11"/>
      <c r="AD67" s="2"/>
      <c r="AE67" s="3"/>
      <c r="AF67" s="12"/>
      <c r="AH67" s="1"/>
      <c r="AI67" s="2"/>
      <c r="AJ67" s="3"/>
      <c r="AK67" s="2"/>
      <c r="AM67" s="1"/>
      <c r="AN67" s="2"/>
      <c r="AO67" s="3"/>
      <c r="AP67" s="2"/>
      <c r="AQ67" s="2"/>
      <c r="AR67" s="11"/>
      <c r="AS67" s="2"/>
      <c r="AT67" s="2"/>
      <c r="AU67" s="2"/>
      <c r="AV67" s="2"/>
      <c r="AW67" s="11"/>
      <c r="AX67" s="2"/>
      <c r="AY67" s="2"/>
      <c r="AZ67" s="2"/>
      <c r="BA67" s="2"/>
    </row>
    <row r="68" spans="1:53">
      <c r="A68" s="2" t="s">
        <v>33</v>
      </c>
      <c r="B68" s="2" t="s">
        <v>53</v>
      </c>
      <c r="C68" s="4">
        <v>67269.573334000001</v>
      </c>
      <c r="D68" s="14">
        <v>70034.011129000006</v>
      </c>
      <c r="E68" s="4">
        <v>49426.978215000003</v>
      </c>
      <c r="F68" s="4">
        <v>84514.440600000002</v>
      </c>
      <c r="G68" s="4">
        <v>66947.366985000001</v>
      </c>
      <c r="H68" s="4">
        <v>46977.919183999998</v>
      </c>
      <c r="J68" s="26" t="s">
        <v>9</v>
      </c>
      <c r="K68" s="33">
        <v>72997.030482000002</v>
      </c>
      <c r="L68" s="34">
        <v>62238.521509999999</v>
      </c>
      <c r="M68" s="34">
        <v>78671.936988999994</v>
      </c>
      <c r="N68" s="34">
        <v>53542.853360000001</v>
      </c>
      <c r="O68" s="34">
        <v>96236.789604000005</v>
      </c>
      <c r="P68" s="34">
        <v>74781.306293000001</v>
      </c>
      <c r="Q68" s="34">
        <v>78903.887105000002</v>
      </c>
      <c r="R68" s="34">
        <v>70820.038562999995</v>
      </c>
      <c r="S68" s="34">
        <v>56598.694545999999</v>
      </c>
      <c r="T68" s="34">
        <v>37932.060129999998</v>
      </c>
      <c r="U68" s="34">
        <v>37995.471649999999</v>
      </c>
      <c r="V68" s="62">
        <v>38658.458048</v>
      </c>
      <c r="W68" s="2"/>
      <c r="X68" s="2"/>
      <c r="Y68" s="2"/>
      <c r="Z68" s="2"/>
      <c r="AA68" s="2"/>
      <c r="AB68" s="2"/>
      <c r="AC68" s="11"/>
      <c r="AD68" s="2"/>
      <c r="AE68" s="2"/>
      <c r="AF68" s="12"/>
      <c r="AH68" s="1"/>
      <c r="AI68" s="2"/>
      <c r="AJ68" s="2"/>
      <c r="AK68" s="2"/>
      <c r="AM68" s="1"/>
      <c r="AN68" s="2"/>
      <c r="AO68" s="2"/>
      <c r="AP68" s="2"/>
      <c r="AQ68" s="2"/>
      <c r="AR68" s="11"/>
      <c r="AS68" s="2"/>
      <c r="AT68" s="2"/>
      <c r="AU68" s="2"/>
      <c r="AV68" s="2"/>
      <c r="AW68" s="11"/>
      <c r="AX68" s="2"/>
      <c r="AY68" s="2"/>
      <c r="AZ68" s="2"/>
      <c r="BA68" s="2"/>
    </row>
    <row r="69" spans="1:53">
      <c r="A69" s="2" t="s">
        <v>34</v>
      </c>
      <c r="B69" s="3" t="s">
        <v>52</v>
      </c>
      <c r="C69" s="4">
        <v>74648.921335999999</v>
      </c>
      <c r="D69" s="14">
        <v>64370.693115000002</v>
      </c>
      <c r="E69" s="4">
        <v>76260.670679000003</v>
      </c>
      <c r="F69" s="4">
        <v>88989.535099999994</v>
      </c>
      <c r="G69" s="4">
        <v>60967.447337999998</v>
      </c>
      <c r="H69" s="4">
        <v>58642.405635000003</v>
      </c>
      <c r="J69" s="56" t="s">
        <v>10</v>
      </c>
      <c r="K69" s="33">
        <v>79867.762315</v>
      </c>
      <c r="L69" s="34">
        <v>81086.330910000004</v>
      </c>
      <c r="M69" s="34">
        <v>75957.499695000006</v>
      </c>
      <c r="N69" s="34">
        <v>72612.649640000003</v>
      </c>
      <c r="O69" s="34">
        <v>106189.42930600001</v>
      </c>
      <c r="P69" s="34">
        <v>98107.508340999993</v>
      </c>
      <c r="Q69" s="34">
        <v>76304.299438999995</v>
      </c>
      <c r="R69" s="34">
        <v>68732.500136000002</v>
      </c>
      <c r="S69" s="34">
        <v>61318.892398999997</v>
      </c>
      <c r="T69" s="34">
        <v>40127.600761000002</v>
      </c>
      <c r="U69" s="34">
        <v>47922.775777000003</v>
      </c>
      <c r="V69" s="62">
        <v>51705.469466000002</v>
      </c>
      <c r="W69" s="2"/>
      <c r="X69" s="2"/>
      <c r="Y69" s="2"/>
      <c r="Z69" s="2"/>
      <c r="AA69" s="2"/>
      <c r="AB69" s="2"/>
      <c r="AC69" s="11"/>
      <c r="AD69" s="2"/>
      <c r="AE69" s="3"/>
      <c r="AF69" s="12"/>
      <c r="AH69" s="1"/>
      <c r="AI69" s="2"/>
      <c r="AJ69" s="3"/>
      <c r="AK69" s="2"/>
      <c r="AM69" s="1"/>
      <c r="AN69" s="2"/>
      <c r="AO69" s="3"/>
      <c r="AP69" s="2"/>
      <c r="AQ69" s="2"/>
      <c r="AR69" s="11"/>
      <c r="AS69" s="2"/>
      <c r="AT69" s="2"/>
      <c r="AU69" s="2"/>
      <c r="AV69" s="2"/>
      <c r="AW69" s="11"/>
      <c r="AX69" s="2"/>
      <c r="AY69" s="2"/>
      <c r="AZ69" s="2"/>
      <c r="BA69" s="2"/>
    </row>
    <row r="70" spans="1:53">
      <c r="A70" s="2" t="s">
        <v>34</v>
      </c>
      <c r="B70" s="2" t="s">
        <v>53</v>
      </c>
      <c r="C70" s="4">
        <v>84446.493279999995</v>
      </c>
      <c r="D70" s="14">
        <v>73191.459195000003</v>
      </c>
      <c r="E70" s="4">
        <v>99973.185467999996</v>
      </c>
      <c r="F70" s="4">
        <v>78939.595799999996</v>
      </c>
      <c r="G70" s="4">
        <v>56734.887026999997</v>
      </c>
      <c r="H70" s="4">
        <v>69207.358328999995</v>
      </c>
      <c r="J70" s="26" t="s">
        <v>11</v>
      </c>
      <c r="K70" s="33">
        <v>62918.357431999997</v>
      </c>
      <c r="L70" s="34">
        <v>60035.319582999997</v>
      </c>
      <c r="M70" s="34">
        <v>72766.778605</v>
      </c>
      <c r="N70" s="34">
        <v>56890.296569999999</v>
      </c>
      <c r="O70" s="34">
        <v>34857.690484999999</v>
      </c>
      <c r="P70" s="58">
        <v>59309.609951999999</v>
      </c>
      <c r="Q70" s="34">
        <v>77982.548274999994</v>
      </c>
      <c r="R70" s="34">
        <v>74864.714682000005</v>
      </c>
      <c r="S70" s="34">
        <v>23928.435973</v>
      </c>
      <c r="T70" s="58">
        <v>90903.467948000005</v>
      </c>
      <c r="U70" s="34">
        <v>63757.144537</v>
      </c>
      <c r="V70" s="32">
        <v>43043.639432999997</v>
      </c>
      <c r="W70" s="2"/>
      <c r="X70" s="2"/>
      <c r="Y70" s="2"/>
      <c r="Z70" s="2"/>
      <c r="AA70" s="2"/>
      <c r="AB70" s="2"/>
      <c r="AC70" s="11"/>
      <c r="AD70" s="2"/>
      <c r="AE70" s="2"/>
      <c r="AF70" s="12"/>
      <c r="AH70" s="1"/>
      <c r="AI70" s="2"/>
      <c r="AJ70" s="2"/>
      <c r="AK70" s="2"/>
      <c r="AM70" s="1"/>
      <c r="AN70" s="2"/>
      <c r="AO70" s="2"/>
      <c r="AP70" s="2"/>
      <c r="AQ70" s="2"/>
      <c r="AR70" s="11"/>
      <c r="AS70" s="2"/>
      <c r="AT70" s="2"/>
      <c r="AU70" s="2"/>
      <c r="AV70" s="2"/>
      <c r="AW70" s="11"/>
      <c r="AX70" s="2"/>
      <c r="AY70" s="2"/>
      <c r="AZ70" s="2"/>
      <c r="BA70" s="2"/>
    </row>
    <row r="71" spans="1:53">
      <c r="A71" s="2" t="s">
        <v>35</v>
      </c>
      <c r="B71" s="3" t="s">
        <v>52</v>
      </c>
      <c r="C71" s="4">
        <v>60319.640349000001</v>
      </c>
      <c r="D71" s="14">
        <v>60366.188606999996</v>
      </c>
      <c r="E71" s="4">
        <v>65367.666642999997</v>
      </c>
      <c r="F71" s="4">
        <v>77139.142099999997</v>
      </c>
      <c r="G71" s="4">
        <v>46200.106408</v>
      </c>
      <c r="H71" s="4">
        <v>34569.773390000002</v>
      </c>
      <c r="J71" s="26" t="s">
        <v>12</v>
      </c>
      <c r="K71" s="33">
        <v>64016.535528</v>
      </c>
      <c r="L71" s="34">
        <v>46683.683173999998</v>
      </c>
      <c r="M71" s="34">
        <v>56458.426244000002</v>
      </c>
      <c r="N71" s="34">
        <v>44617.246180000002</v>
      </c>
      <c r="O71" s="34">
        <v>82727.000750000007</v>
      </c>
      <c r="P71" s="34">
        <v>69124.568633999996</v>
      </c>
      <c r="Q71" s="34">
        <v>72177.722523999997</v>
      </c>
      <c r="R71" s="34">
        <v>53923.240734999999</v>
      </c>
      <c r="S71" s="34">
        <v>54745.503185000001</v>
      </c>
      <c r="T71" s="34">
        <v>36976.109671999999</v>
      </c>
      <c r="U71" s="34">
        <v>44213.881437999997</v>
      </c>
      <c r="V71" s="32">
        <v>22292.218821999999</v>
      </c>
      <c r="W71" s="2"/>
      <c r="X71" s="2"/>
      <c r="Y71" s="2"/>
      <c r="Z71" s="2"/>
      <c r="AA71" s="2"/>
      <c r="AB71" s="2"/>
      <c r="AC71" s="11"/>
      <c r="AD71" s="2"/>
      <c r="AE71" s="3"/>
      <c r="AF71" s="12"/>
      <c r="AH71" s="1"/>
      <c r="AI71" s="2"/>
      <c r="AJ71" s="3"/>
      <c r="AK71" s="2"/>
      <c r="AM71" s="1"/>
      <c r="AN71" s="2"/>
      <c r="AO71" s="3"/>
      <c r="AP71" s="2"/>
      <c r="AQ71" s="2"/>
      <c r="AR71" s="11"/>
      <c r="AS71" s="2"/>
      <c r="AT71" s="2"/>
      <c r="AU71" s="2"/>
      <c r="AV71" s="2"/>
      <c r="AW71" s="11"/>
      <c r="AX71" s="2"/>
      <c r="AY71" s="2"/>
      <c r="AZ71" s="2"/>
      <c r="BA71" s="2"/>
    </row>
    <row r="72" spans="1:53">
      <c r="A72" s="2" t="s">
        <v>35</v>
      </c>
      <c r="B72" s="2" t="s">
        <v>53</v>
      </c>
      <c r="C72" s="4">
        <v>73518.776996000001</v>
      </c>
      <c r="D72" s="14">
        <v>70838.516086999996</v>
      </c>
      <c r="E72" s="4">
        <v>85316.743210999994</v>
      </c>
      <c r="F72" s="4">
        <v>89035.433099999995</v>
      </c>
      <c r="G72" s="4">
        <v>49032.443093000002</v>
      </c>
      <c r="H72" s="4">
        <v>49221.885350999997</v>
      </c>
      <c r="J72" s="26" t="s">
        <v>13</v>
      </c>
      <c r="K72" s="33">
        <v>60053.603357</v>
      </c>
      <c r="L72" s="34">
        <v>56432.534973000002</v>
      </c>
      <c r="M72" s="34">
        <v>69262.108687</v>
      </c>
      <c r="N72" s="34">
        <v>49933.779170000002</v>
      </c>
      <c r="O72" s="34">
        <v>65797.543986000004</v>
      </c>
      <c r="P72" s="34">
        <v>58297.136380999997</v>
      </c>
      <c r="Q72" s="34">
        <v>81074.9378</v>
      </c>
      <c r="R72" s="58">
        <v>110863.105214</v>
      </c>
      <c r="S72" s="34">
        <v>33362.201370000002</v>
      </c>
      <c r="T72" s="58">
        <v>34868.078610999997</v>
      </c>
      <c r="U72" s="34">
        <v>46530.430543000002</v>
      </c>
      <c r="V72" s="32">
        <v>41976.282515999999</v>
      </c>
      <c r="W72" s="2"/>
      <c r="X72" s="2"/>
      <c r="Y72" s="2"/>
      <c r="Z72" s="2"/>
      <c r="AA72" s="2"/>
      <c r="AB72" s="2"/>
      <c r="AC72" s="11"/>
      <c r="AD72" s="2"/>
      <c r="AE72" s="2"/>
      <c r="AF72" s="12"/>
      <c r="AH72" s="1"/>
      <c r="AI72" s="2"/>
      <c r="AJ72" s="2"/>
      <c r="AK72" s="2"/>
      <c r="AM72" s="1"/>
      <c r="AN72" s="2"/>
      <c r="AO72" s="2"/>
      <c r="AP72" s="2"/>
      <c r="AQ72" s="2"/>
      <c r="AR72" s="11"/>
      <c r="AS72" s="2"/>
      <c r="AT72" s="2"/>
      <c r="AU72" s="2"/>
      <c r="AV72" s="2"/>
      <c r="AW72" s="11"/>
      <c r="AX72" s="2"/>
      <c r="AY72" s="2"/>
      <c r="AZ72" s="2"/>
      <c r="BA72" s="2"/>
    </row>
    <row r="73" spans="1:53">
      <c r="A73" s="2" t="s">
        <v>36</v>
      </c>
      <c r="B73" s="3" t="s">
        <v>52</v>
      </c>
      <c r="C73" s="4">
        <v>45531.768447000002</v>
      </c>
      <c r="D73" s="14">
        <v>57455.134524000001</v>
      </c>
      <c r="E73" s="4">
        <v>47945.167819000002</v>
      </c>
      <c r="F73" s="4">
        <v>70707.933900000004</v>
      </c>
      <c r="G73" s="4">
        <v>25187.473295</v>
      </c>
      <c r="H73" s="4">
        <v>23758.926122000001</v>
      </c>
      <c r="J73" s="26" t="s">
        <v>14</v>
      </c>
      <c r="K73" s="33">
        <v>90180.243623000002</v>
      </c>
      <c r="L73" s="34">
        <v>71095.227467999997</v>
      </c>
      <c r="M73" s="34">
        <v>84716.694650000005</v>
      </c>
      <c r="N73" s="34">
        <v>60431.500540000001</v>
      </c>
      <c r="O73" s="34">
        <v>114749.57034400001</v>
      </c>
      <c r="P73" s="34">
        <v>90489.649315000002</v>
      </c>
      <c r="Q73" s="34">
        <v>94835.459654000006</v>
      </c>
      <c r="R73" s="34">
        <v>71765.080725000007</v>
      </c>
      <c r="S73" s="34">
        <v>65463.337712</v>
      </c>
      <c r="T73" s="34">
        <v>61689.007493999998</v>
      </c>
      <c r="U73" s="34">
        <v>38012.737638999999</v>
      </c>
      <c r="V73" s="62">
        <v>38673.635864000003</v>
      </c>
      <c r="W73" s="2"/>
      <c r="X73" s="2"/>
      <c r="Y73" s="2"/>
      <c r="Z73" s="2"/>
      <c r="AA73" s="2"/>
      <c r="AB73" s="2"/>
      <c r="AC73" s="11"/>
      <c r="AD73" s="2"/>
      <c r="AE73" s="3"/>
      <c r="AF73" s="12"/>
      <c r="AH73" s="1"/>
      <c r="AI73" s="2"/>
      <c r="AJ73" s="3"/>
      <c r="AK73" s="2"/>
      <c r="AM73" s="1"/>
      <c r="AN73" s="2"/>
      <c r="AO73" s="3"/>
      <c r="AP73" s="2"/>
      <c r="AQ73" s="2"/>
      <c r="AR73" s="11"/>
      <c r="AS73" s="2"/>
      <c r="AT73" s="2"/>
      <c r="AU73" s="2"/>
      <c r="AV73" s="2"/>
      <c r="AW73" s="11"/>
      <c r="AX73" s="2"/>
      <c r="AY73" s="2"/>
      <c r="AZ73" s="2"/>
      <c r="BA73" s="2"/>
    </row>
    <row r="74" spans="1:53">
      <c r="A74" s="2" t="s">
        <v>36</v>
      </c>
      <c r="B74" s="2" t="s">
        <v>53</v>
      </c>
      <c r="C74" s="4">
        <v>67415.108408999993</v>
      </c>
      <c r="D74" s="14">
        <v>58721.203397999998</v>
      </c>
      <c r="E74" s="4">
        <v>67667.169316</v>
      </c>
      <c r="F74" s="4">
        <v>78389.733300000007</v>
      </c>
      <c r="G74" s="4">
        <v>62399.238940000003</v>
      </c>
      <c r="H74" s="4">
        <v>29420.739579000001</v>
      </c>
      <c r="J74" s="26" t="s">
        <v>15</v>
      </c>
      <c r="K74" s="33">
        <v>92278.989264000003</v>
      </c>
      <c r="L74" s="34">
        <v>82685.983745999998</v>
      </c>
      <c r="M74" s="34">
        <v>63822.555822000002</v>
      </c>
      <c r="N74" s="58">
        <v>70328.850290000002</v>
      </c>
      <c r="O74" s="34">
        <v>133744.20554200001</v>
      </c>
      <c r="P74" s="34">
        <v>102553.29665</v>
      </c>
      <c r="Q74" s="34">
        <v>99104.686224999998</v>
      </c>
      <c r="R74" s="34">
        <v>90606.453624999995</v>
      </c>
      <c r="S74" s="34">
        <v>67402.283899000002</v>
      </c>
      <c r="T74" s="34">
        <v>54060.984209000002</v>
      </c>
      <c r="U74" s="34">
        <v>63154.928663999999</v>
      </c>
      <c r="V74" s="32">
        <v>40764.711459999999</v>
      </c>
      <c r="W74" s="2"/>
      <c r="X74" s="2"/>
      <c r="Y74" s="2"/>
      <c r="Z74" s="2"/>
      <c r="AA74" s="2"/>
      <c r="AB74" s="2"/>
      <c r="AC74" s="11"/>
      <c r="AD74" s="2"/>
      <c r="AE74" s="2"/>
      <c r="AF74" s="12"/>
      <c r="AH74" s="1"/>
      <c r="AI74" s="2"/>
      <c r="AJ74" s="2"/>
      <c r="AK74" s="2"/>
      <c r="AM74" s="1"/>
      <c r="AN74" s="2"/>
      <c r="AO74" s="2"/>
      <c r="AP74" s="2"/>
      <c r="AQ74" s="2"/>
      <c r="AR74" s="11"/>
      <c r="AS74" s="2"/>
      <c r="AT74" s="2"/>
      <c r="AU74" s="2"/>
      <c r="AV74" s="2"/>
      <c r="AW74" s="11"/>
      <c r="AX74" s="2"/>
      <c r="AY74" s="2"/>
      <c r="AZ74" s="2"/>
      <c r="BA74" s="2"/>
    </row>
    <row r="75" spans="1:53">
      <c r="A75" s="2" t="s">
        <v>37</v>
      </c>
      <c r="B75" s="3" t="s">
        <v>52</v>
      </c>
      <c r="C75" s="4">
        <v>59744.854343999999</v>
      </c>
      <c r="D75" s="14">
        <v>60669.039191999997</v>
      </c>
      <c r="E75" s="4">
        <v>70512.769119000004</v>
      </c>
      <c r="F75" s="4">
        <v>60825.567499999997</v>
      </c>
      <c r="G75" s="4">
        <v>41254.556402000002</v>
      </c>
      <c r="H75" s="4">
        <v>33006.419597</v>
      </c>
      <c r="J75" s="26" t="s">
        <v>16</v>
      </c>
      <c r="K75" s="33">
        <v>86314.206435999993</v>
      </c>
      <c r="L75" s="34">
        <v>64086.524282999999</v>
      </c>
      <c r="M75" s="34">
        <v>68905.055336000005</v>
      </c>
      <c r="N75" s="34">
        <v>51696.756410000002</v>
      </c>
      <c r="O75" s="34">
        <v>147099.70690700001</v>
      </c>
      <c r="P75" s="34">
        <v>86320.166245999993</v>
      </c>
      <c r="Q75" s="34">
        <v>81908.626868000007</v>
      </c>
      <c r="R75" s="34">
        <v>53212.511212999998</v>
      </c>
      <c r="S75" s="34">
        <v>42625.151760000001</v>
      </c>
      <c r="T75" s="34">
        <v>42257.754352999997</v>
      </c>
      <c r="U75" s="34">
        <v>66450.848599999998</v>
      </c>
      <c r="V75" s="32">
        <v>21916.808199999999</v>
      </c>
      <c r="W75" s="2"/>
      <c r="X75" s="2"/>
      <c r="Y75" s="2"/>
      <c r="Z75" s="2"/>
      <c r="AA75" s="2"/>
      <c r="AB75" s="2"/>
      <c r="AC75" s="11"/>
      <c r="AD75" s="2"/>
      <c r="AE75" s="3"/>
      <c r="AF75" s="12"/>
      <c r="AH75" s="1"/>
      <c r="AI75" s="2"/>
      <c r="AJ75" s="3"/>
      <c r="AK75" s="2"/>
      <c r="AM75" s="1"/>
      <c r="AN75" s="2"/>
      <c r="AO75" s="3"/>
      <c r="AP75" s="2"/>
      <c r="AQ75" s="2"/>
      <c r="AR75" s="11"/>
      <c r="AS75" s="2"/>
      <c r="AT75" s="2"/>
      <c r="AU75" s="2"/>
      <c r="AV75" s="2"/>
      <c r="AW75" s="11"/>
      <c r="AX75" s="2"/>
      <c r="AY75" s="2"/>
      <c r="AZ75" s="2"/>
      <c r="BA75" s="2"/>
    </row>
    <row r="76" spans="1:53">
      <c r="A76" s="2" t="s">
        <v>37</v>
      </c>
      <c r="B76" s="2" t="s">
        <v>53</v>
      </c>
      <c r="C76" s="4">
        <v>80975.551879000006</v>
      </c>
      <c r="D76" s="14">
        <v>80824.893588000006</v>
      </c>
      <c r="E76" s="4">
        <v>107116.84800100001</v>
      </c>
      <c r="F76" s="4">
        <v>87425.619900000005</v>
      </c>
      <c r="G76" s="4">
        <v>24890.681922</v>
      </c>
      <c r="H76" s="4">
        <v>59157.51829</v>
      </c>
      <c r="J76" s="26" t="s">
        <v>17</v>
      </c>
      <c r="K76" s="33">
        <v>75183.408653000006</v>
      </c>
      <c r="L76" s="34">
        <v>60939.926335999997</v>
      </c>
      <c r="M76" s="34">
        <v>55111.348797999999</v>
      </c>
      <c r="N76" s="58">
        <v>53953.318939999997</v>
      </c>
      <c r="O76" s="34">
        <v>92036.058109000005</v>
      </c>
      <c r="P76" s="34">
        <v>66565.942162000007</v>
      </c>
      <c r="Q76" s="34">
        <v>86168.925743999993</v>
      </c>
      <c r="R76" s="58">
        <v>93508.728078</v>
      </c>
      <c r="S76" s="34">
        <v>71965.944963999995</v>
      </c>
      <c r="T76" s="34">
        <v>42274.586631999999</v>
      </c>
      <c r="U76" s="34">
        <v>55090.693926</v>
      </c>
      <c r="V76" s="32">
        <v>51810.767298999999</v>
      </c>
      <c r="W76" s="2"/>
      <c r="X76" s="2"/>
      <c r="Y76" s="2"/>
      <c r="Z76" s="2"/>
      <c r="AA76" s="2"/>
      <c r="AB76" s="2"/>
      <c r="AC76" s="11"/>
      <c r="AD76" s="2"/>
      <c r="AE76" s="2"/>
      <c r="AF76" s="12"/>
      <c r="AH76" s="1"/>
      <c r="AI76" s="2"/>
      <c r="AJ76" s="2"/>
      <c r="AK76" s="2"/>
      <c r="AM76" s="1"/>
      <c r="AN76" s="2"/>
      <c r="AO76" s="2"/>
      <c r="AP76" s="2"/>
      <c r="AQ76" s="2"/>
      <c r="AR76" s="11"/>
      <c r="AS76" s="2"/>
      <c r="AT76" s="2"/>
      <c r="AU76" s="2"/>
      <c r="AV76" s="2"/>
      <c r="AW76" s="11"/>
      <c r="AX76" s="2"/>
      <c r="AY76" s="2"/>
      <c r="AZ76" s="2"/>
      <c r="BA76" s="2"/>
    </row>
    <row r="77" spans="1:53">
      <c r="A77" s="2" t="s">
        <v>38</v>
      </c>
      <c r="B77" s="3" t="s">
        <v>52</v>
      </c>
      <c r="C77" s="4">
        <v>88255.562550999995</v>
      </c>
      <c r="D77" s="14">
        <v>75261.873380999998</v>
      </c>
      <c r="E77" s="4">
        <v>104385.561457</v>
      </c>
      <c r="F77" s="4">
        <v>89988.583299999998</v>
      </c>
      <c r="G77" s="4">
        <v>52551.195742000004</v>
      </c>
      <c r="H77" s="4">
        <v>64493.376068999998</v>
      </c>
      <c r="J77" s="26" t="s">
        <v>18</v>
      </c>
      <c r="K77" s="33">
        <v>100333.932852</v>
      </c>
      <c r="L77" s="34">
        <v>69852.494630999994</v>
      </c>
      <c r="M77" s="34">
        <v>92217.786536</v>
      </c>
      <c r="N77" s="34">
        <v>71429.137860000003</v>
      </c>
      <c r="O77" s="34">
        <v>129015.62545599999</v>
      </c>
      <c r="P77" s="34">
        <v>64938.741658999999</v>
      </c>
      <c r="Q77" s="34">
        <v>122798.024611</v>
      </c>
      <c r="R77" s="34">
        <v>65058.863125999997</v>
      </c>
      <c r="S77" s="34">
        <v>81606.614791999993</v>
      </c>
      <c r="T77" s="34">
        <v>78604.461141000007</v>
      </c>
      <c r="U77" s="34">
        <v>46602.807889999996</v>
      </c>
      <c r="V77" s="62">
        <v>67069.235497000001</v>
      </c>
      <c r="W77" s="2"/>
      <c r="X77" s="2"/>
      <c r="Y77" s="2"/>
      <c r="Z77" s="2"/>
      <c r="AA77" s="2"/>
      <c r="AB77" s="2"/>
      <c r="AC77" s="11"/>
      <c r="AD77" s="2"/>
      <c r="AE77" s="3"/>
      <c r="AF77" s="12"/>
      <c r="AH77" s="1"/>
      <c r="AI77" s="2"/>
      <c r="AJ77" s="3"/>
      <c r="AK77" s="2"/>
      <c r="AM77" s="1"/>
      <c r="AN77" s="2"/>
      <c r="AO77" s="3"/>
      <c r="AP77" s="2"/>
      <c r="AQ77" s="2"/>
      <c r="AR77" s="11"/>
      <c r="AS77" s="2"/>
      <c r="AT77" s="2"/>
      <c r="AU77" s="2"/>
      <c r="AV77" s="2"/>
      <c r="AW77" s="11"/>
      <c r="AX77" s="2"/>
      <c r="AY77" s="2"/>
      <c r="AZ77" s="2"/>
      <c r="BA77" s="2"/>
    </row>
    <row r="78" spans="1:53">
      <c r="A78" s="2" t="s">
        <v>38</v>
      </c>
      <c r="B78" s="2" t="s">
        <v>53</v>
      </c>
      <c r="C78" s="4">
        <v>99399.063957000006</v>
      </c>
      <c r="D78" s="14">
        <v>83676.405320000005</v>
      </c>
      <c r="E78" s="4">
        <v>139676.449219</v>
      </c>
      <c r="F78" s="4">
        <v>103579.696</v>
      </c>
      <c r="G78" s="4">
        <v>55130.541010000001</v>
      </c>
      <c r="H78" s="4">
        <v>44320.062223000001</v>
      </c>
      <c r="J78" s="26" t="s">
        <v>19</v>
      </c>
      <c r="K78" s="33">
        <v>116422.03417899999</v>
      </c>
      <c r="L78" s="34">
        <v>98842.329994</v>
      </c>
      <c r="M78" s="34">
        <v>113673.51242899999</v>
      </c>
      <c r="N78" s="34">
        <v>91586.337060000005</v>
      </c>
      <c r="O78" s="34">
        <v>127361.18621499999</v>
      </c>
      <c r="P78" s="34">
        <v>98017.284488999998</v>
      </c>
      <c r="Q78" s="34">
        <v>110188.553421</v>
      </c>
      <c r="R78" s="58">
        <v>122400.193658</v>
      </c>
      <c r="S78" s="34">
        <v>61215.771178000003</v>
      </c>
      <c r="T78" s="34">
        <v>48624.431285999999</v>
      </c>
      <c r="U78" s="34">
        <v>100401.77596</v>
      </c>
      <c r="V78" s="62">
        <v>118312.4923</v>
      </c>
      <c r="AC78" s="11"/>
      <c r="AD78" s="2"/>
      <c r="AE78" s="2"/>
      <c r="AF78" s="12"/>
      <c r="AH78" s="1"/>
      <c r="AI78" s="2"/>
      <c r="AJ78" s="2"/>
      <c r="AK78" s="2"/>
      <c r="AM78" s="1"/>
      <c r="AN78" s="2"/>
      <c r="AO78" s="2"/>
      <c r="AP78" s="2"/>
      <c r="AQ78" s="2"/>
      <c r="AR78" s="11"/>
      <c r="AS78" s="2"/>
      <c r="AT78" s="2"/>
      <c r="AU78" s="2"/>
      <c r="AV78" s="2"/>
      <c r="AW78" s="11"/>
      <c r="AX78" s="2"/>
      <c r="AY78" s="2"/>
      <c r="AZ78" s="2"/>
      <c r="BA78" s="2"/>
    </row>
    <row r="79" spans="1:53">
      <c r="A79" s="2" t="s">
        <v>39</v>
      </c>
      <c r="B79" s="3" t="s">
        <v>52</v>
      </c>
      <c r="C79" s="4">
        <v>38903.388733</v>
      </c>
      <c r="D79" s="14">
        <v>44023.329320999997</v>
      </c>
      <c r="E79" s="4">
        <v>30880.147896999999</v>
      </c>
      <c r="F79" s="4">
        <v>63219.900999999998</v>
      </c>
      <c r="G79" s="4">
        <v>51118.205489</v>
      </c>
      <c r="H79" s="4">
        <v>40218.383126000001</v>
      </c>
      <c r="J79" s="26" t="s">
        <v>20</v>
      </c>
      <c r="K79" s="33">
        <v>101598.852856</v>
      </c>
      <c r="L79" s="34">
        <v>95919.344689999998</v>
      </c>
      <c r="M79" s="34">
        <v>89754.231564999995</v>
      </c>
      <c r="N79" s="58">
        <v>96337.209059999994</v>
      </c>
      <c r="O79" s="34">
        <v>108881.88520800001</v>
      </c>
      <c r="P79" s="34">
        <v>99743.740342999998</v>
      </c>
      <c r="Q79" s="34">
        <v>110460.161901</v>
      </c>
      <c r="R79" s="34">
        <v>111836.980551</v>
      </c>
      <c r="S79" s="34">
        <v>63380.821558000003</v>
      </c>
      <c r="T79" s="34">
        <v>62559.303783000003</v>
      </c>
      <c r="U79" s="34">
        <v>82464.428373999996</v>
      </c>
      <c r="V79" s="32">
        <v>65669.002634000004</v>
      </c>
      <c r="AC79" s="11"/>
      <c r="AD79" s="2"/>
      <c r="AE79" s="3"/>
      <c r="AF79" s="12"/>
      <c r="AH79" s="1"/>
      <c r="AI79" s="2"/>
      <c r="AJ79" s="3"/>
      <c r="AK79" s="2"/>
      <c r="AM79" s="1"/>
      <c r="AN79" s="2"/>
      <c r="AO79" s="3"/>
      <c r="AP79" s="2"/>
      <c r="AQ79" s="2"/>
      <c r="AR79" s="11"/>
      <c r="AS79" s="2"/>
      <c r="AT79" s="2"/>
      <c r="AU79" s="2"/>
      <c r="AV79" s="2"/>
      <c r="AW79" s="11"/>
      <c r="AX79" s="2"/>
      <c r="AY79" s="2"/>
      <c r="AZ79" s="2"/>
      <c r="BA79" s="2"/>
    </row>
    <row r="80" spans="1:53">
      <c r="A80" s="2" t="s">
        <v>39</v>
      </c>
      <c r="B80" s="2" t="s">
        <v>53</v>
      </c>
      <c r="C80" s="4">
        <v>66397.881276999993</v>
      </c>
      <c r="D80" s="14">
        <v>58898.834961</v>
      </c>
      <c r="E80" s="4">
        <v>100678.119211</v>
      </c>
      <c r="F80" s="4">
        <v>49516.500599999999</v>
      </c>
      <c r="G80" s="4">
        <v>66050.390046</v>
      </c>
      <c r="H80" s="4">
        <v>49308.482511000002</v>
      </c>
      <c r="J80" s="26" t="s">
        <v>21</v>
      </c>
      <c r="K80" s="33">
        <v>57072.548557000002</v>
      </c>
      <c r="L80" s="34">
        <v>52141.732457999999</v>
      </c>
      <c r="M80" s="34">
        <v>60234.867376000002</v>
      </c>
      <c r="N80" s="34">
        <v>47786.295819999999</v>
      </c>
      <c r="O80" s="34">
        <v>95473.109471000003</v>
      </c>
      <c r="P80" s="34">
        <v>61319.744860999999</v>
      </c>
      <c r="Q80" s="34">
        <v>48896.274807000002</v>
      </c>
      <c r="R80" s="34">
        <v>48511.724811</v>
      </c>
      <c r="S80" s="34">
        <v>51184.981167999998</v>
      </c>
      <c r="T80" s="58">
        <v>64912.997470000002</v>
      </c>
      <c r="U80" s="34">
        <v>35792.278607</v>
      </c>
      <c r="V80" s="32">
        <v>31143.657873</v>
      </c>
      <c r="AC80" s="11"/>
      <c r="AD80" s="2"/>
      <c r="AE80" s="2"/>
      <c r="AF80" s="12"/>
      <c r="AH80" s="1"/>
      <c r="AI80" s="2"/>
      <c r="AJ80" s="2"/>
      <c r="AK80" s="2"/>
      <c r="AM80" s="1"/>
      <c r="AN80" s="2"/>
      <c r="AO80" s="2"/>
      <c r="AP80" s="2"/>
      <c r="AQ80" s="2"/>
      <c r="AR80" s="11"/>
      <c r="AS80" s="2"/>
      <c r="AT80" s="2"/>
      <c r="AU80" s="2"/>
      <c r="AV80" s="2"/>
      <c r="AW80" s="11"/>
      <c r="AX80" s="2"/>
      <c r="AY80" s="2"/>
      <c r="AZ80" s="2"/>
      <c r="BA80" s="2"/>
    </row>
    <row r="81" spans="1:53">
      <c r="A81" s="2" t="s">
        <v>42</v>
      </c>
      <c r="B81" s="3" t="s">
        <v>52</v>
      </c>
      <c r="C81" s="4">
        <v>46234.419805999998</v>
      </c>
      <c r="D81" s="14">
        <v>45276.502193</v>
      </c>
      <c r="E81" s="4">
        <v>68121.269448000006</v>
      </c>
      <c r="F81" s="4">
        <v>44597.102400000003</v>
      </c>
      <c r="G81" s="4">
        <v>33454.570425999998</v>
      </c>
      <c r="H81" s="4">
        <v>31506.807958000001</v>
      </c>
      <c r="J81" s="26" t="s">
        <v>22</v>
      </c>
      <c r="K81" s="33">
        <v>82866.509032999995</v>
      </c>
      <c r="L81" s="34">
        <v>61750.056730999997</v>
      </c>
      <c r="M81" s="34">
        <v>56381.156910999998</v>
      </c>
      <c r="N81" s="34">
        <v>53273.689789999997</v>
      </c>
      <c r="O81" s="34">
        <v>106858.73475600001</v>
      </c>
      <c r="P81" s="34">
        <v>67751.393888999999</v>
      </c>
      <c r="Q81" s="34">
        <v>100014.06658100001</v>
      </c>
      <c r="R81" s="34">
        <v>70762.705289000005</v>
      </c>
      <c r="S81" s="34">
        <v>69933.399906000006</v>
      </c>
      <c r="T81" s="34">
        <v>53000.633296</v>
      </c>
      <c r="U81" s="34">
        <v>51794.121778000001</v>
      </c>
      <c r="V81" s="32">
        <v>35738.711968000003</v>
      </c>
      <c r="AC81" s="11"/>
      <c r="AD81" s="2"/>
      <c r="AE81" s="3"/>
      <c r="AF81" s="12"/>
      <c r="AH81" s="1"/>
      <c r="AI81" s="2"/>
      <c r="AJ81" s="3"/>
      <c r="AK81" s="2"/>
      <c r="AM81" s="1"/>
      <c r="AN81" s="2"/>
      <c r="AO81" s="3"/>
      <c r="AP81" s="2"/>
      <c r="AQ81" s="2"/>
      <c r="AR81" s="11"/>
      <c r="AS81" s="2"/>
      <c r="AT81" s="2"/>
      <c r="AU81" s="2"/>
      <c r="AV81" s="2"/>
      <c r="AW81" s="11"/>
      <c r="AX81" s="2"/>
      <c r="AY81" s="2"/>
      <c r="AZ81" s="2"/>
      <c r="BA81" s="2"/>
    </row>
    <row r="82" spans="1:53">
      <c r="A82" s="2" t="s">
        <v>42</v>
      </c>
      <c r="B82" s="2" t="s">
        <v>53</v>
      </c>
      <c r="C82" s="4">
        <v>56234.968936999998</v>
      </c>
      <c r="D82" s="14">
        <v>45157.101708000002</v>
      </c>
      <c r="E82" s="4">
        <v>74880.116058</v>
      </c>
      <c r="F82" s="4">
        <v>71069.350600000005</v>
      </c>
      <c r="G82" s="4">
        <v>40300.003218999998</v>
      </c>
      <c r="H82" s="4">
        <v>20521.666847</v>
      </c>
      <c r="J82" s="26" t="s">
        <v>23</v>
      </c>
      <c r="K82" s="33">
        <v>85186.219679000002</v>
      </c>
      <c r="L82" s="34">
        <v>66628.394232000006</v>
      </c>
      <c r="M82" s="34">
        <v>79396.077466000002</v>
      </c>
      <c r="N82" s="34">
        <v>60589.517030000003</v>
      </c>
      <c r="O82" s="34">
        <v>96310.769270000004</v>
      </c>
      <c r="P82" s="34">
        <v>74987.912104999996</v>
      </c>
      <c r="Q82" s="34">
        <v>97054.094373</v>
      </c>
      <c r="R82" s="60">
        <v>72387.499288000006</v>
      </c>
      <c r="S82" s="34">
        <v>65910.498886000001</v>
      </c>
      <c r="T82" s="34">
        <v>48248.966112000002</v>
      </c>
      <c r="U82" s="34">
        <v>48127.646597999999</v>
      </c>
      <c r="V82" s="32">
        <v>36376.864446</v>
      </c>
      <c r="AC82" s="11"/>
      <c r="AD82" s="2"/>
      <c r="AE82" s="2"/>
      <c r="AF82" s="12"/>
      <c r="AH82" s="1"/>
      <c r="AI82" s="2"/>
      <c r="AJ82" s="2"/>
      <c r="AK82" s="2"/>
      <c r="AM82" s="1"/>
      <c r="AN82" s="2"/>
      <c r="AO82" s="2"/>
      <c r="AP82" s="2"/>
      <c r="AQ82" s="2"/>
      <c r="AR82" s="11"/>
      <c r="AS82" s="2"/>
      <c r="AT82" s="2"/>
      <c r="AU82" s="2"/>
      <c r="AV82" s="2"/>
      <c r="AW82" s="11"/>
      <c r="AX82" s="2"/>
      <c r="AY82" s="2"/>
      <c r="AZ82" s="2"/>
      <c r="BA82" s="2"/>
    </row>
    <row r="83" spans="1:53">
      <c r="A83" s="2" t="s">
        <v>43</v>
      </c>
      <c r="B83" s="3" t="s">
        <v>52</v>
      </c>
      <c r="C83" s="4">
        <v>57996.409058999998</v>
      </c>
      <c r="D83" s="14">
        <v>43859.526653000001</v>
      </c>
      <c r="E83" s="4">
        <v>59676.677272000001</v>
      </c>
      <c r="F83" s="4">
        <v>60068.701699999998</v>
      </c>
      <c r="G83" s="4">
        <v>68998.583387999999</v>
      </c>
      <c r="H83" s="4">
        <v>34470.892250999997</v>
      </c>
      <c r="J83" s="26" t="s">
        <v>24</v>
      </c>
      <c r="K83" s="33">
        <v>82326.382075000001</v>
      </c>
      <c r="L83" s="34">
        <v>63926.125318999999</v>
      </c>
      <c r="M83" s="34">
        <v>67637.897108000005</v>
      </c>
      <c r="N83" s="34">
        <v>44266.518170000003</v>
      </c>
      <c r="O83" s="34">
        <v>103982.98910799999</v>
      </c>
      <c r="P83" s="34">
        <v>67163.770111000005</v>
      </c>
      <c r="Q83" s="34">
        <v>93150.429141999994</v>
      </c>
      <c r="R83" s="34">
        <v>70910.744451000006</v>
      </c>
      <c r="S83" s="34">
        <v>57242.135783999998</v>
      </c>
      <c r="T83" s="58">
        <v>83148.364287000004</v>
      </c>
      <c r="U83" s="34">
        <v>72362.927253999995</v>
      </c>
      <c r="V83" s="32">
        <v>55222.448862999998</v>
      </c>
      <c r="AC83" s="11"/>
      <c r="AD83" s="2"/>
      <c r="AE83" s="3"/>
      <c r="AF83" s="12"/>
      <c r="AH83" s="1"/>
      <c r="AI83" s="2"/>
      <c r="AJ83" s="3"/>
      <c r="AK83" s="2"/>
      <c r="AM83" s="1"/>
      <c r="AN83" s="2"/>
      <c r="AO83" s="3"/>
      <c r="AP83" s="2"/>
      <c r="AQ83" s="2"/>
      <c r="AR83" s="11"/>
      <c r="AS83" s="2"/>
      <c r="AT83" s="2"/>
      <c r="AU83" s="2"/>
      <c r="AV83" s="2"/>
      <c r="AW83" s="11"/>
      <c r="AX83" s="2"/>
      <c r="AY83" s="2"/>
      <c r="AZ83" s="2"/>
      <c r="BA83" s="2"/>
    </row>
    <row r="84" spans="1:53">
      <c r="A84" s="2" t="s">
        <v>43</v>
      </c>
      <c r="B84" s="2" t="s">
        <v>53</v>
      </c>
      <c r="C84" s="4">
        <v>43010.015456000001</v>
      </c>
      <c r="D84" s="14">
        <v>56593.191843000001</v>
      </c>
      <c r="E84" s="4">
        <v>61409.919108000002</v>
      </c>
      <c r="F84" s="4">
        <v>16821.053500000002</v>
      </c>
      <c r="G84" s="4">
        <v>64741.994046</v>
      </c>
      <c r="H84" s="4">
        <v>25339.038414999999</v>
      </c>
      <c r="J84" s="56" t="s">
        <v>25</v>
      </c>
      <c r="K84" s="33">
        <v>51572.847407000001</v>
      </c>
      <c r="L84" s="34">
        <v>63099.357686000003</v>
      </c>
      <c r="M84" s="34">
        <v>65616.642433999994</v>
      </c>
      <c r="N84" s="58">
        <v>92864.166419999994</v>
      </c>
      <c r="O84" s="34">
        <v>32408.675311999999</v>
      </c>
      <c r="P84" s="58">
        <v>51669.679150999997</v>
      </c>
      <c r="Q84" s="34">
        <v>66827.869342999998</v>
      </c>
      <c r="R84" s="58">
        <v>73272.347880999994</v>
      </c>
      <c r="S84" s="34">
        <v>69567.907021999999</v>
      </c>
      <c r="T84" s="34">
        <v>55736.297223000001</v>
      </c>
      <c r="U84" s="34">
        <v>7854.5086069999998</v>
      </c>
      <c r="V84" s="62">
        <v>34937.192074999999</v>
      </c>
      <c r="AC84" s="11"/>
      <c r="AD84" s="2"/>
      <c r="AE84" s="2"/>
      <c r="AF84" s="12"/>
      <c r="AH84" s="1"/>
      <c r="AI84" s="2"/>
      <c r="AJ84" s="2"/>
      <c r="AK84" s="2"/>
      <c r="AM84" s="1"/>
      <c r="AN84" s="2"/>
      <c r="AO84" s="2"/>
      <c r="AP84" s="2"/>
      <c r="AQ84" s="2"/>
      <c r="AR84" s="11"/>
      <c r="AS84" s="2"/>
      <c r="AT84" s="2"/>
      <c r="AU84" s="2"/>
      <c r="AV84" s="2"/>
      <c r="AW84" s="11"/>
      <c r="AX84" s="2"/>
      <c r="AY84" s="2"/>
      <c r="AZ84" s="2"/>
      <c r="BA84" s="2"/>
    </row>
    <row r="85" spans="1:53">
      <c r="A85" s="2" t="s">
        <v>40</v>
      </c>
      <c r="B85" s="3" t="s">
        <v>52</v>
      </c>
      <c r="C85" s="4">
        <v>67899.640899000005</v>
      </c>
      <c r="D85" s="14">
        <v>68029.182616999999</v>
      </c>
      <c r="E85" s="4">
        <v>72278.643158000006</v>
      </c>
      <c r="F85" s="4">
        <v>75996.0527</v>
      </c>
      <c r="G85" s="4">
        <v>55677.881418999998</v>
      </c>
      <c r="H85" s="4">
        <v>42835.005862999998</v>
      </c>
      <c r="J85" s="56" t="s">
        <v>26</v>
      </c>
      <c r="K85" s="33">
        <v>57848.804658000001</v>
      </c>
      <c r="L85" s="34">
        <v>70251.250264000002</v>
      </c>
      <c r="M85" s="34">
        <v>61717.568485999996</v>
      </c>
      <c r="N85" s="58">
        <v>62681.50088</v>
      </c>
      <c r="O85" s="34">
        <v>56045.962590000003</v>
      </c>
      <c r="P85" s="58">
        <v>78635.191294000004</v>
      </c>
      <c r="Q85" s="34">
        <v>60562.017874999998</v>
      </c>
      <c r="R85" s="58">
        <v>82015.748821000001</v>
      </c>
      <c r="S85" s="34">
        <v>41965.032230999997</v>
      </c>
      <c r="T85" s="34">
        <v>0</v>
      </c>
      <c r="U85" s="34">
        <v>38947.399673</v>
      </c>
      <c r="V85" s="62">
        <v>62622.191796999999</v>
      </c>
      <c r="AC85" s="11"/>
      <c r="AD85" s="2"/>
      <c r="AE85" s="3"/>
      <c r="AF85" s="12"/>
      <c r="AH85" s="1"/>
      <c r="AI85" s="2"/>
      <c r="AJ85" s="3"/>
      <c r="AK85" s="2"/>
      <c r="AM85" s="1"/>
      <c r="AN85" s="2"/>
      <c r="AO85" s="3"/>
      <c r="AP85" s="2"/>
      <c r="AQ85" s="2"/>
      <c r="AR85" s="11"/>
      <c r="AS85" s="2"/>
      <c r="AT85" s="2"/>
      <c r="AU85" s="2"/>
      <c r="AV85" s="2"/>
      <c r="AW85" s="11"/>
      <c r="AX85" s="2"/>
      <c r="AY85" s="2"/>
      <c r="AZ85" s="2"/>
      <c r="BA85" s="2"/>
    </row>
    <row r="86" spans="1:53">
      <c r="A86" s="2" t="s">
        <v>40</v>
      </c>
      <c r="B86" s="2" t="s">
        <v>53</v>
      </c>
      <c r="C86" s="4">
        <v>71601.117979999995</v>
      </c>
      <c r="D86" s="14">
        <v>66035.603254000001</v>
      </c>
      <c r="E86" s="4">
        <v>95400.539409999998</v>
      </c>
      <c r="F86" s="4">
        <v>74379.253200000006</v>
      </c>
      <c r="G86" s="4">
        <v>58086.374397</v>
      </c>
      <c r="H86" s="4">
        <v>27148.912457999999</v>
      </c>
      <c r="J86" s="26" t="s">
        <v>27</v>
      </c>
      <c r="K86" s="33">
        <v>91426.093225999997</v>
      </c>
      <c r="L86" s="34">
        <v>73262.905218</v>
      </c>
      <c r="M86" s="34">
        <v>95120.709482000006</v>
      </c>
      <c r="N86" s="34">
        <v>69742.502710000001</v>
      </c>
      <c r="O86" s="34">
        <v>126997.57801300001</v>
      </c>
      <c r="P86" s="34">
        <v>83709.875727999999</v>
      </c>
      <c r="Q86" s="34">
        <v>93511.568432</v>
      </c>
      <c r="R86" s="34">
        <v>80811.030761000002</v>
      </c>
      <c r="S86" s="34">
        <v>57049.679131999997</v>
      </c>
      <c r="T86" s="34">
        <v>50283.812747999997</v>
      </c>
      <c r="U86" s="34">
        <v>81892.679539000004</v>
      </c>
      <c r="V86" s="32">
        <v>53234.669748</v>
      </c>
      <c r="AC86" s="11"/>
      <c r="AD86" s="2"/>
      <c r="AE86" s="2"/>
      <c r="AF86" s="12"/>
      <c r="AH86" s="1"/>
      <c r="AI86" s="2"/>
      <c r="AJ86" s="2"/>
      <c r="AK86" s="2"/>
      <c r="AM86" s="1"/>
      <c r="AN86" s="2"/>
      <c r="AO86" s="2"/>
      <c r="AP86" s="2"/>
      <c r="AQ86" s="2"/>
      <c r="AR86" s="11"/>
      <c r="AS86" s="2"/>
      <c r="AT86" s="2"/>
      <c r="AU86" s="2"/>
      <c r="AV86" s="2"/>
      <c r="AW86" s="11"/>
      <c r="AX86" s="2"/>
      <c r="AY86" s="2"/>
      <c r="AZ86" s="2"/>
      <c r="BA86" s="2"/>
    </row>
    <row r="87" spans="1:53">
      <c r="A87" s="2" t="s">
        <v>41</v>
      </c>
      <c r="B87" s="3" t="s">
        <v>52</v>
      </c>
      <c r="C87" s="4">
        <v>68462.237892000005</v>
      </c>
      <c r="D87" s="14">
        <v>50540.530179000001</v>
      </c>
      <c r="E87" s="4">
        <v>69562.141992000004</v>
      </c>
      <c r="F87" s="4">
        <v>88626.967499999999</v>
      </c>
      <c r="G87" s="4">
        <v>59034.146864000002</v>
      </c>
      <c r="H87" s="4">
        <v>55414.895292000001</v>
      </c>
      <c r="J87" s="26" t="s">
        <v>28</v>
      </c>
      <c r="K87" s="33">
        <v>77817.338621000003</v>
      </c>
      <c r="L87" s="34">
        <v>65403.102039999998</v>
      </c>
      <c r="M87" s="34">
        <v>60496.666164000002</v>
      </c>
      <c r="N87" s="34">
        <v>33230.529799999997</v>
      </c>
      <c r="O87" s="34">
        <v>135157.107995</v>
      </c>
      <c r="P87" s="34">
        <v>94435.951988000001</v>
      </c>
      <c r="Q87" s="34">
        <v>90785.969505000001</v>
      </c>
      <c r="R87" s="34">
        <v>0</v>
      </c>
      <c r="S87" s="34">
        <v>80000</v>
      </c>
      <c r="T87" s="58">
        <v>120321.025758</v>
      </c>
      <c r="U87" s="34">
        <v>83767.576195999995</v>
      </c>
      <c r="V87" s="32">
        <v>44511.313911999998</v>
      </c>
      <c r="AC87" s="11"/>
      <c r="AD87" s="2"/>
      <c r="AE87" s="3"/>
      <c r="AF87" s="12"/>
      <c r="AH87" s="1"/>
      <c r="AI87" s="2"/>
      <c r="AJ87" s="3"/>
      <c r="AK87" s="2"/>
      <c r="AM87" s="1"/>
      <c r="AN87" s="2"/>
      <c r="AO87" s="3"/>
      <c r="AP87" s="2"/>
      <c r="AQ87" s="2"/>
      <c r="AR87" s="11"/>
      <c r="AS87" s="2"/>
      <c r="AT87" s="2"/>
      <c r="AU87" s="2"/>
      <c r="AV87" s="2"/>
      <c r="AW87" s="11"/>
      <c r="AX87" s="2"/>
      <c r="AY87" s="2"/>
      <c r="AZ87" s="2"/>
      <c r="BA87" s="2"/>
    </row>
    <row r="88" spans="1:53">
      <c r="A88" s="2" t="s">
        <v>41</v>
      </c>
      <c r="B88" s="2" t="s">
        <v>53</v>
      </c>
      <c r="C88" s="4">
        <v>76867.417514999994</v>
      </c>
      <c r="D88" s="14">
        <v>64533.037035000001</v>
      </c>
      <c r="E88" s="4">
        <v>79023.628349999999</v>
      </c>
      <c r="F88" s="4">
        <v>90859.659100000004</v>
      </c>
      <c r="G88" s="4">
        <v>71595.132691000006</v>
      </c>
      <c r="H88" s="4">
        <v>51374.279907999997</v>
      </c>
      <c r="J88" s="56" t="s">
        <v>29</v>
      </c>
      <c r="K88" s="33">
        <v>61230.463409999997</v>
      </c>
      <c r="L88" s="34">
        <v>71022.649520999999</v>
      </c>
      <c r="M88" s="34">
        <v>71422.524768999996</v>
      </c>
      <c r="N88" s="34">
        <v>56330.227959999997</v>
      </c>
      <c r="O88" s="34">
        <v>66222.069608000005</v>
      </c>
      <c r="P88" s="58">
        <v>67237.242217999999</v>
      </c>
      <c r="Q88" s="34">
        <v>54007.339249999997</v>
      </c>
      <c r="R88" s="58">
        <v>126897.480134</v>
      </c>
      <c r="S88" s="34">
        <v>56527.86088</v>
      </c>
      <c r="T88" s="34">
        <v>49615.894222000003</v>
      </c>
      <c r="U88" s="34">
        <v>45224.737980999998</v>
      </c>
      <c r="V88" s="62">
        <v>63390.485101999999</v>
      </c>
      <c r="AC88" s="11"/>
      <c r="AD88" s="2"/>
      <c r="AE88" s="2"/>
      <c r="AF88" s="12"/>
      <c r="AH88" s="1"/>
      <c r="AI88" s="2"/>
      <c r="AJ88" s="2"/>
      <c r="AK88" s="2"/>
      <c r="AM88" s="1"/>
      <c r="AN88" s="2"/>
      <c r="AO88" s="2"/>
      <c r="AP88" s="2"/>
      <c r="AQ88" s="2"/>
      <c r="AR88" s="11"/>
      <c r="AS88" s="2"/>
      <c r="AT88" s="2"/>
      <c r="AU88" s="2"/>
      <c r="AV88" s="2"/>
      <c r="AW88" s="11"/>
      <c r="AX88" s="2"/>
      <c r="AY88" s="2"/>
      <c r="AZ88" s="2"/>
      <c r="BA88" s="2"/>
    </row>
    <row r="89" spans="1:53">
      <c r="A89" s="2" t="s">
        <v>44</v>
      </c>
      <c r="B89" s="3" t="s">
        <v>52</v>
      </c>
      <c r="C89" s="4">
        <v>63753.330906000003</v>
      </c>
      <c r="D89" s="14">
        <v>72037.162161</v>
      </c>
      <c r="E89" s="4">
        <v>85003.445705000006</v>
      </c>
      <c r="F89" s="4">
        <v>57074.571900000003</v>
      </c>
      <c r="G89" s="4">
        <v>35404.785150000003</v>
      </c>
      <c r="H89" s="4">
        <v>30922.509073000001</v>
      </c>
      <c r="J89" s="26" t="s">
        <v>30</v>
      </c>
      <c r="K89" s="33">
        <v>87751.617274999997</v>
      </c>
      <c r="L89" s="34">
        <v>66558.049469000005</v>
      </c>
      <c r="M89" s="34">
        <v>79852.941835000005</v>
      </c>
      <c r="N89" s="34">
        <v>59175.195979999997</v>
      </c>
      <c r="O89" s="34">
        <v>76313.354665999999</v>
      </c>
      <c r="P89" s="58">
        <v>89146.702915999995</v>
      </c>
      <c r="Q89" s="34">
        <v>124194.16699300001</v>
      </c>
      <c r="R89" s="34">
        <v>63244.963923000003</v>
      </c>
      <c r="S89" s="34">
        <v>41389.294225999998</v>
      </c>
      <c r="T89" s="58">
        <v>54183.685704000003</v>
      </c>
      <c r="U89" s="34">
        <v>0</v>
      </c>
      <c r="V89" s="62">
        <v>91195.923139999999</v>
      </c>
      <c r="AC89" s="11"/>
      <c r="AD89" s="2"/>
      <c r="AE89" s="3"/>
      <c r="AF89" s="12"/>
      <c r="AH89" s="1"/>
      <c r="AI89" s="2"/>
      <c r="AJ89" s="3"/>
      <c r="AK89" s="2"/>
      <c r="AM89" s="1"/>
      <c r="AN89" s="2"/>
      <c r="AO89" s="3"/>
      <c r="AP89" s="2"/>
      <c r="AQ89" s="2"/>
      <c r="AR89" s="11"/>
      <c r="AS89" s="2"/>
      <c r="AT89" s="2"/>
      <c r="AU89" s="2"/>
      <c r="AV89" s="2"/>
      <c r="AW89" s="11"/>
      <c r="AX89" s="2"/>
      <c r="AY89" s="2"/>
      <c r="AZ89" s="2"/>
      <c r="BA89" s="2"/>
    </row>
    <row r="90" spans="1:53">
      <c r="A90" s="2" t="s">
        <v>44</v>
      </c>
      <c r="B90" s="2" t="s">
        <v>53</v>
      </c>
      <c r="C90" s="4">
        <v>83174.158809999994</v>
      </c>
      <c r="D90" s="14">
        <v>71012.505703000003</v>
      </c>
      <c r="E90" s="4">
        <v>91020.432925999994</v>
      </c>
      <c r="F90" s="4">
        <v>89106.424400000004</v>
      </c>
      <c r="G90" s="4">
        <v>52030.715581999997</v>
      </c>
      <c r="H90" s="4">
        <v>147181.54482400001</v>
      </c>
      <c r="J90" s="26" t="s">
        <v>31</v>
      </c>
      <c r="K90" s="33">
        <v>117306.81047500001</v>
      </c>
      <c r="L90" s="34">
        <v>98771.645535000003</v>
      </c>
      <c r="M90" s="34">
        <v>99849.188227999999</v>
      </c>
      <c r="N90" s="34">
        <v>88647.06654</v>
      </c>
      <c r="O90" s="34">
        <v>144621.217041</v>
      </c>
      <c r="P90" s="34">
        <v>121039.996302</v>
      </c>
      <c r="Q90" s="34">
        <v>136525.993086</v>
      </c>
      <c r="R90" s="34">
        <v>92607.874626999997</v>
      </c>
      <c r="S90" s="34">
        <v>58738.735622</v>
      </c>
      <c r="T90" s="58">
        <v>67016.628935999994</v>
      </c>
      <c r="U90" s="34">
        <v>43781.257796999998</v>
      </c>
      <c r="V90" s="62">
        <v>58462.980646000004</v>
      </c>
      <c r="AC90" s="11"/>
      <c r="AD90" s="2"/>
      <c r="AE90" s="2"/>
      <c r="AF90" s="12"/>
      <c r="AH90" s="1"/>
      <c r="AI90" s="2"/>
      <c r="AJ90" s="2"/>
      <c r="AK90" s="2"/>
      <c r="AM90" s="1"/>
      <c r="AN90" s="2"/>
      <c r="AO90" s="2"/>
      <c r="AP90" s="2"/>
      <c r="AQ90" s="2"/>
      <c r="AR90" s="11"/>
      <c r="AS90" s="2"/>
      <c r="AT90" s="2"/>
      <c r="AU90" s="2"/>
      <c r="AV90" s="2"/>
      <c r="AW90" s="11"/>
      <c r="AX90" s="2"/>
      <c r="AY90" s="2"/>
      <c r="AZ90" s="2"/>
      <c r="BA90" s="2"/>
    </row>
    <row r="91" spans="1:53">
      <c r="A91" s="2" t="s">
        <v>45</v>
      </c>
      <c r="B91" s="3" t="s">
        <v>52</v>
      </c>
      <c r="C91" s="4">
        <v>65599.047160999995</v>
      </c>
      <c r="D91" s="14">
        <v>64484.595915999998</v>
      </c>
      <c r="E91" s="4">
        <v>74621.078703000006</v>
      </c>
      <c r="F91" s="4">
        <v>67260.537899999996</v>
      </c>
      <c r="G91" s="4">
        <v>44183.063782999998</v>
      </c>
      <c r="H91" s="4">
        <v>40311.734614000001</v>
      </c>
      <c r="J91" s="56" t="s">
        <v>32</v>
      </c>
      <c r="K91" s="33">
        <v>71471.933883000005</v>
      </c>
      <c r="L91" s="34">
        <v>73858.666146000003</v>
      </c>
      <c r="M91" s="34">
        <v>48089.347993000003</v>
      </c>
      <c r="N91" s="58">
        <v>58847.182719999997</v>
      </c>
      <c r="O91" s="34">
        <v>90840.852511000005</v>
      </c>
      <c r="P91" s="34">
        <v>74883.999435999998</v>
      </c>
      <c r="Q91" s="34">
        <v>118274.73847</v>
      </c>
      <c r="R91" s="34">
        <v>109846.070393</v>
      </c>
      <c r="S91" s="34">
        <v>42958.203692000003</v>
      </c>
      <c r="T91" s="34">
        <v>7954.0534449999996</v>
      </c>
      <c r="U91" s="34">
        <v>41839.836841999997</v>
      </c>
      <c r="V91" s="32">
        <v>36315.087164999997</v>
      </c>
      <c r="AC91" s="11"/>
      <c r="AD91" s="2"/>
      <c r="AE91" s="3"/>
      <c r="AF91" s="12"/>
      <c r="AH91" s="1"/>
      <c r="AI91" s="2"/>
      <c r="AJ91" s="3"/>
      <c r="AK91" s="2"/>
      <c r="AM91" s="1"/>
      <c r="AN91" s="2"/>
      <c r="AO91" s="3"/>
      <c r="AP91" s="2"/>
      <c r="AQ91" s="2"/>
      <c r="AR91" s="11"/>
      <c r="AS91" s="2"/>
      <c r="AT91" s="2"/>
      <c r="AU91" s="2"/>
      <c r="AV91" s="2"/>
      <c r="AW91" s="11"/>
      <c r="AX91" s="2"/>
      <c r="AY91" s="2"/>
      <c r="AZ91" s="2"/>
      <c r="BA91" s="2"/>
    </row>
    <row r="92" spans="1:53">
      <c r="A92" s="2" t="s">
        <v>45</v>
      </c>
      <c r="B92" s="2" t="s">
        <v>53</v>
      </c>
      <c r="C92" s="4">
        <v>78665.959944000002</v>
      </c>
      <c r="D92" s="14">
        <v>90235.936753000002</v>
      </c>
      <c r="E92" s="4">
        <v>95543.208115000001</v>
      </c>
      <c r="F92" s="4">
        <v>77116.401199999993</v>
      </c>
      <c r="G92" s="4">
        <v>41120.355503999999</v>
      </c>
      <c r="H92" s="4">
        <v>70667.940495999996</v>
      </c>
      <c r="J92" s="26" t="s">
        <v>33</v>
      </c>
      <c r="K92" s="33">
        <v>83857.95117</v>
      </c>
      <c r="L92" s="34">
        <v>72141.352614999996</v>
      </c>
      <c r="M92" s="34">
        <v>71848.363748999996</v>
      </c>
      <c r="N92" s="34">
        <v>53097.423880000002</v>
      </c>
      <c r="O92" s="34">
        <v>110985.788524</v>
      </c>
      <c r="P92" s="34">
        <v>104404.708864</v>
      </c>
      <c r="Q92" s="34">
        <v>94462.359154000005</v>
      </c>
      <c r="R92" s="34">
        <v>63209.506731000001</v>
      </c>
      <c r="S92" s="34">
        <v>82207.428576999999</v>
      </c>
      <c r="T92" s="34">
        <v>49621.878034000001</v>
      </c>
      <c r="U92" s="34">
        <v>46977.919183999998</v>
      </c>
      <c r="V92" s="32">
        <v>9777.0666459999993</v>
      </c>
      <c r="AC92" s="11"/>
      <c r="AD92" s="2"/>
      <c r="AE92" s="2"/>
      <c r="AF92" s="12"/>
      <c r="AH92" s="1"/>
      <c r="AI92" s="2"/>
      <c r="AJ92" s="2"/>
      <c r="AK92" s="2"/>
      <c r="AM92" s="1"/>
      <c r="AN92" s="2"/>
      <c r="AO92" s="2"/>
      <c r="AP92" s="2"/>
      <c r="AQ92" s="2"/>
      <c r="AR92" s="11"/>
      <c r="AS92" s="2"/>
      <c r="AT92" s="2"/>
      <c r="AU92" s="2"/>
      <c r="AV92" s="2"/>
      <c r="AW92" s="11"/>
      <c r="AX92" s="2"/>
      <c r="AY92" s="2"/>
      <c r="AZ92" s="2"/>
      <c r="BA92" s="2"/>
    </row>
    <row r="93" spans="1:53">
      <c r="A93" s="2" t="s">
        <v>46</v>
      </c>
      <c r="B93" s="3" t="s">
        <v>52</v>
      </c>
      <c r="C93" s="4">
        <v>50251.773999999998</v>
      </c>
      <c r="D93" s="14">
        <v>55917.648130000001</v>
      </c>
      <c r="E93" s="4">
        <v>51043.910392999998</v>
      </c>
      <c r="F93" s="4">
        <v>0</v>
      </c>
      <c r="G93" s="4">
        <v>0</v>
      </c>
      <c r="H93" s="4">
        <v>37843.449064</v>
      </c>
      <c r="J93" s="26" t="s">
        <v>34</v>
      </c>
      <c r="K93" s="33">
        <v>94652.505533999996</v>
      </c>
      <c r="L93" s="34">
        <v>82652.503452000004</v>
      </c>
      <c r="M93" s="34">
        <v>96598.713675000006</v>
      </c>
      <c r="N93" s="34">
        <v>72891.99669</v>
      </c>
      <c r="O93" s="34">
        <v>105874.655268</v>
      </c>
      <c r="P93" s="34">
        <v>84311.732260999997</v>
      </c>
      <c r="Q93" s="34">
        <v>82181.834356000007</v>
      </c>
      <c r="R93" s="58">
        <v>95792.198436000006</v>
      </c>
      <c r="S93" s="34">
        <v>74042.246811999998</v>
      </c>
      <c r="T93" s="34">
        <v>67862.685154000006</v>
      </c>
      <c r="U93" s="34">
        <v>76746.923181999999</v>
      </c>
      <c r="V93" s="32">
        <v>65621.704847999994</v>
      </c>
      <c r="AC93" s="11"/>
      <c r="AD93" s="2"/>
      <c r="AE93" s="3"/>
      <c r="AF93" s="12"/>
      <c r="AH93" s="1"/>
      <c r="AI93" s="2"/>
      <c r="AJ93" s="3"/>
      <c r="AK93" s="2"/>
      <c r="AM93" s="1"/>
      <c r="AN93" s="2"/>
      <c r="AO93" s="3"/>
      <c r="AP93" s="2"/>
      <c r="AQ93" s="2"/>
      <c r="AR93" s="11"/>
      <c r="AS93" s="2"/>
      <c r="AT93" s="2"/>
      <c r="AU93" s="2"/>
      <c r="AV93" s="2"/>
      <c r="AW93" s="11"/>
      <c r="AX93" s="2"/>
      <c r="AY93" s="2"/>
      <c r="AZ93" s="2"/>
      <c r="BA93" s="2"/>
    </row>
    <row r="94" spans="1:53">
      <c r="A94" s="2" t="s">
        <v>46</v>
      </c>
      <c r="B94" s="2" t="s">
        <v>53</v>
      </c>
      <c r="C94" s="4">
        <v>76722.414311</v>
      </c>
      <c r="D94" s="14">
        <v>54364.957041000001</v>
      </c>
      <c r="E94" s="4">
        <v>181449.65558699999</v>
      </c>
      <c r="F94" s="4">
        <v>71912.574500000002</v>
      </c>
      <c r="G94" s="4">
        <v>31915.496173</v>
      </c>
      <c r="H94" s="4">
        <v>9090.3467949999995</v>
      </c>
      <c r="J94" s="26" t="s">
        <v>35</v>
      </c>
      <c r="K94" s="33">
        <v>82812.636134</v>
      </c>
      <c r="L94" s="34">
        <v>72165.321186000001</v>
      </c>
      <c r="M94" s="34">
        <v>72331.111908999999</v>
      </c>
      <c r="N94" s="34">
        <v>66183.505929999999</v>
      </c>
      <c r="O94" s="34">
        <v>94428.595853999999</v>
      </c>
      <c r="P94" s="34">
        <v>81788.609649999999</v>
      </c>
      <c r="Q94" s="34">
        <v>95869.570903999993</v>
      </c>
      <c r="R94" s="34">
        <v>90762.957616</v>
      </c>
      <c r="S94" s="34">
        <v>61016.211837000003</v>
      </c>
      <c r="T94" s="34">
        <v>54690.733699999997</v>
      </c>
      <c r="U94" s="34">
        <v>54616.064567000001</v>
      </c>
      <c r="V94" s="32">
        <v>40603.231920999999</v>
      </c>
      <c r="AC94" s="11"/>
      <c r="AD94" s="2"/>
      <c r="AE94" s="2"/>
      <c r="AF94" s="12"/>
      <c r="AH94" s="1"/>
      <c r="AI94" s="2"/>
      <c r="AJ94" s="2"/>
      <c r="AK94" s="2"/>
      <c r="AM94" s="1"/>
      <c r="AN94" s="2"/>
      <c r="AO94" s="2"/>
      <c r="AP94" s="2"/>
      <c r="AQ94" s="2"/>
      <c r="AR94" s="11"/>
      <c r="AS94" s="2"/>
      <c r="AT94" s="2"/>
      <c r="AU94" s="2"/>
      <c r="AV94" s="2"/>
      <c r="AW94" s="11"/>
      <c r="AX94" s="2"/>
      <c r="AY94" s="2"/>
      <c r="AZ94" s="2"/>
      <c r="BA94" s="2"/>
    </row>
    <row r="95" spans="1:53">
      <c r="A95" s="2" t="s">
        <v>47</v>
      </c>
      <c r="B95" s="3" t="s">
        <v>52</v>
      </c>
      <c r="C95" s="4">
        <v>66959.239996999997</v>
      </c>
      <c r="D95" s="14">
        <v>62600.903427999998</v>
      </c>
      <c r="E95" s="4">
        <v>79181.476647000003</v>
      </c>
      <c r="F95" s="4">
        <v>56962.049700000003</v>
      </c>
      <c r="G95" s="4">
        <v>50382.044532</v>
      </c>
      <c r="H95" s="4">
        <v>53260.328598</v>
      </c>
      <c r="J95" s="26" t="s">
        <v>36</v>
      </c>
      <c r="K95" s="33">
        <v>76969.573048999999</v>
      </c>
      <c r="L95" s="34">
        <v>54348.950712999998</v>
      </c>
      <c r="M95" s="34">
        <v>62818.031541999997</v>
      </c>
      <c r="N95" s="34">
        <v>60702.59865</v>
      </c>
      <c r="O95" s="34">
        <v>97087.169785999999</v>
      </c>
      <c r="P95" s="34">
        <v>57077.770533000003</v>
      </c>
      <c r="Q95" s="34">
        <v>80442.565411000003</v>
      </c>
      <c r="R95" s="34">
        <v>70707.933894999995</v>
      </c>
      <c r="S95" s="34">
        <v>71000.215117999993</v>
      </c>
      <c r="T95" s="34">
        <v>46331.404088000003</v>
      </c>
      <c r="U95" s="34">
        <v>32742.435982999999</v>
      </c>
      <c r="V95" s="32">
        <v>23758.926122000001</v>
      </c>
      <c r="AC95" s="11"/>
      <c r="AD95" s="2"/>
      <c r="AE95" s="3"/>
      <c r="AF95" s="12"/>
      <c r="AH95" s="1"/>
      <c r="AI95" s="2"/>
      <c r="AJ95" s="3"/>
      <c r="AK95" s="2"/>
      <c r="AM95" s="1"/>
      <c r="AN95" s="2"/>
      <c r="AO95" s="3"/>
      <c r="AP95" s="2"/>
      <c r="AQ95" s="2"/>
      <c r="AR95" s="11"/>
      <c r="AS95" s="2"/>
      <c r="AT95" s="2"/>
      <c r="AU95" s="2"/>
      <c r="AV95" s="2"/>
      <c r="AW95" s="11"/>
      <c r="AX95" s="2"/>
      <c r="AY95" s="2"/>
      <c r="AZ95" s="2"/>
      <c r="BA95" s="2"/>
    </row>
    <row r="96" spans="1:53">
      <c r="A96" s="2" t="s">
        <v>47</v>
      </c>
      <c r="B96" s="2" t="s">
        <v>53</v>
      </c>
      <c r="C96" s="4">
        <v>78550.808147999996</v>
      </c>
      <c r="D96" s="14">
        <v>78856.438521999997</v>
      </c>
      <c r="E96" s="4">
        <v>107671.94008299999</v>
      </c>
      <c r="F96" s="4">
        <v>77513.528600000005</v>
      </c>
      <c r="G96" s="4">
        <v>49353.169648000003</v>
      </c>
      <c r="H96" s="4">
        <v>35953.735007000003</v>
      </c>
      <c r="J96" s="26" t="s">
        <v>37</v>
      </c>
      <c r="K96" s="33">
        <v>90184.760578999994</v>
      </c>
      <c r="L96" s="34">
        <v>68197.890308999995</v>
      </c>
      <c r="M96" s="34">
        <v>88543.709659</v>
      </c>
      <c r="N96" s="34">
        <v>65245.224399999999</v>
      </c>
      <c r="O96" s="34">
        <v>112539.126376</v>
      </c>
      <c r="P96" s="34">
        <v>81658.538583999994</v>
      </c>
      <c r="Q96" s="34">
        <v>94742.335791000005</v>
      </c>
      <c r="R96" s="34">
        <v>74511.320231000005</v>
      </c>
      <c r="S96" s="34">
        <v>26330.638728000002</v>
      </c>
      <c r="T96" s="58">
        <v>47505.246765999997</v>
      </c>
      <c r="U96" s="34">
        <v>80705.857776000004</v>
      </c>
      <c r="V96" s="32">
        <v>38346.197691000001</v>
      </c>
      <c r="AC96" s="11"/>
      <c r="AD96" s="2"/>
      <c r="AE96" s="2"/>
      <c r="AF96" s="12"/>
      <c r="AH96" s="1"/>
      <c r="AI96" s="2"/>
      <c r="AJ96" s="2"/>
      <c r="AK96" s="2"/>
      <c r="AM96" s="1"/>
      <c r="AN96" s="2"/>
      <c r="AO96" s="2"/>
      <c r="AP96" s="2"/>
      <c r="AQ96" s="2"/>
      <c r="AR96" s="11"/>
      <c r="AS96" s="2"/>
      <c r="AT96" s="2"/>
      <c r="AU96" s="2"/>
      <c r="AV96" s="2"/>
      <c r="AW96" s="11"/>
      <c r="AX96" s="2"/>
      <c r="AY96" s="2"/>
      <c r="AZ96" s="2"/>
      <c r="BA96" s="2"/>
    </row>
    <row r="97" spans="1:53">
      <c r="A97" s="2" t="s">
        <v>48</v>
      </c>
      <c r="B97" s="3" t="s">
        <v>52</v>
      </c>
      <c r="C97" s="4">
        <v>53025.277302000002</v>
      </c>
      <c r="D97" s="14">
        <v>52062.753663000003</v>
      </c>
      <c r="E97" s="4">
        <v>54832.961976999999</v>
      </c>
      <c r="F97" s="4">
        <v>58746.605900000002</v>
      </c>
      <c r="G97" s="4">
        <v>46855.323534000003</v>
      </c>
      <c r="H97" s="4">
        <v>39275.069151999996</v>
      </c>
      <c r="J97" s="26" t="s">
        <v>38</v>
      </c>
      <c r="K97" s="33">
        <v>113501.53063199999</v>
      </c>
      <c r="L97" s="34">
        <v>96889.107919000002</v>
      </c>
      <c r="M97" s="34">
        <v>96692.940822000004</v>
      </c>
      <c r="N97" s="34">
        <v>80278.639800000004</v>
      </c>
      <c r="O97" s="34">
        <v>159274.368185</v>
      </c>
      <c r="P97" s="34">
        <v>114272.528635</v>
      </c>
      <c r="Q97" s="34">
        <v>110991.508541</v>
      </c>
      <c r="R97" s="34">
        <v>97238.398321000001</v>
      </c>
      <c r="S97" s="34">
        <v>67289.588493999996</v>
      </c>
      <c r="T97" s="34">
        <v>60516.214892999997</v>
      </c>
      <c r="U97" s="34">
        <v>56457.506650000003</v>
      </c>
      <c r="V97" s="62">
        <v>75767.062865</v>
      </c>
      <c r="AC97" s="11"/>
      <c r="AD97" s="2"/>
      <c r="AE97" s="3"/>
      <c r="AF97" s="12"/>
      <c r="AH97" s="1"/>
      <c r="AI97" s="2"/>
      <c r="AJ97" s="3"/>
      <c r="AK97" s="2"/>
      <c r="AM97" s="1"/>
      <c r="AN97" s="2"/>
      <c r="AO97" s="3"/>
      <c r="AP97" s="2"/>
      <c r="AQ97" s="2"/>
      <c r="AR97" s="11"/>
      <c r="AS97" s="2"/>
      <c r="AT97" s="2"/>
      <c r="AU97" s="2"/>
      <c r="AV97" s="2"/>
      <c r="AW97" s="11"/>
      <c r="AX97" s="2"/>
      <c r="AY97" s="2"/>
      <c r="AZ97" s="2"/>
      <c r="BA97" s="2"/>
    </row>
    <row r="98" spans="1:53">
      <c r="A98" s="2" t="s">
        <v>48</v>
      </c>
      <c r="B98" s="2" t="s">
        <v>53</v>
      </c>
      <c r="C98" s="4">
        <v>68720.360746999999</v>
      </c>
      <c r="D98" s="14">
        <v>57284.880365999998</v>
      </c>
      <c r="E98" s="4">
        <v>115846.27837299999</v>
      </c>
      <c r="F98" s="4">
        <v>78750.597399999999</v>
      </c>
      <c r="G98" s="4">
        <v>48728.640802000002</v>
      </c>
      <c r="H98" s="4">
        <v>37477.256533</v>
      </c>
      <c r="J98" s="26" t="s">
        <v>39</v>
      </c>
      <c r="K98" s="33">
        <v>75939.809036999999</v>
      </c>
      <c r="L98" s="34">
        <v>60584.951968000001</v>
      </c>
      <c r="M98" s="34">
        <v>69606.833641999998</v>
      </c>
      <c r="N98" s="34">
        <v>52497.073389999998</v>
      </c>
      <c r="O98" s="34">
        <v>106860.108987</v>
      </c>
      <c r="P98" s="34">
        <v>74876.858760000003</v>
      </c>
      <c r="Q98" s="34">
        <v>52322.435665999998</v>
      </c>
      <c r="R98" s="34">
        <v>63219.901037000003</v>
      </c>
      <c r="S98" s="34">
        <v>78185.472206999999</v>
      </c>
      <c r="T98" s="34">
        <v>51118.205489</v>
      </c>
      <c r="U98" s="34">
        <v>98504.863870000001</v>
      </c>
      <c r="V98" s="32">
        <v>42144.207240000003</v>
      </c>
      <c r="AC98" s="11"/>
      <c r="AD98" s="2"/>
      <c r="AE98" s="2"/>
      <c r="AF98" s="12"/>
      <c r="AH98" s="1"/>
      <c r="AI98" s="2"/>
      <c r="AJ98" s="2"/>
      <c r="AK98" s="2"/>
      <c r="AM98" s="1"/>
      <c r="AN98" s="2"/>
      <c r="AO98" s="2"/>
      <c r="AP98" s="2"/>
      <c r="AQ98" s="2"/>
      <c r="AR98" s="11"/>
      <c r="AS98" s="2"/>
      <c r="AT98" s="2"/>
      <c r="AU98" s="2"/>
      <c r="AV98" s="2"/>
      <c r="AW98" s="11"/>
      <c r="AX98" s="2"/>
      <c r="AY98" s="2"/>
      <c r="AZ98" s="2"/>
      <c r="BA98" s="2"/>
    </row>
    <row r="99" spans="1:53">
      <c r="A99" s="2" t="s">
        <v>49</v>
      </c>
      <c r="B99" s="3" t="s">
        <v>52</v>
      </c>
      <c r="C99" s="4">
        <v>55704.293323999998</v>
      </c>
      <c r="D99" s="14">
        <v>70099.321028000006</v>
      </c>
      <c r="E99" s="4">
        <v>61797.939212999998</v>
      </c>
      <c r="F99" s="4">
        <v>45352.964699999997</v>
      </c>
      <c r="G99" s="4">
        <v>27193.026214000001</v>
      </c>
      <c r="H99" s="4">
        <v>61390.187049</v>
      </c>
      <c r="J99" s="26" t="s">
        <v>42</v>
      </c>
      <c r="K99" s="33">
        <v>66161.162425000002</v>
      </c>
      <c r="L99" s="34">
        <v>60242.244631000001</v>
      </c>
      <c r="M99" s="34">
        <v>48728.742902999998</v>
      </c>
      <c r="N99" s="58">
        <v>53172.851000000002</v>
      </c>
      <c r="O99" s="34">
        <v>81503.694539999997</v>
      </c>
      <c r="P99" s="58">
        <v>83383.757989999998</v>
      </c>
      <c r="Q99" s="34">
        <v>75489.456957999995</v>
      </c>
      <c r="R99" s="34">
        <v>53377.495583000004</v>
      </c>
      <c r="S99" s="34">
        <v>54673.604163999997</v>
      </c>
      <c r="T99" s="34">
        <v>48617.871250999997</v>
      </c>
      <c r="U99" s="34">
        <v>32425.206225000002</v>
      </c>
      <c r="V99" s="62">
        <v>49701.771636999998</v>
      </c>
      <c r="AC99" s="11"/>
      <c r="AD99" s="2"/>
      <c r="AE99" s="3"/>
      <c r="AF99" s="12"/>
      <c r="AH99" s="1"/>
      <c r="AI99" s="2"/>
      <c r="AJ99" s="3"/>
      <c r="AK99" s="2"/>
      <c r="AM99" s="1"/>
      <c r="AN99" s="2"/>
      <c r="AO99" s="3"/>
      <c r="AP99" s="2"/>
      <c r="AQ99" s="2"/>
      <c r="AR99" s="11"/>
      <c r="AS99" s="2"/>
      <c r="AT99" s="2"/>
      <c r="AU99" s="2"/>
      <c r="AV99" s="2"/>
      <c r="AW99" s="11"/>
      <c r="AX99" s="2"/>
      <c r="AY99" s="2"/>
      <c r="AZ99" s="2"/>
      <c r="BA99" s="2"/>
    </row>
    <row r="100" spans="1:53">
      <c r="A100" s="2" t="s">
        <v>49</v>
      </c>
      <c r="B100" s="2" t="s">
        <v>53</v>
      </c>
      <c r="C100" s="4">
        <v>85864.800598000002</v>
      </c>
      <c r="D100" s="14">
        <v>71422.282007999995</v>
      </c>
      <c r="E100" s="4">
        <v>54407.105296000002</v>
      </c>
      <c r="F100" s="4">
        <v>89735.375400000004</v>
      </c>
      <c r="G100" s="4">
        <v>115777.767513</v>
      </c>
      <c r="H100" s="4">
        <v>0</v>
      </c>
      <c r="J100" s="56" t="s">
        <v>43</v>
      </c>
      <c r="K100" s="33">
        <v>50363.595438999997</v>
      </c>
      <c r="L100" s="34">
        <v>57996.409058999998</v>
      </c>
      <c r="M100" s="34">
        <v>56593.191843000001</v>
      </c>
      <c r="N100" s="34">
        <v>43859.52665</v>
      </c>
      <c r="O100" s="34">
        <v>61409.919108000002</v>
      </c>
      <c r="P100" s="34">
        <v>59676.677272000001</v>
      </c>
      <c r="Q100" s="34">
        <v>27841.743708999998</v>
      </c>
      <c r="R100" s="58">
        <v>60068.701720999998</v>
      </c>
      <c r="S100" s="34">
        <v>64741.994046</v>
      </c>
      <c r="T100" s="58">
        <v>68998.583387999999</v>
      </c>
      <c r="U100" s="34">
        <v>35281.759459000001</v>
      </c>
      <c r="V100" s="32">
        <v>34470.892250999997</v>
      </c>
      <c r="AC100" s="11"/>
      <c r="AD100" s="2"/>
      <c r="AE100" s="2"/>
      <c r="AF100" s="12"/>
      <c r="AH100" s="1"/>
      <c r="AI100" s="2"/>
      <c r="AJ100" s="2"/>
      <c r="AK100" s="2"/>
      <c r="AM100" s="1"/>
      <c r="AN100" s="2"/>
      <c r="AO100" s="2"/>
      <c r="AP100" s="2"/>
      <c r="AQ100" s="2"/>
      <c r="AR100" s="11"/>
      <c r="AS100" s="2"/>
      <c r="AT100" s="2"/>
      <c r="AU100" s="2"/>
      <c r="AV100" s="2"/>
      <c r="AW100" s="11"/>
      <c r="AX100" s="2"/>
      <c r="AY100" s="2"/>
      <c r="AZ100" s="2"/>
      <c r="BA100" s="2"/>
    </row>
    <row r="101" spans="1:53">
      <c r="A101" s="2" t="s">
        <v>50</v>
      </c>
      <c r="B101" s="3" t="s">
        <v>52</v>
      </c>
      <c r="C101" s="4">
        <v>50050.615152999999</v>
      </c>
      <c r="D101" s="14">
        <v>50988.525507999999</v>
      </c>
      <c r="E101" s="4">
        <v>60658.810976000001</v>
      </c>
      <c r="F101" s="4">
        <v>88362.193100000004</v>
      </c>
      <c r="G101" s="4">
        <v>23542.524976000001</v>
      </c>
      <c r="H101" s="4">
        <v>30596.004142000002</v>
      </c>
      <c r="J101" s="26" t="s">
        <v>40</v>
      </c>
      <c r="K101" s="33">
        <v>78005.746645000007</v>
      </c>
      <c r="L101" s="34">
        <v>72413.671264999997</v>
      </c>
      <c r="M101" s="34">
        <v>69466.024202000001</v>
      </c>
      <c r="N101" s="34">
        <v>69787.042629999996</v>
      </c>
      <c r="O101" s="34">
        <v>103578.77211999999</v>
      </c>
      <c r="P101" s="34">
        <v>76571.737200000003</v>
      </c>
      <c r="Q101" s="34">
        <v>81218.641694999998</v>
      </c>
      <c r="R101" s="34">
        <v>77510.628242000006</v>
      </c>
      <c r="S101" s="34">
        <v>62263.378429999997</v>
      </c>
      <c r="T101" s="58">
        <v>64455.421191000001</v>
      </c>
      <c r="U101" s="34">
        <v>31846.752727999999</v>
      </c>
      <c r="V101" s="62">
        <v>46387.177081000002</v>
      </c>
      <c r="AC101" s="11"/>
      <c r="AD101" s="2"/>
      <c r="AE101" s="3"/>
      <c r="AF101" s="12"/>
      <c r="AH101" s="1"/>
      <c r="AI101" s="2"/>
      <c r="AJ101" s="3"/>
      <c r="AK101" s="2"/>
      <c r="AM101" s="1"/>
      <c r="AN101" s="2"/>
      <c r="AO101" s="3"/>
      <c r="AP101" s="2"/>
      <c r="AR101" s="11"/>
      <c r="AS101" s="2"/>
      <c r="AT101" s="2"/>
      <c r="AU101" s="2"/>
      <c r="AV101" s="2"/>
      <c r="AW101" s="11"/>
      <c r="AX101" s="2"/>
      <c r="AY101" s="2"/>
      <c r="AZ101" s="2"/>
      <c r="BA101" s="2"/>
    </row>
    <row r="102" spans="1:53">
      <c r="A102" s="2" t="s">
        <v>50</v>
      </c>
      <c r="B102" s="2" t="s">
        <v>53</v>
      </c>
      <c r="C102" s="4">
        <v>48012.070987999999</v>
      </c>
      <c r="D102" s="14">
        <v>48958.429559999997</v>
      </c>
      <c r="E102" s="4">
        <v>66882.400401000006</v>
      </c>
      <c r="F102" s="4">
        <v>17501.240099999999</v>
      </c>
      <c r="G102" s="4">
        <v>64806.044538000002</v>
      </c>
      <c r="H102" s="4">
        <v>21145.402367999999</v>
      </c>
      <c r="J102" s="26" t="s">
        <v>41</v>
      </c>
      <c r="K102" s="33">
        <v>84309.549239</v>
      </c>
      <c r="L102" s="34">
        <v>79868.653707999998</v>
      </c>
      <c r="M102" s="34">
        <v>71113.344696</v>
      </c>
      <c r="N102" s="34">
        <v>63188.526290000002</v>
      </c>
      <c r="O102" s="34">
        <v>87570.906312999999</v>
      </c>
      <c r="P102" s="34">
        <v>80215.948187000002</v>
      </c>
      <c r="Q102" s="34">
        <v>100542.62269600001</v>
      </c>
      <c r="R102" s="58">
        <v>103750.097857</v>
      </c>
      <c r="S102" s="34">
        <v>77849.196872999994</v>
      </c>
      <c r="T102" s="34">
        <v>67399.982162999993</v>
      </c>
      <c r="U102" s="34">
        <v>51737.58281</v>
      </c>
      <c r="V102" s="62">
        <v>64326.934526999998</v>
      </c>
      <c r="AC102" s="11"/>
      <c r="AD102" s="2"/>
      <c r="AE102" s="2"/>
      <c r="AF102" s="12"/>
      <c r="AH102" s="1"/>
      <c r="AI102" s="2"/>
      <c r="AJ102" s="2"/>
      <c r="AK102" s="2"/>
      <c r="AM102" s="1"/>
      <c r="AN102" s="2"/>
      <c r="AO102" s="2"/>
      <c r="AP102" s="2"/>
      <c r="AR102" s="11"/>
      <c r="AS102" s="2"/>
      <c r="AT102" s="2"/>
      <c r="AU102" s="2"/>
      <c r="AV102" s="2"/>
      <c r="AW102" s="11"/>
      <c r="AX102" s="2"/>
      <c r="AY102" s="2"/>
      <c r="AZ102" s="2"/>
      <c r="BA102" s="2"/>
    </row>
    <row r="103" spans="1:53">
      <c r="J103" s="26" t="s">
        <v>44</v>
      </c>
      <c r="K103" s="33">
        <v>87341.525091000003</v>
      </c>
      <c r="L103" s="34">
        <v>69626.958322000006</v>
      </c>
      <c r="M103" s="34">
        <v>73239.568966000006</v>
      </c>
      <c r="N103" s="58">
        <v>77960.642340000006</v>
      </c>
      <c r="O103" s="34">
        <v>103049.505911</v>
      </c>
      <c r="P103" s="34">
        <v>85003.445705000006</v>
      </c>
      <c r="Q103" s="34">
        <v>92551.261316999997</v>
      </c>
      <c r="R103" s="34">
        <v>63891.812377000002</v>
      </c>
      <c r="S103" s="34">
        <v>53031.306266</v>
      </c>
      <c r="T103" s="34">
        <v>47206.3802</v>
      </c>
      <c r="U103" s="34">
        <v>147181.54482400001</v>
      </c>
      <c r="V103" s="32">
        <v>30922.509073000001</v>
      </c>
      <c r="AC103" s="13"/>
      <c r="AH103" s="1"/>
      <c r="AN103" s="1"/>
      <c r="AO103" s="2"/>
      <c r="AS103" s="1"/>
      <c r="AT103" s="2"/>
      <c r="AU103" s="2"/>
      <c r="AX103" s="1"/>
    </row>
    <row r="104" spans="1:53">
      <c r="J104" s="26" t="s">
        <v>45</v>
      </c>
      <c r="K104" s="33">
        <v>89659.678845999995</v>
      </c>
      <c r="L104" s="34">
        <v>76208.827596999996</v>
      </c>
      <c r="M104" s="34">
        <v>95903.151156000007</v>
      </c>
      <c r="N104" s="34">
        <v>70483.659790000005</v>
      </c>
      <c r="O104" s="34">
        <v>111048.606996</v>
      </c>
      <c r="P104" s="34">
        <v>90237.559972999996</v>
      </c>
      <c r="Q104" s="34">
        <v>88593.985608999996</v>
      </c>
      <c r="R104" s="34">
        <v>78086.112550999998</v>
      </c>
      <c r="S104" s="34">
        <v>47374.325052</v>
      </c>
      <c r="T104" s="58">
        <v>49006.851112999997</v>
      </c>
      <c r="U104" s="34">
        <v>74342.812420999995</v>
      </c>
      <c r="V104" s="32">
        <v>47685.517687</v>
      </c>
      <c r="AN104" s="2"/>
      <c r="AS104" s="1"/>
      <c r="AT104" s="2"/>
      <c r="AU104" s="2"/>
    </row>
    <row r="105" spans="1:53">
      <c r="J105" s="26" t="s">
        <v>46</v>
      </c>
      <c r="K105" s="33">
        <v>89306.234710999997</v>
      </c>
      <c r="L105" s="34">
        <v>55401.079822</v>
      </c>
      <c r="M105" s="34">
        <v>67863.891657999993</v>
      </c>
      <c r="N105" s="34">
        <v>58623.340779999999</v>
      </c>
      <c r="O105" s="34">
        <v>181449.65558699999</v>
      </c>
      <c r="P105" s="34">
        <v>62711.127668000001</v>
      </c>
      <c r="Q105" s="34">
        <v>74142.421786999999</v>
      </c>
      <c r="R105" s="34">
        <v>0</v>
      </c>
      <c r="S105" s="34">
        <v>29272.727273</v>
      </c>
      <c r="T105" s="34">
        <v>0</v>
      </c>
      <c r="U105" s="34">
        <v>0</v>
      </c>
      <c r="V105" s="62">
        <v>37843.449064</v>
      </c>
      <c r="AS105" s="1"/>
      <c r="AT105" s="2"/>
      <c r="AU105" s="2"/>
    </row>
    <row r="106" spans="1:53">
      <c r="J106" s="26" t="s">
        <v>47</v>
      </c>
      <c r="K106" s="33">
        <v>88128.221285000007</v>
      </c>
      <c r="L106" s="34">
        <v>74557.158687000003</v>
      </c>
      <c r="M106" s="34">
        <v>88957.151991999999</v>
      </c>
      <c r="N106" s="34">
        <v>67224.372619999995</v>
      </c>
      <c r="O106" s="34">
        <v>114802.532142</v>
      </c>
      <c r="P106" s="34">
        <v>87676.497524999999</v>
      </c>
      <c r="Q106" s="34">
        <v>89000.292774999994</v>
      </c>
      <c r="R106" s="34">
        <v>74583.176753000007</v>
      </c>
      <c r="S106" s="34">
        <v>51809.369563</v>
      </c>
      <c r="T106" s="58">
        <v>57561.165381999999</v>
      </c>
      <c r="U106" s="34">
        <v>39397.114693000003</v>
      </c>
      <c r="V106" s="62">
        <v>57983.470055999998</v>
      </c>
      <c r="AS106" s="1"/>
      <c r="AT106" s="2"/>
      <c r="AU106" s="2"/>
    </row>
    <row r="107" spans="1:53">
      <c r="J107" s="26" t="s">
        <v>48</v>
      </c>
      <c r="K107" s="33">
        <v>77007.152371999997</v>
      </c>
      <c r="L107" s="34">
        <v>60180.209600000002</v>
      </c>
      <c r="M107" s="34">
        <v>66630.090704999995</v>
      </c>
      <c r="N107" s="34">
        <v>60544.95304</v>
      </c>
      <c r="O107" s="34">
        <v>119930.60229</v>
      </c>
      <c r="P107" s="34">
        <v>65104.249666000003</v>
      </c>
      <c r="Q107" s="34">
        <v>81140.387371999997</v>
      </c>
      <c r="R107" s="34">
        <v>64192.064150999999</v>
      </c>
      <c r="S107" s="34">
        <v>58300.955123</v>
      </c>
      <c r="T107" s="34">
        <v>50700.370176999997</v>
      </c>
      <c r="U107" s="34">
        <v>46573.361598000003</v>
      </c>
      <c r="V107" s="32">
        <v>41467.531702</v>
      </c>
      <c r="AS107" s="1"/>
    </row>
    <row r="108" spans="1:53">
      <c r="J108" s="26" t="s">
        <v>49</v>
      </c>
      <c r="K108" s="33">
        <v>107137.29591299999</v>
      </c>
      <c r="L108" s="34">
        <v>65488.352357000003</v>
      </c>
      <c r="M108" s="34">
        <v>75642.689580999999</v>
      </c>
      <c r="N108" s="34">
        <v>70099.321030000006</v>
      </c>
      <c r="O108" s="34">
        <v>79434.373731999993</v>
      </c>
      <c r="P108" s="34">
        <v>65300.656415999998</v>
      </c>
      <c r="Q108" s="34">
        <v>115813.091676</v>
      </c>
      <c r="R108" s="34">
        <v>63326.692931999998</v>
      </c>
      <c r="S108" s="34">
        <v>143889.25463700001</v>
      </c>
      <c r="T108" s="34">
        <v>60731.091877999999</v>
      </c>
      <c r="U108" s="34">
        <v>0</v>
      </c>
      <c r="V108" s="62">
        <v>61390.187049</v>
      </c>
    </row>
    <row r="109" spans="1:53" ht="16.2" thickBot="1">
      <c r="J109" s="27" t="s">
        <v>50</v>
      </c>
      <c r="K109" s="37">
        <v>59098.573984000002</v>
      </c>
      <c r="L109" s="38">
        <v>49762.626470000003</v>
      </c>
      <c r="M109" s="38">
        <v>61746.791277999997</v>
      </c>
      <c r="N109" s="38">
        <v>50988.525509999999</v>
      </c>
      <c r="O109" s="38">
        <v>101139.239631</v>
      </c>
      <c r="P109" s="38">
        <v>60658.810976000001</v>
      </c>
      <c r="Q109" s="38">
        <v>17501.240109999999</v>
      </c>
      <c r="R109" s="59">
        <v>88362.193098999996</v>
      </c>
      <c r="S109" s="38">
        <v>59054.073343999997</v>
      </c>
      <c r="T109" s="38">
        <v>12816.842753999999</v>
      </c>
      <c r="U109" s="38">
        <v>23368.439804000001</v>
      </c>
      <c r="V109" s="61">
        <v>30596.004142000002</v>
      </c>
    </row>
    <row r="110" spans="1:53">
      <c r="J110" s="2"/>
    </row>
    <row r="111" spans="1:53">
      <c r="J111" s="2"/>
    </row>
    <row r="112" spans="1:53">
      <c r="J112" s="2"/>
    </row>
    <row r="113" spans="6:27">
      <c r="J113" s="2"/>
    </row>
    <row r="114" spans="6:27">
      <c r="J114" s="2"/>
    </row>
    <row r="118" spans="6:27">
      <c r="K118" s="1"/>
      <c r="L118" s="1"/>
      <c r="M118" s="1"/>
      <c r="N118" s="1"/>
      <c r="O118" s="1"/>
      <c r="P118" s="1"/>
      <c r="Q118" s="1"/>
      <c r="R118" s="1"/>
    </row>
    <row r="119" spans="6:27">
      <c r="F119" s="1"/>
      <c r="G119" s="1"/>
      <c r="H119" s="1"/>
      <c r="I119" s="1"/>
      <c r="J119" s="1"/>
      <c r="K119" s="1"/>
      <c r="L119" s="2"/>
      <c r="M119" s="1"/>
      <c r="N119" s="2"/>
      <c r="O119" s="2"/>
      <c r="P119" s="2"/>
      <c r="Q119" s="2"/>
      <c r="R119" s="2"/>
      <c r="S119" s="1"/>
      <c r="T119" s="1"/>
      <c r="U119" s="1"/>
      <c r="W119" s="1"/>
      <c r="X119" s="1"/>
      <c r="Y119" s="1"/>
      <c r="Z119" s="1"/>
      <c r="AA119" s="1"/>
    </row>
    <row r="120" spans="6:27">
      <c r="F120" s="1"/>
      <c r="G120" s="2"/>
      <c r="H120" s="2"/>
      <c r="I120" s="2"/>
      <c r="J120" s="2"/>
      <c r="K120" s="1"/>
      <c r="L120" s="2"/>
      <c r="M120" s="1"/>
      <c r="N120" s="2"/>
      <c r="O120" s="2"/>
      <c r="P120" s="2"/>
      <c r="Q120" s="2"/>
      <c r="R120" s="2"/>
      <c r="S120" s="2"/>
      <c r="T120" s="2"/>
      <c r="U120" s="2"/>
      <c r="W120" s="1"/>
      <c r="X120" s="2"/>
      <c r="Y120" s="2"/>
      <c r="Z120" s="2"/>
      <c r="AA120" s="2"/>
    </row>
    <row r="121" spans="6:27">
      <c r="F121" s="1"/>
      <c r="G121" s="2"/>
      <c r="H121" s="2"/>
      <c r="I121" s="2"/>
      <c r="J121" s="2"/>
      <c r="K121" s="1"/>
      <c r="L121" s="2"/>
      <c r="M121" s="1"/>
      <c r="N121" s="2"/>
      <c r="O121" s="2"/>
      <c r="P121" s="2"/>
      <c r="Q121" s="2"/>
      <c r="R121" s="2"/>
      <c r="S121" s="2"/>
      <c r="T121" s="2"/>
      <c r="U121" s="2"/>
      <c r="W121" s="1"/>
      <c r="X121" s="2"/>
      <c r="Y121" s="2"/>
      <c r="Z121" s="2"/>
      <c r="AA121" s="2"/>
    </row>
    <row r="122" spans="6:27">
      <c r="F122" s="1"/>
      <c r="G122" s="2"/>
      <c r="H122" s="2"/>
      <c r="I122" s="2"/>
      <c r="J122" s="2"/>
      <c r="K122" s="1"/>
      <c r="L122" s="2"/>
      <c r="M122" s="1"/>
      <c r="N122" s="2"/>
      <c r="O122" s="2"/>
      <c r="P122" s="2"/>
      <c r="Q122" s="2"/>
      <c r="R122" s="2"/>
      <c r="S122" s="2"/>
      <c r="T122" s="2"/>
      <c r="U122" s="2"/>
      <c r="W122" s="1"/>
      <c r="X122" s="2"/>
      <c r="Y122" s="2"/>
      <c r="Z122" s="2"/>
      <c r="AA122" s="2"/>
    </row>
    <row r="123" spans="6:27">
      <c r="F123" s="1"/>
      <c r="G123" s="2"/>
      <c r="H123" s="2"/>
      <c r="I123" s="2"/>
      <c r="J123" s="2"/>
      <c r="K123" s="1"/>
      <c r="L123" s="2"/>
      <c r="M123" s="1"/>
      <c r="N123" s="2"/>
      <c r="O123" s="2"/>
      <c r="P123" s="2"/>
      <c r="Q123" s="2"/>
      <c r="R123" s="2"/>
      <c r="S123" s="2"/>
      <c r="T123" s="2"/>
      <c r="U123" s="2"/>
      <c r="W123" s="1"/>
      <c r="X123" s="2"/>
      <c r="Y123" s="2"/>
      <c r="Z123" s="2"/>
      <c r="AA123" s="2"/>
    </row>
    <row r="124" spans="6:27">
      <c r="F124" s="1"/>
      <c r="G124" s="2"/>
      <c r="H124" s="2"/>
      <c r="I124" s="2"/>
      <c r="J124" s="1"/>
      <c r="K124" s="1"/>
      <c r="L124" s="1"/>
      <c r="M124" s="1"/>
      <c r="N124" s="1"/>
      <c r="O124" s="1"/>
      <c r="P124" s="2"/>
      <c r="Q124" s="2"/>
      <c r="R124" s="2"/>
      <c r="S124" s="2"/>
      <c r="T124" s="2"/>
      <c r="U124" s="2"/>
      <c r="W124" s="1"/>
      <c r="X124" s="2"/>
      <c r="Y124" s="2"/>
      <c r="Z124" s="2"/>
      <c r="AA124" s="2"/>
    </row>
    <row r="125" spans="6:27">
      <c r="F125" s="1"/>
      <c r="G125" s="2"/>
      <c r="H125" s="2"/>
      <c r="I125" s="2"/>
      <c r="J125" s="1"/>
      <c r="K125" s="1"/>
      <c r="L125" s="1"/>
      <c r="M125" s="1"/>
      <c r="N125" s="1"/>
      <c r="O125" s="1"/>
      <c r="P125" s="2"/>
      <c r="Q125" s="2"/>
      <c r="R125" s="2"/>
      <c r="S125" s="2"/>
      <c r="T125" s="2"/>
      <c r="U125" s="2"/>
      <c r="W125" s="1"/>
      <c r="X125" s="2"/>
      <c r="Y125" s="2"/>
      <c r="Z125" s="2"/>
      <c r="AA125" s="2"/>
    </row>
    <row r="126" spans="6:27">
      <c r="F126" s="1"/>
      <c r="G126" s="2"/>
      <c r="H126" s="2"/>
      <c r="I126" s="2"/>
      <c r="J126" s="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W126" s="1"/>
      <c r="X126" s="2"/>
      <c r="Y126" s="2"/>
      <c r="Z126" s="2"/>
      <c r="AA126" s="2"/>
    </row>
    <row r="127" spans="6:27">
      <c r="F127" s="1"/>
      <c r="G127" s="2"/>
      <c r="H127" s="2"/>
      <c r="I127" s="2"/>
      <c r="J127" s="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W127" s="1"/>
      <c r="X127" s="2"/>
      <c r="Y127" s="2"/>
      <c r="Z127" s="2"/>
      <c r="AA127" s="2"/>
    </row>
    <row r="128" spans="6:27">
      <c r="F128" s="1"/>
      <c r="G128" s="2"/>
      <c r="H128" s="2"/>
      <c r="I128" s="2"/>
      <c r="J128" s="2"/>
      <c r="K128" s="1"/>
      <c r="L128" s="2"/>
      <c r="M128" s="1"/>
      <c r="N128" s="2"/>
      <c r="O128" s="2"/>
      <c r="P128" s="2"/>
      <c r="Q128" s="2"/>
      <c r="R128" s="2"/>
      <c r="S128" s="2"/>
      <c r="T128" s="2"/>
      <c r="U128" s="2"/>
      <c r="W128" s="1"/>
      <c r="X128" s="2"/>
      <c r="Y128" s="2"/>
      <c r="Z128" s="2"/>
      <c r="AA128" s="2"/>
    </row>
    <row r="129" spans="6:27">
      <c r="F129" s="1"/>
      <c r="G129" s="2"/>
      <c r="H129" s="2"/>
      <c r="I129" s="2"/>
      <c r="J129" s="2"/>
      <c r="K129" s="1"/>
      <c r="L129" s="2"/>
      <c r="M129" s="1"/>
      <c r="N129" s="2"/>
      <c r="O129" s="2"/>
      <c r="P129" s="2"/>
      <c r="Q129" s="2"/>
      <c r="R129" s="2"/>
      <c r="S129" s="2"/>
      <c r="T129" s="2"/>
      <c r="U129" s="2"/>
      <c r="W129" s="1"/>
      <c r="X129" s="2"/>
      <c r="Y129" s="2"/>
      <c r="Z129" s="2"/>
      <c r="AA129" s="2"/>
    </row>
    <row r="130" spans="6:27">
      <c r="F130" s="1"/>
      <c r="G130" s="2"/>
      <c r="H130" s="2"/>
      <c r="I130" s="2"/>
      <c r="J130" s="2"/>
      <c r="K130" s="1"/>
      <c r="L130" s="2"/>
      <c r="M130" s="1"/>
      <c r="N130" s="2"/>
      <c r="O130" s="2"/>
      <c r="P130" s="2"/>
      <c r="Q130" s="2"/>
      <c r="R130" s="2"/>
      <c r="S130" s="2"/>
      <c r="T130" s="2"/>
      <c r="U130" s="2"/>
      <c r="W130" s="1"/>
      <c r="X130" s="2"/>
      <c r="Y130" s="2"/>
      <c r="Z130" s="2"/>
      <c r="AA130" s="2"/>
    </row>
    <row r="131" spans="6:27">
      <c r="F131" s="1"/>
      <c r="G131" s="2"/>
      <c r="H131" s="2"/>
      <c r="I131" s="2"/>
      <c r="J131" s="2"/>
      <c r="K131" s="1"/>
      <c r="L131" s="2"/>
      <c r="M131" s="1"/>
      <c r="N131" s="2"/>
      <c r="O131" s="2"/>
      <c r="P131" s="2"/>
      <c r="Q131" s="2"/>
      <c r="R131" s="2"/>
      <c r="S131" s="2"/>
      <c r="T131" s="2"/>
      <c r="U131" s="2"/>
      <c r="W131" s="1"/>
      <c r="X131" s="2"/>
      <c r="Y131" s="2"/>
      <c r="Z131" s="2"/>
      <c r="AA131" s="2"/>
    </row>
    <row r="132" spans="6:27">
      <c r="F132" s="1"/>
      <c r="G132" s="2"/>
      <c r="H132" s="2"/>
      <c r="I132" s="2"/>
      <c r="J132" s="2"/>
      <c r="K132" s="1"/>
      <c r="L132" s="2"/>
      <c r="M132" s="1"/>
      <c r="N132" s="2"/>
      <c r="O132" s="2"/>
      <c r="P132" s="2"/>
      <c r="Q132" s="2"/>
      <c r="R132" s="2"/>
      <c r="S132" s="2"/>
      <c r="T132" s="2"/>
      <c r="U132" s="2"/>
      <c r="W132" s="1"/>
      <c r="X132" s="2"/>
      <c r="Y132" s="2"/>
      <c r="Z132" s="2"/>
      <c r="AA132" s="2"/>
    </row>
    <row r="133" spans="6:27">
      <c r="F133" s="1"/>
      <c r="G133" s="2"/>
      <c r="H133" s="2"/>
      <c r="I133" s="2"/>
      <c r="J133" s="2"/>
      <c r="K133" s="1"/>
      <c r="L133" s="2"/>
      <c r="M133" s="1"/>
      <c r="N133" s="2"/>
      <c r="O133" s="2"/>
      <c r="P133" s="2"/>
      <c r="Q133" s="2"/>
      <c r="R133" s="2"/>
      <c r="S133" s="2"/>
      <c r="T133" s="2"/>
      <c r="U133" s="2"/>
      <c r="W133" s="1"/>
      <c r="X133" s="2"/>
      <c r="Y133" s="2"/>
      <c r="Z133" s="2"/>
      <c r="AA133" s="2"/>
    </row>
    <row r="134" spans="6:27">
      <c r="F134" s="1"/>
      <c r="G134" s="2"/>
      <c r="H134" s="2"/>
      <c r="I134" s="2"/>
      <c r="J134" s="2"/>
      <c r="K134" s="1"/>
      <c r="L134" s="2"/>
      <c r="M134" s="1"/>
      <c r="N134" s="2"/>
      <c r="O134" s="2"/>
      <c r="P134" s="2"/>
      <c r="Q134" s="2"/>
      <c r="R134" s="2"/>
      <c r="S134" s="2"/>
      <c r="T134" s="2"/>
      <c r="U134" s="2"/>
      <c r="W134" s="1"/>
      <c r="X134" s="2"/>
      <c r="Y134" s="2"/>
      <c r="Z134" s="2"/>
      <c r="AA134" s="2"/>
    </row>
    <row r="135" spans="6:27">
      <c r="F135" s="1"/>
      <c r="G135" s="2"/>
      <c r="H135" s="2"/>
      <c r="I135" s="2"/>
      <c r="J135" s="2"/>
      <c r="K135" s="1"/>
      <c r="L135" s="2"/>
      <c r="M135" s="2"/>
      <c r="N135" s="2"/>
      <c r="O135" s="2"/>
      <c r="P135" s="4"/>
      <c r="Q135" s="1"/>
      <c r="R135" s="2"/>
      <c r="S135" s="2"/>
      <c r="T135" s="2"/>
      <c r="U135" s="2"/>
      <c r="W135" s="1"/>
      <c r="X135" s="2"/>
      <c r="Y135" s="2"/>
      <c r="Z135" s="2"/>
      <c r="AA135" s="2"/>
    </row>
    <row r="136" spans="6:27">
      <c r="F136" s="1"/>
      <c r="G136" s="2"/>
      <c r="H136" s="2"/>
      <c r="I136" s="2"/>
      <c r="J136" s="2"/>
      <c r="K136" s="1"/>
      <c r="L136" s="2"/>
      <c r="M136" s="2"/>
      <c r="N136" s="2"/>
      <c r="O136" s="2"/>
      <c r="P136" s="4"/>
      <c r="Q136" s="1"/>
      <c r="R136" s="2"/>
      <c r="S136" s="2"/>
      <c r="T136" s="2"/>
      <c r="U136" s="2"/>
      <c r="W136" s="1"/>
      <c r="X136" s="2"/>
      <c r="Y136" s="2"/>
      <c r="Z136" s="2"/>
      <c r="AA136" s="2"/>
    </row>
    <row r="137" spans="6:27">
      <c r="F137" s="1"/>
      <c r="G137" s="2"/>
      <c r="H137" s="2"/>
      <c r="I137" s="2"/>
      <c r="J137" s="2"/>
      <c r="K137" s="1"/>
      <c r="L137" s="2"/>
      <c r="M137" s="2"/>
      <c r="N137" s="2"/>
      <c r="O137" s="2"/>
      <c r="P137" s="4"/>
      <c r="Q137" s="1"/>
      <c r="R137" s="2"/>
      <c r="S137" s="2"/>
      <c r="T137" s="2"/>
      <c r="U137" s="2"/>
      <c r="W137" s="1"/>
      <c r="X137" s="2"/>
      <c r="Y137" s="2"/>
      <c r="Z137" s="2"/>
      <c r="AA137" s="2"/>
    </row>
    <row r="138" spans="6:27">
      <c r="F138" s="1"/>
      <c r="G138" s="2"/>
      <c r="H138" s="2"/>
      <c r="I138" s="2"/>
      <c r="J138" s="2"/>
      <c r="K138" s="1"/>
      <c r="L138" s="2"/>
      <c r="M138" s="2"/>
      <c r="N138" s="2"/>
      <c r="O138" s="2"/>
      <c r="P138" s="4"/>
      <c r="Q138" s="1"/>
      <c r="R138" s="2"/>
      <c r="S138" s="2"/>
      <c r="T138" s="2"/>
      <c r="U138" s="2"/>
      <c r="W138" s="1"/>
      <c r="X138" s="2"/>
      <c r="Y138" s="2"/>
      <c r="Z138" s="2"/>
      <c r="AA138" s="2"/>
    </row>
    <row r="139" spans="6:27">
      <c r="F139" s="1"/>
      <c r="G139" s="2"/>
      <c r="H139" s="2"/>
      <c r="I139" s="2"/>
      <c r="J139" s="2"/>
      <c r="K139" s="1"/>
      <c r="L139" s="2"/>
      <c r="M139" s="2"/>
      <c r="N139" s="2"/>
      <c r="O139" s="2"/>
      <c r="P139" s="4"/>
      <c r="Q139" s="1"/>
      <c r="R139" s="2"/>
      <c r="S139" s="2"/>
      <c r="T139" s="2"/>
      <c r="U139" s="2"/>
      <c r="W139" s="1"/>
      <c r="X139" s="2"/>
      <c r="Y139" s="2"/>
      <c r="Z139" s="2"/>
      <c r="AA139" s="2"/>
    </row>
    <row r="140" spans="6:27">
      <c r="F140" s="1"/>
      <c r="G140" s="2"/>
      <c r="H140" s="2"/>
      <c r="I140" s="2"/>
      <c r="J140" s="2"/>
      <c r="K140" s="1"/>
      <c r="L140" s="2"/>
      <c r="M140" s="2"/>
      <c r="N140" s="2"/>
      <c r="O140" s="2"/>
      <c r="P140" s="4"/>
      <c r="Q140" s="1"/>
      <c r="R140" s="2"/>
      <c r="S140" s="2"/>
      <c r="T140" s="2"/>
      <c r="U140" s="2"/>
      <c r="W140" s="1"/>
      <c r="X140" s="2"/>
      <c r="Y140" s="2"/>
      <c r="Z140" s="2"/>
      <c r="AA140" s="2"/>
    </row>
    <row r="141" spans="6:27">
      <c r="F141" s="1"/>
      <c r="G141" s="2"/>
      <c r="H141" s="2"/>
      <c r="I141" s="2"/>
      <c r="J141" s="2"/>
      <c r="K141" s="1"/>
      <c r="L141" s="2"/>
      <c r="M141" s="2"/>
      <c r="N141" s="2"/>
      <c r="O141" s="2"/>
      <c r="P141" s="4"/>
      <c r="Q141" s="1"/>
      <c r="R141" s="2"/>
      <c r="S141" s="2"/>
      <c r="T141" s="2"/>
      <c r="U141" s="2"/>
      <c r="W141" s="1"/>
      <c r="X141" s="2"/>
      <c r="Y141" s="2"/>
      <c r="Z141" s="2"/>
      <c r="AA141" s="2"/>
    </row>
    <row r="142" spans="6:27">
      <c r="F142" s="1"/>
      <c r="G142" s="2"/>
      <c r="H142" s="2"/>
      <c r="I142" s="2"/>
      <c r="J142" s="2"/>
      <c r="K142" s="1"/>
      <c r="L142" s="2"/>
      <c r="M142" s="2"/>
      <c r="N142" s="2"/>
      <c r="O142" s="2"/>
      <c r="P142" s="4"/>
      <c r="Q142" s="1"/>
      <c r="R142" s="2"/>
      <c r="S142" s="2"/>
      <c r="T142" s="2"/>
      <c r="U142" s="2"/>
      <c r="W142" s="1"/>
      <c r="X142" s="2"/>
      <c r="Y142" s="2"/>
      <c r="Z142" s="2"/>
      <c r="AA142" s="2"/>
    </row>
    <row r="143" spans="6:27">
      <c r="F143" s="1"/>
      <c r="G143" s="2"/>
      <c r="H143" s="2"/>
      <c r="I143" s="2"/>
      <c r="J143" s="2"/>
      <c r="K143" s="1"/>
      <c r="L143" s="2"/>
      <c r="M143" s="2"/>
      <c r="N143" s="2"/>
      <c r="O143" s="2"/>
      <c r="P143" s="4"/>
      <c r="Q143" s="1"/>
      <c r="R143" s="2"/>
      <c r="S143" s="2"/>
      <c r="T143" s="2"/>
      <c r="U143" s="2"/>
      <c r="W143" s="1"/>
      <c r="X143" s="2"/>
      <c r="Y143" s="2"/>
      <c r="Z143" s="2"/>
      <c r="AA143" s="2"/>
    </row>
    <row r="144" spans="6:27">
      <c r="F144" s="1"/>
      <c r="G144" s="2"/>
      <c r="H144" s="2"/>
      <c r="I144" s="2"/>
      <c r="J144" s="2"/>
      <c r="K144" s="1"/>
      <c r="L144" s="2"/>
      <c r="M144" s="2"/>
      <c r="N144" s="2"/>
      <c r="O144" s="2"/>
      <c r="P144" s="4"/>
      <c r="Q144" s="1"/>
      <c r="R144" s="2"/>
      <c r="S144" s="2"/>
      <c r="T144" s="2"/>
      <c r="U144" s="2"/>
      <c r="W144" s="1"/>
      <c r="X144" s="2"/>
      <c r="Y144" s="2"/>
      <c r="Z144" s="2"/>
      <c r="AA144" s="2"/>
    </row>
    <row r="145" spans="6:27">
      <c r="F145" s="1"/>
      <c r="G145" s="2"/>
      <c r="H145" s="2"/>
      <c r="I145" s="2"/>
      <c r="J145" s="2"/>
      <c r="K145" s="1"/>
      <c r="L145" s="2"/>
      <c r="M145" s="2"/>
      <c r="N145" s="2"/>
      <c r="O145" s="2"/>
      <c r="P145" s="4"/>
      <c r="Q145" s="1"/>
      <c r="R145" s="2"/>
      <c r="S145" s="2"/>
      <c r="T145" s="2"/>
      <c r="U145" s="2"/>
      <c r="W145" s="1"/>
      <c r="X145" s="2"/>
      <c r="Y145" s="2"/>
      <c r="Z145" s="2"/>
      <c r="AA145" s="2"/>
    </row>
    <row r="146" spans="6:27">
      <c r="F146" s="1"/>
      <c r="G146" s="2"/>
      <c r="H146" s="2"/>
      <c r="I146" s="2"/>
      <c r="J146" s="2"/>
      <c r="K146" s="1"/>
      <c r="L146" s="2"/>
      <c r="M146" s="2"/>
      <c r="N146" s="2"/>
      <c r="O146" s="2"/>
      <c r="P146" s="4"/>
      <c r="Q146" s="1"/>
      <c r="R146" s="2"/>
      <c r="S146" s="2"/>
      <c r="T146" s="2"/>
      <c r="U146" s="2"/>
      <c r="W146" s="1"/>
      <c r="X146" s="2"/>
      <c r="Y146" s="2"/>
      <c r="Z146" s="2"/>
      <c r="AA146" s="2"/>
    </row>
    <row r="147" spans="6:27">
      <c r="F147" s="1"/>
      <c r="G147" s="2"/>
      <c r="H147" s="2"/>
      <c r="I147" s="2"/>
      <c r="J147" s="2"/>
      <c r="K147" s="1"/>
      <c r="L147" s="2"/>
      <c r="M147" s="2"/>
      <c r="N147" s="2"/>
      <c r="O147" s="2"/>
      <c r="P147" s="4"/>
      <c r="Q147" s="1"/>
      <c r="R147" s="2"/>
      <c r="S147" s="2"/>
      <c r="T147" s="2"/>
      <c r="U147" s="2"/>
      <c r="W147" s="1"/>
      <c r="X147" s="2"/>
      <c r="Y147" s="2"/>
      <c r="Z147" s="2"/>
      <c r="AA147" s="2"/>
    </row>
    <row r="148" spans="6:27">
      <c r="F148" s="1"/>
      <c r="G148" s="2"/>
      <c r="H148" s="2"/>
      <c r="I148" s="2"/>
      <c r="J148" s="2"/>
      <c r="K148" s="1"/>
      <c r="L148" s="2"/>
      <c r="M148" s="2"/>
      <c r="N148" s="2"/>
      <c r="O148" s="2"/>
      <c r="P148" s="4"/>
      <c r="Q148" s="1"/>
      <c r="R148" s="2"/>
      <c r="S148" s="2"/>
      <c r="T148" s="2"/>
      <c r="U148" s="2"/>
      <c r="W148" s="1"/>
      <c r="X148" s="2"/>
      <c r="Y148" s="2"/>
      <c r="Z148" s="2"/>
      <c r="AA148" s="2"/>
    </row>
    <row r="149" spans="6:27">
      <c r="F149" s="1"/>
      <c r="G149" s="2"/>
      <c r="H149" s="2"/>
      <c r="I149" s="2"/>
      <c r="J149" s="2"/>
      <c r="K149" s="1"/>
      <c r="L149" s="2"/>
      <c r="M149" s="2"/>
      <c r="N149" s="2"/>
      <c r="O149" s="2"/>
      <c r="P149" s="4"/>
      <c r="Q149" s="1"/>
      <c r="R149" s="2"/>
      <c r="S149" s="2"/>
      <c r="T149" s="2"/>
      <c r="U149" s="2"/>
      <c r="W149" s="1"/>
      <c r="X149" s="2"/>
      <c r="Y149" s="2"/>
      <c r="Z149" s="2"/>
      <c r="AA149" s="2"/>
    </row>
    <row r="150" spans="6:27">
      <c r="I150" s="26"/>
      <c r="J150" s="1"/>
      <c r="K150" s="1"/>
      <c r="L150" s="2"/>
      <c r="M150" s="2"/>
      <c r="N150" s="2"/>
      <c r="O150" s="2"/>
      <c r="P150" s="4"/>
      <c r="Q150" s="1"/>
      <c r="R150" s="2"/>
      <c r="S150" s="2"/>
      <c r="T150" s="2"/>
      <c r="U150" s="2"/>
      <c r="W150" s="1"/>
      <c r="X150" s="2"/>
      <c r="Y150" s="2"/>
      <c r="Z150" s="2"/>
      <c r="AA150" s="2"/>
    </row>
    <row r="151" spans="6:27">
      <c r="I151" s="26"/>
      <c r="J151" s="1"/>
      <c r="K151" s="1"/>
      <c r="L151" s="2"/>
      <c r="M151" s="2"/>
      <c r="N151" s="2"/>
      <c r="O151" s="2"/>
      <c r="P151" s="4"/>
      <c r="W151" s="1"/>
      <c r="X151" s="2"/>
      <c r="Y151" s="2"/>
      <c r="Z151" s="2"/>
      <c r="AA151" s="2"/>
    </row>
    <row r="152" spans="6:27">
      <c r="I152" s="26"/>
      <c r="J152" s="1"/>
      <c r="K152" s="1"/>
      <c r="L152" s="2"/>
      <c r="M152" s="2"/>
      <c r="N152" s="2"/>
      <c r="O152" s="2"/>
      <c r="P152" s="4"/>
    </row>
    <row r="153" spans="6:27">
      <c r="I153" s="26"/>
      <c r="J153" s="1"/>
      <c r="K153" s="1"/>
      <c r="L153" s="2"/>
      <c r="M153" s="2"/>
      <c r="N153" s="2"/>
      <c r="O153" s="2"/>
      <c r="P153" s="4"/>
    </row>
    <row r="154" spans="6:27">
      <c r="I154" s="26"/>
      <c r="J154" s="1"/>
      <c r="K154" s="1"/>
      <c r="L154" s="2"/>
      <c r="M154" s="2"/>
      <c r="N154" s="2"/>
      <c r="O154" s="2"/>
      <c r="P154" s="4"/>
    </row>
    <row r="155" spans="6:27">
      <c r="I155" s="26"/>
      <c r="J155" s="1"/>
      <c r="K155" s="1"/>
      <c r="L155" s="2"/>
      <c r="M155" s="2"/>
      <c r="N155" s="2"/>
      <c r="O155" s="2"/>
    </row>
    <row r="156" spans="6:27">
      <c r="I156" s="26"/>
      <c r="J156" s="1"/>
      <c r="K156" s="1"/>
      <c r="L156" s="2"/>
      <c r="M156" s="2"/>
      <c r="N156" s="2"/>
      <c r="O156" s="2"/>
    </row>
    <row r="157" spans="6:27">
      <c r="I157" s="26"/>
      <c r="J157" s="1"/>
      <c r="K157" s="1"/>
      <c r="L157" s="2"/>
      <c r="M157" s="2"/>
      <c r="N157" s="2"/>
      <c r="O157" s="2"/>
    </row>
    <row r="158" spans="6:27">
      <c r="I158" s="26"/>
      <c r="J158" s="1"/>
      <c r="K158" s="2"/>
      <c r="L158" s="2"/>
      <c r="M158" s="2"/>
      <c r="N158" s="4"/>
    </row>
    <row r="159" spans="6:27">
      <c r="I159" s="26"/>
      <c r="J159" s="1"/>
      <c r="K159" s="2"/>
      <c r="L159" s="2"/>
      <c r="M159" s="2"/>
      <c r="N159" s="4"/>
    </row>
    <row r="160" spans="6:27">
      <c r="I160" s="26"/>
      <c r="J160" s="1"/>
      <c r="K160" s="2"/>
      <c r="L160" s="2"/>
      <c r="M160" s="2"/>
      <c r="N160" s="4"/>
    </row>
    <row r="161" spans="9:14">
      <c r="I161" s="26"/>
      <c r="J161" s="1"/>
      <c r="K161" s="2"/>
      <c r="L161" s="2"/>
      <c r="M161" s="2"/>
      <c r="N161" s="4"/>
    </row>
    <row r="162" spans="9:14">
      <c r="I162" s="26"/>
      <c r="J162" s="1"/>
      <c r="K162" s="2"/>
      <c r="L162" s="2"/>
      <c r="M162" s="2"/>
      <c r="N162" s="4"/>
    </row>
    <row r="163" spans="9:14">
      <c r="I163" s="26"/>
      <c r="J163" s="1"/>
      <c r="K163" s="2"/>
      <c r="L163" s="2"/>
      <c r="M163" s="2"/>
      <c r="N163" s="4"/>
    </row>
    <row r="164" spans="9:14" ht="16.2" thickBot="1">
      <c r="I164" s="27"/>
      <c r="J164" s="1"/>
      <c r="K164" s="1"/>
      <c r="L164" s="1"/>
      <c r="M164" s="1"/>
      <c r="N164" s="4"/>
    </row>
    <row r="165" spans="9:14">
      <c r="I165" s="4"/>
      <c r="J165" s="1"/>
      <c r="K165" s="2"/>
      <c r="L165" s="2"/>
      <c r="M165" s="2"/>
      <c r="N165" s="4"/>
    </row>
    <row r="166" spans="9:14">
      <c r="I166" s="4"/>
      <c r="J166" s="1"/>
      <c r="K166" s="2"/>
      <c r="L166" s="2"/>
      <c r="M166" s="2"/>
      <c r="N166" s="4"/>
    </row>
    <row r="167" spans="9:14">
      <c r="I167" s="4"/>
      <c r="J167" s="1"/>
      <c r="K167" s="2"/>
      <c r="L167" s="2"/>
      <c r="M167" s="2"/>
      <c r="N167" s="4"/>
    </row>
    <row r="168" spans="9:14">
      <c r="I168" s="4"/>
      <c r="J168" s="1"/>
      <c r="K168" s="2"/>
      <c r="L168" s="2"/>
      <c r="M168" s="2"/>
      <c r="N168" s="4"/>
    </row>
    <row r="169" spans="9:14">
      <c r="I169" s="4"/>
      <c r="J169" s="1"/>
      <c r="K169" s="2"/>
      <c r="L169" s="2"/>
      <c r="M169" s="2"/>
      <c r="N169" s="4"/>
    </row>
    <row r="170" spans="9:14">
      <c r="I170" s="4"/>
      <c r="J170" s="1"/>
      <c r="K170" s="2"/>
      <c r="L170" s="2"/>
      <c r="M170" s="2"/>
      <c r="N170" s="4"/>
    </row>
    <row r="171" spans="9:14">
      <c r="I171" s="4"/>
      <c r="J171" s="1"/>
      <c r="K171" s="2"/>
      <c r="L171" s="2"/>
      <c r="M171" s="2"/>
      <c r="N171" s="4"/>
    </row>
    <row r="172" spans="9:14">
      <c r="I172" s="4"/>
      <c r="J172" s="1"/>
      <c r="K172" s="2"/>
      <c r="L172" s="2"/>
      <c r="M172" s="2"/>
      <c r="N172" s="4"/>
    </row>
    <row r="173" spans="9:14">
      <c r="I173" s="4"/>
      <c r="J173" s="1"/>
      <c r="K173" s="2"/>
      <c r="L173" s="2"/>
      <c r="M173" s="2"/>
      <c r="N173" s="4"/>
    </row>
    <row r="174" spans="9:14">
      <c r="I174" s="4"/>
      <c r="J174" s="1"/>
      <c r="K174" s="2"/>
      <c r="L174" s="2"/>
      <c r="M174" s="2"/>
      <c r="N174" s="4"/>
    </row>
    <row r="175" spans="9:14">
      <c r="I175" s="4"/>
      <c r="J175" s="1"/>
      <c r="K175" s="2"/>
      <c r="L175" s="2"/>
      <c r="M175" s="2"/>
      <c r="N175" s="4"/>
    </row>
    <row r="176" spans="9:14">
      <c r="I176" s="4"/>
      <c r="J176" s="1"/>
      <c r="K176" s="2"/>
      <c r="L176" s="2"/>
      <c r="M176" s="2"/>
      <c r="N176" s="4"/>
    </row>
    <row r="177" spans="9:14">
      <c r="I177" s="4"/>
      <c r="J177" s="1"/>
      <c r="K177" s="2"/>
      <c r="L177" s="2"/>
      <c r="M177" s="2"/>
      <c r="N177" s="4"/>
    </row>
    <row r="178" spans="9:14">
      <c r="I178" s="4"/>
      <c r="J178" s="1"/>
      <c r="K178" s="2"/>
      <c r="L178" s="2"/>
      <c r="M178" s="2"/>
      <c r="N178" s="4"/>
    </row>
    <row r="179" spans="9:14">
      <c r="I179" s="4"/>
      <c r="J179" s="1"/>
      <c r="K179" s="2"/>
      <c r="L179" s="2"/>
      <c r="M179" s="2"/>
      <c r="N179" s="4"/>
    </row>
    <row r="180" spans="9:14">
      <c r="I180" s="4"/>
      <c r="J180" s="1"/>
      <c r="K180" s="2"/>
      <c r="L180" s="2"/>
      <c r="M180" s="2"/>
      <c r="N180" s="4"/>
    </row>
    <row r="181" spans="9:14">
      <c r="J181" s="1"/>
      <c r="K181" s="2"/>
      <c r="L181" s="2"/>
      <c r="M181" s="2"/>
    </row>
    <row r="182" spans="9:14">
      <c r="J182" s="1"/>
      <c r="K182" s="2"/>
      <c r="L182" s="2"/>
      <c r="M182" s="2"/>
    </row>
    <row r="183" spans="9:14">
      <c r="J183" s="1"/>
      <c r="K183" s="2"/>
      <c r="L183" s="2"/>
      <c r="M183" s="2"/>
    </row>
    <row r="184" spans="9:14">
      <c r="J184" s="1"/>
      <c r="K184" s="2"/>
      <c r="L184" s="2"/>
      <c r="M184" s="2"/>
    </row>
    <row r="185" spans="9:14">
      <c r="J185" s="1"/>
      <c r="K185" s="2"/>
      <c r="L185" s="2"/>
      <c r="M185" s="2"/>
    </row>
    <row r="186" spans="9:14">
      <c r="J186" s="1"/>
      <c r="K186" s="2"/>
      <c r="L186" s="2"/>
      <c r="M186" s="2"/>
    </row>
    <row r="187" spans="9:14">
      <c r="J187" s="1"/>
      <c r="K187" s="2"/>
      <c r="L187" s="2"/>
      <c r="M187" s="2"/>
    </row>
    <row r="188" spans="9:14">
      <c r="J188" s="1"/>
      <c r="K188" s="2"/>
      <c r="L188" s="2"/>
      <c r="M188" s="2"/>
    </row>
    <row r="189" spans="9:14">
      <c r="J189" s="1"/>
      <c r="K189" s="2"/>
      <c r="L189" s="2"/>
      <c r="M189" s="2"/>
    </row>
    <row r="190" spans="9:14">
      <c r="J190" s="1"/>
      <c r="K190" s="2"/>
      <c r="L190" s="2"/>
      <c r="M190" s="2"/>
    </row>
    <row r="191" spans="9:14">
      <c r="J191" s="1"/>
      <c r="K191" s="2"/>
      <c r="L191" s="2"/>
      <c r="M191" s="2"/>
    </row>
    <row r="192" spans="9:14">
      <c r="J192" s="1"/>
      <c r="K192" s="2"/>
      <c r="L192" s="2"/>
      <c r="M192" s="2"/>
    </row>
    <row r="193" spans="10:13">
      <c r="J193" s="1"/>
      <c r="K193" s="2"/>
      <c r="L193" s="2"/>
      <c r="M193" s="2"/>
    </row>
    <row r="194" spans="10:13">
      <c r="J194" s="1"/>
      <c r="K194" s="2"/>
      <c r="L194" s="2"/>
      <c r="M194" s="2"/>
    </row>
    <row r="195" spans="10:13">
      <c r="J195" s="1"/>
      <c r="K195" s="2"/>
      <c r="L195" s="2"/>
      <c r="M195" s="2"/>
    </row>
    <row r="196" spans="10:13">
      <c r="J196" s="1"/>
      <c r="K196" s="2"/>
      <c r="L196" s="2"/>
      <c r="M196" s="2"/>
    </row>
    <row r="197" spans="10:13">
      <c r="J197" s="1"/>
      <c r="K197" s="2"/>
      <c r="L197" s="2"/>
      <c r="M197" s="2"/>
    </row>
    <row r="198" spans="10:13">
      <c r="J198" s="1"/>
      <c r="K198" s="2"/>
      <c r="L198" s="2"/>
      <c r="M198" s="2"/>
    </row>
    <row r="199" spans="10:13">
      <c r="J199" s="1"/>
      <c r="K199" s="2"/>
      <c r="L199" s="2"/>
      <c r="M199" s="2"/>
    </row>
    <row r="200" spans="10:13">
      <c r="J200" s="1"/>
      <c r="K200" s="2"/>
      <c r="L200" s="2"/>
      <c r="M200" s="2"/>
    </row>
    <row r="201" spans="10:13">
      <c r="J201" s="1"/>
      <c r="K201" s="2"/>
      <c r="L201" s="2"/>
      <c r="M201" s="2"/>
    </row>
    <row r="202" spans="10:13">
      <c r="J202" s="1"/>
      <c r="K202" s="2"/>
      <c r="L202" s="2"/>
      <c r="M202" s="2"/>
    </row>
    <row r="203" spans="10:13">
      <c r="J203" s="1"/>
      <c r="K203" s="2"/>
      <c r="L203" s="2"/>
      <c r="M203" s="2"/>
    </row>
    <row r="204" spans="10:13">
      <c r="J204" s="11"/>
      <c r="K204" s="12"/>
      <c r="L204" s="12"/>
      <c r="M204" s="12"/>
    </row>
    <row r="205" spans="10:13">
      <c r="J205" s="11"/>
      <c r="K205" s="12"/>
      <c r="L205" s="12"/>
      <c r="M205" s="12"/>
    </row>
    <row r="206" spans="10:13">
      <c r="J206" s="11"/>
      <c r="K206" s="12"/>
      <c r="L206" s="12"/>
      <c r="M206" s="12"/>
    </row>
    <row r="207" spans="10:13">
      <c r="J207" s="11"/>
      <c r="K207" s="12"/>
      <c r="L207" s="12"/>
      <c r="M207" s="12"/>
    </row>
    <row r="208" spans="10:13">
      <c r="J208" s="11"/>
      <c r="K208" s="12"/>
      <c r="L208" s="12"/>
      <c r="M208" s="12"/>
    </row>
    <row r="209" spans="10:13">
      <c r="J209" s="11"/>
      <c r="K209" s="12"/>
      <c r="L209" s="12"/>
      <c r="M209" s="12"/>
    </row>
    <row r="210" spans="10:13">
      <c r="J210" s="11"/>
      <c r="K210" s="12"/>
      <c r="L210" s="12"/>
      <c r="M210" s="12"/>
    </row>
    <row r="211" spans="10:13">
      <c r="J211" s="11"/>
      <c r="K211" s="12"/>
      <c r="L211" s="12"/>
      <c r="M211" s="12"/>
    </row>
    <row r="212" spans="10:13">
      <c r="J212" s="11"/>
      <c r="K212" s="12"/>
      <c r="L212" s="12"/>
      <c r="M212" s="12"/>
    </row>
    <row r="213" spans="10:13">
      <c r="J213" s="11"/>
      <c r="K213" s="12"/>
      <c r="L213" s="12"/>
      <c r="M213" s="12"/>
    </row>
    <row r="214" spans="10:13">
      <c r="J214" s="11"/>
      <c r="K214" s="12"/>
      <c r="L214" s="12"/>
      <c r="M214" s="12"/>
    </row>
    <row r="215" spans="10:13">
      <c r="J215" s="11"/>
      <c r="K215" s="12"/>
      <c r="L215" s="12"/>
      <c r="M215" s="12"/>
    </row>
    <row r="216" spans="10:13">
      <c r="J216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Matsa, Sai Nityamani Sahith</dc:creator>
  <cp:lastModifiedBy>Abdul Salam, Abdul Haleem</cp:lastModifiedBy>
  <dcterms:created xsi:type="dcterms:W3CDTF">2024-04-02T15:23:40Z</dcterms:created>
  <dcterms:modified xsi:type="dcterms:W3CDTF">2024-05-03T16:45:10Z</dcterms:modified>
</cp:coreProperties>
</file>