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3332" windowHeight="9552"/>
  </bookViews>
  <sheets>
    <sheet name="Labview Data" sheetId="2" r:id="rId1"/>
    <sheet name="SERAYO-1" sheetId="3" r:id="rId2"/>
    <sheet name="SENARYO-2" sheetId="4" r:id="rId3"/>
  </sheets>
  <calcPr calcId="145621"/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5" i="2"/>
  <c r="M4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5" i="2"/>
  <c r="K6" i="2"/>
  <c r="K4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4" i="2"/>
</calcChain>
</file>

<file path=xl/sharedStrings.xml><?xml version="1.0" encoding="utf-8"?>
<sst xmlns="http://schemas.openxmlformats.org/spreadsheetml/2006/main" count="27" uniqueCount="14">
  <si>
    <t xml:space="preserve">GÜÇ (W) </t>
  </si>
  <si>
    <t xml:space="preserve">AKIM (A) </t>
  </si>
  <si>
    <t>GÜÇ (W)</t>
  </si>
  <si>
    <t>35 C -6V</t>
  </si>
  <si>
    <t>35 C -12V</t>
  </si>
  <si>
    <t>25 C -6V</t>
  </si>
  <si>
    <t>25 C -12V</t>
  </si>
  <si>
    <t>500 W/m2 -6V</t>
  </si>
  <si>
    <t>500 W/m2 -12V</t>
  </si>
  <si>
    <t>1000 W/m2 - 6V</t>
  </si>
  <si>
    <t>1000 W/m2 - 12V</t>
  </si>
  <si>
    <t>SENARYO-2</t>
  </si>
  <si>
    <t>SENARYO-1</t>
  </si>
  <si>
    <t xml:space="preserve">GERILIM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</si>
</sst>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99518810148736E-2"/>
          <c:y val="2.8252405949256341E-2"/>
          <c:w val="0.80279335240412852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1000W-12V</c:v>
          </c:tx>
          <c:spPr>
            <a:ln w="19050"/>
          </c:spPr>
          <c:marker>
            <c:symbol val="none"/>
          </c:marker>
          <c:xVal>
            <c:numRef>
              <c:f>'Labview Data'!$A$4:$A$130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19.100000000000001</c:v>
                </c:pt>
                <c:pt idx="78">
                  <c:v>19.2</c:v>
                </c:pt>
                <c:pt idx="79">
                  <c:v>19.3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19.600000000000001</c:v>
                </c:pt>
                <c:pt idx="83">
                  <c:v>19.7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20</c:v>
                </c:pt>
                <c:pt idx="87">
                  <c:v>20.100000000000001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20.5</c:v>
                </c:pt>
                <c:pt idx="92">
                  <c:v>20.6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</c:v>
                </c:pt>
                <c:pt idx="97">
                  <c:v>21.1</c:v>
                </c:pt>
                <c:pt idx="98">
                  <c:v>21.2</c:v>
                </c:pt>
                <c:pt idx="99">
                  <c:v>21.3</c:v>
                </c:pt>
                <c:pt idx="100">
                  <c:v>21.4</c:v>
                </c:pt>
                <c:pt idx="101">
                  <c:v>21.5</c:v>
                </c:pt>
                <c:pt idx="102">
                  <c:v>21.6</c:v>
                </c:pt>
                <c:pt idx="103">
                  <c:v>21.7</c:v>
                </c:pt>
                <c:pt idx="104">
                  <c:v>21.8</c:v>
                </c:pt>
                <c:pt idx="105">
                  <c:v>21.9</c:v>
                </c:pt>
                <c:pt idx="106">
                  <c:v>22</c:v>
                </c:pt>
                <c:pt idx="107">
                  <c:v>22.1</c:v>
                </c:pt>
                <c:pt idx="108">
                  <c:v>22.2</c:v>
                </c:pt>
                <c:pt idx="109">
                  <c:v>22.3000000000001</c:v>
                </c:pt>
                <c:pt idx="110">
                  <c:v>22.4</c:v>
                </c:pt>
                <c:pt idx="111">
                  <c:v>22.5</c:v>
                </c:pt>
                <c:pt idx="112">
                  <c:v>22.600000000000101</c:v>
                </c:pt>
                <c:pt idx="113">
                  <c:v>22.7</c:v>
                </c:pt>
                <c:pt idx="114">
                  <c:v>22.8000000000001</c:v>
                </c:pt>
                <c:pt idx="115">
                  <c:v>22.900000000000102</c:v>
                </c:pt>
                <c:pt idx="116">
                  <c:v>23.000000000000099</c:v>
                </c:pt>
                <c:pt idx="117">
                  <c:v>23.100000000000101</c:v>
                </c:pt>
                <c:pt idx="118">
                  <c:v>23.200000000000099</c:v>
                </c:pt>
                <c:pt idx="119">
                  <c:v>23.3000000000001</c:v>
                </c:pt>
                <c:pt idx="120">
                  <c:v>23.400000000000102</c:v>
                </c:pt>
                <c:pt idx="121">
                  <c:v>23.500000000000099</c:v>
                </c:pt>
                <c:pt idx="122">
                  <c:v>23.600000000000101</c:v>
                </c:pt>
                <c:pt idx="123">
                  <c:v>23.700000000000099</c:v>
                </c:pt>
                <c:pt idx="124">
                  <c:v>23.8000000000001</c:v>
                </c:pt>
                <c:pt idx="125">
                  <c:v>23.900000000000102</c:v>
                </c:pt>
                <c:pt idx="126">
                  <c:v>24.000000000000099</c:v>
                </c:pt>
              </c:numCache>
            </c:numRef>
          </c:xVal>
          <c:yVal>
            <c:numRef>
              <c:f>'Labview Data'!$C$4:$C$130</c:f>
              <c:numCache>
                <c:formatCode>General</c:formatCode>
                <c:ptCount val="127"/>
                <c:pt idx="0">
                  <c:v>0</c:v>
                </c:pt>
                <c:pt idx="1">
                  <c:v>0.89875000000000005</c:v>
                </c:pt>
                <c:pt idx="2">
                  <c:v>1.9875</c:v>
                </c:pt>
                <c:pt idx="3">
                  <c:v>2.6887499999999998</c:v>
                </c:pt>
                <c:pt idx="4">
                  <c:v>3.181</c:v>
                </c:pt>
                <c:pt idx="5">
                  <c:v>4.69625</c:v>
                </c:pt>
                <c:pt idx="6">
                  <c:v>5.3414999999999999</c:v>
                </c:pt>
                <c:pt idx="7">
                  <c:v>6.3542499999999995</c:v>
                </c:pt>
                <c:pt idx="8">
                  <c:v>7.1260000000000003</c:v>
                </c:pt>
                <c:pt idx="9">
                  <c:v>7.9987500000000002</c:v>
                </c:pt>
                <c:pt idx="10">
                  <c:v>8.8800000000000008</c:v>
                </c:pt>
                <c:pt idx="11">
                  <c:v>10.791</c:v>
                </c:pt>
                <c:pt idx="12">
                  <c:v>11.613</c:v>
                </c:pt>
                <c:pt idx="13">
                  <c:v>10.763999999999999</c:v>
                </c:pt>
                <c:pt idx="14">
                  <c:v>12.375999999999999</c:v>
                </c:pt>
                <c:pt idx="15">
                  <c:v>13.21875</c:v>
                </c:pt>
                <c:pt idx="16">
                  <c:v>9.7439999999999998</c:v>
                </c:pt>
                <c:pt idx="17">
                  <c:v>14.938750000000001</c:v>
                </c:pt>
                <c:pt idx="18">
                  <c:v>15.804</c:v>
                </c:pt>
                <c:pt idx="19">
                  <c:v>16.64875</c:v>
                </c:pt>
                <c:pt idx="20">
                  <c:v>16.634999999999998</c:v>
                </c:pt>
                <c:pt idx="21">
                  <c:v>18.348749999999999</c:v>
                </c:pt>
                <c:pt idx="22">
                  <c:v>19.986999999999998</c:v>
                </c:pt>
                <c:pt idx="23">
                  <c:v>20.03875</c:v>
                </c:pt>
                <c:pt idx="24">
                  <c:v>19.968</c:v>
                </c:pt>
                <c:pt idx="25">
                  <c:v>21.71875</c:v>
                </c:pt>
                <c:pt idx="26">
                  <c:v>22.581000000000003</c:v>
                </c:pt>
                <c:pt idx="27">
                  <c:v>23.786999999999999</c:v>
                </c:pt>
                <c:pt idx="28">
                  <c:v>22.148</c:v>
                </c:pt>
                <c:pt idx="29">
                  <c:v>25.048750000000002</c:v>
                </c:pt>
                <c:pt idx="30">
                  <c:v>24.0825</c:v>
                </c:pt>
                <c:pt idx="31">
                  <c:v>26.69875</c:v>
                </c:pt>
                <c:pt idx="32">
                  <c:v>20.536000000000001</c:v>
                </c:pt>
                <c:pt idx="33">
                  <c:v>28.272750000000002</c:v>
                </c:pt>
                <c:pt idx="34">
                  <c:v>29.945500000000003</c:v>
                </c:pt>
                <c:pt idx="35">
                  <c:v>29.96875</c:v>
                </c:pt>
                <c:pt idx="36">
                  <c:v>29.853000000000002</c:v>
                </c:pt>
                <c:pt idx="37">
                  <c:v>31.588750000000001</c:v>
                </c:pt>
                <c:pt idx="38">
                  <c:v>32.053000000000004</c:v>
                </c:pt>
                <c:pt idx="39">
                  <c:v>35.285250000000005</c:v>
                </c:pt>
                <c:pt idx="40">
                  <c:v>31.720000000000002</c:v>
                </c:pt>
                <c:pt idx="41">
                  <c:v>34.798749999999998</c:v>
                </c:pt>
                <c:pt idx="42">
                  <c:v>34.902000000000001</c:v>
                </c:pt>
                <c:pt idx="43">
                  <c:v>35.872750000000003</c:v>
                </c:pt>
                <c:pt idx="44">
                  <c:v>40.271000000000001</c:v>
                </c:pt>
                <c:pt idx="45">
                  <c:v>36.123750000000001</c:v>
                </c:pt>
                <c:pt idx="46">
                  <c:v>36.386000000000003</c:v>
                </c:pt>
                <c:pt idx="47">
                  <c:v>39.53875</c:v>
                </c:pt>
                <c:pt idx="48">
                  <c:v>40.332000000000001</c:v>
                </c:pt>
                <c:pt idx="49">
                  <c:v>41.098750000000003</c:v>
                </c:pt>
                <c:pt idx="50">
                  <c:v>29.087499999999999</c:v>
                </c:pt>
                <c:pt idx="51">
                  <c:v>42.64875</c:v>
                </c:pt>
                <c:pt idx="52">
                  <c:v>43.459000000000003</c:v>
                </c:pt>
                <c:pt idx="53">
                  <c:v>44.188749999999999</c:v>
                </c:pt>
                <c:pt idx="54">
                  <c:v>43.483499999999999</c:v>
                </c:pt>
                <c:pt idx="55">
                  <c:v>45.71875</c:v>
                </c:pt>
                <c:pt idx="56">
                  <c:v>45.835999999999999</c:v>
                </c:pt>
                <c:pt idx="57">
                  <c:v>48.806249999999999</c:v>
                </c:pt>
                <c:pt idx="58">
                  <c:v>51.097999999999999</c:v>
                </c:pt>
                <c:pt idx="59">
                  <c:v>46.831249999999997</c:v>
                </c:pt>
                <c:pt idx="60">
                  <c:v>48.21</c:v>
                </c:pt>
                <c:pt idx="61">
                  <c:v>50.248750000000001</c:v>
                </c:pt>
                <c:pt idx="62">
                  <c:v>50.948499999999996</c:v>
                </c:pt>
                <c:pt idx="63">
                  <c:v>45.438749999999999</c:v>
                </c:pt>
                <c:pt idx="64">
                  <c:v>50.944000000000003</c:v>
                </c:pt>
                <c:pt idx="65">
                  <c:v>53.21875</c:v>
                </c:pt>
                <c:pt idx="66">
                  <c:v>54.763500000000001</c:v>
                </c:pt>
                <c:pt idx="67">
                  <c:v>54.688749999999999</c:v>
                </c:pt>
                <c:pt idx="68">
                  <c:v>53.617999999999995</c:v>
                </c:pt>
                <c:pt idx="69">
                  <c:v>56.14875</c:v>
                </c:pt>
                <c:pt idx="70">
                  <c:v>54.897500000000001</c:v>
                </c:pt>
                <c:pt idx="71">
                  <c:v>60.296749999999996</c:v>
                </c:pt>
                <c:pt idx="72">
                  <c:v>59.778000000000006</c:v>
                </c:pt>
                <c:pt idx="73">
                  <c:v>59.184750000000001</c:v>
                </c:pt>
                <c:pt idx="74">
                  <c:v>57.664499999999997</c:v>
                </c:pt>
                <c:pt idx="75">
                  <c:v>56.006250000000001</c:v>
                </c:pt>
                <c:pt idx="76">
                  <c:v>56.106999999999999</c:v>
                </c:pt>
                <c:pt idx="77">
                  <c:v>55.523700000000005</c:v>
                </c:pt>
                <c:pt idx="78">
                  <c:v>54.6432</c:v>
                </c:pt>
                <c:pt idx="79">
                  <c:v>52.476700000000001</c:v>
                </c:pt>
                <c:pt idx="80">
                  <c:v>54.455799999999996</c:v>
                </c:pt>
                <c:pt idx="81">
                  <c:v>53.839500000000001</c:v>
                </c:pt>
                <c:pt idx="82">
                  <c:v>42.081200000000003</c:v>
                </c:pt>
                <c:pt idx="83">
                  <c:v>53.170299999999997</c:v>
                </c:pt>
                <c:pt idx="84">
                  <c:v>48.846600000000002</c:v>
                </c:pt>
                <c:pt idx="85">
                  <c:v>53.212599999999995</c:v>
                </c:pt>
                <c:pt idx="86">
                  <c:v>50.82</c:v>
                </c:pt>
                <c:pt idx="87">
                  <c:v>50.069100000000006</c:v>
                </c:pt>
                <c:pt idx="88">
                  <c:v>47.2074</c:v>
                </c:pt>
                <c:pt idx="89">
                  <c:v>51.135700000000007</c:v>
                </c:pt>
                <c:pt idx="90">
                  <c:v>43.186799999999998</c:v>
                </c:pt>
                <c:pt idx="91">
                  <c:v>55.616500000000002</c:v>
                </c:pt>
                <c:pt idx="92">
                  <c:v>44.166400000000003</c:v>
                </c:pt>
                <c:pt idx="93">
                  <c:v>54.089099999999995</c:v>
                </c:pt>
                <c:pt idx="94">
                  <c:v>48.235199999999999</c:v>
                </c:pt>
                <c:pt idx="95">
                  <c:v>45.854599999999998</c:v>
                </c:pt>
                <c:pt idx="96">
                  <c:v>40.298999999999999</c:v>
                </c:pt>
                <c:pt idx="97">
                  <c:v>32.008699999999997</c:v>
                </c:pt>
                <c:pt idx="98">
                  <c:v>44.922800000000002</c:v>
                </c:pt>
                <c:pt idx="99">
                  <c:v>22.194600000000001</c:v>
                </c:pt>
                <c:pt idx="100">
                  <c:v>34.646599999999999</c:v>
                </c:pt>
                <c:pt idx="101">
                  <c:v>37.861499999999999</c:v>
                </c:pt>
                <c:pt idx="102">
                  <c:v>36.115200000000002</c:v>
                </c:pt>
                <c:pt idx="103">
                  <c:v>34.351099999999995</c:v>
                </c:pt>
                <c:pt idx="104">
                  <c:v>32.569200000000002</c:v>
                </c:pt>
                <c:pt idx="105">
                  <c:v>30.769499999999997</c:v>
                </c:pt>
                <c:pt idx="106">
                  <c:v>28.952000000000002</c:v>
                </c:pt>
                <c:pt idx="107">
                  <c:v>27.116700000000005</c:v>
                </c:pt>
                <c:pt idx="108">
                  <c:v>25.263599999999997</c:v>
                </c:pt>
                <c:pt idx="109">
                  <c:v>23.392700000000104</c:v>
                </c:pt>
                <c:pt idx="110">
                  <c:v>21.526399999999999</c:v>
                </c:pt>
                <c:pt idx="111">
                  <c:v>14.58</c:v>
                </c:pt>
                <c:pt idx="112">
                  <c:v>17.42460000000008</c:v>
                </c:pt>
                <c:pt idx="113">
                  <c:v>7.8995999999999995</c:v>
                </c:pt>
                <c:pt idx="114">
                  <c:v>14.067600000000061</c:v>
                </c:pt>
                <c:pt idx="115">
                  <c:v>12.068300000000054</c:v>
                </c:pt>
                <c:pt idx="116">
                  <c:v>9.4990000000000414</c:v>
                </c:pt>
                <c:pt idx="117">
                  <c:v>7.3458000000000325</c:v>
                </c:pt>
                <c:pt idx="118">
                  <c:v>23.408800000000099</c:v>
                </c:pt>
                <c:pt idx="119">
                  <c:v>5.1493000000000224</c:v>
                </c:pt>
                <c:pt idx="120">
                  <c:v>19.492200000000082</c:v>
                </c:pt>
                <c:pt idx="121">
                  <c:v>12.149500000000051</c:v>
                </c:pt>
                <c:pt idx="122">
                  <c:v>5.3336000000000228</c:v>
                </c:pt>
                <c:pt idx="123">
                  <c:v>3.9342000000000166</c:v>
                </c:pt>
                <c:pt idx="124">
                  <c:v>2.5942000000000109</c:v>
                </c:pt>
                <c:pt idx="125">
                  <c:v>2.1988000000000092</c:v>
                </c:pt>
                <c:pt idx="12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1000W-6V</c:v>
          </c:tx>
          <c:spPr>
            <a:ln w="19050"/>
          </c:spPr>
          <c:marker>
            <c:symbol val="none"/>
          </c:marker>
          <c:xVal>
            <c:numRef>
              <c:f>'Labview Data'!$A$4:$A$130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19.100000000000001</c:v>
                </c:pt>
                <c:pt idx="78">
                  <c:v>19.2</c:v>
                </c:pt>
                <c:pt idx="79">
                  <c:v>19.3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19.600000000000001</c:v>
                </c:pt>
                <c:pt idx="83">
                  <c:v>19.7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20</c:v>
                </c:pt>
                <c:pt idx="87">
                  <c:v>20.100000000000001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20.5</c:v>
                </c:pt>
                <c:pt idx="92">
                  <c:v>20.6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</c:v>
                </c:pt>
                <c:pt idx="97">
                  <c:v>21.1</c:v>
                </c:pt>
                <c:pt idx="98">
                  <c:v>21.2</c:v>
                </c:pt>
                <c:pt idx="99">
                  <c:v>21.3</c:v>
                </c:pt>
                <c:pt idx="100">
                  <c:v>21.4</c:v>
                </c:pt>
                <c:pt idx="101">
                  <c:v>21.5</c:v>
                </c:pt>
                <c:pt idx="102">
                  <c:v>21.6</c:v>
                </c:pt>
                <c:pt idx="103">
                  <c:v>21.7</c:v>
                </c:pt>
                <c:pt idx="104">
                  <c:v>21.8</c:v>
                </c:pt>
                <c:pt idx="105">
                  <c:v>21.9</c:v>
                </c:pt>
                <c:pt idx="106">
                  <c:v>22</c:v>
                </c:pt>
                <c:pt idx="107">
                  <c:v>22.1</c:v>
                </c:pt>
                <c:pt idx="108">
                  <c:v>22.2</c:v>
                </c:pt>
                <c:pt idx="109">
                  <c:v>22.3000000000001</c:v>
                </c:pt>
                <c:pt idx="110">
                  <c:v>22.4</c:v>
                </c:pt>
                <c:pt idx="111">
                  <c:v>22.5</c:v>
                </c:pt>
                <c:pt idx="112">
                  <c:v>22.600000000000101</c:v>
                </c:pt>
                <c:pt idx="113">
                  <c:v>22.7</c:v>
                </c:pt>
                <c:pt idx="114">
                  <c:v>22.8000000000001</c:v>
                </c:pt>
                <c:pt idx="115">
                  <c:v>22.900000000000102</c:v>
                </c:pt>
                <c:pt idx="116">
                  <c:v>23.000000000000099</c:v>
                </c:pt>
                <c:pt idx="117">
                  <c:v>23.100000000000101</c:v>
                </c:pt>
                <c:pt idx="118">
                  <c:v>23.200000000000099</c:v>
                </c:pt>
                <c:pt idx="119">
                  <c:v>23.3000000000001</c:v>
                </c:pt>
                <c:pt idx="120">
                  <c:v>23.400000000000102</c:v>
                </c:pt>
                <c:pt idx="121">
                  <c:v>23.500000000000099</c:v>
                </c:pt>
                <c:pt idx="122">
                  <c:v>23.600000000000101</c:v>
                </c:pt>
                <c:pt idx="123">
                  <c:v>23.700000000000099</c:v>
                </c:pt>
                <c:pt idx="124">
                  <c:v>23.8000000000001</c:v>
                </c:pt>
                <c:pt idx="125">
                  <c:v>23.900000000000102</c:v>
                </c:pt>
                <c:pt idx="126">
                  <c:v>24.000000000000099</c:v>
                </c:pt>
              </c:numCache>
            </c:numRef>
          </c:xVal>
          <c:yVal>
            <c:numRef>
              <c:f>'Labview Data'!$E$4:$E$130</c:f>
              <c:numCache>
                <c:formatCode>General</c:formatCode>
                <c:ptCount val="127"/>
                <c:pt idx="0">
                  <c:v>0</c:v>
                </c:pt>
                <c:pt idx="1">
                  <c:v>0.85582499999999995</c:v>
                </c:pt>
                <c:pt idx="2">
                  <c:v>1.7416499999999999</c:v>
                </c:pt>
                <c:pt idx="3">
                  <c:v>2.5599750000000001</c:v>
                </c:pt>
                <c:pt idx="4">
                  <c:v>3.4083000000000001</c:v>
                </c:pt>
                <c:pt idx="5">
                  <c:v>4.2541250000000002</c:v>
                </c:pt>
                <c:pt idx="6">
                  <c:v>5.2159500000000003</c:v>
                </c:pt>
                <c:pt idx="7">
                  <c:v>5.4675250000000002</c:v>
                </c:pt>
                <c:pt idx="8">
                  <c:v>6.3305999999999996</c:v>
                </c:pt>
                <c:pt idx="9">
                  <c:v>7.6259249999999996</c:v>
                </c:pt>
                <c:pt idx="10">
                  <c:v>8.4457500000000003</c:v>
                </c:pt>
                <c:pt idx="11">
                  <c:v>9.0455749999999995</c:v>
                </c:pt>
                <c:pt idx="12">
                  <c:v>10.104900000000001</c:v>
                </c:pt>
                <c:pt idx="13">
                  <c:v>10.937225</c:v>
                </c:pt>
                <c:pt idx="14">
                  <c:v>11.754049999999999</c:v>
                </c:pt>
                <c:pt idx="15">
                  <c:v>11.926124999999999</c:v>
                </c:pt>
                <c:pt idx="16">
                  <c:v>9.7531999999999996</c:v>
                </c:pt>
                <c:pt idx="17">
                  <c:v>14.591525000000001</c:v>
                </c:pt>
                <c:pt idx="18">
                  <c:v>15.427350000000001</c:v>
                </c:pt>
                <c:pt idx="19">
                  <c:v>16.260674999999999</c:v>
                </c:pt>
                <c:pt idx="20">
                  <c:v>17.416499999999999</c:v>
                </c:pt>
                <c:pt idx="21">
                  <c:v>17.919824999999999</c:v>
                </c:pt>
                <c:pt idx="22">
                  <c:v>18.745650000000001</c:v>
                </c:pt>
                <c:pt idx="23">
                  <c:v>19.568975000000002</c:v>
                </c:pt>
                <c:pt idx="24">
                  <c:v>20.863800000000001</c:v>
                </c:pt>
                <c:pt idx="25">
                  <c:v>19.526875</c:v>
                </c:pt>
                <c:pt idx="26">
                  <c:v>20.574449999999999</c:v>
                </c:pt>
                <c:pt idx="27">
                  <c:v>22.877775</c:v>
                </c:pt>
                <c:pt idx="28">
                  <c:v>23.648099999999999</c:v>
                </c:pt>
                <c:pt idx="29">
                  <c:v>23.782174999999999</c:v>
                </c:pt>
                <c:pt idx="30">
                  <c:v>25.32225</c:v>
                </c:pt>
                <c:pt idx="31">
                  <c:v>25.406825000000001</c:v>
                </c:pt>
                <c:pt idx="32">
                  <c:v>25.378399999999999</c:v>
                </c:pt>
                <c:pt idx="33">
                  <c:v>25.511474999999997</c:v>
                </c:pt>
                <c:pt idx="34">
                  <c:v>27.43205</c:v>
                </c:pt>
                <c:pt idx="35">
                  <c:v>30.382625000000001</c:v>
                </c:pt>
                <c:pt idx="36">
                  <c:v>26.006400000000003</c:v>
                </c:pt>
                <c:pt idx="37">
                  <c:v>30.046775</c:v>
                </c:pt>
                <c:pt idx="38">
                  <c:v>30.184349999999998</c:v>
                </c:pt>
                <c:pt idx="39">
                  <c:v>31.105425</c:v>
                </c:pt>
                <c:pt idx="40">
                  <c:v>35.143000000000001</c:v>
                </c:pt>
                <c:pt idx="41">
                  <c:v>32.762074999999996</c:v>
                </c:pt>
                <c:pt idx="42">
                  <c:v>28.867649999999998</c:v>
                </c:pt>
                <c:pt idx="43">
                  <c:v>31.952225000000002</c:v>
                </c:pt>
                <c:pt idx="44">
                  <c:v>21.4313</c:v>
                </c:pt>
                <c:pt idx="45">
                  <c:v>32.785874999999997</c:v>
                </c:pt>
                <c:pt idx="46">
                  <c:v>37.240450000000003</c:v>
                </c:pt>
                <c:pt idx="47">
                  <c:v>32.762524999999997</c:v>
                </c:pt>
                <c:pt idx="48">
                  <c:v>32.6556</c:v>
                </c:pt>
                <c:pt idx="49">
                  <c:v>36.043174999999998</c:v>
                </c:pt>
                <c:pt idx="50">
                  <c:v>36.72625</c:v>
                </c:pt>
                <c:pt idx="51">
                  <c:v>37.386825000000002</c:v>
                </c:pt>
                <c:pt idx="52">
                  <c:v>33.043399999999998</c:v>
                </c:pt>
                <c:pt idx="53">
                  <c:v>38.720475</c:v>
                </c:pt>
                <c:pt idx="54">
                  <c:v>39.424050000000001</c:v>
                </c:pt>
                <c:pt idx="55">
                  <c:v>40.044125000000001</c:v>
                </c:pt>
                <c:pt idx="56">
                  <c:v>39.174799999999998</c:v>
                </c:pt>
                <c:pt idx="57">
                  <c:v>41.352074999999999</c:v>
                </c:pt>
                <c:pt idx="58">
                  <c:v>41.343850000000003</c:v>
                </c:pt>
                <c:pt idx="59">
                  <c:v>44.136425000000003</c:v>
                </c:pt>
                <c:pt idx="60">
                  <c:v>46.519500000000001</c:v>
                </c:pt>
                <c:pt idx="61">
                  <c:v>41.972574999999999</c:v>
                </c:pt>
                <c:pt idx="62">
                  <c:v>43.263599999999997</c:v>
                </c:pt>
                <c:pt idx="63">
                  <c:v>45.238725000000002</c:v>
                </c:pt>
                <c:pt idx="64">
                  <c:v>45.873600000000003</c:v>
                </c:pt>
                <c:pt idx="65">
                  <c:v>46.527000000000001</c:v>
                </c:pt>
                <c:pt idx="66">
                  <c:v>45.561450000000001</c:v>
                </c:pt>
                <c:pt idx="67">
                  <c:v>47.826275000000003</c:v>
                </c:pt>
                <c:pt idx="68">
                  <c:v>49.237099999999998</c:v>
                </c:pt>
                <c:pt idx="69">
                  <c:v>49.029674999999997</c:v>
                </c:pt>
                <c:pt idx="70">
                  <c:v>47.797750000000001</c:v>
                </c:pt>
                <c:pt idx="71">
                  <c:v>50.115349999999999</c:v>
                </c:pt>
                <c:pt idx="72">
                  <c:v>48.841200000000001</c:v>
                </c:pt>
                <c:pt idx="73">
                  <c:v>50.630975000000007</c:v>
                </c:pt>
                <c:pt idx="74">
                  <c:v>51.768549999999998</c:v>
                </c:pt>
                <c:pt idx="75">
                  <c:v>51.011250000000004</c:v>
                </c:pt>
                <c:pt idx="76">
                  <c:v>51.191700000000004</c:v>
                </c:pt>
                <c:pt idx="77">
                  <c:v>53.951770000000003</c:v>
                </c:pt>
                <c:pt idx="78">
                  <c:v>47.602559999999997</c:v>
                </c:pt>
                <c:pt idx="79">
                  <c:v>47.946990000000007</c:v>
                </c:pt>
                <c:pt idx="80">
                  <c:v>47.012019999999993</c:v>
                </c:pt>
                <c:pt idx="81">
                  <c:v>44.777850000000001</c:v>
                </c:pt>
                <c:pt idx="82">
                  <c:v>46.732280000000003</c:v>
                </c:pt>
                <c:pt idx="83">
                  <c:v>46.064509999999991</c:v>
                </c:pt>
                <c:pt idx="84">
                  <c:v>49.88214</c:v>
                </c:pt>
                <c:pt idx="85">
                  <c:v>45.298369999999998</c:v>
                </c:pt>
                <c:pt idx="86">
                  <c:v>40.885999999999996</c:v>
                </c:pt>
                <c:pt idx="87">
                  <c:v>45.251130000000003</c:v>
                </c:pt>
                <c:pt idx="88">
                  <c:v>42.789659999999998</c:v>
                </c:pt>
                <c:pt idx="89">
                  <c:v>43.391250000000007</c:v>
                </c:pt>
                <c:pt idx="90">
                  <c:v>39.051719999999996</c:v>
                </c:pt>
                <c:pt idx="91">
                  <c:v>37.910649999999997</c:v>
                </c:pt>
                <c:pt idx="92">
                  <c:v>34.90258</c:v>
                </c:pt>
                <c:pt idx="93">
                  <c:v>38.189430000000002</c:v>
                </c:pt>
                <c:pt idx="94">
                  <c:v>35.803040000000003</c:v>
                </c:pt>
                <c:pt idx="95">
                  <c:v>38.558409999999995</c:v>
                </c:pt>
                <c:pt idx="96">
                  <c:v>39.822299999999998</c:v>
                </c:pt>
                <c:pt idx="97">
                  <c:v>38.927390000000003</c:v>
                </c:pt>
                <c:pt idx="98">
                  <c:v>37.551560000000002</c:v>
                </c:pt>
                <c:pt idx="99">
                  <c:v>39.296370000000003</c:v>
                </c:pt>
                <c:pt idx="100">
                  <c:v>23.418019999999999</c:v>
                </c:pt>
                <c:pt idx="101">
                  <c:v>28.969099999999997</c:v>
                </c:pt>
                <c:pt idx="102">
                  <c:v>27.719280000000005</c:v>
                </c:pt>
                <c:pt idx="103">
                  <c:v>25.373809999999999</c:v>
                </c:pt>
                <c:pt idx="104">
                  <c:v>23.609400000000001</c:v>
                </c:pt>
                <c:pt idx="105">
                  <c:v>21.880946999999999</c:v>
                </c:pt>
                <c:pt idx="106">
                  <c:v>20.3126</c:v>
                </c:pt>
                <c:pt idx="107">
                  <c:v>17.973930000000003</c:v>
                </c:pt>
                <c:pt idx="108">
                  <c:v>11.499599999999999</c:v>
                </c:pt>
                <c:pt idx="109">
                  <c:v>13.935270000000063</c:v>
                </c:pt>
                <c:pt idx="110">
                  <c:v>4.5091200000000002</c:v>
                </c:pt>
                <c:pt idx="111">
                  <c:v>10.58175</c:v>
                </c:pt>
                <c:pt idx="112">
                  <c:v>8.732640000000039</c:v>
                </c:pt>
                <c:pt idx="113">
                  <c:v>6.0450099999999996</c:v>
                </c:pt>
                <c:pt idx="114">
                  <c:v>4.0880400000000181</c:v>
                </c:pt>
                <c:pt idx="115">
                  <c:v>3.3044700000000149</c:v>
                </c:pt>
                <c:pt idx="116">
                  <c:v>2.2126000000000094</c:v>
                </c:pt>
                <c:pt idx="117">
                  <c:v>17.985660000000077</c:v>
                </c:pt>
                <c:pt idx="118">
                  <c:v>8.5979200000000358</c:v>
                </c:pt>
                <c:pt idx="119">
                  <c:v>1.850020000000008</c:v>
                </c:pt>
                <c:pt idx="120">
                  <c:v>0.86790600000000373</c:v>
                </c:pt>
                <c:pt idx="121">
                  <c:v>1.8659000000000079</c:v>
                </c:pt>
                <c:pt idx="122">
                  <c:v>0.46256000000000197</c:v>
                </c:pt>
                <c:pt idx="1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500W-12V</c:v>
          </c:tx>
          <c:spPr>
            <a:ln w="19050"/>
          </c:spPr>
          <c:marker>
            <c:symbol val="none"/>
          </c:marker>
          <c:xVal>
            <c:numRef>
              <c:f>'Labview Data'!$A$4:$A$130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19.100000000000001</c:v>
                </c:pt>
                <c:pt idx="78">
                  <c:v>19.2</c:v>
                </c:pt>
                <c:pt idx="79">
                  <c:v>19.3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19.600000000000001</c:v>
                </c:pt>
                <c:pt idx="83">
                  <c:v>19.7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20</c:v>
                </c:pt>
                <c:pt idx="87">
                  <c:v>20.100000000000001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20.5</c:v>
                </c:pt>
                <c:pt idx="92">
                  <c:v>20.6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</c:v>
                </c:pt>
                <c:pt idx="97">
                  <c:v>21.1</c:v>
                </c:pt>
                <c:pt idx="98">
                  <c:v>21.2</c:v>
                </c:pt>
                <c:pt idx="99">
                  <c:v>21.3</c:v>
                </c:pt>
                <c:pt idx="100">
                  <c:v>21.4</c:v>
                </c:pt>
                <c:pt idx="101">
                  <c:v>21.5</c:v>
                </c:pt>
                <c:pt idx="102">
                  <c:v>21.6</c:v>
                </c:pt>
                <c:pt idx="103">
                  <c:v>21.7</c:v>
                </c:pt>
                <c:pt idx="104">
                  <c:v>21.8</c:v>
                </c:pt>
                <c:pt idx="105">
                  <c:v>21.9</c:v>
                </c:pt>
                <c:pt idx="106">
                  <c:v>22</c:v>
                </c:pt>
                <c:pt idx="107">
                  <c:v>22.1</c:v>
                </c:pt>
                <c:pt idx="108">
                  <c:v>22.2</c:v>
                </c:pt>
                <c:pt idx="109">
                  <c:v>22.3000000000001</c:v>
                </c:pt>
                <c:pt idx="110">
                  <c:v>22.4</c:v>
                </c:pt>
                <c:pt idx="111">
                  <c:v>22.5</c:v>
                </c:pt>
                <c:pt idx="112">
                  <c:v>22.600000000000101</c:v>
                </c:pt>
                <c:pt idx="113">
                  <c:v>22.7</c:v>
                </c:pt>
                <c:pt idx="114">
                  <c:v>22.8000000000001</c:v>
                </c:pt>
                <c:pt idx="115">
                  <c:v>22.900000000000102</c:v>
                </c:pt>
                <c:pt idx="116">
                  <c:v>23.000000000000099</c:v>
                </c:pt>
                <c:pt idx="117">
                  <c:v>23.100000000000101</c:v>
                </c:pt>
                <c:pt idx="118">
                  <c:v>23.200000000000099</c:v>
                </c:pt>
                <c:pt idx="119">
                  <c:v>23.3000000000001</c:v>
                </c:pt>
                <c:pt idx="120">
                  <c:v>23.400000000000102</c:v>
                </c:pt>
                <c:pt idx="121">
                  <c:v>23.500000000000099</c:v>
                </c:pt>
                <c:pt idx="122">
                  <c:v>23.600000000000101</c:v>
                </c:pt>
                <c:pt idx="123">
                  <c:v>23.700000000000099</c:v>
                </c:pt>
                <c:pt idx="124">
                  <c:v>23.8000000000001</c:v>
                </c:pt>
                <c:pt idx="125">
                  <c:v>23.900000000000102</c:v>
                </c:pt>
                <c:pt idx="126">
                  <c:v>24.000000000000099</c:v>
                </c:pt>
              </c:numCache>
            </c:numRef>
          </c:xVal>
          <c:yVal>
            <c:numRef>
              <c:f>'Labview Data'!$G$4:$G$130</c:f>
              <c:numCache>
                <c:formatCode>General</c:formatCode>
                <c:ptCount val="127"/>
                <c:pt idx="0">
                  <c:v>0</c:v>
                </c:pt>
                <c:pt idx="1">
                  <c:v>0.415825</c:v>
                </c:pt>
                <c:pt idx="2">
                  <c:v>0.82915000000000005</c:v>
                </c:pt>
                <c:pt idx="3">
                  <c:v>1.2887249999999999</c:v>
                </c:pt>
                <c:pt idx="4">
                  <c:v>1.6483000000000001</c:v>
                </c:pt>
                <c:pt idx="5">
                  <c:v>2.054125</c:v>
                </c:pt>
                <c:pt idx="6">
                  <c:v>2.4574500000000001</c:v>
                </c:pt>
                <c:pt idx="7">
                  <c:v>2.9965250000000001</c:v>
                </c:pt>
                <c:pt idx="8">
                  <c:v>2.7185999999999999</c:v>
                </c:pt>
                <c:pt idx="9">
                  <c:v>3.1506750000000001</c:v>
                </c:pt>
                <c:pt idx="10">
                  <c:v>4.0607500000000005</c:v>
                </c:pt>
                <c:pt idx="11">
                  <c:v>4.4365749999999995</c:v>
                </c:pt>
                <c:pt idx="12">
                  <c:v>1.5729</c:v>
                </c:pt>
                <c:pt idx="13">
                  <c:v>5.2107250000000001</c:v>
                </c:pt>
                <c:pt idx="14">
                  <c:v>5.6010499999999999</c:v>
                </c:pt>
                <c:pt idx="15">
                  <c:v>5.9748749999999999</c:v>
                </c:pt>
                <c:pt idx="16">
                  <c:v>5.6612</c:v>
                </c:pt>
                <c:pt idx="17">
                  <c:v>6.729025</c:v>
                </c:pt>
                <c:pt idx="18">
                  <c:v>7.7503500000000001</c:v>
                </c:pt>
                <c:pt idx="19">
                  <c:v>7.4731749999999995</c:v>
                </c:pt>
                <c:pt idx="20">
                  <c:v>7.0814999999999992</c:v>
                </c:pt>
                <c:pt idx="21">
                  <c:v>8.2073249999999991</c:v>
                </c:pt>
                <c:pt idx="22">
                  <c:v>8.5926500000000008</c:v>
                </c:pt>
                <c:pt idx="23">
                  <c:v>9.2707250000000005</c:v>
                </c:pt>
                <c:pt idx="24">
                  <c:v>10.2738</c:v>
                </c:pt>
                <c:pt idx="25">
                  <c:v>8.4956250000000004</c:v>
                </c:pt>
                <c:pt idx="26">
                  <c:v>9.1019500000000004</c:v>
                </c:pt>
                <c:pt idx="27">
                  <c:v>10.964025000000001</c:v>
                </c:pt>
                <c:pt idx="28">
                  <c:v>11.293099999999999</c:v>
                </c:pt>
                <c:pt idx="29">
                  <c:v>3.8011749999999997</c:v>
                </c:pt>
                <c:pt idx="30">
                  <c:v>12.024749999999999</c:v>
                </c:pt>
                <c:pt idx="31">
                  <c:v>12.402325000000001</c:v>
                </c:pt>
                <c:pt idx="32">
                  <c:v>12.7464</c:v>
                </c:pt>
                <c:pt idx="33">
                  <c:v>11.676225000000001</c:v>
                </c:pt>
                <c:pt idx="34">
                  <c:v>13.45805</c:v>
                </c:pt>
                <c:pt idx="35">
                  <c:v>15.070124999999999</c:v>
                </c:pt>
                <c:pt idx="36">
                  <c:v>14.159699999999999</c:v>
                </c:pt>
                <c:pt idx="37">
                  <c:v>13.100774999999999</c:v>
                </c:pt>
                <c:pt idx="38">
                  <c:v>14.85135</c:v>
                </c:pt>
                <c:pt idx="39">
                  <c:v>15.232425000000001</c:v>
                </c:pt>
                <c:pt idx="40">
                  <c:v>16.123000000000001</c:v>
                </c:pt>
                <c:pt idx="41">
                  <c:v>12.836074999999999</c:v>
                </c:pt>
                <c:pt idx="42">
                  <c:v>16.204649999999997</c:v>
                </c:pt>
                <c:pt idx="43">
                  <c:v>13.967474999999999</c:v>
                </c:pt>
                <c:pt idx="44">
                  <c:v>16.866300000000003</c:v>
                </c:pt>
                <c:pt idx="45">
                  <c:v>20.598749999999999</c:v>
                </c:pt>
                <c:pt idx="46">
                  <c:v>17.42595</c:v>
                </c:pt>
                <c:pt idx="47">
                  <c:v>18.932774999999999</c:v>
                </c:pt>
                <c:pt idx="48">
                  <c:v>18.159600000000001</c:v>
                </c:pt>
                <c:pt idx="49">
                  <c:v>17.214925000000001</c:v>
                </c:pt>
                <c:pt idx="50">
                  <c:v>18.791250000000002</c:v>
                </c:pt>
                <c:pt idx="51">
                  <c:v>18.644324999999998</c:v>
                </c:pt>
                <c:pt idx="52">
                  <c:v>18.359900000000003</c:v>
                </c:pt>
                <c:pt idx="53">
                  <c:v>18.885224999999998</c:v>
                </c:pt>
                <c:pt idx="54">
                  <c:v>23.615550000000002</c:v>
                </c:pt>
                <c:pt idx="55">
                  <c:v>17.865375</c:v>
                </c:pt>
                <c:pt idx="56">
                  <c:v>17.5504</c:v>
                </c:pt>
                <c:pt idx="57">
                  <c:v>20.752274999999997</c:v>
                </c:pt>
                <c:pt idx="58">
                  <c:v>20.99165</c:v>
                </c:pt>
                <c:pt idx="59">
                  <c:v>21.270975</c:v>
                </c:pt>
                <c:pt idx="60">
                  <c:v>21.189</c:v>
                </c:pt>
                <c:pt idx="61">
                  <c:v>6.2860500000000004</c:v>
                </c:pt>
                <c:pt idx="62">
                  <c:v>23.353849999999998</c:v>
                </c:pt>
                <c:pt idx="63">
                  <c:v>25.411049999999999</c:v>
                </c:pt>
                <c:pt idx="64">
                  <c:v>20.216000000000001</c:v>
                </c:pt>
                <c:pt idx="65">
                  <c:v>21.165624999999999</c:v>
                </c:pt>
                <c:pt idx="66">
                  <c:v>22.862399999999997</c:v>
                </c:pt>
                <c:pt idx="67">
                  <c:v>22.950850000000003</c:v>
                </c:pt>
                <c:pt idx="68">
                  <c:v>23.327400000000001</c:v>
                </c:pt>
                <c:pt idx="69">
                  <c:v>21.91095</c:v>
                </c:pt>
                <c:pt idx="70">
                  <c:v>23.857749999999999</c:v>
                </c:pt>
                <c:pt idx="71">
                  <c:v>21.301774999999999</c:v>
                </c:pt>
                <c:pt idx="72">
                  <c:v>23.5944</c:v>
                </c:pt>
                <c:pt idx="73">
                  <c:v>18.401474999999998</c:v>
                </c:pt>
                <c:pt idx="74">
                  <c:v>18.381600000000002</c:v>
                </c:pt>
                <c:pt idx="75">
                  <c:v>17.518125000000001</c:v>
                </c:pt>
                <c:pt idx="76">
                  <c:v>15.338700000000001</c:v>
                </c:pt>
                <c:pt idx="77">
                  <c:v>17.125060000000001</c:v>
                </c:pt>
                <c:pt idx="78">
                  <c:v>16.17024</c:v>
                </c:pt>
                <c:pt idx="79">
                  <c:v>19.344390000000001</c:v>
                </c:pt>
                <c:pt idx="80">
                  <c:v>15.174679999999999</c:v>
                </c:pt>
                <c:pt idx="81">
                  <c:v>17.4252</c:v>
                </c:pt>
                <c:pt idx="82">
                  <c:v>16.50712</c:v>
                </c:pt>
                <c:pt idx="83">
                  <c:v>19.77683</c:v>
                </c:pt>
                <c:pt idx="84">
                  <c:v>15.493499999999999</c:v>
                </c:pt>
                <c:pt idx="85">
                  <c:v>11.070369999999999</c:v>
                </c:pt>
                <c:pt idx="86">
                  <c:v>15.24</c:v>
                </c:pt>
                <c:pt idx="87">
                  <c:v>12.61074</c:v>
                </c:pt>
                <c:pt idx="88">
                  <c:v>11.552379999999999</c:v>
                </c:pt>
                <c:pt idx="89">
                  <c:v>8.5605100000000007</c:v>
                </c:pt>
                <c:pt idx="90">
                  <c:v>12.384839999999999</c:v>
                </c:pt>
                <c:pt idx="91">
                  <c:v>4.1738</c:v>
                </c:pt>
                <c:pt idx="92">
                  <c:v>16.59742</c:v>
                </c:pt>
                <c:pt idx="93">
                  <c:v>4.9038300000000001</c:v>
                </c:pt>
                <c:pt idx="94">
                  <c:v>14.597440000000001</c:v>
                </c:pt>
                <c:pt idx="95">
                  <c:v>8.4038900000000005</c:v>
                </c:pt>
                <c:pt idx="96">
                  <c:v>6.6339000000000006</c:v>
                </c:pt>
                <c:pt idx="97">
                  <c:v>13.160070000000001</c:v>
                </c:pt>
                <c:pt idx="98">
                  <c:v>5.5056399999999996</c:v>
                </c:pt>
                <c:pt idx="99">
                  <c:v>0.15549000000000002</c:v>
                </c:pt>
                <c:pt idx="100">
                  <c:v>7.9565200000000003</c:v>
                </c:pt>
                <c:pt idx="101">
                  <c:v>7.2433499999999995</c:v>
                </c:pt>
                <c:pt idx="102">
                  <c:v>6.4087200000000006</c:v>
                </c:pt>
                <c:pt idx="103">
                  <c:v>7.3063899999999995</c:v>
                </c:pt>
                <c:pt idx="104">
                  <c:v>6.4680600000000004</c:v>
                </c:pt>
                <c:pt idx="105">
                  <c:v>7.2729900000000001</c:v>
                </c:pt>
                <c:pt idx="106">
                  <c:v>6.5714000000000006</c:v>
                </c:pt>
                <c:pt idx="107">
                  <c:v>7.2311200000000007</c:v>
                </c:pt>
                <c:pt idx="108">
                  <c:v>6.3713999999999995</c:v>
                </c:pt>
                <c:pt idx="109">
                  <c:v>4.3039000000000192</c:v>
                </c:pt>
                <c:pt idx="110">
                  <c:v>6.180159999999999</c:v>
                </c:pt>
                <c:pt idx="111">
                  <c:v>6.6779999999999999</c:v>
                </c:pt>
                <c:pt idx="112">
                  <c:v>9.8762000000000434</c:v>
                </c:pt>
                <c:pt idx="113">
                  <c:v>6.7350900000000005</c:v>
                </c:pt>
                <c:pt idx="114">
                  <c:v>7.6813200000000332</c:v>
                </c:pt>
                <c:pt idx="115">
                  <c:v>3.3044700000000149</c:v>
                </c:pt>
                <c:pt idx="116">
                  <c:v>6.8241000000000298</c:v>
                </c:pt>
                <c:pt idx="117">
                  <c:v>7.777770000000034</c:v>
                </c:pt>
                <c:pt idx="118">
                  <c:v>7.0087200000000296</c:v>
                </c:pt>
                <c:pt idx="119">
                  <c:v>2.2451880000000095</c:v>
                </c:pt>
                <c:pt idx="120">
                  <c:v>7.864740000000034</c:v>
                </c:pt>
                <c:pt idx="121">
                  <c:v>2.8975500000000123</c:v>
                </c:pt>
                <c:pt idx="122">
                  <c:v>7.9437600000000339</c:v>
                </c:pt>
                <c:pt idx="123">
                  <c:v>4.5741000000000192</c:v>
                </c:pt>
                <c:pt idx="12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500W-6V</c:v>
          </c:tx>
          <c:spPr>
            <a:ln w="19050"/>
          </c:spPr>
          <c:marker>
            <c:symbol val="none"/>
          </c:marker>
          <c:xVal>
            <c:numRef>
              <c:f>'Labview Data'!$A$4:$A$130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19.100000000000001</c:v>
                </c:pt>
                <c:pt idx="78">
                  <c:v>19.2</c:v>
                </c:pt>
                <c:pt idx="79">
                  <c:v>19.3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19.600000000000001</c:v>
                </c:pt>
                <c:pt idx="83">
                  <c:v>19.7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20</c:v>
                </c:pt>
                <c:pt idx="87">
                  <c:v>20.100000000000001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20.5</c:v>
                </c:pt>
                <c:pt idx="92">
                  <c:v>20.6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</c:v>
                </c:pt>
                <c:pt idx="97">
                  <c:v>21.1</c:v>
                </c:pt>
                <c:pt idx="98">
                  <c:v>21.2</c:v>
                </c:pt>
                <c:pt idx="99">
                  <c:v>21.3</c:v>
                </c:pt>
                <c:pt idx="100">
                  <c:v>21.4</c:v>
                </c:pt>
                <c:pt idx="101">
                  <c:v>21.5</c:v>
                </c:pt>
                <c:pt idx="102">
                  <c:v>21.6</c:v>
                </c:pt>
                <c:pt idx="103">
                  <c:v>21.7</c:v>
                </c:pt>
                <c:pt idx="104">
                  <c:v>21.8</c:v>
                </c:pt>
                <c:pt idx="105">
                  <c:v>21.9</c:v>
                </c:pt>
                <c:pt idx="106">
                  <c:v>22</c:v>
                </c:pt>
                <c:pt idx="107">
                  <c:v>22.1</c:v>
                </c:pt>
                <c:pt idx="108">
                  <c:v>22.2</c:v>
                </c:pt>
                <c:pt idx="109">
                  <c:v>22.3000000000001</c:v>
                </c:pt>
                <c:pt idx="110">
                  <c:v>22.4</c:v>
                </c:pt>
                <c:pt idx="111">
                  <c:v>22.5</c:v>
                </c:pt>
                <c:pt idx="112">
                  <c:v>22.600000000000101</c:v>
                </c:pt>
                <c:pt idx="113">
                  <c:v>22.7</c:v>
                </c:pt>
                <c:pt idx="114">
                  <c:v>22.8000000000001</c:v>
                </c:pt>
                <c:pt idx="115">
                  <c:v>22.900000000000102</c:v>
                </c:pt>
                <c:pt idx="116">
                  <c:v>23.000000000000099</c:v>
                </c:pt>
                <c:pt idx="117">
                  <c:v>23.100000000000101</c:v>
                </c:pt>
                <c:pt idx="118">
                  <c:v>23.200000000000099</c:v>
                </c:pt>
                <c:pt idx="119">
                  <c:v>23.3000000000001</c:v>
                </c:pt>
                <c:pt idx="120">
                  <c:v>23.400000000000102</c:v>
                </c:pt>
                <c:pt idx="121">
                  <c:v>23.500000000000099</c:v>
                </c:pt>
                <c:pt idx="122">
                  <c:v>23.600000000000101</c:v>
                </c:pt>
                <c:pt idx="123">
                  <c:v>23.700000000000099</c:v>
                </c:pt>
                <c:pt idx="124">
                  <c:v>23.8000000000001</c:v>
                </c:pt>
                <c:pt idx="125">
                  <c:v>23.900000000000102</c:v>
                </c:pt>
                <c:pt idx="126">
                  <c:v>24.000000000000099</c:v>
                </c:pt>
              </c:numCache>
            </c:numRef>
          </c:xVal>
          <c:yVal>
            <c:numRef>
              <c:f>'Labview Data'!$I$4:$I$130</c:f>
              <c:numCache>
                <c:formatCode>General</c:formatCode>
                <c:ptCount val="127"/>
                <c:pt idx="0">
                  <c:v>0</c:v>
                </c:pt>
                <c:pt idx="1">
                  <c:v>0.37672499999999998</c:v>
                </c:pt>
                <c:pt idx="2">
                  <c:v>0.74814999999999998</c:v>
                </c:pt>
                <c:pt idx="3">
                  <c:v>0.99472500000000008</c:v>
                </c:pt>
                <c:pt idx="4">
                  <c:v>1.4863</c:v>
                </c:pt>
                <c:pt idx="5">
                  <c:v>2.0251250000000001</c:v>
                </c:pt>
                <c:pt idx="6">
                  <c:v>2.2128000000000001</c:v>
                </c:pt>
                <c:pt idx="7">
                  <c:v>2.3108750000000002</c:v>
                </c:pt>
                <c:pt idx="8">
                  <c:v>2.9262000000000001</c:v>
                </c:pt>
                <c:pt idx="9">
                  <c:v>3.3000749999999996</c:v>
                </c:pt>
                <c:pt idx="10">
                  <c:v>3.7755000000000001</c:v>
                </c:pt>
                <c:pt idx="11">
                  <c:v>4.4357499999999996</c:v>
                </c:pt>
                <c:pt idx="12">
                  <c:v>3.7911000000000001</c:v>
                </c:pt>
                <c:pt idx="13">
                  <c:v>4.2334499999999995</c:v>
                </c:pt>
                <c:pt idx="14">
                  <c:v>5.3203500000000004</c:v>
                </c:pt>
                <c:pt idx="15">
                  <c:v>5.9021249999999998</c:v>
                </c:pt>
                <c:pt idx="16">
                  <c:v>6.2408000000000001</c:v>
                </c:pt>
                <c:pt idx="17">
                  <c:v>6.6317000000000004</c:v>
                </c:pt>
                <c:pt idx="18">
                  <c:v>7.2904500000000008</c:v>
                </c:pt>
                <c:pt idx="19">
                  <c:v>7.3634500000000003</c:v>
                </c:pt>
                <c:pt idx="20">
                  <c:v>7.7004999999999999</c:v>
                </c:pt>
                <c:pt idx="21">
                  <c:v>8.0337600000000009</c:v>
                </c:pt>
                <c:pt idx="22">
                  <c:v>8.87425</c:v>
                </c:pt>
                <c:pt idx="23">
                  <c:v>7.2645500000000007</c:v>
                </c:pt>
                <c:pt idx="24">
                  <c:v>7.8125999999999998</c:v>
                </c:pt>
                <c:pt idx="25">
                  <c:v>9.5043749999999996</c:v>
                </c:pt>
                <c:pt idx="26">
                  <c:v>9.8728499999999997</c:v>
                </c:pt>
                <c:pt idx="27">
                  <c:v>12.436875000000001</c:v>
                </c:pt>
                <c:pt idx="28">
                  <c:v>10.513999999999999</c:v>
                </c:pt>
                <c:pt idx="29">
                  <c:v>10.946775000000001</c:v>
                </c:pt>
                <c:pt idx="30">
                  <c:v>11.196</c:v>
                </c:pt>
                <c:pt idx="31">
                  <c:v>10.233874999999999</c:v>
                </c:pt>
                <c:pt idx="32">
                  <c:v>11.86</c:v>
                </c:pt>
                <c:pt idx="33">
                  <c:v>13.412849999999999</c:v>
                </c:pt>
                <c:pt idx="34">
                  <c:v>12.570650000000001</c:v>
                </c:pt>
                <c:pt idx="35">
                  <c:v>11.554375</c:v>
                </c:pt>
                <c:pt idx="36">
                  <c:v>13.2201</c:v>
                </c:pt>
                <c:pt idx="37">
                  <c:v>13.578075</c:v>
                </c:pt>
                <c:pt idx="38">
                  <c:v>14.42005</c:v>
                </c:pt>
                <c:pt idx="39">
                  <c:v>15.734549999999999</c:v>
                </c:pt>
                <c:pt idx="40">
                  <c:v>12.648999999999999</c:v>
                </c:pt>
                <c:pt idx="41">
                  <c:v>13.385475000000001</c:v>
                </c:pt>
                <c:pt idx="42">
                  <c:v>16.026150000000001</c:v>
                </c:pt>
                <c:pt idx="43">
                  <c:v>16.263674999999999</c:v>
                </c:pt>
                <c:pt idx="44">
                  <c:v>10.194799999999999</c:v>
                </c:pt>
                <c:pt idx="45">
                  <c:v>16.750124999999997</c:v>
                </c:pt>
                <c:pt idx="46">
                  <c:v>18.720849999999999</c:v>
                </c:pt>
                <c:pt idx="47">
                  <c:v>17.372374999999998</c:v>
                </c:pt>
                <c:pt idx="48">
                  <c:v>15.8628</c:v>
                </c:pt>
                <c:pt idx="49">
                  <c:v>17.931550000000001</c:v>
                </c:pt>
                <c:pt idx="50">
                  <c:v>18.2775</c:v>
                </c:pt>
                <c:pt idx="51">
                  <c:v>19.289474999999999</c:v>
                </c:pt>
                <c:pt idx="52">
                  <c:v>14.985100000000001</c:v>
                </c:pt>
                <c:pt idx="53">
                  <c:v>19.102525</c:v>
                </c:pt>
                <c:pt idx="54">
                  <c:v>16.26615</c:v>
                </c:pt>
                <c:pt idx="55">
                  <c:v>19.702375</c:v>
                </c:pt>
                <c:pt idx="56">
                  <c:v>19.124000000000002</c:v>
                </c:pt>
                <c:pt idx="57">
                  <c:v>20.242125000000001</c:v>
                </c:pt>
                <c:pt idx="58">
                  <c:v>21.937049999999999</c:v>
                </c:pt>
                <c:pt idx="59">
                  <c:v>20.826999999999998</c:v>
                </c:pt>
                <c:pt idx="60">
                  <c:v>19.652999999999999</c:v>
                </c:pt>
                <c:pt idx="61">
                  <c:v>21.484200000000001</c:v>
                </c:pt>
                <c:pt idx="62">
                  <c:v>21.2257</c:v>
                </c:pt>
                <c:pt idx="63">
                  <c:v>20.756925000000003</c:v>
                </c:pt>
                <c:pt idx="64">
                  <c:v>21.423999999999999</c:v>
                </c:pt>
                <c:pt idx="65">
                  <c:v>16.1747625</c:v>
                </c:pt>
                <c:pt idx="66">
                  <c:v>19.895699999999998</c:v>
                </c:pt>
                <c:pt idx="67">
                  <c:v>19.307725000000001</c:v>
                </c:pt>
                <c:pt idx="68">
                  <c:v>16.251999999999999</c:v>
                </c:pt>
                <c:pt idx="69">
                  <c:v>15.092025</c:v>
                </c:pt>
                <c:pt idx="70">
                  <c:v>16.65475</c:v>
                </c:pt>
                <c:pt idx="71">
                  <c:v>15.476224999999999</c:v>
                </c:pt>
                <c:pt idx="72">
                  <c:v>17.139600000000002</c:v>
                </c:pt>
                <c:pt idx="73">
                  <c:v>15.93225</c:v>
                </c:pt>
                <c:pt idx="74">
                  <c:v>17.6157</c:v>
                </c:pt>
                <c:pt idx="75">
                  <c:v>16.415624999999999</c:v>
                </c:pt>
                <c:pt idx="76">
                  <c:v>18.094270000000002</c:v>
                </c:pt>
                <c:pt idx="77">
                  <c:v>16.743060000000003</c:v>
                </c:pt>
                <c:pt idx="78">
                  <c:v>11.391360000000001</c:v>
                </c:pt>
                <c:pt idx="79">
                  <c:v>7.17767</c:v>
                </c:pt>
                <c:pt idx="80">
                  <c:v>9.3643799999999988</c:v>
                </c:pt>
                <c:pt idx="81">
                  <c:v>8.5488</c:v>
                </c:pt>
                <c:pt idx="82">
                  <c:v>11.695320000000001</c:v>
                </c:pt>
                <c:pt idx="83">
                  <c:v>7.3244600000000002</c:v>
                </c:pt>
                <c:pt idx="84">
                  <c:v>8.7496200000000002</c:v>
                </c:pt>
                <c:pt idx="85">
                  <c:v>8.26248</c:v>
                </c:pt>
                <c:pt idx="86">
                  <c:v>8.9939999999999998</c:v>
                </c:pt>
                <c:pt idx="87">
                  <c:v>8.3153700000000015</c:v>
                </c:pt>
                <c:pt idx="88">
                  <c:v>9.0596999999999994</c:v>
                </c:pt>
                <c:pt idx="89">
                  <c:v>8.397907</c:v>
                </c:pt>
                <c:pt idx="90">
                  <c:v>9.1228799999999985</c:v>
                </c:pt>
                <c:pt idx="91">
                  <c:v>8.7883500000000012</c:v>
                </c:pt>
                <c:pt idx="92">
                  <c:v>9.2391000000000005</c:v>
                </c:pt>
                <c:pt idx="93">
                  <c:v>8.5478579999999997</c:v>
                </c:pt>
                <c:pt idx="94">
                  <c:v>9.3142399999999999</c:v>
                </c:pt>
                <c:pt idx="95">
                  <c:v>8.7299299999999995</c:v>
                </c:pt>
                <c:pt idx="96">
                  <c:v>9.4331999999999994</c:v>
                </c:pt>
                <c:pt idx="97">
                  <c:v>8.6889800000000008</c:v>
                </c:pt>
                <c:pt idx="98">
                  <c:v>9.5315200000000004</c:v>
                </c:pt>
                <c:pt idx="99">
                  <c:v>8.7436500000000006</c:v>
                </c:pt>
                <c:pt idx="100">
                  <c:v>9.4052999999999987</c:v>
                </c:pt>
                <c:pt idx="101">
                  <c:v>8.8491850000000003</c:v>
                </c:pt>
                <c:pt idx="102">
                  <c:v>5.3809920000000009</c:v>
                </c:pt>
                <c:pt idx="103">
                  <c:v>4.1837599999999995</c:v>
                </c:pt>
                <c:pt idx="104">
                  <c:v>5.3536440000000001</c:v>
                </c:pt>
                <c:pt idx="105">
                  <c:v>4.2345839999999999</c:v>
                </c:pt>
                <c:pt idx="106">
                  <c:v>2.1208</c:v>
                </c:pt>
                <c:pt idx="107">
                  <c:v>4.3945850000000002</c:v>
                </c:pt>
                <c:pt idx="108">
                  <c:v>6.3713999999999995</c:v>
                </c:pt>
                <c:pt idx="109">
                  <c:v>4.3039000000000192</c:v>
                </c:pt>
                <c:pt idx="110">
                  <c:v>7.7571199999999996</c:v>
                </c:pt>
                <c:pt idx="111">
                  <c:v>4.4729999999999999</c:v>
                </c:pt>
                <c:pt idx="112">
                  <c:v>5.4488600000000247</c:v>
                </c:pt>
                <c:pt idx="113">
                  <c:v>1.1872099999999999</c:v>
                </c:pt>
                <c:pt idx="114">
                  <c:v>4.4688000000000194</c:v>
                </c:pt>
                <c:pt idx="115">
                  <c:v>5.4250100000000243</c:v>
                </c:pt>
                <c:pt idx="116">
                  <c:v>5.738500000000025</c:v>
                </c:pt>
                <c:pt idx="117">
                  <c:v>4.5091200000000198</c:v>
                </c:pt>
                <c:pt idx="118">
                  <c:v>5.7466400000000242</c:v>
                </c:pt>
                <c:pt idx="119">
                  <c:v>0.27866800000000119</c:v>
                </c:pt>
                <c:pt idx="120">
                  <c:v>4.7619000000000202</c:v>
                </c:pt>
                <c:pt idx="121">
                  <c:v>4.6205700000000194</c:v>
                </c:pt>
                <c:pt idx="122">
                  <c:v>3.6037200000000156</c:v>
                </c:pt>
                <c:pt idx="123">
                  <c:v>1.2774300000000054</c:v>
                </c:pt>
                <c:pt idx="1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5584"/>
        <c:axId val="201477120"/>
      </c:scatterChart>
      <c:valAx>
        <c:axId val="201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77120"/>
        <c:crosses val="autoZero"/>
        <c:crossBetween val="midCat"/>
      </c:valAx>
      <c:valAx>
        <c:axId val="2014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75584"/>
        <c:crosses val="autoZero"/>
        <c:crossBetween val="midCat"/>
      </c:valAx>
      <c:spPr>
        <a:pattFill prst="smGrid">
          <a:fgClr>
            <a:schemeClr val="bg2"/>
          </a:fgClr>
          <a:bgClr>
            <a:schemeClr val="bg1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25C-12V</c:v>
          </c:tx>
          <c:spPr>
            <a:ln w="19050"/>
          </c:spPr>
          <c:marker>
            <c:symbol val="none"/>
          </c:marker>
          <c:xVal>
            <c:numRef>
              <c:f>'Labview Data'!$A$4:$A$130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19.100000000000001</c:v>
                </c:pt>
                <c:pt idx="78">
                  <c:v>19.2</c:v>
                </c:pt>
                <c:pt idx="79">
                  <c:v>19.3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19.600000000000001</c:v>
                </c:pt>
                <c:pt idx="83">
                  <c:v>19.7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20</c:v>
                </c:pt>
                <c:pt idx="87">
                  <c:v>20.100000000000001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20.5</c:v>
                </c:pt>
                <c:pt idx="92">
                  <c:v>20.6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</c:v>
                </c:pt>
                <c:pt idx="97">
                  <c:v>21.1</c:v>
                </c:pt>
                <c:pt idx="98">
                  <c:v>21.2</c:v>
                </c:pt>
                <c:pt idx="99">
                  <c:v>21.3</c:v>
                </c:pt>
                <c:pt idx="100">
                  <c:v>21.4</c:v>
                </c:pt>
                <c:pt idx="101">
                  <c:v>21.5</c:v>
                </c:pt>
                <c:pt idx="102">
                  <c:v>21.6</c:v>
                </c:pt>
                <c:pt idx="103">
                  <c:v>21.7</c:v>
                </c:pt>
                <c:pt idx="104">
                  <c:v>21.8</c:v>
                </c:pt>
                <c:pt idx="105">
                  <c:v>21.9</c:v>
                </c:pt>
                <c:pt idx="106">
                  <c:v>22</c:v>
                </c:pt>
                <c:pt idx="107">
                  <c:v>22.1</c:v>
                </c:pt>
                <c:pt idx="108">
                  <c:v>22.2</c:v>
                </c:pt>
                <c:pt idx="109">
                  <c:v>22.3000000000001</c:v>
                </c:pt>
                <c:pt idx="110">
                  <c:v>22.4</c:v>
                </c:pt>
                <c:pt idx="111">
                  <c:v>22.5</c:v>
                </c:pt>
                <c:pt idx="112">
                  <c:v>22.600000000000101</c:v>
                </c:pt>
                <c:pt idx="113">
                  <c:v>22.7</c:v>
                </c:pt>
                <c:pt idx="114">
                  <c:v>22.8000000000001</c:v>
                </c:pt>
                <c:pt idx="115">
                  <c:v>22.900000000000102</c:v>
                </c:pt>
                <c:pt idx="116">
                  <c:v>23.000000000000099</c:v>
                </c:pt>
                <c:pt idx="117">
                  <c:v>23.100000000000101</c:v>
                </c:pt>
                <c:pt idx="118">
                  <c:v>23.200000000000099</c:v>
                </c:pt>
                <c:pt idx="119">
                  <c:v>23.3000000000001</c:v>
                </c:pt>
                <c:pt idx="120">
                  <c:v>23.400000000000102</c:v>
                </c:pt>
                <c:pt idx="121">
                  <c:v>23.500000000000099</c:v>
                </c:pt>
                <c:pt idx="122">
                  <c:v>23.600000000000101</c:v>
                </c:pt>
                <c:pt idx="123">
                  <c:v>23.700000000000099</c:v>
                </c:pt>
                <c:pt idx="124">
                  <c:v>23.8000000000001</c:v>
                </c:pt>
                <c:pt idx="125">
                  <c:v>23.900000000000102</c:v>
                </c:pt>
                <c:pt idx="126">
                  <c:v>24.000000000000099</c:v>
                </c:pt>
              </c:numCache>
            </c:numRef>
          </c:xVal>
          <c:yVal>
            <c:numRef>
              <c:f>'Labview Data'!$L$4:$L$130</c:f>
              <c:numCache>
                <c:formatCode>General</c:formatCode>
                <c:ptCount val="127"/>
                <c:pt idx="0">
                  <c:v>0</c:v>
                </c:pt>
                <c:pt idx="1">
                  <c:v>0.89875000000000005</c:v>
                </c:pt>
                <c:pt idx="2">
                  <c:v>1.9875</c:v>
                </c:pt>
                <c:pt idx="3">
                  <c:v>2.6887499999999998</c:v>
                </c:pt>
                <c:pt idx="4">
                  <c:v>3.181</c:v>
                </c:pt>
                <c:pt idx="5">
                  <c:v>4.69625</c:v>
                </c:pt>
                <c:pt idx="6">
                  <c:v>5.3414999999999999</c:v>
                </c:pt>
                <c:pt idx="7">
                  <c:v>6.3542499999999995</c:v>
                </c:pt>
                <c:pt idx="8">
                  <c:v>7.1260000000000003</c:v>
                </c:pt>
                <c:pt idx="9">
                  <c:v>7.9987500000000002</c:v>
                </c:pt>
                <c:pt idx="10">
                  <c:v>8.8800000000000008</c:v>
                </c:pt>
                <c:pt idx="11">
                  <c:v>10.791</c:v>
                </c:pt>
                <c:pt idx="12">
                  <c:v>11.613</c:v>
                </c:pt>
                <c:pt idx="13">
                  <c:v>10.763999999999999</c:v>
                </c:pt>
                <c:pt idx="14">
                  <c:v>12.375999999999999</c:v>
                </c:pt>
                <c:pt idx="15">
                  <c:v>13.21875</c:v>
                </c:pt>
                <c:pt idx="16">
                  <c:v>9.7439999999999998</c:v>
                </c:pt>
                <c:pt idx="17">
                  <c:v>14.938750000000001</c:v>
                </c:pt>
                <c:pt idx="18">
                  <c:v>15.804</c:v>
                </c:pt>
                <c:pt idx="19">
                  <c:v>16.64875</c:v>
                </c:pt>
                <c:pt idx="20">
                  <c:v>16.634999999999998</c:v>
                </c:pt>
                <c:pt idx="21">
                  <c:v>18.348749999999999</c:v>
                </c:pt>
                <c:pt idx="22">
                  <c:v>19.986999999999998</c:v>
                </c:pt>
                <c:pt idx="23">
                  <c:v>20.03875</c:v>
                </c:pt>
                <c:pt idx="24">
                  <c:v>19.968</c:v>
                </c:pt>
                <c:pt idx="25">
                  <c:v>21.71875</c:v>
                </c:pt>
                <c:pt idx="26">
                  <c:v>22.581000000000003</c:v>
                </c:pt>
                <c:pt idx="27">
                  <c:v>23.786999999999999</c:v>
                </c:pt>
                <c:pt idx="28">
                  <c:v>22.148</c:v>
                </c:pt>
                <c:pt idx="29">
                  <c:v>25.048750000000002</c:v>
                </c:pt>
                <c:pt idx="30">
                  <c:v>24.0825</c:v>
                </c:pt>
                <c:pt idx="31">
                  <c:v>26.69875</c:v>
                </c:pt>
                <c:pt idx="32">
                  <c:v>20.536000000000001</c:v>
                </c:pt>
                <c:pt idx="33">
                  <c:v>28.272750000000002</c:v>
                </c:pt>
                <c:pt idx="34">
                  <c:v>29.945500000000003</c:v>
                </c:pt>
                <c:pt idx="35">
                  <c:v>29.96875</c:v>
                </c:pt>
                <c:pt idx="36">
                  <c:v>29.853000000000002</c:v>
                </c:pt>
                <c:pt idx="37">
                  <c:v>31.588750000000001</c:v>
                </c:pt>
                <c:pt idx="38">
                  <c:v>32.053000000000004</c:v>
                </c:pt>
                <c:pt idx="39">
                  <c:v>35.285250000000005</c:v>
                </c:pt>
                <c:pt idx="40">
                  <c:v>31.720000000000002</c:v>
                </c:pt>
                <c:pt idx="41">
                  <c:v>34.798749999999998</c:v>
                </c:pt>
                <c:pt idx="42">
                  <c:v>34.902000000000001</c:v>
                </c:pt>
                <c:pt idx="43">
                  <c:v>35.872750000000003</c:v>
                </c:pt>
                <c:pt idx="44">
                  <c:v>40.271000000000001</c:v>
                </c:pt>
                <c:pt idx="45">
                  <c:v>36.123750000000001</c:v>
                </c:pt>
                <c:pt idx="46">
                  <c:v>36.386000000000003</c:v>
                </c:pt>
                <c:pt idx="47">
                  <c:v>39.53875</c:v>
                </c:pt>
                <c:pt idx="48">
                  <c:v>40.332000000000001</c:v>
                </c:pt>
                <c:pt idx="49">
                  <c:v>41.098750000000003</c:v>
                </c:pt>
                <c:pt idx="50">
                  <c:v>29.087499999999999</c:v>
                </c:pt>
                <c:pt idx="51">
                  <c:v>42.64875</c:v>
                </c:pt>
                <c:pt idx="52">
                  <c:v>43.459000000000003</c:v>
                </c:pt>
                <c:pt idx="53">
                  <c:v>44.188749999999999</c:v>
                </c:pt>
                <c:pt idx="54">
                  <c:v>43.483499999999999</c:v>
                </c:pt>
                <c:pt idx="55">
                  <c:v>45.71875</c:v>
                </c:pt>
                <c:pt idx="56">
                  <c:v>45.835999999999999</c:v>
                </c:pt>
                <c:pt idx="57">
                  <c:v>48.806249999999999</c:v>
                </c:pt>
                <c:pt idx="58">
                  <c:v>51.097999999999999</c:v>
                </c:pt>
                <c:pt idx="59">
                  <c:v>46.831249999999997</c:v>
                </c:pt>
                <c:pt idx="60">
                  <c:v>48.21</c:v>
                </c:pt>
                <c:pt idx="61">
                  <c:v>50.248750000000001</c:v>
                </c:pt>
                <c:pt idx="62">
                  <c:v>50.948499999999996</c:v>
                </c:pt>
                <c:pt idx="63">
                  <c:v>45.438749999999999</c:v>
                </c:pt>
                <c:pt idx="64">
                  <c:v>50.944000000000003</c:v>
                </c:pt>
                <c:pt idx="65">
                  <c:v>53.21875</c:v>
                </c:pt>
                <c:pt idx="66">
                  <c:v>54.763500000000001</c:v>
                </c:pt>
                <c:pt idx="67">
                  <c:v>54.688749999999999</c:v>
                </c:pt>
                <c:pt idx="68">
                  <c:v>53.617999999999995</c:v>
                </c:pt>
                <c:pt idx="69">
                  <c:v>56.14875</c:v>
                </c:pt>
                <c:pt idx="70">
                  <c:v>54.897500000000001</c:v>
                </c:pt>
                <c:pt idx="71">
                  <c:v>60.296749999999996</c:v>
                </c:pt>
                <c:pt idx="72">
                  <c:v>59.778000000000006</c:v>
                </c:pt>
                <c:pt idx="73">
                  <c:v>59.184750000000001</c:v>
                </c:pt>
                <c:pt idx="74">
                  <c:v>57.664499999999997</c:v>
                </c:pt>
                <c:pt idx="75">
                  <c:v>56.006250000000001</c:v>
                </c:pt>
                <c:pt idx="76">
                  <c:v>56.106999999999999</c:v>
                </c:pt>
                <c:pt idx="77">
                  <c:v>55.523700000000005</c:v>
                </c:pt>
                <c:pt idx="78">
                  <c:v>54.6432</c:v>
                </c:pt>
                <c:pt idx="79">
                  <c:v>52.476700000000001</c:v>
                </c:pt>
                <c:pt idx="80">
                  <c:v>54.455799999999996</c:v>
                </c:pt>
                <c:pt idx="81">
                  <c:v>53.839500000000001</c:v>
                </c:pt>
                <c:pt idx="82">
                  <c:v>42.081200000000003</c:v>
                </c:pt>
                <c:pt idx="83">
                  <c:v>53.170299999999997</c:v>
                </c:pt>
                <c:pt idx="84">
                  <c:v>48.846600000000002</c:v>
                </c:pt>
                <c:pt idx="85">
                  <c:v>53.212599999999995</c:v>
                </c:pt>
                <c:pt idx="86">
                  <c:v>50.82</c:v>
                </c:pt>
                <c:pt idx="87">
                  <c:v>50.069100000000006</c:v>
                </c:pt>
                <c:pt idx="88">
                  <c:v>47.2074</c:v>
                </c:pt>
                <c:pt idx="89">
                  <c:v>51.135700000000007</c:v>
                </c:pt>
                <c:pt idx="90">
                  <c:v>43.186799999999998</c:v>
                </c:pt>
                <c:pt idx="91">
                  <c:v>55.616500000000002</c:v>
                </c:pt>
                <c:pt idx="92">
                  <c:v>44.166400000000003</c:v>
                </c:pt>
                <c:pt idx="93">
                  <c:v>54.089099999999995</c:v>
                </c:pt>
                <c:pt idx="94">
                  <c:v>48.235199999999999</c:v>
                </c:pt>
                <c:pt idx="95">
                  <c:v>45.854599999999998</c:v>
                </c:pt>
                <c:pt idx="96">
                  <c:v>40.298999999999999</c:v>
                </c:pt>
                <c:pt idx="97">
                  <c:v>32.008699999999997</c:v>
                </c:pt>
                <c:pt idx="98">
                  <c:v>44.922800000000002</c:v>
                </c:pt>
                <c:pt idx="99">
                  <c:v>22.194600000000001</c:v>
                </c:pt>
                <c:pt idx="100">
                  <c:v>34.646599999999999</c:v>
                </c:pt>
                <c:pt idx="101">
                  <c:v>37.861499999999999</c:v>
                </c:pt>
                <c:pt idx="102">
                  <c:v>36.115200000000002</c:v>
                </c:pt>
                <c:pt idx="103">
                  <c:v>34.351099999999995</c:v>
                </c:pt>
                <c:pt idx="104">
                  <c:v>32.569200000000002</c:v>
                </c:pt>
                <c:pt idx="105">
                  <c:v>30.769499999999997</c:v>
                </c:pt>
                <c:pt idx="106">
                  <c:v>28.952000000000002</c:v>
                </c:pt>
                <c:pt idx="107">
                  <c:v>27.116700000000005</c:v>
                </c:pt>
                <c:pt idx="108">
                  <c:v>25.263599999999997</c:v>
                </c:pt>
                <c:pt idx="109">
                  <c:v>23.392700000000104</c:v>
                </c:pt>
                <c:pt idx="110">
                  <c:v>21.526399999999999</c:v>
                </c:pt>
                <c:pt idx="111">
                  <c:v>14.58</c:v>
                </c:pt>
                <c:pt idx="112">
                  <c:v>17.42460000000008</c:v>
                </c:pt>
                <c:pt idx="113">
                  <c:v>7.8995999999999995</c:v>
                </c:pt>
                <c:pt idx="114">
                  <c:v>14.067600000000061</c:v>
                </c:pt>
                <c:pt idx="115">
                  <c:v>12.068300000000054</c:v>
                </c:pt>
                <c:pt idx="116">
                  <c:v>9.4990000000000414</c:v>
                </c:pt>
                <c:pt idx="117">
                  <c:v>7.3458000000000325</c:v>
                </c:pt>
                <c:pt idx="118">
                  <c:v>23.408800000000099</c:v>
                </c:pt>
                <c:pt idx="119">
                  <c:v>5.1493000000000224</c:v>
                </c:pt>
                <c:pt idx="120">
                  <c:v>19.492200000000082</c:v>
                </c:pt>
                <c:pt idx="121">
                  <c:v>12.149500000000051</c:v>
                </c:pt>
                <c:pt idx="122">
                  <c:v>5.3336000000000228</c:v>
                </c:pt>
                <c:pt idx="123">
                  <c:v>3.9342000000000166</c:v>
                </c:pt>
                <c:pt idx="124">
                  <c:v>2.5942000000000109</c:v>
                </c:pt>
                <c:pt idx="125">
                  <c:v>2.1988000000000092</c:v>
                </c:pt>
                <c:pt idx="12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25C-6V</c:v>
          </c:tx>
          <c:spPr>
            <a:ln w="19050"/>
          </c:spPr>
          <c:marker>
            <c:symbol val="none"/>
          </c:marker>
          <c:xVal>
            <c:numRef>
              <c:f>'Labview Data'!$A$4:$A$130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19.100000000000001</c:v>
                </c:pt>
                <c:pt idx="78">
                  <c:v>19.2</c:v>
                </c:pt>
                <c:pt idx="79">
                  <c:v>19.3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19.600000000000001</c:v>
                </c:pt>
                <c:pt idx="83">
                  <c:v>19.7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20</c:v>
                </c:pt>
                <c:pt idx="87">
                  <c:v>20.100000000000001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20.5</c:v>
                </c:pt>
                <c:pt idx="92">
                  <c:v>20.6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</c:v>
                </c:pt>
                <c:pt idx="97">
                  <c:v>21.1</c:v>
                </c:pt>
                <c:pt idx="98">
                  <c:v>21.2</c:v>
                </c:pt>
                <c:pt idx="99">
                  <c:v>21.3</c:v>
                </c:pt>
                <c:pt idx="100">
                  <c:v>21.4</c:v>
                </c:pt>
                <c:pt idx="101">
                  <c:v>21.5</c:v>
                </c:pt>
                <c:pt idx="102">
                  <c:v>21.6</c:v>
                </c:pt>
                <c:pt idx="103">
                  <c:v>21.7</c:v>
                </c:pt>
                <c:pt idx="104">
                  <c:v>21.8</c:v>
                </c:pt>
                <c:pt idx="105">
                  <c:v>21.9</c:v>
                </c:pt>
                <c:pt idx="106">
                  <c:v>22</c:v>
                </c:pt>
                <c:pt idx="107">
                  <c:v>22.1</c:v>
                </c:pt>
                <c:pt idx="108">
                  <c:v>22.2</c:v>
                </c:pt>
                <c:pt idx="109">
                  <c:v>22.3000000000001</c:v>
                </c:pt>
                <c:pt idx="110">
                  <c:v>22.4</c:v>
                </c:pt>
                <c:pt idx="111">
                  <c:v>22.5</c:v>
                </c:pt>
                <c:pt idx="112">
                  <c:v>22.600000000000101</c:v>
                </c:pt>
                <c:pt idx="113">
                  <c:v>22.7</c:v>
                </c:pt>
                <c:pt idx="114">
                  <c:v>22.8000000000001</c:v>
                </c:pt>
                <c:pt idx="115">
                  <c:v>22.900000000000102</c:v>
                </c:pt>
                <c:pt idx="116">
                  <c:v>23.000000000000099</c:v>
                </c:pt>
                <c:pt idx="117">
                  <c:v>23.100000000000101</c:v>
                </c:pt>
                <c:pt idx="118">
                  <c:v>23.200000000000099</c:v>
                </c:pt>
                <c:pt idx="119">
                  <c:v>23.3000000000001</c:v>
                </c:pt>
                <c:pt idx="120">
                  <c:v>23.400000000000102</c:v>
                </c:pt>
                <c:pt idx="121">
                  <c:v>23.500000000000099</c:v>
                </c:pt>
                <c:pt idx="122">
                  <c:v>23.600000000000101</c:v>
                </c:pt>
                <c:pt idx="123">
                  <c:v>23.700000000000099</c:v>
                </c:pt>
                <c:pt idx="124">
                  <c:v>23.8000000000001</c:v>
                </c:pt>
                <c:pt idx="125">
                  <c:v>23.900000000000102</c:v>
                </c:pt>
                <c:pt idx="126">
                  <c:v>24.000000000000099</c:v>
                </c:pt>
              </c:numCache>
            </c:numRef>
          </c:xVal>
          <c:yVal>
            <c:numRef>
              <c:f>'Labview Data'!$N$4:$N$130</c:f>
              <c:numCache>
                <c:formatCode>General</c:formatCode>
                <c:ptCount val="127"/>
                <c:pt idx="0">
                  <c:v>0</c:v>
                </c:pt>
                <c:pt idx="1">
                  <c:v>0.85582499999999995</c:v>
                </c:pt>
                <c:pt idx="2">
                  <c:v>1.7416499999999999</c:v>
                </c:pt>
                <c:pt idx="3">
                  <c:v>2.5599750000000001</c:v>
                </c:pt>
                <c:pt idx="4">
                  <c:v>3.4083000000000001</c:v>
                </c:pt>
                <c:pt idx="5">
                  <c:v>4.2541250000000002</c:v>
                </c:pt>
                <c:pt idx="6">
                  <c:v>5.2159500000000003</c:v>
                </c:pt>
                <c:pt idx="7">
                  <c:v>5.4675250000000002</c:v>
                </c:pt>
                <c:pt idx="8">
                  <c:v>6.3305999999999996</c:v>
                </c:pt>
                <c:pt idx="9">
                  <c:v>7.6259249999999996</c:v>
                </c:pt>
                <c:pt idx="10">
                  <c:v>8.4457500000000003</c:v>
                </c:pt>
                <c:pt idx="11">
                  <c:v>9.0455749999999995</c:v>
                </c:pt>
                <c:pt idx="12">
                  <c:v>10.104900000000001</c:v>
                </c:pt>
                <c:pt idx="13">
                  <c:v>10.937225</c:v>
                </c:pt>
                <c:pt idx="14">
                  <c:v>11.754049999999999</c:v>
                </c:pt>
                <c:pt idx="15">
                  <c:v>11.926124999999999</c:v>
                </c:pt>
                <c:pt idx="16">
                  <c:v>9.7531999999999996</c:v>
                </c:pt>
                <c:pt idx="17">
                  <c:v>14.591525000000001</c:v>
                </c:pt>
                <c:pt idx="18">
                  <c:v>15.427350000000001</c:v>
                </c:pt>
                <c:pt idx="19">
                  <c:v>16.260674999999999</c:v>
                </c:pt>
                <c:pt idx="20">
                  <c:v>17.416499999999999</c:v>
                </c:pt>
                <c:pt idx="21">
                  <c:v>17.919824999999999</c:v>
                </c:pt>
                <c:pt idx="22">
                  <c:v>18.745650000000001</c:v>
                </c:pt>
                <c:pt idx="23">
                  <c:v>19.568975000000002</c:v>
                </c:pt>
                <c:pt idx="24">
                  <c:v>20.863800000000001</c:v>
                </c:pt>
                <c:pt idx="25">
                  <c:v>19.526875</c:v>
                </c:pt>
                <c:pt idx="26">
                  <c:v>20.574449999999999</c:v>
                </c:pt>
                <c:pt idx="27">
                  <c:v>22.877775</c:v>
                </c:pt>
                <c:pt idx="28">
                  <c:v>23.648099999999999</c:v>
                </c:pt>
                <c:pt idx="29">
                  <c:v>23.782174999999999</c:v>
                </c:pt>
                <c:pt idx="30">
                  <c:v>25.32225</c:v>
                </c:pt>
                <c:pt idx="31">
                  <c:v>25.406825000000001</c:v>
                </c:pt>
                <c:pt idx="32">
                  <c:v>25.378399999999999</c:v>
                </c:pt>
                <c:pt idx="33">
                  <c:v>25.511474999999997</c:v>
                </c:pt>
                <c:pt idx="34">
                  <c:v>27.43205</c:v>
                </c:pt>
                <c:pt idx="35">
                  <c:v>30.382625000000001</c:v>
                </c:pt>
                <c:pt idx="36">
                  <c:v>26.006400000000003</c:v>
                </c:pt>
                <c:pt idx="37">
                  <c:v>30.046775</c:v>
                </c:pt>
                <c:pt idx="38">
                  <c:v>30.184349999999998</c:v>
                </c:pt>
                <c:pt idx="39">
                  <c:v>31.105425</c:v>
                </c:pt>
                <c:pt idx="40">
                  <c:v>35.143000000000001</c:v>
                </c:pt>
                <c:pt idx="41">
                  <c:v>32.762074999999996</c:v>
                </c:pt>
                <c:pt idx="42">
                  <c:v>28.867649999999998</c:v>
                </c:pt>
                <c:pt idx="43">
                  <c:v>31.952225000000002</c:v>
                </c:pt>
                <c:pt idx="44">
                  <c:v>21.4313</c:v>
                </c:pt>
                <c:pt idx="45">
                  <c:v>32.785874999999997</c:v>
                </c:pt>
                <c:pt idx="46">
                  <c:v>37.240450000000003</c:v>
                </c:pt>
                <c:pt idx="47">
                  <c:v>32.762524999999997</c:v>
                </c:pt>
                <c:pt idx="48">
                  <c:v>32.6556</c:v>
                </c:pt>
                <c:pt idx="49">
                  <c:v>36.043174999999998</c:v>
                </c:pt>
                <c:pt idx="50">
                  <c:v>36.72625</c:v>
                </c:pt>
                <c:pt idx="51">
                  <c:v>37.386825000000002</c:v>
                </c:pt>
                <c:pt idx="52">
                  <c:v>33.043399999999998</c:v>
                </c:pt>
                <c:pt idx="53">
                  <c:v>38.720475</c:v>
                </c:pt>
                <c:pt idx="54">
                  <c:v>39.424050000000001</c:v>
                </c:pt>
                <c:pt idx="55">
                  <c:v>40.044125000000001</c:v>
                </c:pt>
                <c:pt idx="56">
                  <c:v>39.174799999999998</c:v>
                </c:pt>
                <c:pt idx="57">
                  <c:v>41.352074999999999</c:v>
                </c:pt>
                <c:pt idx="58">
                  <c:v>41.343850000000003</c:v>
                </c:pt>
                <c:pt idx="59">
                  <c:v>44.136425000000003</c:v>
                </c:pt>
                <c:pt idx="60">
                  <c:v>46.519500000000001</c:v>
                </c:pt>
                <c:pt idx="61">
                  <c:v>41.972574999999999</c:v>
                </c:pt>
                <c:pt idx="62">
                  <c:v>43.263599999999997</c:v>
                </c:pt>
                <c:pt idx="63">
                  <c:v>45.238725000000002</c:v>
                </c:pt>
                <c:pt idx="64">
                  <c:v>45.873600000000003</c:v>
                </c:pt>
                <c:pt idx="65">
                  <c:v>46.527000000000001</c:v>
                </c:pt>
                <c:pt idx="66">
                  <c:v>45.561450000000001</c:v>
                </c:pt>
                <c:pt idx="67">
                  <c:v>47.826275000000003</c:v>
                </c:pt>
                <c:pt idx="68">
                  <c:v>49.237099999999998</c:v>
                </c:pt>
                <c:pt idx="69">
                  <c:v>49.029674999999997</c:v>
                </c:pt>
                <c:pt idx="70">
                  <c:v>47.797750000000001</c:v>
                </c:pt>
                <c:pt idx="71">
                  <c:v>50.115349999999999</c:v>
                </c:pt>
                <c:pt idx="72">
                  <c:v>48.841200000000001</c:v>
                </c:pt>
                <c:pt idx="73">
                  <c:v>50.630975000000007</c:v>
                </c:pt>
                <c:pt idx="74">
                  <c:v>51.768549999999998</c:v>
                </c:pt>
                <c:pt idx="75">
                  <c:v>51.011250000000004</c:v>
                </c:pt>
                <c:pt idx="76">
                  <c:v>51.191700000000004</c:v>
                </c:pt>
                <c:pt idx="77">
                  <c:v>53.951770000000003</c:v>
                </c:pt>
                <c:pt idx="78">
                  <c:v>47.602559999999997</c:v>
                </c:pt>
                <c:pt idx="79">
                  <c:v>47.946990000000007</c:v>
                </c:pt>
                <c:pt idx="80">
                  <c:v>47.012019999999993</c:v>
                </c:pt>
                <c:pt idx="81">
                  <c:v>44.777850000000001</c:v>
                </c:pt>
                <c:pt idx="82">
                  <c:v>46.732280000000003</c:v>
                </c:pt>
                <c:pt idx="83">
                  <c:v>46.064509999999991</c:v>
                </c:pt>
                <c:pt idx="84">
                  <c:v>49.88214</c:v>
                </c:pt>
                <c:pt idx="85">
                  <c:v>45.298369999999998</c:v>
                </c:pt>
                <c:pt idx="86">
                  <c:v>40.885999999999996</c:v>
                </c:pt>
                <c:pt idx="87">
                  <c:v>45.251130000000003</c:v>
                </c:pt>
                <c:pt idx="88">
                  <c:v>42.789659999999998</c:v>
                </c:pt>
                <c:pt idx="89">
                  <c:v>43.391250000000007</c:v>
                </c:pt>
                <c:pt idx="90">
                  <c:v>39.051719999999996</c:v>
                </c:pt>
                <c:pt idx="91">
                  <c:v>37.910649999999997</c:v>
                </c:pt>
                <c:pt idx="92">
                  <c:v>34.90258</c:v>
                </c:pt>
                <c:pt idx="93">
                  <c:v>38.189430000000002</c:v>
                </c:pt>
                <c:pt idx="94">
                  <c:v>35.803040000000003</c:v>
                </c:pt>
                <c:pt idx="95">
                  <c:v>38.558409999999995</c:v>
                </c:pt>
                <c:pt idx="96">
                  <c:v>39.822299999999998</c:v>
                </c:pt>
                <c:pt idx="97">
                  <c:v>38.927390000000003</c:v>
                </c:pt>
                <c:pt idx="98">
                  <c:v>37.551560000000002</c:v>
                </c:pt>
                <c:pt idx="99">
                  <c:v>39.296370000000003</c:v>
                </c:pt>
                <c:pt idx="100">
                  <c:v>23.418019999999999</c:v>
                </c:pt>
                <c:pt idx="101">
                  <c:v>28.969099999999997</c:v>
                </c:pt>
                <c:pt idx="102">
                  <c:v>27.719280000000005</c:v>
                </c:pt>
                <c:pt idx="103">
                  <c:v>25.373809999999999</c:v>
                </c:pt>
                <c:pt idx="104">
                  <c:v>23.609400000000001</c:v>
                </c:pt>
                <c:pt idx="105">
                  <c:v>21.880946999999999</c:v>
                </c:pt>
                <c:pt idx="106">
                  <c:v>20.3126</c:v>
                </c:pt>
                <c:pt idx="107">
                  <c:v>17.973930000000003</c:v>
                </c:pt>
                <c:pt idx="108">
                  <c:v>11.499599999999999</c:v>
                </c:pt>
                <c:pt idx="109">
                  <c:v>13.935270000000063</c:v>
                </c:pt>
                <c:pt idx="110">
                  <c:v>4.5091200000000002</c:v>
                </c:pt>
                <c:pt idx="111">
                  <c:v>10.58175</c:v>
                </c:pt>
                <c:pt idx="112">
                  <c:v>8.732640000000039</c:v>
                </c:pt>
                <c:pt idx="113">
                  <c:v>6.0450099999999996</c:v>
                </c:pt>
                <c:pt idx="114">
                  <c:v>4.0880400000000181</c:v>
                </c:pt>
                <c:pt idx="115">
                  <c:v>3.3044700000000149</c:v>
                </c:pt>
                <c:pt idx="116">
                  <c:v>2.2126000000000094</c:v>
                </c:pt>
                <c:pt idx="117">
                  <c:v>17.985660000000077</c:v>
                </c:pt>
                <c:pt idx="118">
                  <c:v>8.5979200000000358</c:v>
                </c:pt>
                <c:pt idx="119">
                  <c:v>1.850020000000008</c:v>
                </c:pt>
                <c:pt idx="120">
                  <c:v>0.86790600000000373</c:v>
                </c:pt>
                <c:pt idx="121">
                  <c:v>1.8659000000000079</c:v>
                </c:pt>
                <c:pt idx="122">
                  <c:v>0.46256000000000197</c:v>
                </c:pt>
                <c:pt idx="1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35C-12V</c:v>
          </c:tx>
          <c:spPr>
            <a:ln w="19050"/>
          </c:spPr>
          <c:marker>
            <c:symbol val="none"/>
          </c:marker>
          <c:xVal>
            <c:numRef>
              <c:f>'Labview Data'!$A$4:$A$130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19.100000000000001</c:v>
                </c:pt>
                <c:pt idx="78">
                  <c:v>19.2</c:v>
                </c:pt>
                <c:pt idx="79">
                  <c:v>19.3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19.600000000000001</c:v>
                </c:pt>
                <c:pt idx="83">
                  <c:v>19.7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20</c:v>
                </c:pt>
                <c:pt idx="87">
                  <c:v>20.100000000000001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20.5</c:v>
                </c:pt>
                <c:pt idx="92">
                  <c:v>20.6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</c:v>
                </c:pt>
                <c:pt idx="97">
                  <c:v>21.1</c:v>
                </c:pt>
                <c:pt idx="98">
                  <c:v>21.2</c:v>
                </c:pt>
                <c:pt idx="99">
                  <c:v>21.3</c:v>
                </c:pt>
                <c:pt idx="100">
                  <c:v>21.4</c:v>
                </c:pt>
                <c:pt idx="101">
                  <c:v>21.5</c:v>
                </c:pt>
                <c:pt idx="102">
                  <c:v>21.6</c:v>
                </c:pt>
                <c:pt idx="103">
                  <c:v>21.7</c:v>
                </c:pt>
                <c:pt idx="104">
                  <c:v>21.8</c:v>
                </c:pt>
                <c:pt idx="105">
                  <c:v>21.9</c:v>
                </c:pt>
                <c:pt idx="106">
                  <c:v>22</c:v>
                </c:pt>
                <c:pt idx="107">
                  <c:v>22.1</c:v>
                </c:pt>
                <c:pt idx="108">
                  <c:v>22.2</c:v>
                </c:pt>
                <c:pt idx="109">
                  <c:v>22.3000000000001</c:v>
                </c:pt>
                <c:pt idx="110">
                  <c:v>22.4</c:v>
                </c:pt>
                <c:pt idx="111">
                  <c:v>22.5</c:v>
                </c:pt>
                <c:pt idx="112">
                  <c:v>22.600000000000101</c:v>
                </c:pt>
                <c:pt idx="113">
                  <c:v>22.7</c:v>
                </c:pt>
                <c:pt idx="114">
                  <c:v>22.8000000000001</c:v>
                </c:pt>
                <c:pt idx="115">
                  <c:v>22.900000000000102</c:v>
                </c:pt>
                <c:pt idx="116">
                  <c:v>23.000000000000099</c:v>
                </c:pt>
                <c:pt idx="117">
                  <c:v>23.100000000000101</c:v>
                </c:pt>
                <c:pt idx="118">
                  <c:v>23.200000000000099</c:v>
                </c:pt>
                <c:pt idx="119">
                  <c:v>23.3000000000001</c:v>
                </c:pt>
                <c:pt idx="120">
                  <c:v>23.400000000000102</c:v>
                </c:pt>
                <c:pt idx="121">
                  <c:v>23.500000000000099</c:v>
                </c:pt>
                <c:pt idx="122">
                  <c:v>23.600000000000101</c:v>
                </c:pt>
                <c:pt idx="123">
                  <c:v>23.700000000000099</c:v>
                </c:pt>
                <c:pt idx="124">
                  <c:v>23.8000000000001</c:v>
                </c:pt>
                <c:pt idx="125">
                  <c:v>23.900000000000102</c:v>
                </c:pt>
                <c:pt idx="126">
                  <c:v>24.000000000000099</c:v>
                </c:pt>
              </c:numCache>
            </c:numRef>
          </c:xVal>
          <c:yVal>
            <c:numRef>
              <c:f>'Labview Data'!$P$4:$P$94</c:f>
              <c:numCache>
                <c:formatCode>General</c:formatCode>
                <c:ptCount val="91"/>
                <c:pt idx="0">
                  <c:v>0</c:v>
                </c:pt>
                <c:pt idx="1">
                  <c:v>0.93162500000000004</c:v>
                </c:pt>
                <c:pt idx="2">
                  <c:v>1.9123000000000001</c:v>
                </c:pt>
                <c:pt idx="3">
                  <c:v>2.5804499999999999</c:v>
                </c:pt>
                <c:pt idx="4">
                  <c:v>3.4895999999999998</c:v>
                </c:pt>
                <c:pt idx="5">
                  <c:v>4.640625</c:v>
                </c:pt>
                <c:pt idx="6">
                  <c:v>5.5534499999999998</c:v>
                </c:pt>
                <c:pt idx="7">
                  <c:v>4.5736249999999998</c:v>
                </c:pt>
                <c:pt idx="8">
                  <c:v>7.3924000000000003</c:v>
                </c:pt>
                <c:pt idx="9">
                  <c:v>8.2932750000000013</c:v>
                </c:pt>
                <c:pt idx="10">
                  <c:v>9.1869999999999994</c:v>
                </c:pt>
                <c:pt idx="11">
                  <c:v>9.6967750000000006</c:v>
                </c:pt>
                <c:pt idx="12">
                  <c:v>11.027699999999999</c:v>
                </c:pt>
                <c:pt idx="13">
                  <c:v>12.391925000000001</c:v>
                </c:pt>
                <c:pt idx="14">
                  <c:v>12.8163</c:v>
                </c:pt>
                <c:pt idx="15">
                  <c:v>13.224</c:v>
                </c:pt>
                <c:pt idx="16">
                  <c:v>14.605600000000001</c:v>
                </c:pt>
                <c:pt idx="17">
                  <c:v>15.477650000000001</c:v>
                </c:pt>
                <c:pt idx="18">
                  <c:v>16.73415</c:v>
                </c:pt>
                <c:pt idx="19">
                  <c:v>15.87735</c:v>
                </c:pt>
                <c:pt idx="20">
                  <c:v>18.1935</c:v>
                </c:pt>
                <c:pt idx="21">
                  <c:v>19.614525</c:v>
                </c:pt>
                <c:pt idx="22">
                  <c:v>20.495200000000001</c:v>
                </c:pt>
                <c:pt idx="23">
                  <c:v>21.39575</c:v>
                </c:pt>
                <c:pt idx="24">
                  <c:v>22.808399999999999</c:v>
                </c:pt>
                <c:pt idx="25">
                  <c:v>21.796250000000001</c:v>
                </c:pt>
                <c:pt idx="26">
                  <c:v>24.130600000000001</c:v>
                </c:pt>
                <c:pt idx="27">
                  <c:v>24.9831</c:v>
                </c:pt>
                <c:pt idx="28">
                  <c:v>25.286799999999999</c:v>
                </c:pt>
                <c:pt idx="29">
                  <c:v>26.108699999999999</c:v>
                </c:pt>
                <c:pt idx="30">
                  <c:v>26.23875</c:v>
                </c:pt>
                <c:pt idx="31">
                  <c:v>27.8721</c:v>
                </c:pt>
                <c:pt idx="32">
                  <c:v>28.413599999999999</c:v>
                </c:pt>
                <c:pt idx="33">
                  <c:v>31.320300000000003</c:v>
                </c:pt>
                <c:pt idx="34">
                  <c:v>28.404450000000001</c:v>
                </c:pt>
                <c:pt idx="35">
                  <c:v>31.253250000000001</c:v>
                </c:pt>
                <c:pt idx="36">
                  <c:v>31.986899999999999</c:v>
                </c:pt>
                <c:pt idx="37">
                  <c:v>32.490625000000001</c:v>
                </c:pt>
                <c:pt idx="38">
                  <c:v>36.423949999999998</c:v>
                </c:pt>
                <c:pt idx="39">
                  <c:v>33.027149999999999</c:v>
                </c:pt>
                <c:pt idx="40">
                  <c:v>33.411999999999999</c:v>
                </c:pt>
                <c:pt idx="41">
                  <c:v>36.304475000000004</c:v>
                </c:pt>
                <c:pt idx="42">
                  <c:v>37.132199999999997</c:v>
                </c:pt>
                <c:pt idx="43">
                  <c:v>37.975450000000002</c:v>
                </c:pt>
                <c:pt idx="44">
                  <c:v>38.523099999999999</c:v>
                </c:pt>
                <c:pt idx="45">
                  <c:v>39.501449999999998</c:v>
                </c:pt>
                <c:pt idx="46">
                  <c:v>40.565100000000001</c:v>
                </c:pt>
                <c:pt idx="47">
                  <c:v>37.597650000000002</c:v>
                </c:pt>
                <c:pt idx="48">
                  <c:v>43.238639999999997</c:v>
                </c:pt>
                <c:pt idx="49">
                  <c:v>44.950150000000001</c:v>
                </c:pt>
                <c:pt idx="50">
                  <c:v>45.001750000000001</c:v>
                </c:pt>
                <c:pt idx="51">
                  <c:v>44.624490000000002</c:v>
                </c:pt>
                <c:pt idx="52">
                  <c:v>43.824300000000001</c:v>
                </c:pt>
                <c:pt idx="53">
                  <c:v>43.682600000000001</c:v>
                </c:pt>
                <c:pt idx="54">
                  <c:v>43.20675</c:v>
                </c:pt>
                <c:pt idx="55">
                  <c:v>37.741</c:v>
                </c:pt>
                <c:pt idx="56">
                  <c:v>43.6492</c:v>
                </c:pt>
                <c:pt idx="57">
                  <c:v>41.991900000000001</c:v>
                </c:pt>
                <c:pt idx="58">
                  <c:v>41.4178</c:v>
                </c:pt>
                <c:pt idx="59">
                  <c:v>40.515299999999996</c:v>
                </c:pt>
                <c:pt idx="60">
                  <c:v>27.68535</c:v>
                </c:pt>
                <c:pt idx="61">
                  <c:v>39.610349999999997</c:v>
                </c:pt>
                <c:pt idx="62">
                  <c:v>39.780749999999998</c:v>
                </c:pt>
                <c:pt idx="63">
                  <c:v>37.996875000000003</c:v>
                </c:pt>
                <c:pt idx="64">
                  <c:v>41.070399999999999</c:v>
                </c:pt>
                <c:pt idx="65">
                  <c:v>36.52675</c:v>
                </c:pt>
                <c:pt idx="66">
                  <c:v>35.75385</c:v>
                </c:pt>
                <c:pt idx="67">
                  <c:v>34.79645</c:v>
                </c:pt>
                <c:pt idx="68">
                  <c:v>28.286299999999997</c:v>
                </c:pt>
                <c:pt idx="69">
                  <c:v>32.595599999999997</c:v>
                </c:pt>
                <c:pt idx="70">
                  <c:v>31.719625000000001</c:v>
                </c:pt>
                <c:pt idx="71">
                  <c:v>30.634725</c:v>
                </c:pt>
                <c:pt idx="72">
                  <c:v>29.397600000000001</c:v>
                </c:pt>
                <c:pt idx="73">
                  <c:v>32.344475000000003</c:v>
                </c:pt>
                <c:pt idx="74">
                  <c:v>26.318100000000001</c:v>
                </c:pt>
                <c:pt idx="75">
                  <c:v>14.7928125</c:v>
                </c:pt>
                <c:pt idx="76">
                  <c:v>24.63597</c:v>
                </c:pt>
                <c:pt idx="77">
                  <c:v>22.988760000000003</c:v>
                </c:pt>
                <c:pt idx="78">
                  <c:v>12.739199999999999</c:v>
                </c:pt>
                <c:pt idx="79">
                  <c:v>19.871280000000002</c:v>
                </c:pt>
                <c:pt idx="80">
                  <c:v>18.728759999999998</c:v>
                </c:pt>
                <c:pt idx="81">
                  <c:v>16.690049999999999</c:v>
                </c:pt>
                <c:pt idx="82">
                  <c:v>10.831156000000002</c:v>
                </c:pt>
                <c:pt idx="83">
                  <c:v>23.58681</c:v>
                </c:pt>
                <c:pt idx="84">
                  <c:v>10.335600000000001</c:v>
                </c:pt>
                <c:pt idx="85">
                  <c:v>6.8575400000000002</c:v>
                </c:pt>
                <c:pt idx="86">
                  <c:v>4.2439999999999998</c:v>
                </c:pt>
                <c:pt idx="87">
                  <c:v>3.9701520000000001</c:v>
                </c:pt>
                <c:pt idx="88">
                  <c:v>6.3225999999999996</c:v>
                </c:pt>
                <c:pt idx="8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35C-6V</c:v>
          </c:tx>
          <c:spPr>
            <a:ln w="19050"/>
          </c:spPr>
          <c:marker>
            <c:symbol val="none"/>
          </c:marker>
          <c:xVal>
            <c:numRef>
              <c:f>'Labview Data'!$A$4:$A$130</c:f>
              <c:numCache>
                <c:formatCode>General</c:formatCode>
                <c:ptCount val="12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19.100000000000001</c:v>
                </c:pt>
                <c:pt idx="78">
                  <c:v>19.2</c:v>
                </c:pt>
                <c:pt idx="79">
                  <c:v>19.3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19.600000000000001</c:v>
                </c:pt>
                <c:pt idx="83">
                  <c:v>19.7</c:v>
                </c:pt>
                <c:pt idx="84">
                  <c:v>19.8</c:v>
                </c:pt>
                <c:pt idx="85">
                  <c:v>19.899999999999999</c:v>
                </c:pt>
                <c:pt idx="86">
                  <c:v>20</c:v>
                </c:pt>
                <c:pt idx="87">
                  <c:v>20.100000000000001</c:v>
                </c:pt>
                <c:pt idx="88">
                  <c:v>20.2</c:v>
                </c:pt>
                <c:pt idx="89">
                  <c:v>20.3</c:v>
                </c:pt>
                <c:pt idx="90">
                  <c:v>20.399999999999999</c:v>
                </c:pt>
                <c:pt idx="91">
                  <c:v>20.5</c:v>
                </c:pt>
                <c:pt idx="92">
                  <c:v>20.6</c:v>
                </c:pt>
                <c:pt idx="93">
                  <c:v>20.7</c:v>
                </c:pt>
                <c:pt idx="94">
                  <c:v>20.8</c:v>
                </c:pt>
                <c:pt idx="95">
                  <c:v>20.9</c:v>
                </c:pt>
                <c:pt idx="96">
                  <c:v>21</c:v>
                </c:pt>
                <c:pt idx="97">
                  <c:v>21.1</c:v>
                </c:pt>
                <c:pt idx="98">
                  <c:v>21.2</c:v>
                </c:pt>
                <c:pt idx="99">
                  <c:v>21.3</c:v>
                </c:pt>
                <c:pt idx="100">
                  <c:v>21.4</c:v>
                </c:pt>
                <c:pt idx="101">
                  <c:v>21.5</c:v>
                </c:pt>
                <c:pt idx="102">
                  <c:v>21.6</c:v>
                </c:pt>
                <c:pt idx="103">
                  <c:v>21.7</c:v>
                </c:pt>
                <c:pt idx="104">
                  <c:v>21.8</c:v>
                </c:pt>
                <c:pt idx="105">
                  <c:v>21.9</c:v>
                </c:pt>
                <c:pt idx="106">
                  <c:v>22</c:v>
                </c:pt>
                <c:pt idx="107">
                  <c:v>22.1</c:v>
                </c:pt>
                <c:pt idx="108">
                  <c:v>22.2</c:v>
                </c:pt>
                <c:pt idx="109">
                  <c:v>22.3000000000001</c:v>
                </c:pt>
                <c:pt idx="110">
                  <c:v>22.4</c:v>
                </c:pt>
                <c:pt idx="111">
                  <c:v>22.5</c:v>
                </c:pt>
                <c:pt idx="112">
                  <c:v>22.600000000000101</c:v>
                </c:pt>
                <c:pt idx="113">
                  <c:v>22.7</c:v>
                </c:pt>
                <c:pt idx="114">
                  <c:v>22.8000000000001</c:v>
                </c:pt>
                <c:pt idx="115">
                  <c:v>22.900000000000102</c:v>
                </c:pt>
                <c:pt idx="116">
                  <c:v>23.000000000000099</c:v>
                </c:pt>
                <c:pt idx="117">
                  <c:v>23.100000000000101</c:v>
                </c:pt>
                <c:pt idx="118">
                  <c:v>23.200000000000099</c:v>
                </c:pt>
                <c:pt idx="119">
                  <c:v>23.3000000000001</c:v>
                </c:pt>
                <c:pt idx="120">
                  <c:v>23.400000000000102</c:v>
                </c:pt>
                <c:pt idx="121">
                  <c:v>23.500000000000099</c:v>
                </c:pt>
                <c:pt idx="122">
                  <c:v>23.600000000000101</c:v>
                </c:pt>
                <c:pt idx="123">
                  <c:v>23.700000000000099</c:v>
                </c:pt>
                <c:pt idx="124">
                  <c:v>23.8000000000001</c:v>
                </c:pt>
                <c:pt idx="125">
                  <c:v>23.900000000000102</c:v>
                </c:pt>
                <c:pt idx="126">
                  <c:v>24.000000000000099</c:v>
                </c:pt>
              </c:numCache>
            </c:numRef>
          </c:xVal>
          <c:yVal>
            <c:numRef>
              <c:f>'Labview Data'!$R$4:$R$96</c:f>
              <c:numCache>
                <c:formatCode>General</c:formatCode>
                <c:ptCount val="93"/>
                <c:pt idx="0">
                  <c:v>0</c:v>
                </c:pt>
                <c:pt idx="1">
                  <c:v>0.92047500000000004</c:v>
                </c:pt>
                <c:pt idx="2">
                  <c:v>1.7981499999999999</c:v>
                </c:pt>
                <c:pt idx="3">
                  <c:v>2.7538499999999999</c:v>
                </c:pt>
                <c:pt idx="4">
                  <c:v>3.8125</c:v>
                </c:pt>
                <c:pt idx="5">
                  <c:v>4.5798749999999995</c:v>
                </c:pt>
                <c:pt idx="6">
                  <c:v>5.5534499999999998</c:v>
                </c:pt>
                <c:pt idx="7">
                  <c:v>6.3879725000000001</c:v>
                </c:pt>
                <c:pt idx="8">
                  <c:v>6.8357000000000001</c:v>
                </c:pt>
                <c:pt idx="9">
                  <c:v>5.2326000000000006</c:v>
                </c:pt>
                <c:pt idx="10">
                  <c:v>8.7139750000000014</c:v>
                </c:pt>
                <c:pt idx="11">
                  <c:v>9.3623750000000001</c:v>
                </c:pt>
                <c:pt idx="12">
                  <c:v>10.195499999999999</c:v>
                </c:pt>
                <c:pt idx="13">
                  <c:v>10.464350000000001</c:v>
                </c:pt>
                <c:pt idx="14">
                  <c:v>11.8461</c:v>
                </c:pt>
                <c:pt idx="15">
                  <c:v>13.224</c:v>
                </c:pt>
                <c:pt idx="16">
                  <c:v>13.511200000000001</c:v>
                </c:pt>
                <c:pt idx="17">
                  <c:v>14.731392499999998</c:v>
                </c:pt>
                <c:pt idx="18">
                  <c:v>15.581249999999999</c:v>
                </c:pt>
                <c:pt idx="19">
                  <c:v>16.399850000000001</c:v>
                </c:pt>
                <c:pt idx="20">
                  <c:v>17.681000000000001</c:v>
                </c:pt>
                <c:pt idx="21">
                  <c:v>16.681875000000002</c:v>
                </c:pt>
                <c:pt idx="22">
                  <c:v>17.702300000000001</c:v>
                </c:pt>
                <c:pt idx="23">
                  <c:v>19.79495</c:v>
                </c:pt>
                <c:pt idx="24">
                  <c:v>20.592600000000001</c:v>
                </c:pt>
                <c:pt idx="25">
                  <c:v>20.116250000000001</c:v>
                </c:pt>
                <c:pt idx="26">
                  <c:v>22.376899999999999</c:v>
                </c:pt>
                <c:pt idx="27">
                  <c:v>23.160599999999999</c:v>
                </c:pt>
                <c:pt idx="28">
                  <c:v>16.397499999999997</c:v>
                </c:pt>
                <c:pt idx="29">
                  <c:v>24.160625</c:v>
                </c:pt>
                <c:pt idx="30">
                  <c:v>24.161249999999999</c:v>
                </c:pt>
                <c:pt idx="31">
                  <c:v>25.741624999999999</c:v>
                </c:pt>
                <c:pt idx="32">
                  <c:v>26.2944</c:v>
                </c:pt>
                <c:pt idx="33">
                  <c:v>29.091975000000001</c:v>
                </c:pt>
                <c:pt idx="34">
                  <c:v>26.170649999999998</c:v>
                </c:pt>
                <c:pt idx="35">
                  <c:v>28.888124999999999</c:v>
                </c:pt>
                <c:pt idx="36">
                  <c:v>29.1267</c:v>
                </c:pt>
                <c:pt idx="37">
                  <c:v>30.021799999999999</c:v>
                </c:pt>
                <c:pt idx="38">
                  <c:v>33.854199999999999</c:v>
                </c:pt>
                <c:pt idx="39">
                  <c:v>30.380025</c:v>
                </c:pt>
                <c:pt idx="40">
                  <c:v>30.282</c:v>
                </c:pt>
                <c:pt idx="41">
                  <c:v>33.577975000000002</c:v>
                </c:pt>
                <c:pt idx="42">
                  <c:v>34.266750000000002</c:v>
                </c:pt>
                <c:pt idx="43">
                  <c:v>34.952549999999995</c:v>
                </c:pt>
                <c:pt idx="44">
                  <c:v>24.569600000000001</c:v>
                </c:pt>
                <c:pt idx="45">
                  <c:v>36.576000000000001</c:v>
                </c:pt>
                <c:pt idx="46">
                  <c:v>37.370400000000004</c:v>
                </c:pt>
                <c:pt idx="47">
                  <c:v>39.165100000000002</c:v>
                </c:pt>
                <c:pt idx="48">
                  <c:v>41.961599999999997</c:v>
                </c:pt>
                <c:pt idx="49">
                  <c:v>40.672449999999998</c:v>
                </c:pt>
                <c:pt idx="50">
                  <c:v>40.291249999999998</c:v>
                </c:pt>
                <c:pt idx="51">
                  <c:v>39.591299999999997</c:v>
                </c:pt>
                <c:pt idx="52">
                  <c:v>39.293800000000005</c:v>
                </c:pt>
                <c:pt idx="53">
                  <c:v>38.883450000000003</c:v>
                </c:pt>
                <c:pt idx="54">
                  <c:v>33.409800000000004</c:v>
                </c:pt>
                <c:pt idx="55">
                  <c:v>39.319499999999998</c:v>
                </c:pt>
                <c:pt idx="56">
                  <c:v>36.892800000000001</c:v>
                </c:pt>
                <c:pt idx="57">
                  <c:v>35.968424999999996</c:v>
                </c:pt>
                <c:pt idx="58">
                  <c:v>36.242750000000001</c:v>
                </c:pt>
                <c:pt idx="59">
                  <c:v>37.650849999999998</c:v>
                </c:pt>
                <c:pt idx="60">
                  <c:v>34.802999999999997</c:v>
                </c:pt>
                <c:pt idx="61">
                  <c:v>34.065449999999998</c:v>
                </c:pt>
                <c:pt idx="62">
                  <c:v>38.943750000000001</c:v>
                </c:pt>
                <c:pt idx="63">
                  <c:v>35.650125000000003</c:v>
                </c:pt>
                <c:pt idx="64">
                  <c:v>31.409600000000001</c:v>
                </c:pt>
                <c:pt idx="65">
                  <c:v>30.814875000000001</c:v>
                </c:pt>
                <c:pt idx="66">
                  <c:v>29.785799999999998</c:v>
                </c:pt>
                <c:pt idx="67">
                  <c:v>23.089874999999999</c:v>
                </c:pt>
                <c:pt idx="68">
                  <c:v>27.6981</c:v>
                </c:pt>
                <c:pt idx="69">
                  <c:v>26.226900000000001</c:v>
                </c:pt>
                <c:pt idx="70">
                  <c:v>25.418749999999999</c:v>
                </c:pt>
                <c:pt idx="71">
                  <c:v>22.801649999999999</c:v>
                </c:pt>
                <c:pt idx="72">
                  <c:v>21.542400000000001</c:v>
                </c:pt>
                <c:pt idx="73">
                  <c:v>24.385650000000002</c:v>
                </c:pt>
                <c:pt idx="74">
                  <c:v>18.953250000000001</c:v>
                </c:pt>
                <c:pt idx="75">
                  <c:v>6.6112500000000001</c:v>
                </c:pt>
                <c:pt idx="76">
                  <c:v>16.2697</c:v>
                </c:pt>
                <c:pt idx="77">
                  <c:v>14.563750000000001</c:v>
                </c:pt>
                <c:pt idx="78">
                  <c:v>4.3123199999999997</c:v>
                </c:pt>
                <c:pt idx="79">
                  <c:v>11.24418</c:v>
                </c:pt>
                <c:pt idx="80">
                  <c:v>7.4864600000000001</c:v>
                </c:pt>
                <c:pt idx="81">
                  <c:v>8.097570000000001</c:v>
                </c:pt>
                <c:pt idx="82">
                  <c:v>2.2226400000000002</c:v>
                </c:pt>
                <c:pt idx="83">
                  <c:v>2.02122</c:v>
                </c:pt>
                <c:pt idx="84">
                  <c:v>3.9105000000000003</c:v>
                </c:pt>
                <c:pt idx="85">
                  <c:v>2.7111759999999996</c:v>
                </c:pt>
                <c:pt idx="86">
                  <c:v>2.8719999999999999</c:v>
                </c:pt>
                <c:pt idx="87">
                  <c:v>3.7325700000000004</c:v>
                </c:pt>
                <c:pt idx="88">
                  <c:v>6.3225999999999996</c:v>
                </c:pt>
                <c:pt idx="89">
                  <c:v>2.2857800000000004</c:v>
                </c:pt>
                <c:pt idx="90">
                  <c:v>1.4076</c:v>
                </c:pt>
                <c:pt idx="9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6512"/>
        <c:axId val="202346496"/>
      </c:scatterChart>
      <c:valAx>
        <c:axId val="2023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346496"/>
        <c:crosses val="autoZero"/>
        <c:crossBetween val="midCat"/>
      </c:valAx>
      <c:valAx>
        <c:axId val="2023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36512"/>
        <c:crosses val="autoZero"/>
        <c:crossBetween val="midCat"/>
      </c:valAx>
      <c:spPr>
        <a:pattFill prst="smGrid">
          <a:fgClr>
            <a:schemeClr val="bg2"/>
          </a:fgClr>
          <a:bgClr>
            <a:schemeClr val="bg1"/>
          </a:bgClr>
        </a:pattFill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abSelected="1" topLeftCell="A40" workbookViewId="0">
      <selection activeCell="T13" sqref="T13"/>
    </sheetView>
  </sheetViews>
  <sheetFormatPr defaultRowHeight="14.4" x14ac:dyDescent="0.3"/>
  <cols>
    <col min="1" max="1" width="8.5546875" style="4" bestFit="1" customWidth="1"/>
    <col min="2" max="2" width="9.109375" style="4" bestFit="1" customWidth="1"/>
    <col min="3" max="3" width="9" style="4" bestFit="1" customWidth="1"/>
    <col min="4" max="4" width="9.109375" style="4" bestFit="1" customWidth="1"/>
    <col min="5" max="5" width="10" style="4" bestFit="1" customWidth="1"/>
    <col min="6" max="6" width="9.109375" style="4" bestFit="1" customWidth="1"/>
    <col min="7" max="7" width="10" style="4" bestFit="1" customWidth="1"/>
    <col min="8" max="8" width="9.109375" style="4" bestFit="1" customWidth="1"/>
    <col min="9" max="9" width="11" style="4" bestFit="1" customWidth="1"/>
    <col min="10" max="10" width="0.88671875" style="4" customWidth="1"/>
    <col min="11" max="11" width="9.109375" style="4" bestFit="1" customWidth="1"/>
    <col min="12" max="12" width="9" style="4" bestFit="1" customWidth="1"/>
    <col min="13" max="13" width="9.109375" style="4" bestFit="1" customWidth="1"/>
    <col min="14" max="14" width="10" style="4" bestFit="1" customWidth="1"/>
    <col min="15" max="15" width="9.109375" style="4" bestFit="1" customWidth="1"/>
    <col min="16" max="16" width="11" style="4" bestFit="1" customWidth="1"/>
    <col min="17" max="17" width="9.109375" style="4" bestFit="1" customWidth="1"/>
    <col min="18" max="18" width="11" style="4" bestFit="1" customWidth="1"/>
    <col min="19" max="19" width="1.77734375" style="4" customWidth="1"/>
    <col min="20" max="16384" width="8.88671875" style="4"/>
  </cols>
  <sheetData>
    <row r="1" spans="1:18" ht="15" thickBot="1" x14ac:dyDescent="0.35">
      <c r="A1" s="20" t="s">
        <v>13</v>
      </c>
      <c r="B1" s="23" t="s">
        <v>12</v>
      </c>
      <c r="C1" s="24"/>
      <c r="D1" s="24"/>
      <c r="E1" s="24"/>
      <c r="F1" s="24"/>
      <c r="G1" s="24"/>
      <c r="H1" s="24"/>
      <c r="I1" s="25"/>
      <c r="J1" s="3"/>
      <c r="K1" s="26" t="s">
        <v>11</v>
      </c>
      <c r="L1" s="27"/>
      <c r="M1" s="27"/>
      <c r="N1" s="27"/>
      <c r="O1" s="27"/>
      <c r="P1" s="27"/>
      <c r="Q1" s="27"/>
      <c r="R1" s="28"/>
    </row>
    <row r="2" spans="1:18" ht="15" thickBot="1" x14ac:dyDescent="0.35">
      <c r="A2" s="21"/>
      <c r="B2" s="29" t="s">
        <v>10</v>
      </c>
      <c r="C2" s="30"/>
      <c r="D2" s="29" t="s">
        <v>9</v>
      </c>
      <c r="E2" s="30"/>
      <c r="F2" s="29" t="s">
        <v>8</v>
      </c>
      <c r="G2" s="30"/>
      <c r="H2" s="29" t="s">
        <v>7</v>
      </c>
      <c r="I2" s="30"/>
      <c r="K2" s="18" t="s">
        <v>6</v>
      </c>
      <c r="L2" s="19"/>
      <c r="M2" s="18" t="s">
        <v>5</v>
      </c>
      <c r="N2" s="19"/>
      <c r="O2" s="18" t="s">
        <v>4</v>
      </c>
      <c r="P2" s="19"/>
      <c r="Q2" s="18" t="s">
        <v>3</v>
      </c>
      <c r="R2" s="19"/>
    </row>
    <row r="3" spans="1:18" ht="15" thickBot="1" x14ac:dyDescent="0.35">
      <c r="A3" s="22"/>
      <c r="B3" s="5" t="s">
        <v>1</v>
      </c>
      <c r="C3" s="6" t="s">
        <v>0</v>
      </c>
      <c r="D3" s="5" t="s">
        <v>1</v>
      </c>
      <c r="E3" s="6" t="s">
        <v>2</v>
      </c>
      <c r="F3" s="5" t="s">
        <v>1</v>
      </c>
      <c r="G3" s="6" t="s">
        <v>0</v>
      </c>
      <c r="H3" s="5" t="s">
        <v>1</v>
      </c>
      <c r="I3" s="6" t="s">
        <v>0</v>
      </c>
      <c r="K3" s="11" t="s">
        <v>1</v>
      </c>
      <c r="L3" s="12" t="s">
        <v>0</v>
      </c>
      <c r="M3" s="11" t="s">
        <v>1</v>
      </c>
      <c r="N3" s="12" t="s">
        <v>0</v>
      </c>
      <c r="O3" s="11" t="s">
        <v>1</v>
      </c>
      <c r="P3" s="12" t="s">
        <v>0</v>
      </c>
      <c r="Q3" s="11" t="s">
        <v>1</v>
      </c>
      <c r="R3" s="12" t="s">
        <v>0</v>
      </c>
    </row>
    <row r="4" spans="1:18" x14ac:dyDescent="0.3">
      <c r="A4" s="2">
        <v>0</v>
      </c>
      <c r="B4" s="7">
        <v>3.621</v>
      </c>
      <c r="C4" s="8">
        <f>A4*B4</f>
        <v>0</v>
      </c>
      <c r="D4" s="7">
        <v>3.4283000000000001</v>
      </c>
      <c r="E4" s="8">
        <f>A4*D4</f>
        <v>0</v>
      </c>
      <c r="F4" s="7">
        <v>1.6682999999999999</v>
      </c>
      <c r="G4" s="8">
        <f>A4*F4</f>
        <v>0</v>
      </c>
      <c r="H4" s="7">
        <v>1.5088999999999999</v>
      </c>
      <c r="I4" s="8">
        <f>A4*H4</f>
        <v>0</v>
      </c>
      <c r="K4" s="13">
        <f>B4</f>
        <v>3.621</v>
      </c>
      <c r="L4" s="14">
        <f>A4*K4</f>
        <v>0</v>
      </c>
      <c r="M4" s="13">
        <f>D4</f>
        <v>3.4283000000000001</v>
      </c>
      <c r="N4" s="14">
        <f>A4*M4</f>
        <v>0</v>
      </c>
      <c r="O4" s="15">
        <v>3.7362000000000002</v>
      </c>
      <c r="P4" s="14">
        <f>A4*O4</f>
        <v>0</v>
      </c>
      <c r="Q4" s="15">
        <v>3.6886999999999999</v>
      </c>
      <c r="R4" s="14">
        <f>A4*Q4</f>
        <v>0</v>
      </c>
    </row>
    <row r="5" spans="1:18" x14ac:dyDescent="0.3">
      <c r="A5" s="2">
        <v>0.25</v>
      </c>
      <c r="B5" s="7">
        <v>3.5950000000000002</v>
      </c>
      <c r="C5" s="8">
        <f t="shared" ref="C5:C68" si="0">A5*B5</f>
        <v>0.89875000000000005</v>
      </c>
      <c r="D5" s="7">
        <v>3.4232999999999998</v>
      </c>
      <c r="E5" s="8">
        <f t="shared" ref="E5:E68" si="1">A5*D5</f>
        <v>0.85582499999999995</v>
      </c>
      <c r="F5" s="7">
        <v>1.6633</v>
      </c>
      <c r="G5" s="8">
        <f t="shared" ref="G5:G68" si="2">A5*F5</f>
        <v>0.415825</v>
      </c>
      <c r="H5" s="7">
        <v>1.5068999999999999</v>
      </c>
      <c r="I5" s="8">
        <f t="shared" ref="I5:I68" si="3">A5*H5</f>
        <v>0.37672499999999998</v>
      </c>
      <c r="K5" s="13">
        <f t="shared" ref="K5:K68" si="4">B5</f>
        <v>3.5950000000000002</v>
      </c>
      <c r="L5" s="14">
        <f t="shared" ref="L5:L68" si="5">A5*K5</f>
        <v>0.89875000000000005</v>
      </c>
      <c r="M5" s="13">
        <f>D5</f>
        <v>3.4232999999999998</v>
      </c>
      <c r="N5" s="14">
        <f t="shared" ref="N5:N68" si="6">A5*M5</f>
        <v>0.85582499999999995</v>
      </c>
      <c r="O5" s="15">
        <v>3.7265000000000001</v>
      </c>
      <c r="P5" s="14">
        <f t="shared" ref="P5:P68" si="7">A5*O5</f>
        <v>0.93162500000000004</v>
      </c>
      <c r="Q5" s="15">
        <v>3.6819000000000002</v>
      </c>
      <c r="R5" s="14">
        <f t="shared" ref="R5:R68" si="8">A5*Q5</f>
        <v>0.92047500000000004</v>
      </c>
    </row>
    <row r="6" spans="1:18" x14ac:dyDescent="0.3">
      <c r="A6" s="2">
        <v>0.5</v>
      </c>
      <c r="B6" s="7">
        <v>3.9750000000000001</v>
      </c>
      <c r="C6" s="8">
        <f t="shared" si="0"/>
        <v>1.9875</v>
      </c>
      <c r="D6" s="7">
        <v>3.4832999999999998</v>
      </c>
      <c r="E6" s="8">
        <f t="shared" si="1"/>
        <v>1.7416499999999999</v>
      </c>
      <c r="F6" s="7">
        <v>1.6583000000000001</v>
      </c>
      <c r="G6" s="8">
        <f t="shared" si="2"/>
        <v>0.82915000000000005</v>
      </c>
      <c r="H6" s="7">
        <v>1.4963</v>
      </c>
      <c r="I6" s="8">
        <f t="shared" si="3"/>
        <v>0.74814999999999998</v>
      </c>
      <c r="K6" s="13">
        <f t="shared" si="4"/>
        <v>3.9750000000000001</v>
      </c>
      <c r="L6" s="14">
        <f t="shared" si="5"/>
        <v>1.9875</v>
      </c>
      <c r="M6" s="13">
        <f t="shared" ref="M6:M69" si="9">D6</f>
        <v>3.4832999999999998</v>
      </c>
      <c r="N6" s="14">
        <f t="shared" si="6"/>
        <v>1.7416499999999999</v>
      </c>
      <c r="O6" s="15">
        <v>3.8246000000000002</v>
      </c>
      <c r="P6" s="14">
        <f t="shared" si="7"/>
        <v>1.9123000000000001</v>
      </c>
      <c r="Q6" s="15">
        <v>3.5962999999999998</v>
      </c>
      <c r="R6" s="14">
        <f t="shared" si="8"/>
        <v>1.7981499999999999</v>
      </c>
    </row>
    <row r="7" spans="1:18" x14ac:dyDescent="0.3">
      <c r="A7" s="2">
        <v>0.75</v>
      </c>
      <c r="B7" s="7">
        <v>3.585</v>
      </c>
      <c r="C7" s="8">
        <f t="shared" si="0"/>
        <v>2.6887499999999998</v>
      </c>
      <c r="D7" s="7">
        <v>3.4133</v>
      </c>
      <c r="E7" s="8">
        <f t="shared" si="1"/>
        <v>2.5599750000000001</v>
      </c>
      <c r="F7" s="7">
        <v>1.7182999999999999</v>
      </c>
      <c r="G7" s="8">
        <f t="shared" si="2"/>
        <v>1.2887249999999999</v>
      </c>
      <c r="H7" s="7">
        <v>1.3263</v>
      </c>
      <c r="I7" s="8">
        <f t="shared" si="3"/>
        <v>0.99472500000000008</v>
      </c>
      <c r="K7" s="13">
        <f t="shared" si="4"/>
        <v>3.585</v>
      </c>
      <c r="L7" s="14">
        <f t="shared" si="5"/>
        <v>2.6887499999999998</v>
      </c>
      <c r="M7" s="13">
        <f t="shared" si="9"/>
        <v>3.4133</v>
      </c>
      <c r="N7" s="14">
        <f t="shared" si="6"/>
        <v>2.5599750000000001</v>
      </c>
      <c r="O7" s="15">
        <v>3.4405999999999999</v>
      </c>
      <c r="P7" s="14">
        <f t="shared" si="7"/>
        <v>2.5804499999999999</v>
      </c>
      <c r="Q7" s="15">
        <v>3.6718000000000002</v>
      </c>
      <c r="R7" s="14">
        <f t="shared" si="8"/>
        <v>2.7538499999999999</v>
      </c>
    </row>
    <row r="8" spans="1:18" x14ac:dyDescent="0.3">
      <c r="A8" s="2">
        <v>1</v>
      </c>
      <c r="B8" s="7">
        <v>3.181</v>
      </c>
      <c r="C8" s="8">
        <f t="shared" si="0"/>
        <v>3.181</v>
      </c>
      <c r="D8" s="7">
        <v>3.4083000000000001</v>
      </c>
      <c r="E8" s="8">
        <f t="shared" si="1"/>
        <v>3.4083000000000001</v>
      </c>
      <c r="F8" s="7">
        <v>1.6483000000000001</v>
      </c>
      <c r="G8" s="8">
        <f t="shared" si="2"/>
        <v>1.6483000000000001</v>
      </c>
      <c r="H8" s="7">
        <v>1.4863</v>
      </c>
      <c r="I8" s="8">
        <f t="shared" si="3"/>
        <v>1.4863</v>
      </c>
      <c r="K8" s="13">
        <f t="shared" si="4"/>
        <v>3.181</v>
      </c>
      <c r="L8" s="14">
        <f t="shared" si="5"/>
        <v>3.181</v>
      </c>
      <c r="M8" s="13">
        <f t="shared" si="9"/>
        <v>3.4083000000000001</v>
      </c>
      <c r="N8" s="14">
        <f t="shared" si="6"/>
        <v>3.4083000000000001</v>
      </c>
      <c r="O8" s="15">
        <v>3.4895999999999998</v>
      </c>
      <c r="P8" s="14">
        <f t="shared" si="7"/>
        <v>3.4895999999999998</v>
      </c>
      <c r="Q8" s="15">
        <v>3.8125</v>
      </c>
      <c r="R8" s="14">
        <f t="shared" si="8"/>
        <v>3.8125</v>
      </c>
    </row>
    <row r="9" spans="1:18" x14ac:dyDescent="0.3">
      <c r="A9" s="2">
        <v>1.25</v>
      </c>
      <c r="B9" s="7">
        <v>3.7570000000000001</v>
      </c>
      <c r="C9" s="8">
        <f t="shared" si="0"/>
        <v>4.69625</v>
      </c>
      <c r="D9" s="7">
        <v>3.4033000000000002</v>
      </c>
      <c r="E9" s="8">
        <f t="shared" si="1"/>
        <v>4.2541250000000002</v>
      </c>
      <c r="F9" s="7">
        <v>1.6433</v>
      </c>
      <c r="G9" s="8">
        <f t="shared" si="2"/>
        <v>2.054125</v>
      </c>
      <c r="H9" s="7">
        <v>1.6201000000000001</v>
      </c>
      <c r="I9" s="8">
        <f t="shared" si="3"/>
        <v>2.0251250000000001</v>
      </c>
      <c r="K9" s="13">
        <f t="shared" si="4"/>
        <v>3.7570000000000001</v>
      </c>
      <c r="L9" s="14">
        <f t="shared" si="5"/>
        <v>4.69625</v>
      </c>
      <c r="M9" s="13">
        <f t="shared" si="9"/>
        <v>3.4033000000000002</v>
      </c>
      <c r="N9" s="14">
        <f t="shared" si="6"/>
        <v>4.2541250000000002</v>
      </c>
      <c r="O9" s="15">
        <v>3.7124999999999999</v>
      </c>
      <c r="P9" s="14">
        <f t="shared" si="7"/>
        <v>4.640625</v>
      </c>
      <c r="Q9" s="15">
        <v>3.6638999999999999</v>
      </c>
      <c r="R9" s="14">
        <f t="shared" si="8"/>
        <v>4.5798749999999995</v>
      </c>
    </row>
    <row r="10" spans="1:18" x14ac:dyDescent="0.3">
      <c r="A10" s="2">
        <v>1.5</v>
      </c>
      <c r="B10" s="7">
        <v>3.5609999999999999</v>
      </c>
      <c r="C10" s="8">
        <f t="shared" si="0"/>
        <v>5.3414999999999999</v>
      </c>
      <c r="D10" s="7">
        <v>3.4773000000000001</v>
      </c>
      <c r="E10" s="8">
        <f t="shared" si="1"/>
        <v>5.2159500000000003</v>
      </c>
      <c r="F10" s="7">
        <v>1.6383000000000001</v>
      </c>
      <c r="G10" s="8">
        <f t="shared" si="2"/>
        <v>2.4574500000000001</v>
      </c>
      <c r="H10" s="7">
        <v>1.4752000000000001</v>
      </c>
      <c r="I10" s="8">
        <f t="shared" si="3"/>
        <v>2.2128000000000001</v>
      </c>
      <c r="K10" s="13">
        <f t="shared" si="4"/>
        <v>3.5609999999999999</v>
      </c>
      <c r="L10" s="14">
        <f t="shared" si="5"/>
        <v>5.3414999999999999</v>
      </c>
      <c r="M10" s="13">
        <f t="shared" si="9"/>
        <v>3.4773000000000001</v>
      </c>
      <c r="N10" s="14">
        <f t="shared" si="6"/>
        <v>5.2159500000000003</v>
      </c>
      <c r="O10" s="15">
        <v>3.7023000000000001</v>
      </c>
      <c r="P10" s="14">
        <f t="shared" si="7"/>
        <v>5.5534499999999998</v>
      </c>
      <c r="Q10" s="15">
        <v>3.7023000000000001</v>
      </c>
      <c r="R10" s="14">
        <f t="shared" si="8"/>
        <v>5.5534499999999998</v>
      </c>
    </row>
    <row r="11" spans="1:18" x14ac:dyDescent="0.3">
      <c r="A11" s="2">
        <v>1.75</v>
      </c>
      <c r="B11" s="7">
        <v>3.6309999999999998</v>
      </c>
      <c r="C11" s="8">
        <f t="shared" si="0"/>
        <v>6.3542499999999995</v>
      </c>
      <c r="D11" s="7">
        <v>3.1242999999999999</v>
      </c>
      <c r="E11" s="8">
        <f t="shared" si="1"/>
        <v>5.4675250000000002</v>
      </c>
      <c r="F11" s="7">
        <v>1.7122999999999999</v>
      </c>
      <c r="G11" s="8">
        <f t="shared" si="2"/>
        <v>2.9965250000000001</v>
      </c>
      <c r="H11" s="7">
        <v>1.3205</v>
      </c>
      <c r="I11" s="8">
        <f t="shared" si="3"/>
        <v>2.3108750000000002</v>
      </c>
      <c r="K11" s="13">
        <f t="shared" si="4"/>
        <v>3.6309999999999998</v>
      </c>
      <c r="L11" s="14">
        <f t="shared" si="5"/>
        <v>6.3542499999999995</v>
      </c>
      <c r="M11" s="13">
        <f t="shared" si="9"/>
        <v>3.1242999999999999</v>
      </c>
      <c r="N11" s="14">
        <f t="shared" si="6"/>
        <v>5.4675250000000002</v>
      </c>
      <c r="O11" s="15">
        <v>2.6135000000000002</v>
      </c>
      <c r="P11" s="14">
        <f t="shared" si="7"/>
        <v>4.5736249999999998</v>
      </c>
      <c r="Q11" s="15">
        <v>3.6502699999999999</v>
      </c>
      <c r="R11" s="14">
        <f t="shared" si="8"/>
        <v>6.3879725000000001</v>
      </c>
    </row>
    <row r="12" spans="1:18" x14ac:dyDescent="0.3">
      <c r="A12" s="2">
        <v>2</v>
      </c>
      <c r="B12" s="7">
        <v>3.5630000000000002</v>
      </c>
      <c r="C12" s="8">
        <f t="shared" si="0"/>
        <v>7.1260000000000003</v>
      </c>
      <c r="D12" s="7">
        <v>3.1652999999999998</v>
      </c>
      <c r="E12" s="8">
        <f t="shared" si="1"/>
        <v>6.3305999999999996</v>
      </c>
      <c r="F12" s="7">
        <v>1.3593</v>
      </c>
      <c r="G12" s="8">
        <f t="shared" si="2"/>
        <v>2.7185999999999999</v>
      </c>
      <c r="H12" s="7">
        <v>1.4631000000000001</v>
      </c>
      <c r="I12" s="8">
        <f t="shared" si="3"/>
        <v>2.9262000000000001</v>
      </c>
      <c r="K12" s="13">
        <f t="shared" si="4"/>
        <v>3.5630000000000002</v>
      </c>
      <c r="L12" s="14">
        <f t="shared" si="5"/>
        <v>7.1260000000000003</v>
      </c>
      <c r="M12" s="13">
        <f t="shared" si="9"/>
        <v>3.1652999999999998</v>
      </c>
      <c r="N12" s="14">
        <f t="shared" si="6"/>
        <v>6.3305999999999996</v>
      </c>
      <c r="O12" s="15">
        <v>3.6962000000000002</v>
      </c>
      <c r="P12" s="14">
        <f t="shared" si="7"/>
        <v>7.3924000000000003</v>
      </c>
      <c r="Q12" s="15">
        <v>3.4178500000000001</v>
      </c>
      <c r="R12" s="14">
        <f t="shared" si="8"/>
        <v>6.8357000000000001</v>
      </c>
    </row>
    <row r="13" spans="1:18" x14ac:dyDescent="0.3">
      <c r="A13" s="2">
        <v>2.25</v>
      </c>
      <c r="B13" s="7">
        <v>3.5550000000000002</v>
      </c>
      <c r="C13" s="8">
        <f t="shared" si="0"/>
        <v>7.9987500000000002</v>
      </c>
      <c r="D13" s="7">
        <v>3.3893</v>
      </c>
      <c r="E13" s="8">
        <f t="shared" si="1"/>
        <v>7.6259249999999996</v>
      </c>
      <c r="F13" s="7">
        <v>1.4003000000000001</v>
      </c>
      <c r="G13" s="8">
        <f t="shared" si="2"/>
        <v>3.1506750000000001</v>
      </c>
      <c r="H13" s="7">
        <v>1.4666999999999999</v>
      </c>
      <c r="I13" s="8">
        <f t="shared" si="3"/>
        <v>3.3000749999999996</v>
      </c>
      <c r="K13" s="13">
        <f t="shared" si="4"/>
        <v>3.5550000000000002</v>
      </c>
      <c r="L13" s="14">
        <f t="shared" si="5"/>
        <v>7.9987500000000002</v>
      </c>
      <c r="M13" s="13">
        <f t="shared" si="9"/>
        <v>3.3893</v>
      </c>
      <c r="N13" s="14">
        <f t="shared" si="6"/>
        <v>7.6259249999999996</v>
      </c>
      <c r="O13" s="15">
        <v>3.6859000000000002</v>
      </c>
      <c r="P13" s="14">
        <f t="shared" si="7"/>
        <v>8.2932750000000013</v>
      </c>
      <c r="Q13" s="15">
        <v>2.3256000000000001</v>
      </c>
      <c r="R13" s="14">
        <f t="shared" si="8"/>
        <v>5.2326000000000006</v>
      </c>
    </row>
    <row r="14" spans="1:18" x14ac:dyDescent="0.3">
      <c r="A14" s="2">
        <v>2.5</v>
      </c>
      <c r="B14" s="7">
        <v>3.552</v>
      </c>
      <c r="C14" s="8">
        <f t="shared" si="0"/>
        <v>8.8800000000000008</v>
      </c>
      <c r="D14" s="7">
        <v>3.3782999999999999</v>
      </c>
      <c r="E14" s="8">
        <f t="shared" si="1"/>
        <v>8.4457500000000003</v>
      </c>
      <c r="F14" s="7">
        <v>1.6243000000000001</v>
      </c>
      <c r="G14" s="8">
        <f t="shared" si="2"/>
        <v>4.0607500000000005</v>
      </c>
      <c r="H14" s="7">
        <v>1.5102</v>
      </c>
      <c r="I14" s="8">
        <f t="shared" si="3"/>
        <v>3.7755000000000001</v>
      </c>
      <c r="K14" s="13">
        <f t="shared" si="4"/>
        <v>3.552</v>
      </c>
      <c r="L14" s="14">
        <f t="shared" si="5"/>
        <v>8.8800000000000008</v>
      </c>
      <c r="M14" s="13">
        <f t="shared" si="9"/>
        <v>3.3782999999999999</v>
      </c>
      <c r="N14" s="14">
        <f t="shared" si="6"/>
        <v>8.4457500000000003</v>
      </c>
      <c r="O14" s="15">
        <v>3.6747999999999998</v>
      </c>
      <c r="P14" s="14">
        <f t="shared" si="7"/>
        <v>9.1869999999999994</v>
      </c>
      <c r="Q14" s="15">
        <v>3.4855900000000002</v>
      </c>
      <c r="R14" s="14">
        <f t="shared" si="8"/>
        <v>8.7139750000000014</v>
      </c>
    </row>
    <row r="15" spans="1:18" x14ac:dyDescent="0.3">
      <c r="A15" s="2">
        <v>2.75</v>
      </c>
      <c r="B15" s="7">
        <v>3.9239999999999999</v>
      </c>
      <c r="C15" s="8">
        <f t="shared" si="0"/>
        <v>10.791</v>
      </c>
      <c r="D15" s="7">
        <v>3.2892999999999999</v>
      </c>
      <c r="E15" s="8">
        <f t="shared" si="1"/>
        <v>9.0455749999999995</v>
      </c>
      <c r="F15" s="7">
        <v>1.6133</v>
      </c>
      <c r="G15" s="8">
        <f t="shared" si="2"/>
        <v>4.4365749999999995</v>
      </c>
      <c r="H15" s="7">
        <v>1.613</v>
      </c>
      <c r="I15" s="8">
        <f t="shared" si="3"/>
        <v>4.4357499999999996</v>
      </c>
      <c r="K15" s="13">
        <f t="shared" si="4"/>
        <v>3.9239999999999999</v>
      </c>
      <c r="L15" s="14">
        <f t="shared" si="5"/>
        <v>10.791</v>
      </c>
      <c r="M15" s="13">
        <f t="shared" si="9"/>
        <v>3.2892999999999999</v>
      </c>
      <c r="N15" s="14">
        <f t="shared" si="6"/>
        <v>9.0455749999999995</v>
      </c>
      <c r="O15" s="15">
        <v>3.5261</v>
      </c>
      <c r="P15" s="14">
        <f t="shared" si="7"/>
        <v>9.6967750000000006</v>
      </c>
      <c r="Q15" s="15">
        <v>3.4045000000000001</v>
      </c>
      <c r="R15" s="14">
        <f t="shared" si="8"/>
        <v>9.3623750000000001</v>
      </c>
    </row>
    <row r="16" spans="1:18" x14ac:dyDescent="0.3">
      <c r="A16" s="2">
        <v>3</v>
      </c>
      <c r="B16" s="7">
        <v>3.871</v>
      </c>
      <c r="C16" s="8">
        <f t="shared" si="0"/>
        <v>11.613</v>
      </c>
      <c r="D16" s="7">
        <v>3.3683000000000001</v>
      </c>
      <c r="E16" s="8">
        <f t="shared" si="1"/>
        <v>10.104900000000001</v>
      </c>
      <c r="F16" s="7">
        <v>0.52429999999999999</v>
      </c>
      <c r="G16" s="8">
        <f t="shared" si="2"/>
        <v>1.5729</v>
      </c>
      <c r="H16" s="7">
        <v>1.2637</v>
      </c>
      <c r="I16" s="8">
        <f t="shared" si="3"/>
        <v>3.7911000000000001</v>
      </c>
      <c r="K16" s="13">
        <f t="shared" si="4"/>
        <v>3.871</v>
      </c>
      <c r="L16" s="14">
        <f t="shared" si="5"/>
        <v>11.613</v>
      </c>
      <c r="M16" s="13">
        <f t="shared" si="9"/>
        <v>3.3683000000000001</v>
      </c>
      <c r="N16" s="14">
        <f t="shared" si="6"/>
        <v>10.104900000000001</v>
      </c>
      <c r="O16" s="15">
        <v>3.6758999999999999</v>
      </c>
      <c r="P16" s="14">
        <f t="shared" si="7"/>
        <v>11.027699999999999</v>
      </c>
      <c r="Q16" s="15">
        <v>3.3984999999999999</v>
      </c>
      <c r="R16" s="14">
        <f t="shared" si="8"/>
        <v>10.195499999999999</v>
      </c>
    </row>
    <row r="17" spans="1:18" x14ac:dyDescent="0.3">
      <c r="A17" s="2">
        <v>3.25</v>
      </c>
      <c r="B17" s="7">
        <v>3.3119999999999998</v>
      </c>
      <c r="C17" s="8">
        <f t="shared" si="0"/>
        <v>10.763999999999999</v>
      </c>
      <c r="D17" s="7">
        <v>3.3653</v>
      </c>
      <c r="E17" s="8">
        <f t="shared" si="1"/>
        <v>10.937225</v>
      </c>
      <c r="F17" s="7">
        <v>1.6032999999999999</v>
      </c>
      <c r="G17" s="8">
        <f t="shared" si="2"/>
        <v>5.2107250000000001</v>
      </c>
      <c r="H17" s="7">
        <v>1.3026</v>
      </c>
      <c r="I17" s="8">
        <f t="shared" si="3"/>
        <v>4.2334499999999995</v>
      </c>
      <c r="K17" s="13">
        <f t="shared" si="4"/>
        <v>3.3119999999999998</v>
      </c>
      <c r="L17" s="14">
        <f t="shared" si="5"/>
        <v>10.763999999999999</v>
      </c>
      <c r="M17" s="13">
        <f t="shared" si="9"/>
        <v>3.3653</v>
      </c>
      <c r="N17" s="14">
        <f t="shared" si="6"/>
        <v>10.937225</v>
      </c>
      <c r="O17" s="15">
        <v>3.8129</v>
      </c>
      <c r="P17" s="14">
        <f t="shared" si="7"/>
        <v>12.391925000000001</v>
      </c>
      <c r="Q17" s="15">
        <v>3.2198000000000002</v>
      </c>
      <c r="R17" s="14">
        <f t="shared" si="8"/>
        <v>10.464350000000001</v>
      </c>
    </row>
    <row r="18" spans="1:18" x14ac:dyDescent="0.3">
      <c r="A18" s="2">
        <v>3.5</v>
      </c>
      <c r="B18" s="7">
        <v>3.536</v>
      </c>
      <c r="C18" s="8">
        <f t="shared" si="0"/>
        <v>12.375999999999999</v>
      </c>
      <c r="D18" s="7">
        <v>3.3582999999999998</v>
      </c>
      <c r="E18" s="8">
        <f t="shared" si="1"/>
        <v>11.754049999999999</v>
      </c>
      <c r="F18" s="7">
        <v>1.6003000000000001</v>
      </c>
      <c r="G18" s="8">
        <f t="shared" si="2"/>
        <v>5.6010499999999999</v>
      </c>
      <c r="H18" s="7">
        <v>1.5201</v>
      </c>
      <c r="I18" s="8">
        <f t="shared" si="3"/>
        <v>5.3203500000000004</v>
      </c>
      <c r="K18" s="13">
        <f t="shared" si="4"/>
        <v>3.536</v>
      </c>
      <c r="L18" s="14">
        <f t="shared" si="5"/>
        <v>12.375999999999999</v>
      </c>
      <c r="M18" s="13">
        <f t="shared" si="9"/>
        <v>3.3582999999999998</v>
      </c>
      <c r="N18" s="14">
        <f t="shared" si="6"/>
        <v>11.754049999999999</v>
      </c>
      <c r="O18" s="15">
        <v>3.6617999999999999</v>
      </c>
      <c r="P18" s="14">
        <f t="shared" si="7"/>
        <v>12.8163</v>
      </c>
      <c r="Q18" s="15">
        <v>3.3845999999999998</v>
      </c>
      <c r="R18" s="14">
        <f t="shared" si="8"/>
        <v>11.8461</v>
      </c>
    </row>
    <row r="19" spans="1:18" x14ac:dyDescent="0.3">
      <c r="A19" s="2">
        <v>3.75</v>
      </c>
      <c r="B19" s="7">
        <v>3.5249999999999999</v>
      </c>
      <c r="C19" s="8">
        <f t="shared" si="0"/>
        <v>13.21875</v>
      </c>
      <c r="D19" s="7">
        <v>3.1802999999999999</v>
      </c>
      <c r="E19" s="8">
        <f t="shared" si="1"/>
        <v>11.926124999999999</v>
      </c>
      <c r="F19" s="7">
        <v>1.5932999999999999</v>
      </c>
      <c r="G19" s="8">
        <f t="shared" si="2"/>
        <v>5.9748749999999999</v>
      </c>
      <c r="H19" s="7">
        <v>1.5739000000000001</v>
      </c>
      <c r="I19" s="8">
        <f t="shared" si="3"/>
        <v>5.9021249999999998</v>
      </c>
      <c r="K19" s="13">
        <f t="shared" si="4"/>
        <v>3.5249999999999999</v>
      </c>
      <c r="L19" s="14">
        <f t="shared" si="5"/>
        <v>13.21875</v>
      </c>
      <c r="M19" s="13">
        <f t="shared" si="9"/>
        <v>3.1802999999999999</v>
      </c>
      <c r="N19" s="14">
        <f t="shared" si="6"/>
        <v>11.926124999999999</v>
      </c>
      <c r="O19" s="15">
        <v>3.5264000000000002</v>
      </c>
      <c r="P19" s="14">
        <f t="shared" si="7"/>
        <v>13.224</v>
      </c>
      <c r="Q19" s="15">
        <v>3.5264000000000002</v>
      </c>
      <c r="R19" s="14">
        <f t="shared" si="8"/>
        <v>13.224</v>
      </c>
    </row>
    <row r="20" spans="1:18" x14ac:dyDescent="0.3">
      <c r="A20" s="2">
        <v>4</v>
      </c>
      <c r="B20" s="7">
        <v>2.4359999999999999</v>
      </c>
      <c r="C20" s="8">
        <f t="shared" si="0"/>
        <v>9.7439999999999998</v>
      </c>
      <c r="D20" s="7">
        <v>2.4382999999999999</v>
      </c>
      <c r="E20" s="8">
        <f t="shared" si="1"/>
        <v>9.7531999999999996</v>
      </c>
      <c r="F20" s="7">
        <v>1.4153</v>
      </c>
      <c r="G20" s="8">
        <f t="shared" si="2"/>
        <v>5.6612</v>
      </c>
      <c r="H20" s="7">
        <v>1.5602</v>
      </c>
      <c r="I20" s="8">
        <f t="shared" si="3"/>
        <v>6.2408000000000001</v>
      </c>
      <c r="K20" s="13">
        <f t="shared" si="4"/>
        <v>2.4359999999999999</v>
      </c>
      <c r="L20" s="14">
        <f t="shared" si="5"/>
        <v>9.7439999999999998</v>
      </c>
      <c r="M20" s="13">
        <f t="shared" si="9"/>
        <v>2.4382999999999999</v>
      </c>
      <c r="N20" s="14">
        <f t="shared" si="6"/>
        <v>9.7531999999999996</v>
      </c>
      <c r="O20" s="15">
        <v>3.6514000000000002</v>
      </c>
      <c r="P20" s="14">
        <f t="shared" si="7"/>
        <v>14.605600000000001</v>
      </c>
      <c r="Q20" s="15">
        <v>3.3778000000000001</v>
      </c>
      <c r="R20" s="14">
        <f t="shared" si="8"/>
        <v>13.511200000000001</v>
      </c>
    </row>
    <row r="21" spans="1:18" x14ac:dyDescent="0.3">
      <c r="A21" s="2">
        <v>4.25</v>
      </c>
      <c r="B21" s="7">
        <v>3.5150000000000001</v>
      </c>
      <c r="C21" s="8">
        <f t="shared" si="0"/>
        <v>14.938750000000001</v>
      </c>
      <c r="D21" s="7">
        <v>3.4333</v>
      </c>
      <c r="E21" s="8">
        <f t="shared" si="1"/>
        <v>14.591525000000001</v>
      </c>
      <c r="F21" s="7">
        <v>1.5832999999999999</v>
      </c>
      <c r="G21" s="8">
        <f t="shared" si="2"/>
        <v>6.729025</v>
      </c>
      <c r="H21" s="7">
        <v>1.5604</v>
      </c>
      <c r="I21" s="8">
        <f t="shared" si="3"/>
        <v>6.6317000000000004</v>
      </c>
      <c r="K21" s="13">
        <f t="shared" si="4"/>
        <v>3.5150000000000001</v>
      </c>
      <c r="L21" s="14">
        <f t="shared" si="5"/>
        <v>14.938750000000001</v>
      </c>
      <c r="M21" s="13">
        <f t="shared" si="9"/>
        <v>3.4333</v>
      </c>
      <c r="N21" s="14">
        <f t="shared" si="6"/>
        <v>14.591525000000001</v>
      </c>
      <c r="O21" s="15">
        <v>3.6417999999999999</v>
      </c>
      <c r="P21" s="14">
        <f t="shared" si="7"/>
        <v>15.477650000000001</v>
      </c>
      <c r="Q21" s="15">
        <v>3.4662099999999998</v>
      </c>
      <c r="R21" s="14">
        <f t="shared" si="8"/>
        <v>14.731392499999998</v>
      </c>
    </row>
    <row r="22" spans="1:18" x14ac:dyDescent="0.3">
      <c r="A22" s="2">
        <v>4.5</v>
      </c>
      <c r="B22" s="7">
        <v>3.512</v>
      </c>
      <c r="C22" s="8">
        <f t="shared" si="0"/>
        <v>15.804</v>
      </c>
      <c r="D22" s="7">
        <v>3.4283000000000001</v>
      </c>
      <c r="E22" s="8">
        <f t="shared" si="1"/>
        <v>15.427350000000001</v>
      </c>
      <c r="F22" s="7">
        <v>1.7222999999999999</v>
      </c>
      <c r="G22" s="8">
        <f t="shared" si="2"/>
        <v>7.7503500000000001</v>
      </c>
      <c r="H22" s="7">
        <v>1.6201000000000001</v>
      </c>
      <c r="I22" s="8">
        <f t="shared" si="3"/>
        <v>7.2904500000000008</v>
      </c>
      <c r="K22" s="13">
        <f t="shared" si="4"/>
        <v>3.512</v>
      </c>
      <c r="L22" s="14">
        <f t="shared" si="5"/>
        <v>15.804</v>
      </c>
      <c r="M22" s="13">
        <f t="shared" si="9"/>
        <v>3.4283000000000001</v>
      </c>
      <c r="N22" s="14">
        <f t="shared" si="6"/>
        <v>15.427350000000001</v>
      </c>
      <c r="O22" s="15">
        <v>3.7187000000000001</v>
      </c>
      <c r="P22" s="14">
        <f t="shared" si="7"/>
        <v>16.73415</v>
      </c>
      <c r="Q22" s="15">
        <v>3.4624999999999999</v>
      </c>
      <c r="R22" s="14">
        <f t="shared" si="8"/>
        <v>15.581249999999999</v>
      </c>
    </row>
    <row r="23" spans="1:18" x14ac:dyDescent="0.3">
      <c r="A23" s="2">
        <v>4.75</v>
      </c>
      <c r="B23" s="7">
        <v>3.5049999999999999</v>
      </c>
      <c r="C23" s="8">
        <f t="shared" si="0"/>
        <v>16.64875</v>
      </c>
      <c r="D23" s="7">
        <v>3.4232999999999998</v>
      </c>
      <c r="E23" s="8">
        <f t="shared" si="1"/>
        <v>16.260674999999999</v>
      </c>
      <c r="F23" s="7">
        <v>1.5732999999999999</v>
      </c>
      <c r="G23" s="8">
        <f t="shared" si="2"/>
        <v>7.4731749999999995</v>
      </c>
      <c r="H23" s="7">
        <v>1.5502</v>
      </c>
      <c r="I23" s="8">
        <f t="shared" si="3"/>
        <v>7.3634500000000003</v>
      </c>
      <c r="K23" s="13">
        <f t="shared" si="4"/>
        <v>3.5049999999999999</v>
      </c>
      <c r="L23" s="14">
        <f t="shared" si="5"/>
        <v>16.64875</v>
      </c>
      <c r="M23" s="13">
        <f t="shared" si="9"/>
        <v>3.4232999999999998</v>
      </c>
      <c r="N23" s="14">
        <f t="shared" si="6"/>
        <v>16.260674999999999</v>
      </c>
      <c r="O23" s="15">
        <v>3.3426</v>
      </c>
      <c r="P23" s="14">
        <f t="shared" si="7"/>
        <v>15.87735</v>
      </c>
      <c r="Q23" s="15">
        <v>3.4525999999999999</v>
      </c>
      <c r="R23" s="14">
        <f t="shared" si="8"/>
        <v>16.399850000000001</v>
      </c>
    </row>
    <row r="24" spans="1:18" x14ac:dyDescent="0.3">
      <c r="A24" s="2">
        <v>5</v>
      </c>
      <c r="B24" s="7">
        <v>3.327</v>
      </c>
      <c r="C24" s="8">
        <f t="shared" si="0"/>
        <v>16.634999999999998</v>
      </c>
      <c r="D24" s="7">
        <v>3.4832999999999998</v>
      </c>
      <c r="E24" s="8">
        <f t="shared" si="1"/>
        <v>17.416499999999999</v>
      </c>
      <c r="F24" s="7">
        <v>1.4162999999999999</v>
      </c>
      <c r="G24" s="8">
        <f t="shared" si="2"/>
        <v>7.0814999999999992</v>
      </c>
      <c r="H24" s="7">
        <v>1.5401</v>
      </c>
      <c r="I24" s="8">
        <f t="shared" si="3"/>
        <v>7.7004999999999999</v>
      </c>
      <c r="K24" s="13">
        <f t="shared" si="4"/>
        <v>3.327</v>
      </c>
      <c r="L24" s="14">
        <f t="shared" si="5"/>
        <v>16.634999999999998</v>
      </c>
      <c r="M24" s="13">
        <f t="shared" si="9"/>
        <v>3.4832999999999998</v>
      </c>
      <c r="N24" s="14">
        <f t="shared" si="6"/>
        <v>17.416499999999999</v>
      </c>
      <c r="O24" s="15">
        <v>3.6387</v>
      </c>
      <c r="P24" s="14">
        <f t="shared" si="7"/>
        <v>18.1935</v>
      </c>
      <c r="Q24" s="15">
        <v>3.5362</v>
      </c>
      <c r="R24" s="14">
        <f t="shared" si="8"/>
        <v>17.681000000000001</v>
      </c>
    </row>
    <row r="25" spans="1:18" x14ac:dyDescent="0.3">
      <c r="A25" s="2">
        <v>5.25</v>
      </c>
      <c r="B25" s="7">
        <v>3.4950000000000001</v>
      </c>
      <c r="C25" s="8">
        <f t="shared" si="0"/>
        <v>18.348749999999999</v>
      </c>
      <c r="D25" s="7">
        <v>3.4133</v>
      </c>
      <c r="E25" s="8">
        <f t="shared" si="1"/>
        <v>17.919824999999999</v>
      </c>
      <c r="F25" s="7">
        <v>1.5632999999999999</v>
      </c>
      <c r="G25" s="8">
        <f t="shared" si="2"/>
        <v>8.2073249999999991</v>
      </c>
      <c r="H25" s="7">
        <v>1.53024</v>
      </c>
      <c r="I25" s="8">
        <f t="shared" si="3"/>
        <v>8.0337600000000009</v>
      </c>
      <c r="K25" s="13">
        <f t="shared" si="4"/>
        <v>3.4950000000000001</v>
      </c>
      <c r="L25" s="14">
        <f t="shared" si="5"/>
        <v>18.348749999999999</v>
      </c>
      <c r="M25" s="13">
        <f t="shared" si="9"/>
        <v>3.4133</v>
      </c>
      <c r="N25" s="14">
        <f t="shared" si="6"/>
        <v>17.919824999999999</v>
      </c>
      <c r="O25" s="15">
        <v>3.7361</v>
      </c>
      <c r="P25" s="14">
        <f t="shared" si="7"/>
        <v>19.614525</v>
      </c>
      <c r="Q25" s="15">
        <v>3.1775000000000002</v>
      </c>
      <c r="R25" s="14">
        <f t="shared" si="8"/>
        <v>16.681875000000002</v>
      </c>
    </row>
    <row r="26" spans="1:18" x14ac:dyDescent="0.3">
      <c r="A26" s="2">
        <v>5.5</v>
      </c>
      <c r="B26" s="7">
        <v>3.6339999999999999</v>
      </c>
      <c r="C26" s="8">
        <f t="shared" si="0"/>
        <v>19.986999999999998</v>
      </c>
      <c r="D26" s="7">
        <v>3.4083000000000001</v>
      </c>
      <c r="E26" s="8">
        <f t="shared" si="1"/>
        <v>18.745650000000001</v>
      </c>
      <c r="F26" s="7">
        <v>1.5623</v>
      </c>
      <c r="G26" s="8">
        <f t="shared" si="2"/>
        <v>8.5926500000000008</v>
      </c>
      <c r="H26" s="7">
        <v>1.6134999999999999</v>
      </c>
      <c r="I26" s="8">
        <f t="shared" si="3"/>
        <v>8.87425</v>
      </c>
      <c r="K26" s="13">
        <f t="shared" si="4"/>
        <v>3.6339999999999999</v>
      </c>
      <c r="L26" s="14">
        <f t="shared" si="5"/>
        <v>19.986999999999998</v>
      </c>
      <c r="M26" s="13">
        <f t="shared" si="9"/>
        <v>3.4083000000000001</v>
      </c>
      <c r="N26" s="14">
        <f t="shared" si="6"/>
        <v>18.745650000000001</v>
      </c>
      <c r="O26" s="15">
        <v>3.7263999999999999</v>
      </c>
      <c r="P26" s="14">
        <f t="shared" si="7"/>
        <v>20.495200000000001</v>
      </c>
      <c r="Q26" s="15">
        <v>3.2185999999999999</v>
      </c>
      <c r="R26" s="14">
        <f t="shared" si="8"/>
        <v>17.702300000000001</v>
      </c>
    </row>
    <row r="27" spans="1:18" x14ac:dyDescent="0.3">
      <c r="A27" s="2">
        <v>5.75</v>
      </c>
      <c r="B27" s="7">
        <v>3.4849999999999999</v>
      </c>
      <c r="C27" s="8">
        <f t="shared" si="0"/>
        <v>20.03875</v>
      </c>
      <c r="D27" s="7">
        <v>3.4033000000000002</v>
      </c>
      <c r="E27" s="8">
        <f t="shared" si="1"/>
        <v>19.568975000000002</v>
      </c>
      <c r="F27" s="7">
        <v>1.6123000000000001</v>
      </c>
      <c r="G27" s="8">
        <f t="shared" si="2"/>
        <v>9.2707250000000005</v>
      </c>
      <c r="H27" s="7">
        <v>1.2634000000000001</v>
      </c>
      <c r="I27" s="8">
        <f t="shared" si="3"/>
        <v>7.2645500000000007</v>
      </c>
      <c r="K27" s="13">
        <f t="shared" si="4"/>
        <v>3.4849999999999999</v>
      </c>
      <c r="L27" s="14">
        <f t="shared" si="5"/>
        <v>20.03875</v>
      </c>
      <c r="M27" s="13">
        <f t="shared" si="9"/>
        <v>3.4033000000000002</v>
      </c>
      <c r="N27" s="14">
        <f t="shared" si="6"/>
        <v>19.568975000000002</v>
      </c>
      <c r="O27" s="15">
        <v>3.7210000000000001</v>
      </c>
      <c r="P27" s="14">
        <f t="shared" si="7"/>
        <v>21.39575</v>
      </c>
      <c r="Q27" s="15">
        <v>3.4426000000000001</v>
      </c>
      <c r="R27" s="14">
        <f t="shared" si="8"/>
        <v>19.79495</v>
      </c>
    </row>
    <row r="28" spans="1:18" x14ac:dyDescent="0.3">
      <c r="A28" s="2">
        <v>6</v>
      </c>
      <c r="B28" s="7">
        <v>3.3279999999999998</v>
      </c>
      <c r="C28" s="8">
        <f t="shared" si="0"/>
        <v>19.968</v>
      </c>
      <c r="D28" s="7">
        <v>3.4773000000000001</v>
      </c>
      <c r="E28" s="8">
        <f t="shared" si="1"/>
        <v>20.863800000000001</v>
      </c>
      <c r="F28" s="7">
        <v>1.7122999999999999</v>
      </c>
      <c r="G28" s="8">
        <f t="shared" si="2"/>
        <v>10.2738</v>
      </c>
      <c r="H28" s="7">
        <v>1.3021</v>
      </c>
      <c r="I28" s="8">
        <f t="shared" si="3"/>
        <v>7.8125999999999998</v>
      </c>
      <c r="K28" s="13">
        <f t="shared" si="4"/>
        <v>3.3279999999999998</v>
      </c>
      <c r="L28" s="14">
        <f t="shared" si="5"/>
        <v>19.968</v>
      </c>
      <c r="M28" s="13">
        <f t="shared" si="9"/>
        <v>3.4773000000000001</v>
      </c>
      <c r="N28" s="14">
        <f t="shared" si="6"/>
        <v>20.863800000000001</v>
      </c>
      <c r="O28" s="15">
        <v>3.8014000000000001</v>
      </c>
      <c r="P28" s="14">
        <f t="shared" si="7"/>
        <v>22.808399999999999</v>
      </c>
      <c r="Q28" s="15">
        <v>3.4321000000000002</v>
      </c>
      <c r="R28" s="14">
        <f t="shared" si="8"/>
        <v>20.592600000000001</v>
      </c>
    </row>
    <row r="29" spans="1:18" x14ac:dyDescent="0.3">
      <c r="A29" s="2">
        <v>6.25</v>
      </c>
      <c r="B29" s="7">
        <v>3.4750000000000001</v>
      </c>
      <c r="C29" s="8">
        <f t="shared" si="0"/>
        <v>21.71875</v>
      </c>
      <c r="D29" s="7">
        <v>3.1242999999999999</v>
      </c>
      <c r="E29" s="8">
        <f t="shared" si="1"/>
        <v>19.526875</v>
      </c>
      <c r="F29" s="7">
        <v>1.3593</v>
      </c>
      <c r="G29" s="8">
        <f t="shared" si="2"/>
        <v>8.4956250000000004</v>
      </c>
      <c r="H29" s="7">
        <v>1.5206999999999999</v>
      </c>
      <c r="I29" s="8">
        <f t="shared" si="3"/>
        <v>9.5043749999999996</v>
      </c>
      <c r="K29" s="13">
        <f t="shared" si="4"/>
        <v>3.4750000000000001</v>
      </c>
      <c r="L29" s="14">
        <f t="shared" si="5"/>
        <v>21.71875</v>
      </c>
      <c r="M29" s="13">
        <f t="shared" si="9"/>
        <v>3.1242999999999999</v>
      </c>
      <c r="N29" s="14">
        <f t="shared" si="6"/>
        <v>19.526875</v>
      </c>
      <c r="O29" s="15">
        <v>3.4874000000000001</v>
      </c>
      <c r="P29" s="14">
        <f t="shared" si="7"/>
        <v>21.796250000000001</v>
      </c>
      <c r="Q29" s="15">
        <v>3.2185999999999999</v>
      </c>
      <c r="R29" s="14">
        <f t="shared" si="8"/>
        <v>20.116250000000001</v>
      </c>
    </row>
    <row r="30" spans="1:18" x14ac:dyDescent="0.3">
      <c r="A30" s="2">
        <v>6.5</v>
      </c>
      <c r="B30" s="7">
        <v>3.4740000000000002</v>
      </c>
      <c r="C30" s="8">
        <f t="shared" si="0"/>
        <v>22.581000000000003</v>
      </c>
      <c r="D30" s="7">
        <v>3.1652999999999998</v>
      </c>
      <c r="E30" s="8">
        <f t="shared" si="1"/>
        <v>20.574449999999999</v>
      </c>
      <c r="F30" s="7">
        <v>1.4003000000000001</v>
      </c>
      <c r="G30" s="8">
        <f t="shared" si="2"/>
        <v>9.1019500000000004</v>
      </c>
      <c r="H30" s="7">
        <v>1.5188999999999999</v>
      </c>
      <c r="I30" s="8">
        <f t="shared" si="3"/>
        <v>9.8728499999999997</v>
      </c>
      <c r="K30" s="13">
        <f t="shared" si="4"/>
        <v>3.4740000000000002</v>
      </c>
      <c r="L30" s="14">
        <f t="shared" si="5"/>
        <v>22.581000000000003</v>
      </c>
      <c r="M30" s="13">
        <f t="shared" si="9"/>
        <v>3.1652999999999998</v>
      </c>
      <c r="N30" s="14">
        <f t="shared" si="6"/>
        <v>20.574449999999999</v>
      </c>
      <c r="O30" s="15">
        <v>3.7124000000000001</v>
      </c>
      <c r="P30" s="14">
        <f t="shared" si="7"/>
        <v>24.130600000000001</v>
      </c>
      <c r="Q30" s="15">
        <v>3.4426000000000001</v>
      </c>
      <c r="R30" s="14">
        <f t="shared" si="8"/>
        <v>22.376899999999999</v>
      </c>
    </row>
    <row r="31" spans="1:18" x14ac:dyDescent="0.3">
      <c r="A31" s="2">
        <v>6.75</v>
      </c>
      <c r="B31" s="7">
        <v>3.524</v>
      </c>
      <c r="C31" s="8">
        <f t="shared" si="0"/>
        <v>23.786999999999999</v>
      </c>
      <c r="D31" s="7">
        <v>3.3893</v>
      </c>
      <c r="E31" s="8">
        <f t="shared" si="1"/>
        <v>22.877775</v>
      </c>
      <c r="F31" s="7">
        <v>1.6243000000000001</v>
      </c>
      <c r="G31" s="8">
        <f t="shared" si="2"/>
        <v>10.964025000000001</v>
      </c>
      <c r="H31" s="7">
        <v>1.8425</v>
      </c>
      <c r="I31" s="8">
        <f t="shared" si="3"/>
        <v>12.436875000000001</v>
      </c>
      <c r="K31" s="13">
        <f t="shared" si="4"/>
        <v>3.524</v>
      </c>
      <c r="L31" s="14">
        <f t="shared" si="5"/>
        <v>23.786999999999999</v>
      </c>
      <c r="M31" s="13">
        <f t="shared" si="9"/>
        <v>3.3893</v>
      </c>
      <c r="N31" s="14">
        <f t="shared" si="6"/>
        <v>22.877775</v>
      </c>
      <c r="O31" s="15">
        <v>3.7012</v>
      </c>
      <c r="P31" s="14">
        <f t="shared" si="7"/>
        <v>24.9831</v>
      </c>
      <c r="Q31" s="15">
        <v>3.4312</v>
      </c>
      <c r="R31" s="14">
        <f t="shared" si="8"/>
        <v>23.160599999999999</v>
      </c>
    </row>
    <row r="32" spans="1:18" x14ac:dyDescent="0.3">
      <c r="A32" s="2">
        <v>7</v>
      </c>
      <c r="B32" s="7">
        <v>3.1640000000000001</v>
      </c>
      <c r="C32" s="8">
        <f t="shared" si="0"/>
        <v>22.148</v>
      </c>
      <c r="D32" s="7">
        <v>3.3782999999999999</v>
      </c>
      <c r="E32" s="8">
        <f t="shared" si="1"/>
        <v>23.648099999999999</v>
      </c>
      <c r="F32" s="7">
        <v>1.6133</v>
      </c>
      <c r="G32" s="8">
        <f t="shared" si="2"/>
        <v>11.293099999999999</v>
      </c>
      <c r="H32" s="7">
        <v>1.502</v>
      </c>
      <c r="I32" s="8">
        <f t="shared" si="3"/>
        <v>10.513999999999999</v>
      </c>
      <c r="K32" s="13">
        <f t="shared" si="4"/>
        <v>3.1640000000000001</v>
      </c>
      <c r="L32" s="14">
        <f t="shared" si="5"/>
        <v>22.148</v>
      </c>
      <c r="M32" s="13">
        <f t="shared" si="9"/>
        <v>3.3782999999999999</v>
      </c>
      <c r="N32" s="14">
        <f t="shared" si="6"/>
        <v>23.648099999999999</v>
      </c>
      <c r="O32" s="15">
        <v>3.6124000000000001</v>
      </c>
      <c r="P32" s="14">
        <f t="shared" si="7"/>
        <v>25.286799999999999</v>
      </c>
      <c r="Q32" s="15">
        <v>2.3424999999999998</v>
      </c>
      <c r="R32" s="14">
        <f t="shared" si="8"/>
        <v>16.397499999999997</v>
      </c>
    </row>
    <row r="33" spans="1:18" x14ac:dyDescent="0.3">
      <c r="A33" s="2">
        <v>7.25</v>
      </c>
      <c r="B33" s="7">
        <v>3.4550000000000001</v>
      </c>
      <c r="C33" s="8">
        <f t="shared" si="0"/>
        <v>25.048750000000002</v>
      </c>
      <c r="D33" s="7">
        <v>3.2803</v>
      </c>
      <c r="E33" s="8">
        <f t="shared" si="1"/>
        <v>23.782174999999999</v>
      </c>
      <c r="F33" s="7">
        <v>0.52429999999999999</v>
      </c>
      <c r="G33" s="8">
        <f t="shared" si="2"/>
        <v>3.8011749999999997</v>
      </c>
      <c r="H33" s="7">
        <v>1.5099</v>
      </c>
      <c r="I33" s="8">
        <f t="shared" si="3"/>
        <v>10.946775000000001</v>
      </c>
      <c r="K33" s="13">
        <f t="shared" si="4"/>
        <v>3.4550000000000001</v>
      </c>
      <c r="L33" s="14">
        <f t="shared" si="5"/>
        <v>25.048750000000002</v>
      </c>
      <c r="M33" s="13">
        <f t="shared" si="9"/>
        <v>3.2803</v>
      </c>
      <c r="N33" s="14">
        <f t="shared" si="6"/>
        <v>23.782174999999999</v>
      </c>
      <c r="O33" s="15">
        <v>3.6012</v>
      </c>
      <c r="P33" s="14">
        <f t="shared" si="7"/>
        <v>26.108699999999999</v>
      </c>
      <c r="Q33" s="15">
        <v>3.3325</v>
      </c>
      <c r="R33" s="14">
        <f t="shared" si="8"/>
        <v>24.160625</v>
      </c>
    </row>
    <row r="34" spans="1:18" x14ac:dyDescent="0.3">
      <c r="A34" s="2">
        <v>7.5</v>
      </c>
      <c r="B34" s="7">
        <v>3.2109999999999999</v>
      </c>
      <c r="C34" s="8">
        <f t="shared" si="0"/>
        <v>24.0825</v>
      </c>
      <c r="D34" s="7">
        <v>3.3763000000000001</v>
      </c>
      <c r="E34" s="8">
        <f t="shared" si="1"/>
        <v>25.32225</v>
      </c>
      <c r="F34" s="7">
        <v>1.6032999999999999</v>
      </c>
      <c r="G34" s="8">
        <f t="shared" si="2"/>
        <v>12.024749999999999</v>
      </c>
      <c r="H34" s="7">
        <v>1.4927999999999999</v>
      </c>
      <c r="I34" s="8">
        <f t="shared" si="3"/>
        <v>11.196</v>
      </c>
      <c r="K34" s="13">
        <f t="shared" si="4"/>
        <v>3.2109999999999999</v>
      </c>
      <c r="L34" s="14">
        <f t="shared" si="5"/>
        <v>24.0825</v>
      </c>
      <c r="M34" s="13">
        <f t="shared" si="9"/>
        <v>3.3763000000000001</v>
      </c>
      <c r="N34" s="14">
        <f t="shared" si="6"/>
        <v>25.32225</v>
      </c>
      <c r="O34" s="15">
        <v>3.4984999999999999</v>
      </c>
      <c r="P34" s="14">
        <f t="shared" si="7"/>
        <v>26.23875</v>
      </c>
      <c r="Q34" s="15">
        <v>3.2214999999999998</v>
      </c>
      <c r="R34" s="14">
        <f t="shared" si="8"/>
        <v>24.161249999999999</v>
      </c>
    </row>
    <row r="35" spans="1:18" x14ac:dyDescent="0.3">
      <c r="A35" s="2">
        <v>7.75</v>
      </c>
      <c r="B35" s="7">
        <v>3.4449999999999998</v>
      </c>
      <c r="C35" s="8">
        <f t="shared" si="0"/>
        <v>26.69875</v>
      </c>
      <c r="D35" s="7">
        <v>3.2783000000000002</v>
      </c>
      <c r="E35" s="8">
        <f t="shared" si="1"/>
        <v>25.406825000000001</v>
      </c>
      <c r="F35" s="7">
        <v>1.6003000000000001</v>
      </c>
      <c r="G35" s="8">
        <f t="shared" si="2"/>
        <v>12.402325000000001</v>
      </c>
      <c r="H35" s="7">
        <v>1.3205</v>
      </c>
      <c r="I35" s="8">
        <f t="shared" si="3"/>
        <v>10.233874999999999</v>
      </c>
      <c r="K35" s="13">
        <f t="shared" si="4"/>
        <v>3.4449999999999998</v>
      </c>
      <c r="L35" s="14">
        <f t="shared" si="5"/>
        <v>26.69875</v>
      </c>
      <c r="M35" s="13">
        <f t="shared" si="9"/>
        <v>3.2783000000000002</v>
      </c>
      <c r="N35" s="14">
        <f t="shared" si="6"/>
        <v>25.406825000000001</v>
      </c>
      <c r="O35" s="15">
        <v>3.5964</v>
      </c>
      <c r="P35" s="14">
        <f t="shared" si="7"/>
        <v>27.8721</v>
      </c>
      <c r="Q35" s="15">
        <v>3.3214999999999999</v>
      </c>
      <c r="R35" s="14">
        <f t="shared" si="8"/>
        <v>25.741624999999999</v>
      </c>
    </row>
    <row r="36" spans="1:18" x14ac:dyDescent="0.3">
      <c r="A36" s="2">
        <v>8</v>
      </c>
      <c r="B36" s="7">
        <v>2.5670000000000002</v>
      </c>
      <c r="C36" s="8">
        <f t="shared" si="0"/>
        <v>20.536000000000001</v>
      </c>
      <c r="D36" s="7">
        <v>3.1722999999999999</v>
      </c>
      <c r="E36" s="8">
        <f t="shared" si="1"/>
        <v>25.378399999999999</v>
      </c>
      <c r="F36" s="7">
        <v>1.5932999999999999</v>
      </c>
      <c r="G36" s="8">
        <f t="shared" si="2"/>
        <v>12.7464</v>
      </c>
      <c r="H36" s="7">
        <v>1.4824999999999999</v>
      </c>
      <c r="I36" s="8">
        <f t="shared" si="3"/>
        <v>11.86</v>
      </c>
      <c r="K36" s="13">
        <f t="shared" si="4"/>
        <v>2.5670000000000002</v>
      </c>
      <c r="L36" s="14">
        <f t="shared" si="5"/>
        <v>20.536000000000001</v>
      </c>
      <c r="M36" s="13">
        <f t="shared" si="9"/>
        <v>3.1722999999999999</v>
      </c>
      <c r="N36" s="14">
        <f t="shared" si="6"/>
        <v>25.378399999999999</v>
      </c>
      <c r="O36" s="15">
        <v>3.5516999999999999</v>
      </c>
      <c r="P36" s="14">
        <f t="shared" si="7"/>
        <v>28.413599999999999</v>
      </c>
      <c r="Q36" s="15">
        <v>3.2867999999999999</v>
      </c>
      <c r="R36" s="14">
        <f t="shared" si="8"/>
        <v>26.2944</v>
      </c>
    </row>
    <row r="37" spans="1:18" x14ac:dyDescent="0.3">
      <c r="A37" s="2">
        <v>8.25</v>
      </c>
      <c r="B37" s="7">
        <v>3.427</v>
      </c>
      <c r="C37" s="8">
        <f t="shared" si="0"/>
        <v>28.272750000000002</v>
      </c>
      <c r="D37" s="7">
        <v>3.0922999999999998</v>
      </c>
      <c r="E37" s="8">
        <f t="shared" si="1"/>
        <v>25.511474999999997</v>
      </c>
      <c r="F37" s="7">
        <v>1.4153</v>
      </c>
      <c r="G37" s="8">
        <f t="shared" si="2"/>
        <v>11.676225000000001</v>
      </c>
      <c r="H37" s="7">
        <v>1.6257999999999999</v>
      </c>
      <c r="I37" s="8">
        <f t="shared" si="3"/>
        <v>13.412849999999999</v>
      </c>
      <c r="K37" s="13">
        <f t="shared" si="4"/>
        <v>3.427</v>
      </c>
      <c r="L37" s="14">
        <f t="shared" si="5"/>
        <v>28.272750000000002</v>
      </c>
      <c r="M37" s="13">
        <f t="shared" si="9"/>
        <v>3.0922999999999998</v>
      </c>
      <c r="N37" s="14">
        <f t="shared" si="6"/>
        <v>25.511474999999997</v>
      </c>
      <c r="O37" s="15">
        <v>3.7964000000000002</v>
      </c>
      <c r="P37" s="14">
        <f t="shared" si="7"/>
        <v>31.320300000000003</v>
      </c>
      <c r="Q37" s="15">
        <v>3.5263</v>
      </c>
      <c r="R37" s="14">
        <f t="shared" si="8"/>
        <v>29.091975000000001</v>
      </c>
    </row>
    <row r="38" spans="1:18" x14ac:dyDescent="0.3">
      <c r="A38" s="2">
        <v>8.5</v>
      </c>
      <c r="B38" s="7">
        <v>3.5230000000000001</v>
      </c>
      <c r="C38" s="8">
        <f t="shared" si="0"/>
        <v>29.945500000000003</v>
      </c>
      <c r="D38" s="7">
        <v>3.2273000000000001</v>
      </c>
      <c r="E38" s="8">
        <f t="shared" si="1"/>
        <v>27.43205</v>
      </c>
      <c r="F38" s="7">
        <v>1.5832999999999999</v>
      </c>
      <c r="G38" s="8">
        <f t="shared" si="2"/>
        <v>13.45805</v>
      </c>
      <c r="H38" s="7">
        <v>1.4789000000000001</v>
      </c>
      <c r="I38" s="8">
        <f t="shared" si="3"/>
        <v>12.570650000000001</v>
      </c>
      <c r="K38" s="13">
        <f t="shared" si="4"/>
        <v>3.5230000000000001</v>
      </c>
      <c r="L38" s="14">
        <f t="shared" si="5"/>
        <v>29.945500000000003</v>
      </c>
      <c r="M38" s="13">
        <f t="shared" si="9"/>
        <v>3.2273000000000001</v>
      </c>
      <c r="N38" s="14">
        <f t="shared" si="6"/>
        <v>27.43205</v>
      </c>
      <c r="O38" s="15">
        <v>3.3416999999999999</v>
      </c>
      <c r="P38" s="14">
        <f t="shared" si="7"/>
        <v>28.404450000000001</v>
      </c>
      <c r="Q38" s="15">
        <v>3.0789</v>
      </c>
      <c r="R38" s="14">
        <f t="shared" si="8"/>
        <v>26.170649999999998</v>
      </c>
    </row>
    <row r="39" spans="1:18" x14ac:dyDescent="0.3">
      <c r="A39" s="2">
        <v>8.75</v>
      </c>
      <c r="B39" s="7">
        <v>3.4249999999999998</v>
      </c>
      <c r="C39" s="8">
        <f t="shared" si="0"/>
        <v>29.96875</v>
      </c>
      <c r="D39" s="7">
        <v>3.4723000000000002</v>
      </c>
      <c r="E39" s="8">
        <f t="shared" si="1"/>
        <v>30.382625000000001</v>
      </c>
      <c r="F39" s="7">
        <v>1.7222999999999999</v>
      </c>
      <c r="G39" s="8">
        <f t="shared" si="2"/>
        <v>15.070124999999999</v>
      </c>
      <c r="H39" s="7">
        <v>1.3205</v>
      </c>
      <c r="I39" s="8">
        <f t="shared" si="3"/>
        <v>11.554375</v>
      </c>
      <c r="K39" s="13">
        <f t="shared" si="4"/>
        <v>3.4249999999999998</v>
      </c>
      <c r="L39" s="14">
        <f t="shared" si="5"/>
        <v>29.96875</v>
      </c>
      <c r="M39" s="13">
        <f t="shared" si="9"/>
        <v>3.4723000000000002</v>
      </c>
      <c r="N39" s="14">
        <f t="shared" si="6"/>
        <v>30.382625000000001</v>
      </c>
      <c r="O39" s="15">
        <v>3.5718000000000001</v>
      </c>
      <c r="P39" s="14">
        <f t="shared" si="7"/>
        <v>31.253250000000001</v>
      </c>
      <c r="Q39" s="15">
        <v>3.3014999999999999</v>
      </c>
      <c r="R39" s="14">
        <f t="shared" si="8"/>
        <v>28.888124999999999</v>
      </c>
    </row>
    <row r="40" spans="1:18" x14ac:dyDescent="0.3">
      <c r="A40" s="2">
        <v>9</v>
      </c>
      <c r="B40" s="7">
        <v>3.3170000000000002</v>
      </c>
      <c r="C40" s="8">
        <f t="shared" si="0"/>
        <v>29.853000000000002</v>
      </c>
      <c r="D40" s="7">
        <v>2.8896000000000002</v>
      </c>
      <c r="E40" s="8">
        <f t="shared" si="1"/>
        <v>26.006400000000003</v>
      </c>
      <c r="F40" s="7">
        <v>1.5732999999999999</v>
      </c>
      <c r="G40" s="8">
        <f t="shared" si="2"/>
        <v>14.159699999999999</v>
      </c>
      <c r="H40" s="7">
        <v>1.4689000000000001</v>
      </c>
      <c r="I40" s="8">
        <f t="shared" si="3"/>
        <v>13.2201</v>
      </c>
      <c r="K40" s="13">
        <f t="shared" si="4"/>
        <v>3.3170000000000002</v>
      </c>
      <c r="L40" s="14">
        <f t="shared" si="5"/>
        <v>29.853000000000002</v>
      </c>
      <c r="M40" s="13">
        <f t="shared" si="9"/>
        <v>2.8896000000000002</v>
      </c>
      <c r="N40" s="14">
        <f t="shared" si="6"/>
        <v>26.006400000000003</v>
      </c>
      <c r="O40" s="15">
        <v>3.5541</v>
      </c>
      <c r="P40" s="14">
        <f t="shared" si="7"/>
        <v>31.986899999999999</v>
      </c>
      <c r="Q40" s="15">
        <v>3.2363</v>
      </c>
      <c r="R40" s="14">
        <f t="shared" si="8"/>
        <v>29.1267</v>
      </c>
    </row>
    <row r="41" spans="1:18" x14ac:dyDescent="0.3">
      <c r="A41" s="2">
        <v>9.25</v>
      </c>
      <c r="B41" s="7">
        <v>3.415</v>
      </c>
      <c r="C41" s="8">
        <f t="shared" si="0"/>
        <v>31.588750000000001</v>
      </c>
      <c r="D41" s="7">
        <v>3.2483</v>
      </c>
      <c r="E41" s="8">
        <f t="shared" si="1"/>
        <v>30.046775</v>
      </c>
      <c r="F41" s="7">
        <v>1.4162999999999999</v>
      </c>
      <c r="G41" s="8">
        <f t="shared" si="2"/>
        <v>13.100774999999999</v>
      </c>
      <c r="H41" s="7">
        <v>1.4679</v>
      </c>
      <c r="I41" s="8">
        <f t="shared" si="3"/>
        <v>13.578075</v>
      </c>
      <c r="K41" s="13">
        <f t="shared" si="4"/>
        <v>3.415</v>
      </c>
      <c r="L41" s="14">
        <f t="shared" si="5"/>
        <v>31.588750000000001</v>
      </c>
      <c r="M41" s="13">
        <f t="shared" si="9"/>
        <v>3.2483</v>
      </c>
      <c r="N41" s="14">
        <f t="shared" si="6"/>
        <v>30.046775</v>
      </c>
      <c r="O41" s="15">
        <v>3.5125000000000002</v>
      </c>
      <c r="P41" s="14">
        <f t="shared" si="7"/>
        <v>32.490625000000001</v>
      </c>
      <c r="Q41" s="15">
        <v>3.2456</v>
      </c>
      <c r="R41" s="14">
        <f t="shared" si="8"/>
        <v>30.021799999999999</v>
      </c>
    </row>
    <row r="42" spans="1:18" x14ac:dyDescent="0.3">
      <c r="A42" s="2">
        <v>9.5</v>
      </c>
      <c r="B42" s="7">
        <v>3.3740000000000001</v>
      </c>
      <c r="C42" s="8">
        <f t="shared" si="0"/>
        <v>32.053000000000004</v>
      </c>
      <c r="D42" s="7">
        <v>3.1772999999999998</v>
      </c>
      <c r="E42" s="8">
        <f t="shared" si="1"/>
        <v>30.184349999999998</v>
      </c>
      <c r="F42" s="7">
        <v>1.5632999999999999</v>
      </c>
      <c r="G42" s="8">
        <f t="shared" si="2"/>
        <v>14.85135</v>
      </c>
      <c r="H42" s="7">
        <v>1.5179</v>
      </c>
      <c r="I42" s="8">
        <f t="shared" si="3"/>
        <v>14.42005</v>
      </c>
      <c r="K42" s="13">
        <f t="shared" si="4"/>
        <v>3.3740000000000001</v>
      </c>
      <c r="L42" s="14">
        <f t="shared" si="5"/>
        <v>32.053000000000004</v>
      </c>
      <c r="M42" s="13">
        <f t="shared" si="9"/>
        <v>3.1772999999999998</v>
      </c>
      <c r="N42" s="14">
        <f t="shared" si="6"/>
        <v>30.184349999999998</v>
      </c>
      <c r="O42" s="15">
        <v>3.8340999999999998</v>
      </c>
      <c r="P42" s="14">
        <f t="shared" si="7"/>
        <v>36.423949999999998</v>
      </c>
      <c r="Q42" s="15">
        <v>3.5636000000000001</v>
      </c>
      <c r="R42" s="14">
        <f t="shared" si="8"/>
        <v>33.854199999999999</v>
      </c>
    </row>
    <row r="43" spans="1:18" x14ac:dyDescent="0.3">
      <c r="A43" s="2">
        <v>9.75</v>
      </c>
      <c r="B43" s="7">
        <v>3.6190000000000002</v>
      </c>
      <c r="C43" s="8">
        <f t="shared" si="0"/>
        <v>35.285250000000005</v>
      </c>
      <c r="D43" s="7">
        <v>3.1903000000000001</v>
      </c>
      <c r="E43" s="8">
        <f t="shared" si="1"/>
        <v>31.105425</v>
      </c>
      <c r="F43" s="7">
        <v>1.5623</v>
      </c>
      <c r="G43" s="8">
        <f t="shared" si="2"/>
        <v>15.232425000000001</v>
      </c>
      <c r="H43" s="7">
        <v>1.6137999999999999</v>
      </c>
      <c r="I43" s="8">
        <f t="shared" si="3"/>
        <v>15.734549999999999</v>
      </c>
      <c r="K43" s="13">
        <f t="shared" si="4"/>
        <v>3.6190000000000002</v>
      </c>
      <c r="L43" s="14">
        <f t="shared" si="5"/>
        <v>35.285250000000005</v>
      </c>
      <c r="M43" s="13">
        <f t="shared" si="9"/>
        <v>3.1903000000000001</v>
      </c>
      <c r="N43" s="14">
        <f t="shared" si="6"/>
        <v>31.105425</v>
      </c>
      <c r="O43" s="15">
        <v>3.3874</v>
      </c>
      <c r="P43" s="14">
        <f t="shared" si="7"/>
        <v>33.027149999999999</v>
      </c>
      <c r="Q43" s="15">
        <v>3.1158999999999999</v>
      </c>
      <c r="R43" s="14">
        <f t="shared" si="8"/>
        <v>30.380025</v>
      </c>
    </row>
    <row r="44" spans="1:18" x14ac:dyDescent="0.3">
      <c r="A44" s="2">
        <v>10</v>
      </c>
      <c r="B44" s="7">
        <v>3.1720000000000002</v>
      </c>
      <c r="C44" s="8">
        <f t="shared" si="0"/>
        <v>31.720000000000002</v>
      </c>
      <c r="D44" s="7">
        <v>3.5143</v>
      </c>
      <c r="E44" s="8">
        <f t="shared" si="1"/>
        <v>35.143000000000001</v>
      </c>
      <c r="F44" s="7">
        <v>1.6123000000000001</v>
      </c>
      <c r="G44" s="8">
        <f t="shared" si="2"/>
        <v>16.123000000000001</v>
      </c>
      <c r="H44" s="7">
        <v>1.2648999999999999</v>
      </c>
      <c r="I44" s="8">
        <f t="shared" si="3"/>
        <v>12.648999999999999</v>
      </c>
      <c r="K44" s="13">
        <f t="shared" si="4"/>
        <v>3.1720000000000002</v>
      </c>
      <c r="L44" s="14">
        <f t="shared" si="5"/>
        <v>31.720000000000002</v>
      </c>
      <c r="M44" s="13">
        <f t="shared" si="9"/>
        <v>3.5143</v>
      </c>
      <c r="N44" s="14">
        <f t="shared" si="6"/>
        <v>35.143000000000001</v>
      </c>
      <c r="O44" s="15">
        <v>3.3412000000000002</v>
      </c>
      <c r="P44" s="14">
        <f t="shared" si="7"/>
        <v>33.411999999999999</v>
      </c>
      <c r="Q44" s="15">
        <v>3.0282</v>
      </c>
      <c r="R44" s="14">
        <f t="shared" si="8"/>
        <v>30.282</v>
      </c>
    </row>
    <row r="45" spans="1:18" x14ac:dyDescent="0.3">
      <c r="A45" s="2">
        <v>10.25</v>
      </c>
      <c r="B45" s="7">
        <v>3.395</v>
      </c>
      <c r="C45" s="8">
        <f t="shared" si="0"/>
        <v>34.798749999999998</v>
      </c>
      <c r="D45" s="7">
        <v>3.1962999999999999</v>
      </c>
      <c r="E45" s="8">
        <f t="shared" si="1"/>
        <v>32.762074999999996</v>
      </c>
      <c r="F45" s="7">
        <v>1.2523</v>
      </c>
      <c r="G45" s="8">
        <f t="shared" si="2"/>
        <v>12.836074999999999</v>
      </c>
      <c r="H45" s="7">
        <v>1.3059000000000001</v>
      </c>
      <c r="I45" s="8">
        <f t="shared" si="3"/>
        <v>13.385475000000001</v>
      </c>
      <c r="K45" s="13">
        <f t="shared" si="4"/>
        <v>3.395</v>
      </c>
      <c r="L45" s="14">
        <f t="shared" si="5"/>
        <v>34.798749999999998</v>
      </c>
      <c r="M45" s="13">
        <f t="shared" si="9"/>
        <v>3.1962999999999999</v>
      </c>
      <c r="N45" s="14">
        <f t="shared" si="6"/>
        <v>32.762074999999996</v>
      </c>
      <c r="O45" s="15">
        <v>3.5419</v>
      </c>
      <c r="P45" s="14">
        <f t="shared" si="7"/>
        <v>36.304475000000004</v>
      </c>
      <c r="Q45" s="15">
        <v>3.2759</v>
      </c>
      <c r="R45" s="14">
        <f t="shared" si="8"/>
        <v>33.577975000000002</v>
      </c>
    </row>
    <row r="46" spans="1:18" x14ac:dyDescent="0.3">
      <c r="A46" s="2">
        <v>10.5</v>
      </c>
      <c r="B46" s="7">
        <v>3.3239999999999998</v>
      </c>
      <c r="C46" s="8">
        <f t="shared" si="0"/>
        <v>34.902000000000001</v>
      </c>
      <c r="D46" s="7">
        <v>2.7492999999999999</v>
      </c>
      <c r="E46" s="8">
        <f t="shared" si="1"/>
        <v>28.867649999999998</v>
      </c>
      <c r="F46" s="7">
        <v>1.5432999999999999</v>
      </c>
      <c r="G46" s="8">
        <f t="shared" si="2"/>
        <v>16.204649999999997</v>
      </c>
      <c r="H46" s="7">
        <v>1.5263</v>
      </c>
      <c r="I46" s="8">
        <f t="shared" si="3"/>
        <v>16.026150000000001</v>
      </c>
      <c r="K46" s="13">
        <f t="shared" si="4"/>
        <v>3.3239999999999998</v>
      </c>
      <c r="L46" s="14">
        <f t="shared" si="5"/>
        <v>34.902000000000001</v>
      </c>
      <c r="M46" s="13">
        <f t="shared" si="9"/>
        <v>2.7492999999999999</v>
      </c>
      <c r="N46" s="14">
        <f t="shared" si="6"/>
        <v>28.867649999999998</v>
      </c>
      <c r="O46" s="15">
        <v>3.5364</v>
      </c>
      <c r="P46" s="14">
        <f t="shared" si="7"/>
        <v>37.132199999999997</v>
      </c>
      <c r="Q46" s="15">
        <v>3.2635000000000001</v>
      </c>
      <c r="R46" s="14">
        <f t="shared" si="8"/>
        <v>34.266750000000002</v>
      </c>
    </row>
    <row r="47" spans="1:18" x14ac:dyDescent="0.3">
      <c r="A47" s="2">
        <v>10.75</v>
      </c>
      <c r="B47" s="7">
        <v>3.3370000000000002</v>
      </c>
      <c r="C47" s="8">
        <f t="shared" si="0"/>
        <v>35.872750000000003</v>
      </c>
      <c r="D47" s="7">
        <v>2.9723000000000002</v>
      </c>
      <c r="E47" s="8">
        <f t="shared" si="1"/>
        <v>31.952225000000002</v>
      </c>
      <c r="F47" s="7">
        <v>1.2992999999999999</v>
      </c>
      <c r="G47" s="8">
        <f t="shared" si="2"/>
        <v>13.967474999999999</v>
      </c>
      <c r="H47" s="7">
        <v>1.5128999999999999</v>
      </c>
      <c r="I47" s="8">
        <f t="shared" si="3"/>
        <v>16.263674999999999</v>
      </c>
      <c r="K47" s="13">
        <f t="shared" si="4"/>
        <v>3.3370000000000002</v>
      </c>
      <c r="L47" s="14">
        <f t="shared" si="5"/>
        <v>35.872750000000003</v>
      </c>
      <c r="M47" s="13">
        <f t="shared" si="9"/>
        <v>2.9723000000000002</v>
      </c>
      <c r="N47" s="14">
        <f t="shared" si="6"/>
        <v>31.952225000000002</v>
      </c>
      <c r="O47" s="15">
        <v>3.5326</v>
      </c>
      <c r="P47" s="14">
        <f t="shared" si="7"/>
        <v>37.975450000000002</v>
      </c>
      <c r="Q47" s="15">
        <v>3.2513999999999998</v>
      </c>
      <c r="R47" s="14">
        <f t="shared" si="8"/>
        <v>34.952549999999995</v>
      </c>
    </row>
    <row r="48" spans="1:18" x14ac:dyDescent="0.3">
      <c r="A48" s="2">
        <v>11</v>
      </c>
      <c r="B48" s="7">
        <v>3.661</v>
      </c>
      <c r="C48" s="8">
        <f t="shared" si="0"/>
        <v>40.271000000000001</v>
      </c>
      <c r="D48" s="7">
        <v>1.9482999999999999</v>
      </c>
      <c r="E48" s="8">
        <f t="shared" si="1"/>
        <v>21.4313</v>
      </c>
      <c r="F48" s="7">
        <v>1.5333000000000001</v>
      </c>
      <c r="G48" s="8">
        <f t="shared" si="2"/>
        <v>16.866300000000003</v>
      </c>
      <c r="H48" s="7">
        <v>0.92679999999999996</v>
      </c>
      <c r="I48" s="8">
        <f t="shared" si="3"/>
        <v>10.194799999999999</v>
      </c>
      <c r="K48" s="13">
        <f t="shared" si="4"/>
        <v>3.661</v>
      </c>
      <c r="L48" s="14">
        <f t="shared" si="5"/>
        <v>40.271000000000001</v>
      </c>
      <c r="M48" s="13">
        <f t="shared" si="9"/>
        <v>1.9482999999999999</v>
      </c>
      <c r="N48" s="14">
        <f t="shared" si="6"/>
        <v>21.4313</v>
      </c>
      <c r="O48" s="15">
        <v>3.5021</v>
      </c>
      <c r="P48" s="14">
        <f t="shared" si="7"/>
        <v>38.523099999999999</v>
      </c>
      <c r="Q48" s="15">
        <v>2.2336</v>
      </c>
      <c r="R48" s="14">
        <f t="shared" si="8"/>
        <v>24.569600000000001</v>
      </c>
    </row>
    <row r="49" spans="1:18" x14ac:dyDescent="0.3">
      <c r="A49" s="2">
        <v>11.25</v>
      </c>
      <c r="B49" s="7">
        <v>3.2109999999999999</v>
      </c>
      <c r="C49" s="8">
        <f t="shared" si="0"/>
        <v>36.123750000000001</v>
      </c>
      <c r="D49" s="7">
        <v>2.9142999999999999</v>
      </c>
      <c r="E49" s="8">
        <f t="shared" si="1"/>
        <v>32.785874999999997</v>
      </c>
      <c r="F49" s="7">
        <v>1.831</v>
      </c>
      <c r="G49" s="8">
        <f t="shared" si="2"/>
        <v>20.598749999999999</v>
      </c>
      <c r="H49" s="7">
        <v>1.4888999999999999</v>
      </c>
      <c r="I49" s="8">
        <f t="shared" si="3"/>
        <v>16.750124999999997</v>
      </c>
      <c r="K49" s="13">
        <f t="shared" si="4"/>
        <v>3.2109999999999999</v>
      </c>
      <c r="L49" s="14">
        <f t="shared" si="5"/>
        <v>36.123750000000001</v>
      </c>
      <c r="M49" s="13">
        <f t="shared" si="9"/>
        <v>2.9142999999999999</v>
      </c>
      <c r="N49" s="14">
        <f t="shared" si="6"/>
        <v>32.785874999999997</v>
      </c>
      <c r="O49" s="15">
        <v>3.5112399999999999</v>
      </c>
      <c r="P49" s="14">
        <f t="shared" si="7"/>
        <v>39.501449999999998</v>
      </c>
      <c r="Q49" s="15">
        <v>3.2511999999999999</v>
      </c>
      <c r="R49" s="14">
        <f t="shared" si="8"/>
        <v>36.576000000000001</v>
      </c>
    </row>
    <row r="50" spans="1:18" x14ac:dyDescent="0.3">
      <c r="A50" s="2">
        <v>11.5</v>
      </c>
      <c r="B50" s="7">
        <v>3.1640000000000001</v>
      </c>
      <c r="C50" s="8">
        <f t="shared" si="0"/>
        <v>36.386000000000003</v>
      </c>
      <c r="D50" s="7">
        <v>3.2383000000000002</v>
      </c>
      <c r="E50" s="8">
        <f t="shared" si="1"/>
        <v>37.240450000000003</v>
      </c>
      <c r="F50" s="7">
        <v>1.5153000000000001</v>
      </c>
      <c r="G50" s="8">
        <f t="shared" si="2"/>
        <v>17.42595</v>
      </c>
      <c r="H50" s="7">
        <v>1.6278999999999999</v>
      </c>
      <c r="I50" s="8">
        <f t="shared" si="3"/>
        <v>18.720849999999999</v>
      </c>
      <c r="K50" s="13">
        <f t="shared" si="4"/>
        <v>3.1640000000000001</v>
      </c>
      <c r="L50" s="14">
        <f t="shared" si="5"/>
        <v>36.386000000000003</v>
      </c>
      <c r="M50" s="13">
        <f t="shared" si="9"/>
        <v>3.2383000000000002</v>
      </c>
      <c r="N50" s="14">
        <f t="shared" si="6"/>
        <v>37.240450000000003</v>
      </c>
      <c r="O50" s="15">
        <v>3.5274000000000001</v>
      </c>
      <c r="P50" s="14">
        <f t="shared" si="7"/>
        <v>40.565100000000001</v>
      </c>
      <c r="Q50" s="15">
        <v>3.2496</v>
      </c>
      <c r="R50" s="14">
        <f t="shared" si="8"/>
        <v>37.370400000000004</v>
      </c>
    </row>
    <row r="51" spans="1:18" x14ac:dyDescent="0.3">
      <c r="A51" s="2">
        <v>11.75</v>
      </c>
      <c r="B51" s="7">
        <v>3.3650000000000002</v>
      </c>
      <c r="C51" s="8">
        <f t="shared" si="0"/>
        <v>39.53875</v>
      </c>
      <c r="D51" s="7">
        <v>2.7883</v>
      </c>
      <c r="E51" s="8">
        <f t="shared" si="1"/>
        <v>32.762524999999997</v>
      </c>
      <c r="F51" s="7">
        <v>1.6113</v>
      </c>
      <c r="G51" s="8">
        <f t="shared" si="2"/>
        <v>18.932774999999999</v>
      </c>
      <c r="H51" s="7">
        <v>1.4784999999999999</v>
      </c>
      <c r="I51" s="8">
        <f t="shared" si="3"/>
        <v>17.372374999999998</v>
      </c>
      <c r="K51" s="13">
        <f t="shared" si="4"/>
        <v>3.3650000000000002</v>
      </c>
      <c r="L51" s="14">
        <f t="shared" si="5"/>
        <v>39.53875</v>
      </c>
      <c r="M51" s="13">
        <f t="shared" si="9"/>
        <v>2.7883</v>
      </c>
      <c r="N51" s="14">
        <f t="shared" si="6"/>
        <v>32.762524999999997</v>
      </c>
      <c r="O51" s="15">
        <v>3.1998000000000002</v>
      </c>
      <c r="P51" s="14">
        <f t="shared" si="7"/>
        <v>37.597650000000002</v>
      </c>
      <c r="Q51" s="15">
        <v>3.3332000000000002</v>
      </c>
      <c r="R51" s="14">
        <f t="shared" si="8"/>
        <v>39.165100000000002</v>
      </c>
    </row>
    <row r="52" spans="1:18" x14ac:dyDescent="0.3">
      <c r="A52" s="2">
        <v>12</v>
      </c>
      <c r="B52" s="7">
        <v>3.3610000000000002</v>
      </c>
      <c r="C52" s="8">
        <f t="shared" si="0"/>
        <v>40.332000000000001</v>
      </c>
      <c r="D52" s="7">
        <v>2.7212999999999998</v>
      </c>
      <c r="E52" s="8">
        <f t="shared" si="1"/>
        <v>32.6556</v>
      </c>
      <c r="F52" s="7">
        <v>1.5133000000000001</v>
      </c>
      <c r="G52" s="8">
        <f t="shared" si="2"/>
        <v>18.159600000000001</v>
      </c>
      <c r="H52" s="7">
        <v>1.3219000000000001</v>
      </c>
      <c r="I52" s="8">
        <f t="shared" si="3"/>
        <v>15.8628</v>
      </c>
      <c r="K52" s="13">
        <f t="shared" si="4"/>
        <v>3.3610000000000002</v>
      </c>
      <c r="L52" s="14">
        <f t="shared" si="5"/>
        <v>40.332000000000001</v>
      </c>
      <c r="M52" s="13">
        <f t="shared" si="9"/>
        <v>2.7212999999999998</v>
      </c>
      <c r="N52" s="14">
        <f t="shared" si="6"/>
        <v>32.6556</v>
      </c>
      <c r="O52" s="15">
        <v>3.6032199999999999</v>
      </c>
      <c r="P52" s="14">
        <f t="shared" si="7"/>
        <v>43.238639999999997</v>
      </c>
      <c r="Q52" s="15">
        <v>3.4967999999999999</v>
      </c>
      <c r="R52" s="14">
        <f t="shared" si="8"/>
        <v>41.961599999999997</v>
      </c>
    </row>
    <row r="53" spans="1:18" x14ac:dyDescent="0.3">
      <c r="A53" s="2">
        <v>12.25</v>
      </c>
      <c r="B53" s="7">
        <v>3.355</v>
      </c>
      <c r="C53" s="8">
        <f t="shared" si="0"/>
        <v>41.098750000000003</v>
      </c>
      <c r="D53" s="7">
        <v>2.9422999999999999</v>
      </c>
      <c r="E53" s="8">
        <f t="shared" si="1"/>
        <v>36.043174999999998</v>
      </c>
      <c r="F53" s="7">
        <v>1.4053</v>
      </c>
      <c r="G53" s="8">
        <f t="shared" si="2"/>
        <v>17.214925000000001</v>
      </c>
      <c r="H53" s="7">
        <v>1.4638</v>
      </c>
      <c r="I53" s="8">
        <f t="shared" si="3"/>
        <v>17.931550000000001</v>
      </c>
      <c r="K53" s="13">
        <f t="shared" si="4"/>
        <v>3.355</v>
      </c>
      <c r="L53" s="14">
        <f t="shared" si="5"/>
        <v>41.098750000000003</v>
      </c>
      <c r="M53" s="13">
        <f t="shared" si="9"/>
        <v>2.9422999999999999</v>
      </c>
      <c r="N53" s="14">
        <f t="shared" si="6"/>
        <v>36.043174999999998</v>
      </c>
      <c r="O53" s="15">
        <v>3.6694</v>
      </c>
      <c r="P53" s="14">
        <f t="shared" si="7"/>
        <v>44.950150000000001</v>
      </c>
      <c r="Q53" s="15">
        <v>3.3201999999999998</v>
      </c>
      <c r="R53" s="14">
        <f t="shared" si="8"/>
        <v>40.672449999999998</v>
      </c>
    </row>
    <row r="54" spans="1:18" x14ac:dyDescent="0.3">
      <c r="A54" s="2">
        <v>12.5</v>
      </c>
      <c r="B54" s="7">
        <v>2.327</v>
      </c>
      <c r="C54" s="8">
        <f t="shared" si="0"/>
        <v>29.087499999999999</v>
      </c>
      <c r="D54" s="7">
        <v>2.9380999999999999</v>
      </c>
      <c r="E54" s="8">
        <f t="shared" si="1"/>
        <v>36.72625</v>
      </c>
      <c r="F54" s="7">
        <v>1.5033000000000001</v>
      </c>
      <c r="G54" s="8">
        <f t="shared" si="2"/>
        <v>18.791250000000002</v>
      </c>
      <c r="H54" s="7">
        <v>1.4621999999999999</v>
      </c>
      <c r="I54" s="8">
        <f t="shared" si="3"/>
        <v>18.2775</v>
      </c>
      <c r="K54" s="13">
        <f t="shared" si="4"/>
        <v>2.327</v>
      </c>
      <c r="L54" s="14">
        <f t="shared" si="5"/>
        <v>29.087499999999999</v>
      </c>
      <c r="M54" s="13">
        <f t="shared" si="9"/>
        <v>2.9380999999999999</v>
      </c>
      <c r="N54" s="14">
        <f t="shared" si="6"/>
        <v>36.72625</v>
      </c>
      <c r="O54" s="15">
        <v>3.6001400000000001</v>
      </c>
      <c r="P54" s="14">
        <f t="shared" si="7"/>
        <v>45.001750000000001</v>
      </c>
      <c r="Q54" s="15">
        <v>3.2233000000000001</v>
      </c>
      <c r="R54" s="14">
        <f t="shared" si="8"/>
        <v>40.291249999999998</v>
      </c>
    </row>
    <row r="55" spans="1:18" x14ac:dyDescent="0.3">
      <c r="A55" s="2">
        <v>12.75</v>
      </c>
      <c r="B55" s="7">
        <v>3.3450000000000002</v>
      </c>
      <c r="C55" s="8">
        <f t="shared" si="0"/>
        <v>42.64875</v>
      </c>
      <c r="D55" s="7">
        <v>2.9323000000000001</v>
      </c>
      <c r="E55" s="8">
        <f t="shared" si="1"/>
        <v>37.386825000000002</v>
      </c>
      <c r="F55" s="7">
        <v>1.4622999999999999</v>
      </c>
      <c r="G55" s="8">
        <f t="shared" si="2"/>
        <v>18.644324999999998</v>
      </c>
      <c r="H55" s="7">
        <v>1.5128999999999999</v>
      </c>
      <c r="I55" s="8">
        <f t="shared" si="3"/>
        <v>19.289474999999999</v>
      </c>
      <c r="K55" s="13">
        <f t="shared" si="4"/>
        <v>3.3450000000000002</v>
      </c>
      <c r="L55" s="14">
        <f t="shared" si="5"/>
        <v>42.64875</v>
      </c>
      <c r="M55" s="13">
        <f t="shared" si="9"/>
        <v>2.9323000000000001</v>
      </c>
      <c r="N55" s="14">
        <f t="shared" si="6"/>
        <v>37.386825000000002</v>
      </c>
      <c r="O55" s="15">
        <v>3.4999600000000002</v>
      </c>
      <c r="P55" s="14">
        <f t="shared" si="7"/>
        <v>44.624490000000002</v>
      </c>
      <c r="Q55" s="15">
        <v>3.1052</v>
      </c>
      <c r="R55" s="14">
        <f t="shared" si="8"/>
        <v>39.591299999999997</v>
      </c>
    </row>
    <row r="56" spans="1:18" x14ac:dyDescent="0.3">
      <c r="A56" s="2">
        <v>13</v>
      </c>
      <c r="B56" s="7">
        <v>3.343</v>
      </c>
      <c r="C56" s="8">
        <f t="shared" si="0"/>
        <v>43.459000000000003</v>
      </c>
      <c r="D56" s="7">
        <v>2.5417999999999998</v>
      </c>
      <c r="E56" s="8">
        <f t="shared" si="1"/>
        <v>33.043399999999998</v>
      </c>
      <c r="F56" s="7">
        <v>1.4123000000000001</v>
      </c>
      <c r="G56" s="8">
        <f t="shared" si="2"/>
        <v>18.359900000000003</v>
      </c>
      <c r="H56" s="7">
        <v>1.1527000000000001</v>
      </c>
      <c r="I56" s="8">
        <f t="shared" si="3"/>
        <v>14.985100000000001</v>
      </c>
      <c r="K56" s="13">
        <f t="shared" si="4"/>
        <v>3.343</v>
      </c>
      <c r="L56" s="14">
        <f t="shared" si="5"/>
        <v>43.459000000000003</v>
      </c>
      <c r="M56" s="13">
        <f t="shared" si="9"/>
        <v>2.5417999999999998</v>
      </c>
      <c r="N56" s="14">
        <f t="shared" si="6"/>
        <v>33.043399999999998</v>
      </c>
      <c r="O56" s="15">
        <v>3.3711000000000002</v>
      </c>
      <c r="P56" s="14">
        <f t="shared" si="7"/>
        <v>43.824300000000001</v>
      </c>
      <c r="Q56" s="15">
        <v>3.0226000000000002</v>
      </c>
      <c r="R56" s="14">
        <f t="shared" si="8"/>
        <v>39.293800000000005</v>
      </c>
    </row>
    <row r="57" spans="1:18" x14ac:dyDescent="0.3">
      <c r="A57" s="2">
        <v>13.25</v>
      </c>
      <c r="B57" s="7">
        <v>3.335</v>
      </c>
      <c r="C57" s="8">
        <f t="shared" si="0"/>
        <v>44.188749999999999</v>
      </c>
      <c r="D57" s="7">
        <v>2.9222999999999999</v>
      </c>
      <c r="E57" s="8">
        <f t="shared" si="1"/>
        <v>38.720475</v>
      </c>
      <c r="F57" s="7">
        <v>1.4253</v>
      </c>
      <c r="G57" s="8">
        <f t="shared" si="2"/>
        <v>18.885224999999998</v>
      </c>
      <c r="H57" s="7">
        <v>1.4417</v>
      </c>
      <c r="I57" s="8">
        <f t="shared" si="3"/>
        <v>19.102525</v>
      </c>
      <c r="K57" s="13">
        <f t="shared" si="4"/>
        <v>3.335</v>
      </c>
      <c r="L57" s="14">
        <f t="shared" si="5"/>
        <v>44.188749999999999</v>
      </c>
      <c r="M57" s="13">
        <f t="shared" si="9"/>
        <v>2.9222999999999999</v>
      </c>
      <c r="N57" s="14">
        <f t="shared" si="6"/>
        <v>38.720475</v>
      </c>
      <c r="O57" s="15">
        <v>3.2968000000000002</v>
      </c>
      <c r="P57" s="14">
        <f t="shared" si="7"/>
        <v>43.682600000000001</v>
      </c>
      <c r="Q57" s="15">
        <v>2.9346000000000001</v>
      </c>
      <c r="R57" s="14">
        <f t="shared" si="8"/>
        <v>38.883450000000003</v>
      </c>
    </row>
    <row r="58" spans="1:18" x14ac:dyDescent="0.3">
      <c r="A58" s="2">
        <v>13.5</v>
      </c>
      <c r="B58" s="7">
        <v>3.2210000000000001</v>
      </c>
      <c r="C58" s="8">
        <f t="shared" si="0"/>
        <v>43.483499999999999</v>
      </c>
      <c r="D58" s="7">
        <v>2.9203000000000001</v>
      </c>
      <c r="E58" s="8">
        <f t="shared" si="1"/>
        <v>39.424050000000001</v>
      </c>
      <c r="F58" s="7">
        <v>1.7493000000000001</v>
      </c>
      <c r="G58" s="8">
        <f t="shared" si="2"/>
        <v>23.615550000000002</v>
      </c>
      <c r="H58" s="7">
        <v>1.2049000000000001</v>
      </c>
      <c r="I58" s="8">
        <f t="shared" si="3"/>
        <v>16.26615</v>
      </c>
      <c r="K58" s="13">
        <f t="shared" si="4"/>
        <v>3.2210000000000001</v>
      </c>
      <c r="L58" s="14">
        <f t="shared" si="5"/>
        <v>43.483499999999999</v>
      </c>
      <c r="M58" s="13">
        <f t="shared" si="9"/>
        <v>2.9203000000000001</v>
      </c>
      <c r="N58" s="14">
        <f t="shared" si="6"/>
        <v>39.424050000000001</v>
      </c>
      <c r="O58" s="15">
        <v>3.2004999999999999</v>
      </c>
      <c r="P58" s="14">
        <f t="shared" si="7"/>
        <v>43.20675</v>
      </c>
      <c r="Q58" s="15">
        <v>2.4748000000000001</v>
      </c>
      <c r="R58" s="14">
        <f t="shared" si="8"/>
        <v>33.409800000000004</v>
      </c>
    </row>
    <row r="59" spans="1:18" x14ac:dyDescent="0.3">
      <c r="A59" s="2">
        <v>13.75</v>
      </c>
      <c r="B59" s="7">
        <v>3.3250000000000002</v>
      </c>
      <c r="C59" s="8">
        <f t="shared" si="0"/>
        <v>45.71875</v>
      </c>
      <c r="D59" s="7">
        <v>2.9123000000000001</v>
      </c>
      <c r="E59" s="8">
        <f t="shared" si="1"/>
        <v>40.044125000000001</v>
      </c>
      <c r="F59" s="7">
        <v>1.2992999999999999</v>
      </c>
      <c r="G59" s="8">
        <f t="shared" si="2"/>
        <v>17.865375</v>
      </c>
      <c r="H59" s="7">
        <v>1.4329000000000001</v>
      </c>
      <c r="I59" s="8">
        <f t="shared" si="3"/>
        <v>19.702375</v>
      </c>
      <c r="K59" s="13">
        <f t="shared" si="4"/>
        <v>3.3250000000000002</v>
      </c>
      <c r="L59" s="14">
        <f t="shared" si="5"/>
        <v>45.71875</v>
      </c>
      <c r="M59" s="13">
        <f t="shared" si="9"/>
        <v>2.9123000000000001</v>
      </c>
      <c r="N59" s="14">
        <f t="shared" si="6"/>
        <v>40.044125000000001</v>
      </c>
      <c r="O59" s="15">
        <v>2.7448000000000001</v>
      </c>
      <c r="P59" s="14">
        <f t="shared" si="7"/>
        <v>37.741</v>
      </c>
      <c r="Q59" s="15">
        <v>2.8595999999999999</v>
      </c>
      <c r="R59" s="14">
        <f t="shared" si="8"/>
        <v>39.319499999999998</v>
      </c>
    </row>
    <row r="60" spans="1:18" x14ac:dyDescent="0.3">
      <c r="A60" s="2">
        <v>14</v>
      </c>
      <c r="B60" s="7">
        <v>3.274</v>
      </c>
      <c r="C60" s="8">
        <f t="shared" si="0"/>
        <v>45.835999999999999</v>
      </c>
      <c r="D60" s="7">
        <v>2.7982</v>
      </c>
      <c r="E60" s="8">
        <f t="shared" si="1"/>
        <v>39.174799999999998</v>
      </c>
      <c r="F60" s="7">
        <v>1.2536</v>
      </c>
      <c r="G60" s="8">
        <f t="shared" si="2"/>
        <v>17.5504</v>
      </c>
      <c r="H60" s="7">
        <v>1.3660000000000001</v>
      </c>
      <c r="I60" s="8">
        <f t="shared" si="3"/>
        <v>19.124000000000002</v>
      </c>
      <c r="K60" s="13">
        <f t="shared" si="4"/>
        <v>3.274</v>
      </c>
      <c r="L60" s="14">
        <f t="shared" si="5"/>
        <v>45.835999999999999</v>
      </c>
      <c r="M60" s="13">
        <f t="shared" si="9"/>
        <v>2.7982</v>
      </c>
      <c r="N60" s="14">
        <f t="shared" si="6"/>
        <v>39.174799999999998</v>
      </c>
      <c r="O60" s="15">
        <v>3.1177999999999999</v>
      </c>
      <c r="P60" s="14">
        <f t="shared" si="7"/>
        <v>43.6492</v>
      </c>
      <c r="Q60" s="15">
        <v>2.6352000000000002</v>
      </c>
      <c r="R60" s="14">
        <f t="shared" si="8"/>
        <v>36.892800000000001</v>
      </c>
    </row>
    <row r="61" spans="1:18" x14ac:dyDescent="0.3">
      <c r="A61" s="2">
        <v>14.25</v>
      </c>
      <c r="B61" s="7">
        <v>3.4249999999999998</v>
      </c>
      <c r="C61" s="8">
        <f t="shared" si="0"/>
        <v>48.806249999999999</v>
      </c>
      <c r="D61" s="7">
        <v>2.9018999999999999</v>
      </c>
      <c r="E61" s="8">
        <f t="shared" si="1"/>
        <v>41.352074999999999</v>
      </c>
      <c r="F61" s="7">
        <v>1.4562999999999999</v>
      </c>
      <c r="G61" s="8">
        <f t="shared" si="2"/>
        <v>20.752274999999997</v>
      </c>
      <c r="H61" s="7">
        <v>1.4205000000000001</v>
      </c>
      <c r="I61" s="8">
        <f t="shared" si="3"/>
        <v>20.242125000000001</v>
      </c>
      <c r="K61" s="13">
        <f t="shared" si="4"/>
        <v>3.4249999999999998</v>
      </c>
      <c r="L61" s="14">
        <f t="shared" si="5"/>
        <v>48.806249999999999</v>
      </c>
      <c r="M61" s="13">
        <f t="shared" si="9"/>
        <v>2.9018999999999999</v>
      </c>
      <c r="N61" s="14">
        <f t="shared" si="6"/>
        <v>41.352074999999999</v>
      </c>
      <c r="O61" s="15">
        <v>2.9468000000000001</v>
      </c>
      <c r="P61" s="14">
        <f t="shared" si="7"/>
        <v>41.991900000000001</v>
      </c>
      <c r="Q61" s="15">
        <v>2.5240999999999998</v>
      </c>
      <c r="R61" s="14">
        <f t="shared" si="8"/>
        <v>35.968424999999996</v>
      </c>
    </row>
    <row r="62" spans="1:18" x14ac:dyDescent="0.3">
      <c r="A62" s="2">
        <v>14.5</v>
      </c>
      <c r="B62" s="7">
        <v>3.524</v>
      </c>
      <c r="C62" s="8">
        <f t="shared" si="0"/>
        <v>51.097999999999999</v>
      </c>
      <c r="D62" s="7">
        <v>2.8513000000000002</v>
      </c>
      <c r="E62" s="8">
        <f t="shared" si="1"/>
        <v>41.343850000000003</v>
      </c>
      <c r="F62" s="7">
        <v>1.4477</v>
      </c>
      <c r="G62" s="8">
        <f t="shared" si="2"/>
        <v>20.99165</v>
      </c>
      <c r="H62" s="7">
        <v>1.5128999999999999</v>
      </c>
      <c r="I62" s="8">
        <f t="shared" si="3"/>
        <v>21.937049999999999</v>
      </c>
      <c r="K62" s="13">
        <f t="shared" si="4"/>
        <v>3.524</v>
      </c>
      <c r="L62" s="14">
        <f t="shared" si="5"/>
        <v>51.097999999999999</v>
      </c>
      <c r="M62" s="13">
        <f t="shared" si="9"/>
        <v>2.8513000000000002</v>
      </c>
      <c r="N62" s="14">
        <f t="shared" si="6"/>
        <v>41.343850000000003</v>
      </c>
      <c r="O62" s="15">
        <v>2.8563999999999998</v>
      </c>
      <c r="P62" s="14">
        <f t="shared" si="7"/>
        <v>41.4178</v>
      </c>
      <c r="Q62" s="15">
        <v>2.4994999999999998</v>
      </c>
      <c r="R62" s="14">
        <f t="shared" si="8"/>
        <v>36.242750000000001</v>
      </c>
    </row>
    <row r="63" spans="1:18" x14ac:dyDescent="0.3">
      <c r="A63" s="2">
        <v>14.75</v>
      </c>
      <c r="B63" s="7">
        <v>3.1749999999999998</v>
      </c>
      <c r="C63" s="8">
        <f t="shared" si="0"/>
        <v>46.831249999999997</v>
      </c>
      <c r="D63" s="7">
        <v>2.9923000000000002</v>
      </c>
      <c r="E63" s="8">
        <f t="shared" si="1"/>
        <v>44.136425000000003</v>
      </c>
      <c r="F63" s="7">
        <v>1.4420999999999999</v>
      </c>
      <c r="G63" s="8">
        <f t="shared" si="2"/>
        <v>21.270975</v>
      </c>
      <c r="H63" s="7">
        <v>1.4119999999999999</v>
      </c>
      <c r="I63" s="8">
        <f t="shared" si="3"/>
        <v>20.826999999999998</v>
      </c>
      <c r="K63" s="13">
        <f t="shared" si="4"/>
        <v>3.1749999999999998</v>
      </c>
      <c r="L63" s="14">
        <f t="shared" si="5"/>
        <v>46.831249999999997</v>
      </c>
      <c r="M63" s="13">
        <f t="shared" si="9"/>
        <v>2.9923000000000002</v>
      </c>
      <c r="N63" s="14">
        <f t="shared" si="6"/>
        <v>44.136425000000003</v>
      </c>
      <c r="O63" s="15">
        <v>2.7467999999999999</v>
      </c>
      <c r="P63" s="14">
        <f t="shared" si="7"/>
        <v>40.515299999999996</v>
      </c>
      <c r="Q63" s="15">
        <v>2.5526</v>
      </c>
      <c r="R63" s="14">
        <f t="shared" si="8"/>
        <v>37.650849999999998</v>
      </c>
    </row>
    <row r="64" spans="1:18" x14ac:dyDescent="0.3">
      <c r="A64" s="2">
        <v>15</v>
      </c>
      <c r="B64" s="7">
        <v>3.214</v>
      </c>
      <c r="C64" s="8">
        <f t="shared" si="0"/>
        <v>48.21</v>
      </c>
      <c r="D64" s="7">
        <v>3.1013000000000002</v>
      </c>
      <c r="E64" s="8">
        <f t="shared" si="1"/>
        <v>46.519500000000001</v>
      </c>
      <c r="F64" s="7">
        <v>1.4126000000000001</v>
      </c>
      <c r="G64" s="8">
        <f t="shared" si="2"/>
        <v>21.189</v>
      </c>
      <c r="H64" s="7">
        <v>1.3102</v>
      </c>
      <c r="I64" s="8">
        <f t="shared" si="3"/>
        <v>19.652999999999999</v>
      </c>
      <c r="K64" s="13">
        <f t="shared" si="4"/>
        <v>3.214</v>
      </c>
      <c r="L64" s="14">
        <f t="shared" si="5"/>
        <v>48.21</v>
      </c>
      <c r="M64" s="13">
        <f t="shared" si="9"/>
        <v>3.1013000000000002</v>
      </c>
      <c r="N64" s="14">
        <f t="shared" si="6"/>
        <v>46.519500000000001</v>
      </c>
      <c r="O64" s="15">
        <v>1.8456900000000001</v>
      </c>
      <c r="P64" s="14">
        <f t="shared" si="7"/>
        <v>27.68535</v>
      </c>
      <c r="Q64" s="15">
        <v>2.3201999999999998</v>
      </c>
      <c r="R64" s="14">
        <f t="shared" si="8"/>
        <v>34.802999999999997</v>
      </c>
    </row>
    <row r="65" spans="1:18" x14ac:dyDescent="0.3">
      <c r="A65" s="2">
        <v>15.25</v>
      </c>
      <c r="B65" s="7">
        <v>3.2949999999999999</v>
      </c>
      <c r="C65" s="8">
        <f t="shared" si="0"/>
        <v>50.248750000000001</v>
      </c>
      <c r="D65" s="7">
        <v>2.7523</v>
      </c>
      <c r="E65" s="8">
        <f t="shared" si="1"/>
        <v>41.972574999999999</v>
      </c>
      <c r="F65" s="7">
        <v>0.41220000000000001</v>
      </c>
      <c r="G65" s="8">
        <f t="shared" si="2"/>
        <v>6.2860500000000004</v>
      </c>
      <c r="H65" s="7">
        <v>1.4088000000000001</v>
      </c>
      <c r="I65" s="8">
        <f t="shared" si="3"/>
        <v>21.484200000000001</v>
      </c>
      <c r="K65" s="13">
        <f t="shared" si="4"/>
        <v>3.2949999999999999</v>
      </c>
      <c r="L65" s="14">
        <f t="shared" si="5"/>
        <v>50.248750000000001</v>
      </c>
      <c r="M65" s="13">
        <f t="shared" si="9"/>
        <v>2.7523</v>
      </c>
      <c r="N65" s="14">
        <f t="shared" si="6"/>
        <v>41.972574999999999</v>
      </c>
      <c r="O65" s="15">
        <v>2.5973999999999999</v>
      </c>
      <c r="P65" s="14">
        <f t="shared" si="7"/>
        <v>39.610349999999997</v>
      </c>
      <c r="Q65" s="15">
        <v>2.2338</v>
      </c>
      <c r="R65" s="14">
        <f t="shared" si="8"/>
        <v>34.065449999999998</v>
      </c>
    </row>
    <row r="66" spans="1:18" x14ac:dyDescent="0.3">
      <c r="A66" s="2">
        <v>15.5</v>
      </c>
      <c r="B66" s="7">
        <v>3.2869999999999999</v>
      </c>
      <c r="C66" s="8">
        <f t="shared" si="0"/>
        <v>50.948499999999996</v>
      </c>
      <c r="D66" s="7">
        <v>2.7911999999999999</v>
      </c>
      <c r="E66" s="8">
        <f t="shared" si="1"/>
        <v>43.263599999999997</v>
      </c>
      <c r="F66" s="7">
        <v>1.5066999999999999</v>
      </c>
      <c r="G66" s="8">
        <f t="shared" si="2"/>
        <v>23.353849999999998</v>
      </c>
      <c r="H66" s="7">
        <v>1.3694</v>
      </c>
      <c r="I66" s="8">
        <f t="shared" si="3"/>
        <v>21.2257</v>
      </c>
      <c r="K66" s="13">
        <f t="shared" si="4"/>
        <v>3.2869999999999999</v>
      </c>
      <c r="L66" s="14">
        <f t="shared" si="5"/>
        <v>50.948499999999996</v>
      </c>
      <c r="M66" s="13">
        <f t="shared" si="9"/>
        <v>2.7911999999999999</v>
      </c>
      <c r="N66" s="14">
        <f t="shared" si="6"/>
        <v>43.263599999999997</v>
      </c>
      <c r="O66" s="15">
        <v>2.5665</v>
      </c>
      <c r="P66" s="14">
        <f t="shared" si="7"/>
        <v>39.780749999999998</v>
      </c>
      <c r="Q66" s="15">
        <v>2.5125000000000002</v>
      </c>
      <c r="R66" s="14">
        <f t="shared" si="8"/>
        <v>38.943750000000001</v>
      </c>
    </row>
    <row r="67" spans="1:18" x14ac:dyDescent="0.3">
      <c r="A67" s="2">
        <v>15.75</v>
      </c>
      <c r="B67" s="7">
        <v>2.8849999999999998</v>
      </c>
      <c r="C67" s="8">
        <f t="shared" si="0"/>
        <v>45.438749999999999</v>
      </c>
      <c r="D67" s="7">
        <v>2.8723000000000001</v>
      </c>
      <c r="E67" s="8">
        <f t="shared" si="1"/>
        <v>45.238725000000002</v>
      </c>
      <c r="F67" s="7">
        <v>1.6133999999999999</v>
      </c>
      <c r="G67" s="8">
        <f t="shared" si="2"/>
        <v>25.411049999999999</v>
      </c>
      <c r="H67" s="7">
        <v>1.3179000000000001</v>
      </c>
      <c r="I67" s="8">
        <f t="shared" si="3"/>
        <v>20.756925000000003</v>
      </c>
      <c r="K67" s="13">
        <f t="shared" si="4"/>
        <v>2.8849999999999998</v>
      </c>
      <c r="L67" s="14">
        <f t="shared" si="5"/>
        <v>45.438749999999999</v>
      </c>
      <c r="M67" s="13">
        <f t="shared" si="9"/>
        <v>2.8723000000000001</v>
      </c>
      <c r="N67" s="14">
        <f t="shared" si="6"/>
        <v>45.238725000000002</v>
      </c>
      <c r="O67" s="15">
        <v>2.4125000000000001</v>
      </c>
      <c r="P67" s="14">
        <f t="shared" si="7"/>
        <v>37.996875000000003</v>
      </c>
      <c r="Q67" s="15">
        <v>2.2635000000000001</v>
      </c>
      <c r="R67" s="14">
        <f t="shared" si="8"/>
        <v>35.650125000000003</v>
      </c>
    </row>
    <row r="68" spans="1:18" x14ac:dyDescent="0.3">
      <c r="A68" s="2">
        <v>16</v>
      </c>
      <c r="B68" s="7">
        <v>3.1840000000000002</v>
      </c>
      <c r="C68" s="8">
        <f t="shared" si="0"/>
        <v>50.944000000000003</v>
      </c>
      <c r="D68" s="7">
        <v>2.8671000000000002</v>
      </c>
      <c r="E68" s="8">
        <f t="shared" si="1"/>
        <v>45.873600000000003</v>
      </c>
      <c r="F68" s="7">
        <v>1.2635000000000001</v>
      </c>
      <c r="G68" s="8">
        <f t="shared" si="2"/>
        <v>20.216000000000001</v>
      </c>
      <c r="H68" s="7">
        <v>1.339</v>
      </c>
      <c r="I68" s="8">
        <f t="shared" si="3"/>
        <v>21.423999999999999</v>
      </c>
      <c r="K68" s="13">
        <f t="shared" si="4"/>
        <v>3.1840000000000002</v>
      </c>
      <c r="L68" s="14">
        <f t="shared" si="5"/>
        <v>50.944000000000003</v>
      </c>
      <c r="M68" s="13">
        <f t="shared" si="9"/>
        <v>2.8671000000000002</v>
      </c>
      <c r="N68" s="14">
        <f t="shared" si="6"/>
        <v>45.873600000000003</v>
      </c>
      <c r="O68" s="15">
        <v>2.5669</v>
      </c>
      <c r="P68" s="14">
        <f t="shared" si="7"/>
        <v>41.070399999999999</v>
      </c>
      <c r="Q68" s="15">
        <v>1.9631000000000001</v>
      </c>
      <c r="R68" s="14">
        <f t="shared" si="8"/>
        <v>31.409600000000001</v>
      </c>
    </row>
    <row r="69" spans="1:18" x14ac:dyDescent="0.3">
      <c r="A69" s="2">
        <v>16.25</v>
      </c>
      <c r="B69" s="7">
        <v>3.2749999999999999</v>
      </c>
      <c r="C69" s="8">
        <f t="shared" ref="C69:C130" si="10">A69*B69</f>
        <v>53.21875</v>
      </c>
      <c r="D69" s="7">
        <v>2.8632</v>
      </c>
      <c r="E69" s="8">
        <f t="shared" ref="E69:E127" si="11">A69*D69</f>
        <v>46.527000000000001</v>
      </c>
      <c r="F69" s="7">
        <v>1.3025</v>
      </c>
      <c r="G69" s="8">
        <f t="shared" ref="G69:G128" si="12">A69*F69</f>
        <v>21.165624999999999</v>
      </c>
      <c r="H69" s="7">
        <v>0.99536999999999998</v>
      </c>
      <c r="I69" s="8">
        <f t="shared" ref="I69:I128" si="13">A69*H69</f>
        <v>16.1747625</v>
      </c>
      <c r="K69" s="13">
        <f t="shared" ref="K69:K130" si="14">B69</f>
        <v>3.2749999999999999</v>
      </c>
      <c r="L69" s="14">
        <f t="shared" ref="L69:L130" si="15">A69*K69</f>
        <v>53.21875</v>
      </c>
      <c r="M69" s="13">
        <f t="shared" si="9"/>
        <v>2.8632</v>
      </c>
      <c r="N69" s="14">
        <f t="shared" ref="N69:N127" si="16">A69*M69</f>
        <v>46.527000000000001</v>
      </c>
      <c r="O69" s="15">
        <v>2.2477999999999998</v>
      </c>
      <c r="P69" s="14">
        <f t="shared" ref="P69:P93" si="17">A69*O69</f>
        <v>36.52675</v>
      </c>
      <c r="Q69" s="15">
        <v>1.8963000000000001</v>
      </c>
      <c r="R69" s="14">
        <f t="shared" ref="R69:R95" si="18">A69*Q69</f>
        <v>30.814875000000001</v>
      </c>
    </row>
    <row r="70" spans="1:18" x14ac:dyDescent="0.3">
      <c r="A70" s="2">
        <v>16.5</v>
      </c>
      <c r="B70" s="7">
        <v>3.319</v>
      </c>
      <c r="C70" s="8">
        <f t="shared" si="10"/>
        <v>54.763500000000001</v>
      </c>
      <c r="D70" s="7">
        <v>2.7612999999999999</v>
      </c>
      <c r="E70" s="8">
        <f t="shared" si="11"/>
        <v>45.561450000000001</v>
      </c>
      <c r="F70" s="7">
        <v>1.3855999999999999</v>
      </c>
      <c r="G70" s="8">
        <f t="shared" si="12"/>
        <v>22.862399999999997</v>
      </c>
      <c r="H70" s="7">
        <v>1.2058</v>
      </c>
      <c r="I70" s="8">
        <f t="shared" si="13"/>
        <v>19.895699999999998</v>
      </c>
      <c r="K70" s="13">
        <f t="shared" si="14"/>
        <v>3.319</v>
      </c>
      <c r="L70" s="14">
        <f t="shared" si="15"/>
        <v>54.763500000000001</v>
      </c>
      <c r="M70" s="13">
        <f t="shared" ref="M70:M127" si="19">D70</f>
        <v>2.7612999999999999</v>
      </c>
      <c r="N70" s="14">
        <f t="shared" si="16"/>
        <v>45.561450000000001</v>
      </c>
      <c r="O70" s="15">
        <v>2.1669</v>
      </c>
      <c r="P70" s="14">
        <f t="shared" si="17"/>
        <v>35.75385</v>
      </c>
      <c r="Q70" s="15">
        <v>1.8051999999999999</v>
      </c>
      <c r="R70" s="14">
        <f t="shared" si="18"/>
        <v>29.785799999999998</v>
      </c>
    </row>
    <row r="71" spans="1:18" x14ac:dyDescent="0.3">
      <c r="A71" s="2">
        <v>16.75</v>
      </c>
      <c r="B71" s="7">
        <v>3.2650000000000001</v>
      </c>
      <c r="C71" s="8">
        <f t="shared" si="10"/>
        <v>54.688749999999999</v>
      </c>
      <c r="D71" s="7">
        <v>2.8553000000000002</v>
      </c>
      <c r="E71" s="8">
        <f t="shared" si="11"/>
        <v>47.826275000000003</v>
      </c>
      <c r="F71" s="7">
        <v>1.3702000000000001</v>
      </c>
      <c r="G71" s="8">
        <f t="shared" si="12"/>
        <v>22.950850000000003</v>
      </c>
      <c r="H71" s="7">
        <v>1.1527000000000001</v>
      </c>
      <c r="I71" s="8">
        <f t="shared" si="13"/>
        <v>19.307725000000001</v>
      </c>
      <c r="K71" s="13">
        <f t="shared" si="14"/>
        <v>3.2650000000000001</v>
      </c>
      <c r="L71" s="14">
        <f t="shared" si="15"/>
        <v>54.688749999999999</v>
      </c>
      <c r="M71" s="13">
        <f t="shared" si="19"/>
        <v>2.8553000000000002</v>
      </c>
      <c r="N71" s="14">
        <f t="shared" si="16"/>
        <v>47.826275000000003</v>
      </c>
      <c r="O71" s="15">
        <v>2.0773999999999999</v>
      </c>
      <c r="P71" s="14">
        <f t="shared" si="17"/>
        <v>34.79645</v>
      </c>
      <c r="Q71" s="15">
        <v>1.3785000000000001</v>
      </c>
      <c r="R71" s="14">
        <f t="shared" si="18"/>
        <v>23.089874999999999</v>
      </c>
    </row>
    <row r="72" spans="1:18" x14ac:dyDescent="0.3">
      <c r="A72" s="2">
        <v>17</v>
      </c>
      <c r="B72" s="7">
        <v>3.1539999999999999</v>
      </c>
      <c r="C72" s="8">
        <f t="shared" si="10"/>
        <v>53.617999999999995</v>
      </c>
      <c r="D72" s="7">
        <v>2.8963000000000001</v>
      </c>
      <c r="E72" s="8">
        <f t="shared" si="11"/>
        <v>49.237099999999998</v>
      </c>
      <c r="F72" s="7">
        <v>1.3722000000000001</v>
      </c>
      <c r="G72" s="8">
        <f t="shared" si="12"/>
        <v>23.327400000000001</v>
      </c>
      <c r="H72" s="7">
        <v>0.95599999999999996</v>
      </c>
      <c r="I72" s="8">
        <f t="shared" si="13"/>
        <v>16.251999999999999</v>
      </c>
      <c r="K72" s="13">
        <f t="shared" si="14"/>
        <v>3.1539999999999999</v>
      </c>
      <c r="L72" s="14">
        <f t="shared" si="15"/>
        <v>53.617999999999995</v>
      </c>
      <c r="M72" s="13">
        <f t="shared" si="19"/>
        <v>2.8963000000000001</v>
      </c>
      <c r="N72" s="14">
        <f t="shared" si="16"/>
        <v>49.237099999999998</v>
      </c>
      <c r="O72" s="15">
        <v>1.6638999999999999</v>
      </c>
      <c r="P72" s="14">
        <f t="shared" si="17"/>
        <v>28.286299999999997</v>
      </c>
      <c r="Q72" s="15">
        <v>1.6293</v>
      </c>
      <c r="R72" s="14">
        <f t="shared" si="18"/>
        <v>27.6981</v>
      </c>
    </row>
    <row r="73" spans="1:18" x14ac:dyDescent="0.3">
      <c r="A73" s="2">
        <v>17.25</v>
      </c>
      <c r="B73" s="7">
        <v>3.2549999999999999</v>
      </c>
      <c r="C73" s="8">
        <f t="shared" si="10"/>
        <v>56.14875</v>
      </c>
      <c r="D73" s="7">
        <v>2.8422999999999998</v>
      </c>
      <c r="E73" s="8">
        <f t="shared" si="11"/>
        <v>49.029674999999997</v>
      </c>
      <c r="F73" s="7">
        <v>1.2702</v>
      </c>
      <c r="G73" s="8">
        <f t="shared" si="12"/>
        <v>21.91095</v>
      </c>
      <c r="H73" s="7">
        <v>0.87490000000000001</v>
      </c>
      <c r="I73" s="8">
        <f t="shared" si="13"/>
        <v>15.092025</v>
      </c>
      <c r="K73" s="13">
        <f t="shared" si="14"/>
        <v>3.2549999999999999</v>
      </c>
      <c r="L73" s="14">
        <f t="shared" si="15"/>
        <v>56.14875</v>
      </c>
      <c r="M73" s="13">
        <f t="shared" si="19"/>
        <v>2.8422999999999998</v>
      </c>
      <c r="N73" s="14">
        <f t="shared" si="16"/>
        <v>49.029674999999997</v>
      </c>
      <c r="O73" s="15">
        <v>1.8895999999999999</v>
      </c>
      <c r="P73" s="14">
        <f t="shared" si="17"/>
        <v>32.595599999999997</v>
      </c>
      <c r="Q73" s="15">
        <v>1.5204</v>
      </c>
      <c r="R73" s="14">
        <f t="shared" si="18"/>
        <v>26.226900000000001</v>
      </c>
    </row>
    <row r="74" spans="1:18" x14ac:dyDescent="0.3">
      <c r="A74" s="2">
        <v>17.5</v>
      </c>
      <c r="B74" s="7">
        <v>3.137</v>
      </c>
      <c r="C74" s="8">
        <f t="shared" si="10"/>
        <v>54.897500000000001</v>
      </c>
      <c r="D74" s="7">
        <v>2.7313000000000001</v>
      </c>
      <c r="E74" s="8">
        <f t="shared" si="11"/>
        <v>47.797750000000001</v>
      </c>
      <c r="F74" s="7">
        <v>1.3633</v>
      </c>
      <c r="G74" s="8">
        <f t="shared" si="12"/>
        <v>23.857749999999999</v>
      </c>
      <c r="H74" s="7">
        <v>0.95169999999999999</v>
      </c>
      <c r="I74" s="8">
        <f t="shared" si="13"/>
        <v>16.65475</v>
      </c>
      <c r="K74" s="13">
        <f t="shared" si="14"/>
        <v>3.137</v>
      </c>
      <c r="L74" s="14">
        <f t="shared" si="15"/>
        <v>54.897500000000001</v>
      </c>
      <c r="M74" s="13">
        <f t="shared" si="19"/>
        <v>2.7313000000000001</v>
      </c>
      <c r="N74" s="14">
        <f t="shared" si="16"/>
        <v>47.797750000000001</v>
      </c>
      <c r="O74" s="15">
        <v>1.8125500000000001</v>
      </c>
      <c r="P74" s="14">
        <f t="shared" si="17"/>
        <v>31.719625000000001</v>
      </c>
      <c r="Q74" s="15">
        <v>1.4524999999999999</v>
      </c>
      <c r="R74" s="14">
        <f t="shared" si="18"/>
        <v>25.418749999999999</v>
      </c>
    </row>
    <row r="75" spans="1:18" x14ac:dyDescent="0.3">
      <c r="A75" s="2">
        <v>17.75</v>
      </c>
      <c r="B75" s="7">
        <v>3.3969999999999998</v>
      </c>
      <c r="C75" s="8">
        <f t="shared" si="10"/>
        <v>60.296749999999996</v>
      </c>
      <c r="D75" s="7">
        <v>2.8233999999999999</v>
      </c>
      <c r="E75" s="8">
        <f t="shared" si="11"/>
        <v>50.115349999999999</v>
      </c>
      <c r="F75" s="7">
        <v>1.2000999999999999</v>
      </c>
      <c r="G75" s="8">
        <f t="shared" si="12"/>
        <v>21.301774999999999</v>
      </c>
      <c r="H75" s="7">
        <v>0.87190000000000001</v>
      </c>
      <c r="I75" s="8">
        <f t="shared" si="13"/>
        <v>15.476224999999999</v>
      </c>
      <c r="K75" s="13">
        <f t="shared" si="14"/>
        <v>3.3969999999999998</v>
      </c>
      <c r="L75" s="14">
        <f t="shared" si="15"/>
        <v>60.296749999999996</v>
      </c>
      <c r="M75" s="13">
        <f t="shared" si="19"/>
        <v>2.8233999999999999</v>
      </c>
      <c r="N75" s="14">
        <f t="shared" si="16"/>
        <v>50.115349999999999</v>
      </c>
      <c r="O75" s="15">
        <v>1.7259</v>
      </c>
      <c r="P75" s="14">
        <f t="shared" si="17"/>
        <v>30.634725</v>
      </c>
      <c r="Q75" s="15">
        <v>1.2846</v>
      </c>
      <c r="R75" s="14">
        <f t="shared" si="18"/>
        <v>22.801649999999999</v>
      </c>
    </row>
    <row r="76" spans="1:18" x14ac:dyDescent="0.3">
      <c r="A76" s="2">
        <v>18</v>
      </c>
      <c r="B76" s="7">
        <v>3.3210000000000002</v>
      </c>
      <c r="C76" s="8">
        <f t="shared" si="10"/>
        <v>59.778000000000006</v>
      </c>
      <c r="D76" s="7">
        <v>2.7134</v>
      </c>
      <c r="E76" s="8">
        <f t="shared" si="11"/>
        <v>48.841200000000001</v>
      </c>
      <c r="F76" s="7">
        <v>1.3108</v>
      </c>
      <c r="G76" s="8">
        <f t="shared" si="12"/>
        <v>23.5944</v>
      </c>
      <c r="H76" s="7">
        <v>0.95220000000000005</v>
      </c>
      <c r="I76" s="8">
        <f t="shared" si="13"/>
        <v>17.139600000000002</v>
      </c>
      <c r="K76" s="13">
        <f t="shared" si="14"/>
        <v>3.3210000000000002</v>
      </c>
      <c r="L76" s="14">
        <f t="shared" si="15"/>
        <v>59.778000000000006</v>
      </c>
      <c r="M76" s="13">
        <f t="shared" si="19"/>
        <v>2.7134</v>
      </c>
      <c r="N76" s="14">
        <f t="shared" si="16"/>
        <v>48.841200000000001</v>
      </c>
      <c r="O76" s="15">
        <v>1.6332</v>
      </c>
      <c r="P76" s="14">
        <f t="shared" si="17"/>
        <v>29.397600000000001</v>
      </c>
      <c r="Q76" s="15">
        <v>1.1968000000000001</v>
      </c>
      <c r="R76" s="14">
        <f t="shared" si="18"/>
        <v>21.542400000000001</v>
      </c>
    </row>
    <row r="77" spans="1:18" x14ac:dyDescent="0.3">
      <c r="A77" s="2">
        <v>18.25</v>
      </c>
      <c r="B77" s="7">
        <v>3.2429999999999999</v>
      </c>
      <c r="C77" s="8">
        <f t="shared" si="10"/>
        <v>59.184750000000001</v>
      </c>
      <c r="D77" s="7">
        <v>2.7743000000000002</v>
      </c>
      <c r="E77" s="8">
        <f t="shared" si="11"/>
        <v>50.630975000000007</v>
      </c>
      <c r="F77" s="7">
        <v>1.0083</v>
      </c>
      <c r="G77" s="8">
        <f t="shared" si="12"/>
        <v>18.401474999999998</v>
      </c>
      <c r="H77" s="7">
        <v>0.873</v>
      </c>
      <c r="I77" s="8">
        <f t="shared" si="13"/>
        <v>15.93225</v>
      </c>
      <c r="K77" s="13">
        <f t="shared" si="14"/>
        <v>3.2429999999999999</v>
      </c>
      <c r="L77" s="14">
        <f t="shared" si="15"/>
        <v>59.184750000000001</v>
      </c>
      <c r="M77" s="13">
        <f t="shared" si="19"/>
        <v>2.7743000000000002</v>
      </c>
      <c r="N77" s="14">
        <f t="shared" si="16"/>
        <v>50.630975000000007</v>
      </c>
      <c r="O77" s="15">
        <v>1.7723</v>
      </c>
      <c r="P77" s="14">
        <f t="shared" si="17"/>
        <v>32.344475000000003</v>
      </c>
      <c r="Q77" s="15">
        <v>1.3362000000000001</v>
      </c>
      <c r="R77" s="14">
        <f t="shared" si="18"/>
        <v>24.385650000000002</v>
      </c>
    </row>
    <row r="78" spans="1:18" x14ac:dyDescent="0.3">
      <c r="A78" s="2">
        <v>18.5</v>
      </c>
      <c r="B78" s="7">
        <v>3.117</v>
      </c>
      <c r="C78" s="8">
        <f t="shared" si="10"/>
        <v>57.664499999999997</v>
      </c>
      <c r="D78" s="7">
        <v>2.7982999999999998</v>
      </c>
      <c r="E78" s="8">
        <f t="shared" si="11"/>
        <v>51.768549999999998</v>
      </c>
      <c r="F78" s="7">
        <v>0.99360000000000004</v>
      </c>
      <c r="G78" s="8">
        <f t="shared" si="12"/>
        <v>18.381600000000002</v>
      </c>
      <c r="H78" s="7">
        <v>0.95220000000000005</v>
      </c>
      <c r="I78" s="8">
        <f t="shared" si="13"/>
        <v>17.6157</v>
      </c>
      <c r="K78" s="13">
        <f t="shared" si="14"/>
        <v>3.117</v>
      </c>
      <c r="L78" s="14">
        <f t="shared" si="15"/>
        <v>57.664499999999997</v>
      </c>
      <c r="M78" s="13">
        <f t="shared" si="19"/>
        <v>2.7982999999999998</v>
      </c>
      <c r="N78" s="14">
        <f t="shared" si="16"/>
        <v>51.768549999999998</v>
      </c>
      <c r="O78" s="15">
        <v>1.4226000000000001</v>
      </c>
      <c r="P78" s="14">
        <f t="shared" si="17"/>
        <v>26.318100000000001</v>
      </c>
      <c r="Q78" s="15">
        <v>1.0245</v>
      </c>
      <c r="R78" s="14">
        <f t="shared" si="18"/>
        <v>18.953250000000001</v>
      </c>
    </row>
    <row r="79" spans="1:18" x14ac:dyDescent="0.3">
      <c r="A79" s="2">
        <v>18.75</v>
      </c>
      <c r="B79" s="7">
        <v>2.9870000000000001</v>
      </c>
      <c r="C79" s="8">
        <f t="shared" si="10"/>
        <v>56.006250000000001</v>
      </c>
      <c r="D79" s="7">
        <v>2.7206000000000001</v>
      </c>
      <c r="E79" s="8">
        <f t="shared" si="11"/>
        <v>51.011250000000004</v>
      </c>
      <c r="F79" s="7">
        <v>0.93430000000000002</v>
      </c>
      <c r="G79" s="8">
        <f t="shared" si="12"/>
        <v>17.518125000000001</v>
      </c>
      <c r="H79" s="7">
        <v>0.87549999999999994</v>
      </c>
      <c r="I79" s="8">
        <f t="shared" si="13"/>
        <v>16.415624999999999</v>
      </c>
      <c r="K79" s="13">
        <f t="shared" si="14"/>
        <v>2.9870000000000001</v>
      </c>
      <c r="L79" s="14">
        <f t="shared" si="15"/>
        <v>56.006250000000001</v>
      </c>
      <c r="M79" s="13">
        <f t="shared" si="19"/>
        <v>2.7206000000000001</v>
      </c>
      <c r="N79" s="14">
        <f t="shared" si="16"/>
        <v>51.011250000000004</v>
      </c>
      <c r="O79" s="15">
        <v>0.78895000000000004</v>
      </c>
      <c r="P79" s="14">
        <f t="shared" si="17"/>
        <v>14.7928125</v>
      </c>
      <c r="Q79" s="15">
        <v>0.35260000000000002</v>
      </c>
      <c r="R79" s="14">
        <f t="shared" si="18"/>
        <v>6.6112500000000001</v>
      </c>
    </row>
    <row r="80" spans="1:18" x14ac:dyDescent="0.3">
      <c r="A80" s="2">
        <v>19</v>
      </c>
      <c r="B80" s="7">
        <v>2.9529999999999998</v>
      </c>
      <c r="C80" s="8">
        <f t="shared" si="10"/>
        <v>56.106999999999999</v>
      </c>
      <c r="D80" s="7">
        <v>2.6943000000000001</v>
      </c>
      <c r="E80" s="8">
        <f t="shared" si="11"/>
        <v>51.191700000000004</v>
      </c>
      <c r="F80" s="7">
        <v>0.80730000000000002</v>
      </c>
      <c r="G80" s="8">
        <f t="shared" si="12"/>
        <v>15.338700000000001</v>
      </c>
      <c r="H80" s="7">
        <v>0.95233000000000001</v>
      </c>
      <c r="I80" s="8">
        <f t="shared" si="13"/>
        <v>18.094270000000002</v>
      </c>
      <c r="K80" s="13">
        <f t="shared" si="14"/>
        <v>2.9529999999999998</v>
      </c>
      <c r="L80" s="14">
        <f t="shared" si="15"/>
        <v>56.106999999999999</v>
      </c>
      <c r="M80" s="13">
        <f t="shared" si="19"/>
        <v>2.6943000000000001</v>
      </c>
      <c r="N80" s="14">
        <f t="shared" si="16"/>
        <v>51.191700000000004</v>
      </c>
      <c r="O80" s="15">
        <v>1.2966299999999999</v>
      </c>
      <c r="P80" s="14">
        <f t="shared" si="17"/>
        <v>24.63597</v>
      </c>
      <c r="Q80" s="15">
        <v>0.85629999999999995</v>
      </c>
      <c r="R80" s="14">
        <f t="shared" si="18"/>
        <v>16.2697</v>
      </c>
    </row>
    <row r="81" spans="1:18" x14ac:dyDescent="0.3">
      <c r="A81" s="2">
        <v>19.100000000000001</v>
      </c>
      <c r="B81" s="7">
        <v>2.907</v>
      </c>
      <c r="C81" s="8">
        <f t="shared" si="10"/>
        <v>55.523700000000005</v>
      </c>
      <c r="D81" s="7">
        <v>2.8247</v>
      </c>
      <c r="E81" s="8">
        <f t="shared" si="11"/>
        <v>53.951770000000003</v>
      </c>
      <c r="F81" s="7">
        <v>0.89659999999999995</v>
      </c>
      <c r="G81" s="8">
        <f t="shared" si="12"/>
        <v>17.125060000000001</v>
      </c>
      <c r="H81" s="7">
        <v>0.87660000000000005</v>
      </c>
      <c r="I81" s="8">
        <f t="shared" si="13"/>
        <v>16.743060000000003</v>
      </c>
      <c r="K81" s="13">
        <f t="shared" si="14"/>
        <v>2.907</v>
      </c>
      <c r="L81" s="14">
        <f t="shared" si="15"/>
        <v>55.523700000000005</v>
      </c>
      <c r="M81" s="13">
        <f t="shared" si="19"/>
        <v>2.8247</v>
      </c>
      <c r="N81" s="14">
        <f t="shared" si="16"/>
        <v>53.951770000000003</v>
      </c>
      <c r="O81" s="15">
        <v>1.2036</v>
      </c>
      <c r="P81" s="14">
        <f t="shared" si="17"/>
        <v>22.988760000000003</v>
      </c>
      <c r="Q81" s="15">
        <v>0.76249999999999996</v>
      </c>
      <c r="R81" s="14">
        <f t="shared" si="18"/>
        <v>14.563750000000001</v>
      </c>
    </row>
    <row r="82" spans="1:18" x14ac:dyDescent="0.3">
      <c r="A82" s="2">
        <v>19.2</v>
      </c>
      <c r="B82" s="7">
        <v>2.8460000000000001</v>
      </c>
      <c r="C82" s="8">
        <f t="shared" si="10"/>
        <v>54.6432</v>
      </c>
      <c r="D82" s="7">
        <v>2.4792999999999998</v>
      </c>
      <c r="E82" s="8">
        <f t="shared" si="11"/>
        <v>47.602559999999997</v>
      </c>
      <c r="F82" s="7">
        <v>0.84219999999999995</v>
      </c>
      <c r="G82" s="8">
        <f t="shared" si="12"/>
        <v>16.17024</v>
      </c>
      <c r="H82" s="7">
        <v>0.59330000000000005</v>
      </c>
      <c r="I82" s="8">
        <f t="shared" si="13"/>
        <v>11.391360000000001</v>
      </c>
      <c r="K82" s="13">
        <f t="shared" si="14"/>
        <v>2.8460000000000001</v>
      </c>
      <c r="L82" s="14">
        <f t="shared" si="15"/>
        <v>54.6432</v>
      </c>
      <c r="M82" s="13">
        <f t="shared" si="19"/>
        <v>2.4792999999999998</v>
      </c>
      <c r="N82" s="14">
        <f t="shared" si="16"/>
        <v>47.602559999999997</v>
      </c>
      <c r="O82" s="15">
        <v>0.66349999999999998</v>
      </c>
      <c r="P82" s="14">
        <f t="shared" si="17"/>
        <v>12.739199999999999</v>
      </c>
      <c r="Q82" s="15">
        <v>0.22459999999999999</v>
      </c>
      <c r="R82" s="14">
        <f t="shared" si="18"/>
        <v>4.3123199999999997</v>
      </c>
    </row>
    <row r="83" spans="1:18" x14ac:dyDescent="0.3">
      <c r="A83" s="2">
        <v>19.3</v>
      </c>
      <c r="B83" s="7">
        <v>2.7189999999999999</v>
      </c>
      <c r="C83" s="8">
        <f t="shared" si="10"/>
        <v>52.476700000000001</v>
      </c>
      <c r="D83" s="7">
        <v>2.4843000000000002</v>
      </c>
      <c r="E83" s="8">
        <f t="shared" si="11"/>
        <v>47.946990000000007</v>
      </c>
      <c r="F83" s="7">
        <v>1.0023</v>
      </c>
      <c r="G83" s="8">
        <f t="shared" si="12"/>
        <v>19.344390000000001</v>
      </c>
      <c r="H83" s="7">
        <v>0.37190000000000001</v>
      </c>
      <c r="I83" s="8">
        <f t="shared" si="13"/>
        <v>7.17767</v>
      </c>
      <c r="K83" s="13">
        <f t="shared" si="14"/>
        <v>2.7189999999999999</v>
      </c>
      <c r="L83" s="14">
        <f t="shared" si="15"/>
        <v>52.476700000000001</v>
      </c>
      <c r="M83" s="13">
        <f t="shared" si="19"/>
        <v>2.4843000000000002</v>
      </c>
      <c r="N83" s="14">
        <f t="shared" si="16"/>
        <v>47.946990000000007</v>
      </c>
      <c r="O83" s="15">
        <v>1.0296000000000001</v>
      </c>
      <c r="P83" s="14">
        <f t="shared" si="17"/>
        <v>19.871280000000002</v>
      </c>
      <c r="Q83" s="15">
        <v>0.58260000000000001</v>
      </c>
      <c r="R83" s="14">
        <f t="shared" si="18"/>
        <v>11.24418</v>
      </c>
    </row>
    <row r="84" spans="1:18" x14ac:dyDescent="0.3">
      <c r="A84" s="2">
        <v>19.399999999999999</v>
      </c>
      <c r="B84" s="7">
        <v>2.8069999999999999</v>
      </c>
      <c r="C84" s="8">
        <f t="shared" si="10"/>
        <v>54.455799999999996</v>
      </c>
      <c r="D84" s="7">
        <v>2.4232999999999998</v>
      </c>
      <c r="E84" s="8">
        <f t="shared" si="11"/>
        <v>47.012019999999993</v>
      </c>
      <c r="F84" s="7">
        <v>0.78220000000000001</v>
      </c>
      <c r="G84" s="8">
        <f t="shared" si="12"/>
        <v>15.174679999999999</v>
      </c>
      <c r="H84" s="7">
        <v>0.48270000000000002</v>
      </c>
      <c r="I84" s="8">
        <f t="shared" si="13"/>
        <v>9.3643799999999988</v>
      </c>
      <c r="K84" s="13">
        <f t="shared" si="14"/>
        <v>2.8069999999999999</v>
      </c>
      <c r="L84" s="14">
        <f t="shared" si="15"/>
        <v>54.455799999999996</v>
      </c>
      <c r="M84" s="13">
        <f t="shared" si="19"/>
        <v>2.4232999999999998</v>
      </c>
      <c r="N84" s="14">
        <f t="shared" si="16"/>
        <v>47.012019999999993</v>
      </c>
      <c r="O84" s="15">
        <v>0.96540000000000004</v>
      </c>
      <c r="P84" s="14">
        <f t="shared" si="17"/>
        <v>18.728759999999998</v>
      </c>
      <c r="Q84" s="15">
        <v>0.38590000000000002</v>
      </c>
      <c r="R84" s="14">
        <f t="shared" si="18"/>
        <v>7.4864600000000001</v>
      </c>
    </row>
    <row r="85" spans="1:18" x14ac:dyDescent="0.3">
      <c r="A85" s="2">
        <v>19.5</v>
      </c>
      <c r="B85" s="7">
        <v>2.7610000000000001</v>
      </c>
      <c r="C85" s="8">
        <f t="shared" si="10"/>
        <v>53.839500000000001</v>
      </c>
      <c r="D85" s="7">
        <v>2.2963</v>
      </c>
      <c r="E85" s="8">
        <f t="shared" si="11"/>
        <v>44.777850000000001</v>
      </c>
      <c r="F85" s="7">
        <v>0.89359999999999995</v>
      </c>
      <c r="G85" s="8">
        <f t="shared" si="12"/>
        <v>17.4252</v>
      </c>
      <c r="H85" s="7">
        <v>0.43840000000000001</v>
      </c>
      <c r="I85" s="8">
        <f t="shared" si="13"/>
        <v>8.5488</v>
      </c>
      <c r="K85" s="13">
        <f t="shared" si="14"/>
        <v>2.7610000000000001</v>
      </c>
      <c r="L85" s="14">
        <f t="shared" si="15"/>
        <v>53.839500000000001</v>
      </c>
      <c r="M85" s="13">
        <f t="shared" si="19"/>
        <v>2.2963</v>
      </c>
      <c r="N85" s="14">
        <f t="shared" si="16"/>
        <v>44.777850000000001</v>
      </c>
      <c r="O85" s="15">
        <v>0.85589999999999999</v>
      </c>
      <c r="P85" s="14">
        <f t="shared" si="17"/>
        <v>16.690049999999999</v>
      </c>
      <c r="Q85" s="15">
        <v>0.41526000000000002</v>
      </c>
      <c r="R85" s="14">
        <f t="shared" si="18"/>
        <v>8.097570000000001</v>
      </c>
    </row>
    <row r="86" spans="1:18" x14ac:dyDescent="0.3">
      <c r="A86" s="2">
        <v>19.600000000000001</v>
      </c>
      <c r="B86" s="7">
        <v>2.1469999999999998</v>
      </c>
      <c r="C86" s="8">
        <f t="shared" si="10"/>
        <v>42.081200000000003</v>
      </c>
      <c r="D86" s="7">
        <v>2.3843000000000001</v>
      </c>
      <c r="E86" s="8">
        <f t="shared" si="11"/>
        <v>46.732280000000003</v>
      </c>
      <c r="F86" s="7">
        <v>0.84219999999999995</v>
      </c>
      <c r="G86" s="8">
        <f t="shared" si="12"/>
        <v>16.50712</v>
      </c>
      <c r="H86" s="7">
        <v>0.59670000000000001</v>
      </c>
      <c r="I86" s="8">
        <f t="shared" si="13"/>
        <v>11.695320000000001</v>
      </c>
      <c r="K86" s="13">
        <f t="shared" si="14"/>
        <v>2.1469999999999998</v>
      </c>
      <c r="L86" s="14">
        <f t="shared" si="15"/>
        <v>42.081200000000003</v>
      </c>
      <c r="M86" s="13">
        <f t="shared" si="19"/>
        <v>2.3843000000000001</v>
      </c>
      <c r="N86" s="14">
        <f t="shared" si="16"/>
        <v>46.732280000000003</v>
      </c>
      <c r="O86" s="15">
        <v>0.55261000000000005</v>
      </c>
      <c r="P86" s="14">
        <f t="shared" si="17"/>
        <v>10.831156000000002</v>
      </c>
      <c r="Q86" s="15">
        <v>0.1134</v>
      </c>
      <c r="R86" s="14">
        <f t="shared" si="18"/>
        <v>2.2226400000000002</v>
      </c>
    </row>
    <row r="87" spans="1:18" x14ac:dyDescent="0.3">
      <c r="A87" s="2">
        <v>19.7</v>
      </c>
      <c r="B87" s="7">
        <v>2.6989999999999998</v>
      </c>
      <c r="C87" s="8">
        <f t="shared" si="10"/>
        <v>53.170299999999997</v>
      </c>
      <c r="D87" s="7">
        <v>2.3382999999999998</v>
      </c>
      <c r="E87" s="8">
        <f t="shared" si="11"/>
        <v>46.064509999999991</v>
      </c>
      <c r="F87" s="7">
        <v>1.0039</v>
      </c>
      <c r="G87" s="8">
        <f t="shared" si="12"/>
        <v>19.77683</v>
      </c>
      <c r="H87" s="7">
        <v>0.37180000000000002</v>
      </c>
      <c r="I87" s="8">
        <f t="shared" si="13"/>
        <v>7.3244600000000002</v>
      </c>
      <c r="K87" s="13">
        <f t="shared" si="14"/>
        <v>2.6989999999999998</v>
      </c>
      <c r="L87" s="14">
        <f t="shared" si="15"/>
        <v>53.170299999999997</v>
      </c>
      <c r="M87" s="13">
        <f t="shared" si="19"/>
        <v>2.3382999999999998</v>
      </c>
      <c r="N87" s="14">
        <f t="shared" si="16"/>
        <v>46.064509999999991</v>
      </c>
      <c r="O87" s="15">
        <v>1.1973</v>
      </c>
      <c r="P87" s="14">
        <f t="shared" si="17"/>
        <v>23.58681</v>
      </c>
      <c r="Q87" s="15">
        <v>0.1026</v>
      </c>
      <c r="R87" s="14">
        <f t="shared" si="18"/>
        <v>2.02122</v>
      </c>
    </row>
    <row r="88" spans="1:18" x14ac:dyDescent="0.3">
      <c r="A88" s="2">
        <v>19.8</v>
      </c>
      <c r="B88" s="7">
        <v>2.4670000000000001</v>
      </c>
      <c r="C88" s="8">
        <f t="shared" si="10"/>
        <v>48.846600000000002</v>
      </c>
      <c r="D88" s="7">
        <v>2.5192999999999999</v>
      </c>
      <c r="E88" s="8">
        <f t="shared" si="11"/>
        <v>49.88214</v>
      </c>
      <c r="F88" s="7">
        <v>0.78249999999999997</v>
      </c>
      <c r="G88" s="8">
        <f t="shared" si="12"/>
        <v>15.493499999999999</v>
      </c>
      <c r="H88" s="7">
        <v>0.44190000000000002</v>
      </c>
      <c r="I88" s="8">
        <f t="shared" si="13"/>
        <v>8.7496200000000002</v>
      </c>
      <c r="K88" s="13">
        <f t="shared" si="14"/>
        <v>2.4670000000000001</v>
      </c>
      <c r="L88" s="14">
        <f t="shared" si="15"/>
        <v>48.846600000000002</v>
      </c>
      <c r="M88" s="13">
        <f t="shared" si="19"/>
        <v>2.5192999999999999</v>
      </c>
      <c r="N88" s="14">
        <f t="shared" si="16"/>
        <v>49.88214</v>
      </c>
      <c r="O88" s="15">
        <v>0.52200000000000002</v>
      </c>
      <c r="P88" s="14">
        <f t="shared" si="17"/>
        <v>10.335600000000001</v>
      </c>
      <c r="Q88" s="15">
        <v>0.19750000000000001</v>
      </c>
      <c r="R88" s="14">
        <f t="shared" si="18"/>
        <v>3.9105000000000003</v>
      </c>
    </row>
    <row r="89" spans="1:18" x14ac:dyDescent="0.3">
      <c r="A89" s="2">
        <v>19.899999999999999</v>
      </c>
      <c r="B89" s="7">
        <v>2.6739999999999999</v>
      </c>
      <c r="C89" s="8">
        <f t="shared" si="10"/>
        <v>53.212599999999995</v>
      </c>
      <c r="D89" s="7">
        <v>2.2763</v>
      </c>
      <c r="E89" s="8">
        <f t="shared" si="11"/>
        <v>45.298369999999998</v>
      </c>
      <c r="F89" s="7">
        <v>0.55630000000000002</v>
      </c>
      <c r="G89" s="8">
        <f t="shared" si="12"/>
        <v>11.070369999999999</v>
      </c>
      <c r="H89" s="7">
        <v>0.41520000000000001</v>
      </c>
      <c r="I89" s="8">
        <f t="shared" si="13"/>
        <v>8.26248</v>
      </c>
      <c r="K89" s="13">
        <f t="shared" si="14"/>
        <v>2.6739999999999999</v>
      </c>
      <c r="L89" s="14">
        <f t="shared" si="15"/>
        <v>53.212599999999995</v>
      </c>
      <c r="M89" s="13">
        <f t="shared" si="19"/>
        <v>2.2763</v>
      </c>
      <c r="N89" s="14">
        <f t="shared" si="16"/>
        <v>45.298369999999998</v>
      </c>
      <c r="O89" s="15">
        <v>0.34460000000000002</v>
      </c>
      <c r="P89" s="14">
        <f t="shared" si="17"/>
        <v>6.8575400000000002</v>
      </c>
      <c r="Q89" s="15">
        <v>0.13624</v>
      </c>
      <c r="R89" s="14">
        <f t="shared" si="18"/>
        <v>2.7111759999999996</v>
      </c>
    </row>
    <row r="90" spans="1:18" x14ac:dyDescent="0.3">
      <c r="A90" s="2">
        <v>20</v>
      </c>
      <c r="B90" s="7">
        <v>2.5409999999999999</v>
      </c>
      <c r="C90" s="8">
        <f t="shared" si="10"/>
        <v>50.82</v>
      </c>
      <c r="D90" s="7">
        <v>2.0442999999999998</v>
      </c>
      <c r="E90" s="8">
        <f t="shared" si="11"/>
        <v>40.885999999999996</v>
      </c>
      <c r="F90" s="7">
        <v>0.76200000000000001</v>
      </c>
      <c r="G90" s="8">
        <f t="shared" si="12"/>
        <v>15.24</v>
      </c>
      <c r="H90" s="7">
        <v>0.44969999999999999</v>
      </c>
      <c r="I90" s="8">
        <f t="shared" si="13"/>
        <v>8.9939999999999998</v>
      </c>
      <c r="K90" s="13">
        <f t="shared" si="14"/>
        <v>2.5409999999999999</v>
      </c>
      <c r="L90" s="14">
        <f t="shared" si="15"/>
        <v>50.82</v>
      </c>
      <c r="M90" s="13">
        <f t="shared" si="19"/>
        <v>2.0442999999999998</v>
      </c>
      <c r="N90" s="14">
        <f t="shared" si="16"/>
        <v>40.885999999999996</v>
      </c>
      <c r="O90" s="15">
        <v>0.2122</v>
      </c>
      <c r="P90" s="14">
        <f t="shared" si="17"/>
        <v>4.2439999999999998</v>
      </c>
      <c r="Q90" s="15">
        <v>0.14360000000000001</v>
      </c>
      <c r="R90" s="14">
        <f t="shared" si="18"/>
        <v>2.8719999999999999</v>
      </c>
    </row>
    <row r="91" spans="1:18" x14ac:dyDescent="0.3">
      <c r="A91" s="2">
        <v>20.100000000000001</v>
      </c>
      <c r="B91" s="7">
        <v>2.4910000000000001</v>
      </c>
      <c r="C91" s="8">
        <f t="shared" si="10"/>
        <v>50.069100000000006</v>
      </c>
      <c r="D91" s="7">
        <v>2.2513000000000001</v>
      </c>
      <c r="E91" s="8">
        <f t="shared" si="11"/>
        <v>45.251130000000003</v>
      </c>
      <c r="F91" s="7">
        <v>0.62739999999999996</v>
      </c>
      <c r="G91" s="8">
        <f t="shared" si="12"/>
        <v>12.61074</v>
      </c>
      <c r="H91" s="7">
        <v>0.41370000000000001</v>
      </c>
      <c r="I91" s="8">
        <f t="shared" si="13"/>
        <v>8.3153700000000015</v>
      </c>
      <c r="K91" s="13">
        <f t="shared" si="14"/>
        <v>2.4910000000000001</v>
      </c>
      <c r="L91" s="14">
        <f t="shared" si="15"/>
        <v>50.069100000000006</v>
      </c>
      <c r="M91" s="13">
        <f t="shared" si="19"/>
        <v>2.2513000000000001</v>
      </c>
      <c r="N91" s="14">
        <f t="shared" si="16"/>
        <v>45.251130000000003</v>
      </c>
      <c r="O91" s="15">
        <v>0.19752</v>
      </c>
      <c r="P91" s="14">
        <f t="shared" si="17"/>
        <v>3.9701520000000001</v>
      </c>
      <c r="Q91" s="15">
        <v>0.1857</v>
      </c>
      <c r="R91" s="14">
        <f t="shared" si="18"/>
        <v>3.7325700000000004</v>
      </c>
    </row>
    <row r="92" spans="1:18" x14ac:dyDescent="0.3">
      <c r="A92" s="2">
        <v>20.2</v>
      </c>
      <c r="B92" s="7">
        <v>2.3370000000000002</v>
      </c>
      <c r="C92" s="8">
        <f t="shared" si="10"/>
        <v>47.2074</v>
      </c>
      <c r="D92" s="7">
        <v>2.1183000000000001</v>
      </c>
      <c r="E92" s="8">
        <f t="shared" si="11"/>
        <v>42.789659999999998</v>
      </c>
      <c r="F92" s="7">
        <v>0.57189999999999996</v>
      </c>
      <c r="G92" s="8">
        <f t="shared" si="12"/>
        <v>11.552379999999999</v>
      </c>
      <c r="H92" s="7">
        <v>0.44850000000000001</v>
      </c>
      <c r="I92" s="8">
        <f t="shared" si="13"/>
        <v>9.0596999999999994</v>
      </c>
      <c r="K92" s="13">
        <f t="shared" si="14"/>
        <v>2.3370000000000002</v>
      </c>
      <c r="L92" s="14">
        <f t="shared" si="15"/>
        <v>47.2074</v>
      </c>
      <c r="M92" s="13">
        <f t="shared" si="19"/>
        <v>2.1183000000000001</v>
      </c>
      <c r="N92" s="14">
        <f t="shared" si="16"/>
        <v>42.789659999999998</v>
      </c>
      <c r="O92" s="15">
        <v>0.313</v>
      </c>
      <c r="P92" s="14">
        <f t="shared" si="17"/>
        <v>6.3225999999999996</v>
      </c>
      <c r="Q92" s="15">
        <v>0.313</v>
      </c>
      <c r="R92" s="14">
        <f t="shared" si="18"/>
        <v>6.3225999999999996</v>
      </c>
    </row>
    <row r="93" spans="1:18" x14ac:dyDescent="0.3">
      <c r="A93" s="2">
        <v>20.3</v>
      </c>
      <c r="B93" s="7">
        <v>2.5190000000000001</v>
      </c>
      <c r="C93" s="8">
        <f t="shared" si="10"/>
        <v>51.135700000000007</v>
      </c>
      <c r="D93" s="7">
        <v>2.1375000000000002</v>
      </c>
      <c r="E93" s="8">
        <f t="shared" si="11"/>
        <v>43.391250000000007</v>
      </c>
      <c r="F93" s="7">
        <v>0.42170000000000002</v>
      </c>
      <c r="G93" s="8">
        <f t="shared" si="12"/>
        <v>8.5605100000000007</v>
      </c>
      <c r="H93" s="7">
        <v>0.41369</v>
      </c>
      <c r="I93" s="8">
        <f t="shared" si="13"/>
        <v>8.397907</v>
      </c>
      <c r="K93" s="13">
        <f t="shared" si="14"/>
        <v>2.5190000000000001</v>
      </c>
      <c r="L93" s="14">
        <f t="shared" si="15"/>
        <v>51.135700000000007</v>
      </c>
      <c r="M93" s="13">
        <f t="shared" si="19"/>
        <v>2.1375000000000002</v>
      </c>
      <c r="N93" s="14">
        <f t="shared" si="16"/>
        <v>43.391250000000007</v>
      </c>
      <c r="O93" s="15">
        <v>0</v>
      </c>
      <c r="P93" s="14">
        <f t="shared" si="17"/>
        <v>0</v>
      </c>
      <c r="Q93" s="15">
        <v>0.11260000000000001</v>
      </c>
      <c r="R93" s="14">
        <f t="shared" si="18"/>
        <v>2.2857800000000004</v>
      </c>
    </row>
    <row r="94" spans="1:18" x14ac:dyDescent="0.3">
      <c r="A94" s="2">
        <v>20.399999999999999</v>
      </c>
      <c r="B94" s="7">
        <v>2.117</v>
      </c>
      <c r="C94" s="8">
        <f t="shared" si="10"/>
        <v>43.186799999999998</v>
      </c>
      <c r="D94" s="7">
        <v>1.9142999999999999</v>
      </c>
      <c r="E94" s="8">
        <f t="shared" si="11"/>
        <v>39.051719999999996</v>
      </c>
      <c r="F94" s="7">
        <v>0.60709999999999997</v>
      </c>
      <c r="G94" s="8">
        <f t="shared" si="12"/>
        <v>12.384839999999999</v>
      </c>
      <c r="H94" s="7">
        <v>0.44719999999999999</v>
      </c>
      <c r="I94" s="8">
        <f t="shared" si="13"/>
        <v>9.1228799999999985</v>
      </c>
      <c r="K94" s="13">
        <f t="shared" si="14"/>
        <v>2.117</v>
      </c>
      <c r="L94" s="14">
        <f t="shared" si="15"/>
        <v>43.186799999999998</v>
      </c>
      <c r="M94" s="13">
        <f t="shared" si="19"/>
        <v>1.9142999999999999</v>
      </c>
      <c r="N94" s="14">
        <f t="shared" si="16"/>
        <v>39.051719999999996</v>
      </c>
      <c r="O94" s="13"/>
      <c r="P94" s="14"/>
      <c r="Q94" s="15">
        <v>6.9000000000000006E-2</v>
      </c>
      <c r="R94" s="14">
        <f t="shared" si="18"/>
        <v>1.4076</v>
      </c>
    </row>
    <row r="95" spans="1:18" x14ac:dyDescent="0.3">
      <c r="A95" s="2">
        <v>20.5</v>
      </c>
      <c r="B95" s="7">
        <v>2.7130000000000001</v>
      </c>
      <c r="C95" s="8">
        <f t="shared" si="10"/>
        <v>55.616500000000002</v>
      </c>
      <c r="D95" s="7">
        <v>1.8492999999999999</v>
      </c>
      <c r="E95" s="8">
        <f t="shared" si="11"/>
        <v>37.910649999999997</v>
      </c>
      <c r="F95" s="7">
        <v>0.2036</v>
      </c>
      <c r="G95" s="8">
        <f t="shared" si="12"/>
        <v>4.1738</v>
      </c>
      <c r="H95" s="7">
        <v>0.42870000000000003</v>
      </c>
      <c r="I95" s="8">
        <f t="shared" si="13"/>
        <v>8.7883500000000012</v>
      </c>
      <c r="K95" s="13">
        <f t="shared" si="14"/>
        <v>2.7130000000000001</v>
      </c>
      <c r="L95" s="14">
        <f t="shared" si="15"/>
        <v>55.616500000000002</v>
      </c>
      <c r="M95" s="13">
        <f t="shared" si="19"/>
        <v>1.8492999999999999</v>
      </c>
      <c r="N95" s="14">
        <f t="shared" si="16"/>
        <v>37.910649999999997</v>
      </c>
      <c r="O95" s="13"/>
      <c r="P95" s="14"/>
      <c r="Q95" s="15">
        <v>0</v>
      </c>
      <c r="R95" s="14">
        <f t="shared" si="18"/>
        <v>0</v>
      </c>
    </row>
    <row r="96" spans="1:18" x14ac:dyDescent="0.3">
      <c r="A96" s="2">
        <v>20.6</v>
      </c>
      <c r="B96" s="7">
        <v>2.1440000000000001</v>
      </c>
      <c r="C96" s="8">
        <f t="shared" si="10"/>
        <v>44.166400000000003</v>
      </c>
      <c r="D96" s="7">
        <v>1.6942999999999999</v>
      </c>
      <c r="E96" s="8">
        <f t="shared" si="11"/>
        <v>34.90258</v>
      </c>
      <c r="F96" s="7">
        <v>0.80569999999999997</v>
      </c>
      <c r="G96" s="8">
        <f t="shared" si="12"/>
        <v>16.59742</v>
      </c>
      <c r="H96" s="7">
        <v>0.44850000000000001</v>
      </c>
      <c r="I96" s="8">
        <f t="shared" si="13"/>
        <v>9.2391000000000005</v>
      </c>
      <c r="K96" s="13">
        <f t="shared" si="14"/>
        <v>2.1440000000000001</v>
      </c>
      <c r="L96" s="14">
        <f t="shared" si="15"/>
        <v>44.166400000000003</v>
      </c>
      <c r="M96" s="13">
        <f t="shared" si="19"/>
        <v>1.6942999999999999</v>
      </c>
      <c r="N96" s="14">
        <f t="shared" si="16"/>
        <v>34.90258</v>
      </c>
      <c r="O96" s="13"/>
      <c r="P96" s="14"/>
      <c r="Q96" s="13"/>
      <c r="R96" s="14"/>
    </row>
    <row r="97" spans="1:18" x14ac:dyDescent="0.3">
      <c r="A97" s="2">
        <v>20.7</v>
      </c>
      <c r="B97" s="7">
        <v>2.613</v>
      </c>
      <c r="C97" s="8">
        <f t="shared" si="10"/>
        <v>54.089099999999995</v>
      </c>
      <c r="D97" s="7">
        <v>1.8449</v>
      </c>
      <c r="E97" s="8">
        <f t="shared" si="11"/>
        <v>38.189430000000002</v>
      </c>
      <c r="F97" s="7">
        <v>0.2369</v>
      </c>
      <c r="G97" s="8">
        <f t="shared" si="12"/>
        <v>4.9038300000000001</v>
      </c>
      <c r="H97" s="7">
        <v>0.41293999999999997</v>
      </c>
      <c r="I97" s="8">
        <f t="shared" si="13"/>
        <v>8.5478579999999997</v>
      </c>
      <c r="K97" s="13">
        <f t="shared" si="14"/>
        <v>2.613</v>
      </c>
      <c r="L97" s="14">
        <f t="shared" si="15"/>
        <v>54.089099999999995</v>
      </c>
      <c r="M97" s="13">
        <f t="shared" si="19"/>
        <v>1.8449</v>
      </c>
      <c r="N97" s="14">
        <f t="shared" si="16"/>
        <v>38.189430000000002</v>
      </c>
      <c r="O97" s="13"/>
      <c r="P97" s="14"/>
      <c r="Q97" s="13"/>
      <c r="R97" s="14"/>
    </row>
    <row r="98" spans="1:18" x14ac:dyDescent="0.3">
      <c r="A98" s="2">
        <v>20.8</v>
      </c>
      <c r="B98" s="7">
        <v>2.319</v>
      </c>
      <c r="C98" s="8">
        <f t="shared" si="10"/>
        <v>48.235199999999999</v>
      </c>
      <c r="D98" s="7">
        <v>1.7213000000000001</v>
      </c>
      <c r="E98" s="8">
        <f t="shared" si="11"/>
        <v>35.803040000000003</v>
      </c>
      <c r="F98" s="7">
        <v>0.70179999999999998</v>
      </c>
      <c r="G98" s="8">
        <f t="shared" si="12"/>
        <v>14.597440000000001</v>
      </c>
      <c r="H98" s="7">
        <v>0.44779999999999998</v>
      </c>
      <c r="I98" s="8">
        <f t="shared" si="13"/>
        <v>9.3142399999999999</v>
      </c>
      <c r="K98" s="13">
        <f t="shared" si="14"/>
        <v>2.319</v>
      </c>
      <c r="L98" s="14">
        <f t="shared" si="15"/>
        <v>48.235199999999999</v>
      </c>
      <c r="M98" s="13">
        <f t="shared" si="19"/>
        <v>1.7213000000000001</v>
      </c>
      <c r="N98" s="14">
        <f t="shared" si="16"/>
        <v>35.803040000000003</v>
      </c>
      <c r="O98" s="13"/>
      <c r="P98" s="14"/>
      <c r="Q98" s="13"/>
      <c r="R98" s="14"/>
    </row>
    <row r="99" spans="1:18" x14ac:dyDescent="0.3">
      <c r="A99" s="2">
        <v>20.9</v>
      </c>
      <c r="B99" s="7">
        <v>2.194</v>
      </c>
      <c r="C99" s="8">
        <f t="shared" si="10"/>
        <v>45.854599999999998</v>
      </c>
      <c r="D99" s="7">
        <v>1.8449</v>
      </c>
      <c r="E99" s="8">
        <f t="shared" si="11"/>
        <v>38.558409999999995</v>
      </c>
      <c r="F99" s="7">
        <v>0.40210000000000001</v>
      </c>
      <c r="G99" s="8">
        <f t="shared" si="12"/>
        <v>8.4038900000000005</v>
      </c>
      <c r="H99" s="7">
        <v>0.41770000000000002</v>
      </c>
      <c r="I99" s="8">
        <f t="shared" si="13"/>
        <v>8.7299299999999995</v>
      </c>
      <c r="K99" s="13">
        <f t="shared" si="14"/>
        <v>2.194</v>
      </c>
      <c r="L99" s="14">
        <f t="shared" si="15"/>
        <v>45.854599999999998</v>
      </c>
      <c r="M99" s="13">
        <f t="shared" si="19"/>
        <v>1.8449</v>
      </c>
      <c r="N99" s="14">
        <f t="shared" si="16"/>
        <v>38.558409999999995</v>
      </c>
      <c r="O99" s="13"/>
      <c r="P99" s="14"/>
      <c r="Q99" s="13"/>
      <c r="R99" s="14"/>
    </row>
    <row r="100" spans="1:18" x14ac:dyDescent="0.3">
      <c r="A100" s="2">
        <v>21</v>
      </c>
      <c r="B100" s="7">
        <v>1.919</v>
      </c>
      <c r="C100" s="8">
        <f t="shared" si="10"/>
        <v>40.298999999999999</v>
      </c>
      <c r="D100" s="7">
        <v>1.8963000000000001</v>
      </c>
      <c r="E100" s="8">
        <f t="shared" si="11"/>
        <v>39.822299999999998</v>
      </c>
      <c r="F100" s="7">
        <v>0.31590000000000001</v>
      </c>
      <c r="G100" s="8">
        <f t="shared" si="12"/>
        <v>6.6339000000000006</v>
      </c>
      <c r="H100" s="7">
        <v>0.44919999999999999</v>
      </c>
      <c r="I100" s="8">
        <f t="shared" si="13"/>
        <v>9.4331999999999994</v>
      </c>
      <c r="K100" s="13">
        <f t="shared" si="14"/>
        <v>1.919</v>
      </c>
      <c r="L100" s="14">
        <f t="shared" si="15"/>
        <v>40.298999999999999</v>
      </c>
      <c r="M100" s="13">
        <f t="shared" si="19"/>
        <v>1.8963000000000001</v>
      </c>
      <c r="N100" s="14">
        <f t="shared" si="16"/>
        <v>39.822299999999998</v>
      </c>
      <c r="O100" s="13"/>
      <c r="P100" s="14"/>
      <c r="Q100" s="13"/>
      <c r="R100" s="14"/>
    </row>
    <row r="101" spans="1:18" x14ac:dyDescent="0.3">
      <c r="A101" s="2">
        <v>21.1</v>
      </c>
      <c r="B101" s="7">
        <v>1.5169999999999999</v>
      </c>
      <c r="C101" s="8">
        <f t="shared" si="10"/>
        <v>32.008699999999997</v>
      </c>
      <c r="D101" s="7">
        <v>1.8449</v>
      </c>
      <c r="E101" s="8">
        <f t="shared" si="11"/>
        <v>38.927390000000003</v>
      </c>
      <c r="F101" s="7">
        <v>0.62370000000000003</v>
      </c>
      <c r="G101" s="8">
        <f t="shared" si="12"/>
        <v>13.160070000000001</v>
      </c>
      <c r="H101" s="7">
        <v>0.4118</v>
      </c>
      <c r="I101" s="8">
        <f t="shared" si="13"/>
        <v>8.6889800000000008</v>
      </c>
      <c r="K101" s="13">
        <f t="shared" si="14"/>
        <v>1.5169999999999999</v>
      </c>
      <c r="L101" s="14">
        <f t="shared" si="15"/>
        <v>32.008699999999997</v>
      </c>
      <c r="M101" s="13">
        <f t="shared" si="19"/>
        <v>1.8449</v>
      </c>
      <c r="N101" s="14">
        <f t="shared" si="16"/>
        <v>38.927390000000003</v>
      </c>
      <c r="O101" s="13"/>
      <c r="P101" s="14"/>
      <c r="Q101" s="13"/>
      <c r="R101" s="14"/>
    </row>
    <row r="102" spans="1:18" x14ac:dyDescent="0.3">
      <c r="A102" s="2">
        <v>21.2</v>
      </c>
      <c r="B102" s="7">
        <v>2.1190000000000002</v>
      </c>
      <c r="C102" s="8">
        <f t="shared" si="10"/>
        <v>44.922800000000002</v>
      </c>
      <c r="D102" s="7">
        <v>1.7713000000000001</v>
      </c>
      <c r="E102" s="8">
        <f t="shared" si="11"/>
        <v>37.551560000000002</v>
      </c>
      <c r="F102" s="7">
        <v>0.25969999999999999</v>
      </c>
      <c r="G102" s="8">
        <f t="shared" si="12"/>
        <v>5.5056399999999996</v>
      </c>
      <c r="H102" s="7">
        <v>0.4496</v>
      </c>
      <c r="I102" s="8">
        <f t="shared" si="13"/>
        <v>9.5315200000000004</v>
      </c>
      <c r="K102" s="13">
        <f t="shared" si="14"/>
        <v>2.1190000000000002</v>
      </c>
      <c r="L102" s="14">
        <f t="shared" si="15"/>
        <v>44.922800000000002</v>
      </c>
      <c r="M102" s="13">
        <f t="shared" si="19"/>
        <v>1.7713000000000001</v>
      </c>
      <c r="N102" s="14">
        <f t="shared" si="16"/>
        <v>37.551560000000002</v>
      </c>
      <c r="O102" s="13"/>
      <c r="P102" s="14"/>
      <c r="Q102" s="13"/>
      <c r="R102" s="14"/>
    </row>
    <row r="103" spans="1:18" x14ac:dyDescent="0.3">
      <c r="A103" s="2">
        <v>21.3</v>
      </c>
      <c r="B103" s="7">
        <v>1.042</v>
      </c>
      <c r="C103" s="8">
        <f t="shared" si="10"/>
        <v>22.194600000000001</v>
      </c>
      <c r="D103" s="7">
        <v>1.8449</v>
      </c>
      <c r="E103" s="8">
        <f t="shared" si="11"/>
        <v>39.296370000000003</v>
      </c>
      <c r="F103" s="7">
        <v>7.3000000000000001E-3</v>
      </c>
      <c r="G103" s="8">
        <f t="shared" si="12"/>
        <v>0.15549000000000002</v>
      </c>
      <c r="H103" s="7">
        <v>0.41049999999999998</v>
      </c>
      <c r="I103" s="8">
        <f t="shared" si="13"/>
        <v>8.7436500000000006</v>
      </c>
      <c r="K103" s="13">
        <f t="shared" si="14"/>
        <v>1.042</v>
      </c>
      <c r="L103" s="14">
        <f t="shared" si="15"/>
        <v>22.194600000000001</v>
      </c>
      <c r="M103" s="13">
        <f t="shared" si="19"/>
        <v>1.8449</v>
      </c>
      <c r="N103" s="14">
        <f t="shared" si="16"/>
        <v>39.296370000000003</v>
      </c>
      <c r="O103" s="13"/>
      <c r="P103" s="14"/>
      <c r="Q103" s="13"/>
      <c r="R103" s="14"/>
    </row>
    <row r="104" spans="1:18" x14ac:dyDescent="0.3">
      <c r="A104" s="2">
        <v>21.4</v>
      </c>
      <c r="B104" s="7">
        <v>1.619</v>
      </c>
      <c r="C104" s="8">
        <f t="shared" si="10"/>
        <v>34.646599999999999</v>
      </c>
      <c r="D104" s="7">
        <v>1.0943000000000001</v>
      </c>
      <c r="E104" s="8">
        <f t="shared" si="11"/>
        <v>23.418019999999999</v>
      </c>
      <c r="F104" s="7">
        <v>0.37180000000000002</v>
      </c>
      <c r="G104" s="8">
        <f t="shared" si="12"/>
        <v>7.9565200000000003</v>
      </c>
      <c r="H104" s="7">
        <v>0.4395</v>
      </c>
      <c r="I104" s="8">
        <f t="shared" si="13"/>
        <v>9.4052999999999987</v>
      </c>
      <c r="K104" s="13">
        <f t="shared" si="14"/>
        <v>1.619</v>
      </c>
      <c r="L104" s="14">
        <f t="shared" si="15"/>
        <v>34.646599999999999</v>
      </c>
      <c r="M104" s="13">
        <f t="shared" si="19"/>
        <v>1.0943000000000001</v>
      </c>
      <c r="N104" s="14">
        <f t="shared" si="16"/>
        <v>23.418019999999999</v>
      </c>
      <c r="O104" s="13"/>
      <c r="P104" s="14"/>
      <c r="Q104" s="13"/>
      <c r="R104" s="14"/>
    </row>
    <row r="105" spans="1:18" x14ac:dyDescent="0.3">
      <c r="A105" s="2">
        <v>21.5</v>
      </c>
      <c r="B105" s="7">
        <v>1.7609999999999999</v>
      </c>
      <c r="C105" s="8">
        <f t="shared" si="10"/>
        <v>37.861499999999999</v>
      </c>
      <c r="D105" s="7">
        <v>1.3473999999999999</v>
      </c>
      <c r="E105" s="8">
        <f t="shared" si="11"/>
        <v>28.969099999999997</v>
      </c>
      <c r="F105" s="7">
        <v>0.33689999999999998</v>
      </c>
      <c r="G105" s="8">
        <f t="shared" si="12"/>
        <v>7.2433499999999995</v>
      </c>
      <c r="H105" s="7">
        <v>0.41159000000000001</v>
      </c>
      <c r="I105" s="8">
        <f t="shared" si="13"/>
        <v>8.8491850000000003</v>
      </c>
      <c r="K105" s="13">
        <f t="shared" si="14"/>
        <v>1.7609999999999999</v>
      </c>
      <c r="L105" s="14">
        <f t="shared" si="15"/>
        <v>37.861499999999999</v>
      </c>
      <c r="M105" s="13">
        <f t="shared" si="19"/>
        <v>1.3473999999999999</v>
      </c>
      <c r="N105" s="14">
        <f t="shared" si="16"/>
        <v>28.969099999999997</v>
      </c>
      <c r="O105" s="13"/>
      <c r="P105" s="14"/>
      <c r="Q105" s="13"/>
      <c r="R105" s="14"/>
    </row>
    <row r="106" spans="1:18" x14ac:dyDescent="0.3">
      <c r="A106" s="2">
        <v>21.6</v>
      </c>
      <c r="B106" s="7">
        <v>1.6719999999999999</v>
      </c>
      <c r="C106" s="8">
        <f t="shared" si="10"/>
        <v>36.115200000000002</v>
      </c>
      <c r="D106" s="7">
        <v>1.2833000000000001</v>
      </c>
      <c r="E106" s="8">
        <f t="shared" si="11"/>
        <v>27.719280000000005</v>
      </c>
      <c r="F106" s="7">
        <v>0.29670000000000002</v>
      </c>
      <c r="G106" s="8">
        <f t="shared" si="12"/>
        <v>6.4087200000000006</v>
      </c>
      <c r="H106" s="7">
        <v>0.24912000000000001</v>
      </c>
      <c r="I106" s="8">
        <f t="shared" si="13"/>
        <v>5.3809920000000009</v>
      </c>
      <c r="K106" s="13">
        <f t="shared" si="14"/>
        <v>1.6719999999999999</v>
      </c>
      <c r="L106" s="14">
        <f t="shared" si="15"/>
        <v>36.115200000000002</v>
      </c>
      <c r="M106" s="13">
        <f t="shared" si="19"/>
        <v>1.2833000000000001</v>
      </c>
      <c r="N106" s="14">
        <f t="shared" si="16"/>
        <v>27.719280000000005</v>
      </c>
      <c r="O106" s="13"/>
      <c r="P106" s="14"/>
      <c r="Q106" s="13"/>
      <c r="R106" s="14"/>
    </row>
    <row r="107" spans="1:18" x14ac:dyDescent="0.3">
      <c r="A107" s="2">
        <v>21.7</v>
      </c>
      <c r="B107" s="7">
        <v>1.583</v>
      </c>
      <c r="C107" s="8">
        <f t="shared" si="10"/>
        <v>34.351099999999995</v>
      </c>
      <c r="D107" s="7">
        <v>1.1693</v>
      </c>
      <c r="E107" s="8">
        <f t="shared" si="11"/>
        <v>25.373809999999999</v>
      </c>
      <c r="F107" s="7">
        <v>0.3367</v>
      </c>
      <c r="G107" s="8">
        <f t="shared" si="12"/>
        <v>7.3063899999999995</v>
      </c>
      <c r="H107" s="7">
        <v>0.1928</v>
      </c>
      <c r="I107" s="8">
        <f t="shared" si="13"/>
        <v>4.1837599999999995</v>
      </c>
      <c r="K107" s="13">
        <f t="shared" si="14"/>
        <v>1.583</v>
      </c>
      <c r="L107" s="14">
        <f t="shared" si="15"/>
        <v>34.351099999999995</v>
      </c>
      <c r="M107" s="13">
        <f t="shared" si="19"/>
        <v>1.1693</v>
      </c>
      <c r="N107" s="14">
        <f t="shared" si="16"/>
        <v>25.373809999999999</v>
      </c>
      <c r="O107" s="13"/>
      <c r="P107" s="14"/>
      <c r="Q107" s="13"/>
      <c r="R107" s="14"/>
    </row>
    <row r="108" spans="1:18" x14ac:dyDescent="0.3">
      <c r="A108" s="2">
        <v>21.8</v>
      </c>
      <c r="B108" s="7">
        <v>1.494</v>
      </c>
      <c r="C108" s="8">
        <f t="shared" si="10"/>
        <v>32.569200000000002</v>
      </c>
      <c r="D108" s="7">
        <v>1.083</v>
      </c>
      <c r="E108" s="8">
        <f t="shared" si="11"/>
        <v>23.609400000000001</v>
      </c>
      <c r="F108" s="7">
        <v>0.29670000000000002</v>
      </c>
      <c r="G108" s="8">
        <f t="shared" si="12"/>
        <v>6.4680600000000004</v>
      </c>
      <c r="H108" s="7">
        <v>0.24557999999999999</v>
      </c>
      <c r="I108" s="8">
        <f t="shared" si="13"/>
        <v>5.3536440000000001</v>
      </c>
      <c r="K108" s="13">
        <f t="shared" si="14"/>
        <v>1.494</v>
      </c>
      <c r="L108" s="14">
        <f t="shared" si="15"/>
        <v>32.569200000000002</v>
      </c>
      <c r="M108" s="13">
        <f t="shared" si="19"/>
        <v>1.083</v>
      </c>
      <c r="N108" s="14">
        <f t="shared" si="16"/>
        <v>23.609400000000001</v>
      </c>
      <c r="O108" s="13"/>
      <c r="P108" s="14"/>
      <c r="Q108" s="13"/>
      <c r="R108" s="14"/>
    </row>
    <row r="109" spans="1:18" x14ac:dyDescent="0.3">
      <c r="A109" s="2">
        <v>21.9</v>
      </c>
      <c r="B109" s="7">
        <v>1.405</v>
      </c>
      <c r="C109" s="8">
        <f t="shared" si="10"/>
        <v>30.769499999999997</v>
      </c>
      <c r="D109" s="7">
        <v>0.99912999999999996</v>
      </c>
      <c r="E109" s="8">
        <f t="shared" si="11"/>
        <v>21.880946999999999</v>
      </c>
      <c r="F109" s="7">
        <v>0.33210000000000001</v>
      </c>
      <c r="G109" s="8">
        <f t="shared" si="12"/>
        <v>7.2729900000000001</v>
      </c>
      <c r="H109" s="7">
        <v>0.19336</v>
      </c>
      <c r="I109" s="8">
        <f t="shared" si="13"/>
        <v>4.2345839999999999</v>
      </c>
      <c r="K109" s="13">
        <f t="shared" si="14"/>
        <v>1.405</v>
      </c>
      <c r="L109" s="14">
        <f t="shared" si="15"/>
        <v>30.769499999999997</v>
      </c>
      <c r="M109" s="13">
        <f t="shared" si="19"/>
        <v>0.99912999999999996</v>
      </c>
      <c r="N109" s="14">
        <f t="shared" si="16"/>
        <v>21.880946999999999</v>
      </c>
      <c r="O109" s="13"/>
      <c r="P109" s="14"/>
      <c r="Q109" s="13"/>
      <c r="R109" s="14"/>
    </row>
    <row r="110" spans="1:18" x14ac:dyDescent="0.3">
      <c r="A110" s="2">
        <v>22</v>
      </c>
      <c r="B110" s="7">
        <v>1.3160000000000001</v>
      </c>
      <c r="C110" s="8">
        <f t="shared" si="10"/>
        <v>28.952000000000002</v>
      </c>
      <c r="D110" s="7">
        <v>0.92330000000000001</v>
      </c>
      <c r="E110" s="8">
        <f t="shared" si="11"/>
        <v>20.3126</v>
      </c>
      <c r="F110" s="7">
        <v>0.29870000000000002</v>
      </c>
      <c r="G110" s="8">
        <f t="shared" si="12"/>
        <v>6.5714000000000006</v>
      </c>
      <c r="H110" s="7">
        <v>9.64E-2</v>
      </c>
      <c r="I110" s="8">
        <f t="shared" si="13"/>
        <v>2.1208</v>
      </c>
      <c r="K110" s="13">
        <f t="shared" si="14"/>
        <v>1.3160000000000001</v>
      </c>
      <c r="L110" s="14">
        <f t="shared" si="15"/>
        <v>28.952000000000002</v>
      </c>
      <c r="M110" s="13">
        <f t="shared" si="19"/>
        <v>0.92330000000000001</v>
      </c>
      <c r="N110" s="14">
        <f t="shared" si="16"/>
        <v>20.3126</v>
      </c>
      <c r="O110" s="13"/>
      <c r="P110" s="14"/>
      <c r="Q110" s="13"/>
      <c r="R110" s="14"/>
    </row>
    <row r="111" spans="1:18" x14ac:dyDescent="0.3">
      <c r="A111" s="2">
        <v>22.1</v>
      </c>
      <c r="B111" s="7">
        <v>1.2270000000000001</v>
      </c>
      <c r="C111" s="8">
        <f t="shared" si="10"/>
        <v>27.116700000000005</v>
      </c>
      <c r="D111" s="7">
        <v>0.81330000000000002</v>
      </c>
      <c r="E111" s="8">
        <f t="shared" si="11"/>
        <v>17.973930000000003</v>
      </c>
      <c r="F111" s="7">
        <v>0.32719999999999999</v>
      </c>
      <c r="G111" s="8">
        <f t="shared" si="12"/>
        <v>7.2311200000000007</v>
      </c>
      <c r="H111" s="7">
        <v>0.19885</v>
      </c>
      <c r="I111" s="8">
        <f t="shared" si="13"/>
        <v>4.3945850000000002</v>
      </c>
      <c r="K111" s="13">
        <f t="shared" si="14"/>
        <v>1.2270000000000001</v>
      </c>
      <c r="L111" s="14">
        <f t="shared" si="15"/>
        <v>27.116700000000005</v>
      </c>
      <c r="M111" s="13">
        <f t="shared" si="19"/>
        <v>0.81330000000000002</v>
      </c>
      <c r="N111" s="14">
        <f t="shared" si="16"/>
        <v>17.973930000000003</v>
      </c>
      <c r="O111" s="13"/>
      <c r="P111" s="14"/>
      <c r="Q111" s="13"/>
      <c r="R111" s="14"/>
    </row>
    <row r="112" spans="1:18" x14ac:dyDescent="0.3">
      <c r="A112" s="2">
        <v>22.2</v>
      </c>
      <c r="B112" s="7">
        <v>1.1379999999999999</v>
      </c>
      <c r="C112" s="8">
        <f t="shared" si="10"/>
        <v>25.263599999999997</v>
      </c>
      <c r="D112" s="7">
        <v>0.51800000000000002</v>
      </c>
      <c r="E112" s="8">
        <f t="shared" si="11"/>
        <v>11.499599999999999</v>
      </c>
      <c r="F112" s="7">
        <v>0.28699999999999998</v>
      </c>
      <c r="G112" s="8">
        <f t="shared" si="12"/>
        <v>6.3713999999999995</v>
      </c>
      <c r="H112" s="7">
        <v>0.28699999999999998</v>
      </c>
      <c r="I112" s="8">
        <f t="shared" si="13"/>
        <v>6.3713999999999995</v>
      </c>
      <c r="K112" s="13">
        <f t="shared" si="14"/>
        <v>1.1379999999999999</v>
      </c>
      <c r="L112" s="14">
        <f t="shared" si="15"/>
        <v>25.263599999999997</v>
      </c>
      <c r="M112" s="13">
        <f t="shared" si="19"/>
        <v>0.51800000000000002</v>
      </c>
      <c r="N112" s="14">
        <f t="shared" si="16"/>
        <v>11.499599999999999</v>
      </c>
      <c r="O112" s="13"/>
      <c r="P112" s="14"/>
      <c r="Q112" s="13"/>
      <c r="R112" s="14"/>
    </row>
    <row r="113" spans="1:18" x14ac:dyDescent="0.3">
      <c r="A113" s="2">
        <v>22.3000000000001</v>
      </c>
      <c r="B113" s="7">
        <v>1.0489999999999999</v>
      </c>
      <c r="C113" s="8">
        <f t="shared" si="10"/>
        <v>23.392700000000104</v>
      </c>
      <c r="D113" s="7">
        <v>0.62490000000000001</v>
      </c>
      <c r="E113" s="8">
        <f t="shared" si="11"/>
        <v>13.935270000000063</v>
      </c>
      <c r="F113" s="7">
        <v>0.193</v>
      </c>
      <c r="G113" s="8">
        <f t="shared" si="12"/>
        <v>4.3039000000000192</v>
      </c>
      <c r="H113" s="7">
        <v>0.193</v>
      </c>
      <c r="I113" s="8">
        <f t="shared" si="13"/>
        <v>4.3039000000000192</v>
      </c>
      <c r="K113" s="13">
        <f t="shared" si="14"/>
        <v>1.0489999999999999</v>
      </c>
      <c r="L113" s="14">
        <f t="shared" si="15"/>
        <v>23.392700000000104</v>
      </c>
      <c r="M113" s="13">
        <f t="shared" si="19"/>
        <v>0.62490000000000001</v>
      </c>
      <c r="N113" s="14">
        <f t="shared" si="16"/>
        <v>13.935270000000063</v>
      </c>
      <c r="O113" s="13"/>
      <c r="P113" s="14"/>
      <c r="Q113" s="13"/>
      <c r="R113" s="14"/>
    </row>
    <row r="114" spans="1:18" x14ac:dyDescent="0.3">
      <c r="A114" s="2">
        <v>22.4</v>
      </c>
      <c r="B114" s="7">
        <v>0.96099999999999997</v>
      </c>
      <c r="C114" s="8">
        <f t="shared" si="10"/>
        <v>21.526399999999999</v>
      </c>
      <c r="D114" s="7">
        <v>0.20130000000000001</v>
      </c>
      <c r="E114" s="8">
        <f t="shared" si="11"/>
        <v>4.5091200000000002</v>
      </c>
      <c r="F114" s="7">
        <v>0.27589999999999998</v>
      </c>
      <c r="G114" s="8">
        <f t="shared" si="12"/>
        <v>6.180159999999999</v>
      </c>
      <c r="H114" s="7">
        <v>0.3463</v>
      </c>
      <c r="I114" s="8">
        <f t="shared" si="13"/>
        <v>7.7571199999999996</v>
      </c>
      <c r="K114" s="13">
        <f t="shared" si="14"/>
        <v>0.96099999999999997</v>
      </c>
      <c r="L114" s="14">
        <f t="shared" si="15"/>
        <v>21.526399999999999</v>
      </c>
      <c r="M114" s="13">
        <f t="shared" si="19"/>
        <v>0.20130000000000001</v>
      </c>
      <c r="N114" s="14">
        <f t="shared" si="16"/>
        <v>4.5091200000000002</v>
      </c>
      <c r="O114" s="13"/>
      <c r="P114" s="14"/>
      <c r="Q114" s="13"/>
      <c r="R114" s="14"/>
    </row>
    <row r="115" spans="1:18" x14ac:dyDescent="0.3">
      <c r="A115" s="2">
        <v>22.5</v>
      </c>
      <c r="B115" s="7">
        <v>0.64800000000000002</v>
      </c>
      <c r="C115" s="8">
        <f t="shared" si="10"/>
        <v>14.58</v>
      </c>
      <c r="D115" s="7">
        <v>0.4703</v>
      </c>
      <c r="E115" s="8">
        <f t="shared" si="11"/>
        <v>10.58175</v>
      </c>
      <c r="F115" s="7">
        <v>0.29680000000000001</v>
      </c>
      <c r="G115" s="8">
        <f t="shared" si="12"/>
        <v>6.6779999999999999</v>
      </c>
      <c r="H115" s="7">
        <v>0.1988</v>
      </c>
      <c r="I115" s="8">
        <f t="shared" si="13"/>
        <v>4.4729999999999999</v>
      </c>
      <c r="K115" s="13">
        <f t="shared" si="14"/>
        <v>0.64800000000000002</v>
      </c>
      <c r="L115" s="14">
        <f t="shared" si="15"/>
        <v>14.58</v>
      </c>
      <c r="M115" s="13">
        <f t="shared" si="19"/>
        <v>0.4703</v>
      </c>
      <c r="N115" s="14">
        <f t="shared" si="16"/>
        <v>10.58175</v>
      </c>
      <c r="O115" s="13"/>
      <c r="P115" s="14"/>
      <c r="Q115" s="13"/>
      <c r="R115" s="14"/>
    </row>
    <row r="116" spans="1:18" x14ac:dyDescent="0.3">
      <c r="A116" s="2">
        <v>22.600000000000101</v>
      </c>
      <c r="B116" s="7">
        <v>0.77100000000000002</v>
      </c>
      <c r="C116" s="8">
        <f t="shared" si="10"/>
        <v>17.42460000000008</v>
      </c>
      <c r="D116" s="7">
        <v>0.38640000000000002</v>
      </c>
      <c r="E116" s="8">
        <f t="shared" si="11"/>
        <v>8.732640000000039</v>
      </c>
      <c r="F116" s="7">
        <v>0.437</v>
      </c>
      <c r="G116" s="8">
        <f t="shared" si="12"/>
        <v>9.8762000000000434</v>
      </c>
      <c r="H116" s="7">
        <v>0.24110000000000001</v>
      </c>
      <c r="I116" s="8">
        <f t="shared" si="13"/>
        <v>5.4488600000000247</v>
      </c>
      <c r="K116" s="13">
        <f t="shared" si="14"/>
        <v>0.77100000000000002</v>
      </c>
      <c r="L116" s="14">
        <f t="shared" si="15"/>
        <v>17.42460000000008</v>
      </c>
      <c r="M116" s="13">
        <f t="shared" si="19"/>
        <v>0.38640000000000002</v>
      </c>
      <c r="N116" s="14">
        <f t="shared" si="16"/>
        <v>8.732640000000039</v>
      </c>
      <c r="O116" s="13"/>
      <c r="P116" s="14"/>
      <c r="Q116" s="13"/>
      <c r="R116" s="14"/>
    </row>
    <row r="117" spans="1:18" x14ac:dyDescent="0.3">
      <c r="A117" s="2">
        <v>22.7</v>
      </c>
      <c r="B117" s="7">
        <v>0.34799999999999998</v>
      </c>
      <c r="C117" s="8">
        <f t="shared" si="10"/>
        <v>7.8995999999999995</v>
      </c>
      <c r="D117" s="7">
        <v>0.26629999999999998</v>
      </c>
      <c r="E117" s="8">
        <f t="shared" si="11"/>
        <v>6.0450099999999996</v>
      </c>
      <c r="F117" s="7">
        <v>0.29670000000000002</v>
      </c>
      <c r="G117" s="8">
        <f t="shared" si="12"/>
        <v>6.7350900000000005</v>
      </c>
      <c r="H117" s="7">
        <v>5.2299999999999999E-2</v>
      </c>
      <c r="I117" s="8">
        <f t="shared" si="13"/>
        <v>1.1872099999999999</v>
      </c>
      <c r="K117" s="13">
        <f t="shared" si="14"/>
        <v>0.34799999999999998</v>
      </c>
      <c r="L117" s="14">
        <f t="shared" si="15"/>
        <v>7.8995999999999995</v>
      </c>
      <c r="M117" s="13">
        <f t="shared" si="19"/>
        <v>0.26629999999999998</v>
      </c>
      <c r="N117" s="14">
        <f t="shared" si="16"/>
        <v>6.0450099999999996</v>
      </c>
      <c r="O117" s="13"/>
      <c r="P117" s="14"/>
      <c r="Q117" s="13"/>
      <c r="R117" s="14"/>
    </row>
    <row r="118" spans="1:18" x14ac:dyDescent="0.3">
      <c r="A118" s="2">
        <v>22.8000000000001</v>
      </c>
      <c r="B118" s="7">
        <v>0.61699999999999999</v>
      </c>
      <c r="C118" s="8">
        <f t="shared" si="10"/>
        <v>14.067600000000061</v>
      </c>
      <c r="D118" s="7">
        <v>0.17929999999999999</v>
      </c>
      <c r="E118" s="8">
        <f t="shared" si="11"/>
        <v>4.0880400000000181</v>
      </c>
      <c r="F118" s="7">
        <v>0.33689999999999998</v>
      </c>
      <c r="G118" s="8">
        <f t="shared" si="12"/>
        <v>7.6813200000000332</v>
      </c>
      <c r="H118" s="7">
        <v>0.19600000000000001</v>
      </c>
      <c r="I118" s="8">
        <f t="shared" si="13"/>
        <v>4.4688000000000194</v>
      </c>
      <c r="K118" s="13">
        <f t="shared" si="14"/>
        <v>0.61699999999999999</v>
      </c>
      <c r="L118" s="14">
        <f t="shared" si="15"/>
        <v>14.067600000000061</v>
      </c>
      <c r="M118" s="13">
        <f t="shared" si="19"/>
        <v>0.17929999999999999</v>
      </c>
      <c r="N118" s="14">
        <f t="shared" si="16"/>
        <v>4.0880400000000181</v>
      </c>
      <c r="O118" s="13"/>
      <c r="P118" s="14"/>
      <c r="Q118" s="13"/>
      <c r="R118" s="14"/>
    </row>
    <row r="119" spans="1:18" x14ac:dyDescent="0.3">
      <c r="A119" s="2">
        <v>22.900000000000102</v>
      </c>
      <c r="B119" s="7">
        <v>0.52700000000000002</v>
      </c>
      <c r="C119" s="8">
        <f t="shared" si="10"/>
        <v>12.068300000000054</v>
      </c>
      <c r="D119" s="7">
        <v>0.14430000000000001</v>
      </c>
      <c r="E119" s="8">
        <f t="shared" si="11"/>
        <v>3.3044700000000149</v>
      </c>
      <c r="F119" s="7">
        <v>0.14430000000000001</v>
      </c>
      <c r="G119" s="8">
        <f t="shared" si="12"/>
        <v>3.3044700000000149</v>
      </c>
      <c r="H119" s="7">
        <v>0.2369</v>
      </c>
      <c r="I119" s="8">
        <f t="shared" si="13"/>
        <v>5.4250100000000243</v>
      </c>
      <c r="K119" s="13">
        <f t="shared" si="14"/>
        <v>0.52700000000000002</v>
      </c>
      <c r="L119" s="14">
        <f t="shared" si="15"/>
        <v>12.068300000000054</v>
      </c>
      <c r="M119" s="13">
        <f t="shared" si="19"/>
        <v>0.14430000000000001</v>
      </c>
      <c r="N119" s="14">
        <f t="shared" si="16"/>
        <v>3.3044700000000149</v>
      </c>
      <c r="O119" s="13"/>
      <c r="P119" s="14"/>
      <c r="Q119" s="13"/>
      <c r="R119" s="14"/>
    </row>
    <row r="120" spans="1:18" x14ac:dyDescent="0.3">
      <c r="A120" s="2">
        <v>23.000000000000099</v>
      </c>
      <c r="B120" s="7">
        <v>0.41299999999999998</v>
      </c>
      <c r="C120" s="8">
        <f t="shared" si="10"/>
        <v>9.4990000000000414</v>
      </c>
      <c r="D120" s="7">
        <v>9.6199999999999994E-2</v>
      </c>
      <c r="E120" s="8">
        <f t="shared" si="11"/>
        <v>2.2126000000000094</v>
      </c>
      <c r="F120" s="7">
        <v>0.29670000000000002</v>
      </c>
      <c r="G120" s="8">
        <f t="shared" si="12"/>
        <v>6.8241000000000298</v>
      </c>
      <c r="H120" s="7">
        <v>0.2495</v>
      </c>
      <c r="I120" s="8">
        <f t="shared" si="13"/>
        <v>5.738500000000025</v>
      </c>
      <c r="K120" s="13">
        <f t="shared" si="14"/>
        <v>0.41299999999999998</v>
      </c>
      <c r="L120" s="14">
        <f t="shared" si="15"/>
        <v>9.4990000000000414</v>
      </c>
      <c r="M120" s="13">
        <f t="shared" si="19"/>
        <v>9.6199999999999994E-2</v>
      </c>
      <c r="N120" s="14">
        <f t="shared" si="16"/>
        <v>2.2126000000000094</v>
      </c>
      <c r="O120" s="13"/>
      <c r="P120" s="14"/>
      <c r="Q120" s="13"/>
      <c r="R120" s="14"/>
    </row>
    <row r="121" spans="1:18" x14ac:dyDescent="0.3">
      <c r="A121" s="2">
        <v>23.100000000000101</v>
      </c>
      <c r="B121" s="7">
        <v>0.318</v>
      </c>
      <c r="C121" s="8">
        <f t="shared" si="10"/>
        <v>7.3458000000000325</v>
      </c>
      <c r="D121" s="7">
        <v>0.77859999999999996</v>
      </c>
      <c r="E121" s="8">
        <f t="shared" si="11"/>
        <v>17.985660000000077</v>
      </c>
      <c r="F121" s="7">
        <v>0.3367</v>
      </c>
      <c r="G121" s="8">
        <f t="shared" si="12"/>
        <v>7.777770000000034</v>
      </c>
      <c r="H121" s="7">
        <v>0.19520000000000001</v>
      </c>
      <c r="I121" s="8">
        <f t="shared" si="13"/>
        <v>4.5091200000000198</v>
      </c>
      <c r="K121" s="13">
        <f t="shared" si="14"/>
        <v>0.318</v>
      </c>
      <c r="L121" s="14">
        <f t="shared" si="15"/>
        <v>7.3458000000000325</v>
      </c>
      <c r="M121" s="13">
        <f t="shared" si="19"/>
        <v>0.77859999999999996</v>
      </c>
      <c r="N121" s="14">
        <f t="shared" si="16"/>
        <v>17.985660000000077</v>
      </c>
      <c r="O121" s="13"/>
      <c r="P121" s="14"/>
      <c r="Q121" s="13"/>
      <c r="R121" s="14"/>
    </row>
    <row r="122" spans="1:18" x14ac:dyDescent="0.3">
      <c r="A122" s="2">
        <v>23.200000000000099</v>
      </c>
      <c r="B122" s="7">
        <v>1.0089999999999999</v>
      </c>
      <c r="C122" s="8">
        <f t="shared" si="10"/>
        <v>23.408800000000099</v>
      </c>
      <c r="D122" s="7">
        <v>0.37059999999999998</v>
      </c>
      <c r="E122" s="8">
        <f t="shared" si="11"/>
        <v>8.5979200000000358</v>
      </c>
      <c r="F122" s="7">
        <v>0.30209999999999998</v>
      </c>
      <c r="G122" s="8">
        <f t="shared" si="12"/>
        <v>7.0087200000000296</v>
      </c>
      <c r="H122" s="7">
        <v>0.2477</v>
      </c>
      <c r="I122" s="8">
        <f t="shared" si="13"/>
        <v>5.7466400000000242</v>
      </c>
      <c r="K122" s="13">
        <f t="shared" si="14"/>
        <v>1.0089999999999999</v>
      </c>
      <c r="L122" s="14">
        <f t="shared" si="15"/>
        <v>23.408800000000099</v>
      </c>
      <c r="M122" s="13">
        <f t="shared" si="19"/>
        <v>0.37059999999999998</v>
      </c>
      <c r="N122" s="14">
        <f t="shared" si="16"/>
        <v>8.5979200000000358</v>
      </c>
      <c r="O122" s="13"/>
      <c r="P122" s="14"/>
      <c r="Q122" s="13"/>
      <c r="R122" s="14"/>
    </row>
    <row r="123" spans="1:18" x14ac:dyDescent="0.3">
      <c r="A123" s="2">
        <v>23.3000000000001</v>
      </c>
      <c r="B123" s="7">
        <v>0.221</v>
      </c>
      <c r="C123" s="8">
        <f t="shared" si="10"/>
        <v>5.1493000000000224</v>
      </c>
      <c r="D123" s="7">
        <v>7.9399999999999998E-2</v>
      </c>
      <c r="E123" s="8">
        <f t="shared" si="11"/>
        <v>1.850020000000008</v>
      </c>
      <c r="F123" s="7">
        <v>9.6360000000000001E-2</v>
      </c>
      <c r="G123" s="8">
        <f t="shared" si="12"/>
        <v>2.2451880000000095</v>
      </c>
      <c r="H123" s="7">
        <v>1.196E-2</v>
      </c>
      <c r="I123" s="8">
        <f t="shared" si="13"/>
        <v>0.27866800000000119</v>
      </c>
      <c r="K123" s="13">
        <f t="shared" si="14"/>
        <v>0.221</v>
      </c>
      <c r="L123" s="14">
        <f t="shared" si="15"/>
        <v>5.1493000000000224</v>
      </c>
      <c r="M123" s="13">
        <f t="shared" si="19"/>
        <v>7.9399999999999998E-2</v>
      </c>
      <c r="N123" s="14">
        <f t="shared" si="16"/>
        <v>1.850020000000008</v>
      </c>
      <c r="O123" s="13"/>
      <c r="P123" s="14"/>
      <c r="Q123" s="13"/>
      <c r="R123" s="14"/>
    </row>
    <row r="124" spans="1:18" x14ac:dyDescent="0.3">
      <c r="A124" s="2">
        <v>23.400000000000102</v>
      </c>
      <c r="B124" s="7">
        <v>0.83299999999999996</v>
      </c>
      <c r="C124" s="8">
        <f t="shared" si="10"/>
        <v>19.492200000000082</v>
      </c>
      <c r="D124" s="7">
        <v>3.7089999999999998E-2</v>
      </c>
      <c r="E124" s="8">
        <f t="shared" si="11"/>
        <v>0.86790600000000373</v>
      </c>
      <c r="F124" s="7">
        <v>0.33610000000000001</v>
      </c>
      <c r="G124" s="8">
        <f t="shared" si="12"/>
        <v>7.864740000000034</v>
      </c>
      <c r="H124" s="7">
        <v>0.20349999999999999</v>
      </c>
      <c r="I124" s="8">
        <f t="shared" si="13"/>
        <v>4.7619000000000202</v>
      </c>
      <c r="K124" s="13">
        <f t="shared" si="14"/>
        <v>0.83299999999999996</v>
      </c>
      <c r="L124" s="14">
        <f t="shared" si="15"/>
        <v>19.492200000000082</v>
      </c>
      <c r="M124" s="13">
        <f t="shared" si="19"/>
        <v>3.7089999999999998E-2</v>
      </c>
      <c r="N124" s="14">
        <f t="shared" si="16"/>
        <v>0.86790600000000373</v>
      </c>
      <c r="O124" s="13"/>
      <c r="P124" s="14"/>
      <c r="Q124" s="13"/>
      <c r="R124" s="14"/>
    </row>
    <row r="125" spans="1:18" x14ac:dyDescent="0.3">
      <c r="A125" s="2">
        <v>23.500000000000099</v>
      </c>
      <c r="B125" s="7">
        <v>0.51700000000000002</v>
      </c>
      <c r="C125" s="8">
        <f t="shared" si="10"/>
        <v>12.149500000000051</v>
      </c>
      <c r="D125" s="7">
        <v>7.9399999999999998E-2</v>
      </c>
      <c r="E125" s="8">
        <f t="shared" si="11"/>
        <v>1.8659000000000079</v>
      </c>
      <c r="F125" s="7">
        <v>0.12330000000000001</v>
      </c>
      <c r="G125" s="8">
        <f t="shared" si="12"/>
        <v>2.8975500000000123</v>
      </c>
      <c r="H125" s="7">
        <v>0.19661999999999999</v>
      </c>
      <c r="I125" s="8">
        <f t="shared" si="13"/>
        <v>4.6205700000000194</v>
      </c>
      <c r="K125" s="13">
        <f t="shared" si="14"/>
        <v>0.51700000000000002</v>
      </c>
      <c r="L125" s="14">
        <f t="shared" si="15"/>
        <v>12.149500000000051</v>
      </c>
      <c r="M125" s="13">
        <f t="shared" si="19"/>
        <v>7.9399999999999998E-2</v>
      </c>
      <c r="N125" s="14">
        <f t="shared" si="16"/>
        <v>1.8659000000000079</v>
      </c>
      <c r="O125" s="13"/>
      <c r="P125" s="14"/>
      <c r="Q125" s="13"/>
      <c r="R125" s="14"/>
    </row>
    <row r="126" spans="1:18" x14ac:dyDescent="0.3">
      <c r="A126" s="2">
        <v>23.600000000000101</v>
      </c>
      <c r="B126" s="7">
        <v>0.22600000000000001</v>
      </c>
      <c r="C126" s="8">
        <f t="shared" si="10"/>
        <v>5.3336000000000228</v>
      </c>
      <c r="D126" s="7">
        <v>1.9599999999999999E-2</v>
      </c>
      <c r="E126" s="8">
        <f t="shared" si="11"/>
        <v>0.46256000000000197</v>
      </c>
      <c r="F126" s="7">
        <v>0.33660000000000001</v>
      </c>
      <c r="G126" s="8">
        <f t="shared" si="12"/>
        <v>7.9437600000000339</v>
      </c>
      <c r="H126" s="7">
        <v>0.1527</v>
      </c>
      <c r="I126" s="8">
        <f t="shared" si="13"/>
        <v>3.6037200000000156</v>
      </c>
      <c r="K126" s="13">
        <f t="shared" si="14"/>
        <v>0.22600000000000001</v>
      </c>
      <c r="L126" s="14">
        <f t="shared" si="15"/>
        <v>5.3336000000000228</v>
      </c>
      <c r="M126" s="13">
        <f t="shared" si="19"/>
        <v>1.9599999999999999E-2</v>
      </c>
      <c r="N126" s="14">
        <f t="shared" si="16"/>
        <v>0.46256000000000197</v>
      </c>
      <c r="O126" s="13"/>
      <c r="P126" s="14"/>
      <c r="Q126" s="13"/>
      <c r="R126" s="14"/>
    </row>
    <row r="127" spans="1:18" x14ac:dyDescent="0.3">
      <c r="A127" s="2">
        <v>23.700000000000099</v>
      </c>
      <c r="B127" s="7">
        <v>0.16600000000000001</v>
      </c>
      <c r="C127" s="8">
        <f t="shared" si="10"/>
        <v>3.9342000000000166</v>
      </c>
      <c r="D127" s="7">
        <v>0</v>
      </c>
      <c r="E127" s="8">
        <f t="shared" si="11"/>
        <v>0</v>
      </c>
      <c r="F127" s="7">
        <v>0.193</v>
      </c>
      <c r="G127" s="8">
        <f t="shared" si="12"/>
        <v>4.5741000000000192</v>
      </c>
      <c r="H127" s="7">
        <v>5.3900000000000003E-2</v>
      </c>
      <c r="I127" s="8">
        <f t="shared" si="13"/>
        <v>1.2774300000000054</v>
      </c>
      <c r="K127" s="13">
        <f t="shared" si="14"/>
        <v>0.16600000000000001</v>
      </c>
      <c r="L127" s="14">
        <f t="shared" si="15"/>
        <v>3.9342000000000166</v>
      </c>
      <c r="M127" s="13">
        <f t="shared" si="19"/>
        <v>0</v>
      </c>
      <c r="N127" s="14">
        <f t="shared" si="16"/>
        <v>0</v>
      </c>
      <c r="O127" s="13"/>
      <c r="P127" s="14"/>
      <c r="Q127" s="13"/>
      <c r="R127" s="14"/>
    </row>
    <row r="128" spans="1:18" x14ac:dyDescent="0.3">
      <c r="A128" s="2">
        <v>23.8000000000001</v>
      </c>
      <c r="B128" s="7">
        <v>0.109</v>
      </c>
      <c r="C128" s="8">
        <f t="shared" si="10"/>
        <v>2.5942000000000109</v>
      </c>
      <c r="D128" s="7"/>
      <c r="E128" s="8"/>
      <c r="F128" s="7">
        <v>0</v>
      </c>
      <c r="G128" s="8">
        <f t="shared" si="12"/>
        <v>0</v>
      </c>
      <c r="H128" s="7">
        <v>0</v>
      </c>
      <c r="I128" s="8">
        <f t="shared" si="13"/>
        <v>0</v>
      </c>
      <c r="K128" s="13">
        <f t="shared" si="14"/>
        <v>0.109</v>
      </c>
      <c r="L128" s="14">
        <f t="shared" si="15"/>
        <v>2.5942000000000109</v>
      </c>
      <c r="M128" s="13"/>
      <c r="N128" s="14"/>
      <c r="O128" s="13"/>
      <c r="P128" s="14"/>
      <c r="Q128" s="13"/>
      <c r="R128" s="14"/>
    </row>
    <row r="129" spans="1:18" x14ac:dyDescent="0.3">
      <c r="A129" s="2">
        <v>23.900000000000102</v>
      </c>
      <c r="B129" s="7">
        <v>9.1999999999999998E-2</v>
      </c>
      <c r="C129" s="8">
        <f t="shared" si="10"/>
        <v>2.1988000000000092</v>
      </c>
      <c r="D129" s="7"/>
      <c r="E129" s="8"/>
      <c r="F129" s="7"/>
      <c r="G129" s="8"/>
      <c r="H129" s="7"/>
      <c r="I129" s="8"/>
      <c r="K129" s="13">
        <f t="shared" si="14"/>
        <v>9.1999999999999998E-2</v>
      </c>
      <c r="L129" s="14">
        <f t="shared" si="15"/>
        <v>2.1988000000000092</v>
      </c>
      <c r="M129" s="13"/>
      <c r="N129" s="14"/>
      <c r="O129" s="13"/>
      <c r="P129" s="14"/>
      <c r="Q129" s="13"/>
      <c r="R129" s="14"/>
    </row>
    <row r="130" spans="1:18" ht="15" thickBot="1" x14ac:dyDescent="0.35">
      <c r="A130" s="1">
        <v>24.000000000000099</v>
      </c>
      <c r="B130" s="9">
        <v>0</v>
      </c>
      <c r="C130" s="10">
        <f t="shared" si="10"/>
        <v>0</v>
      </c>
      <c r="D130" s="9"/>
      <c r="E130" s="10"/>
      <c r="F130" s="9"/>
      <c r="G130" s="10"/>
      <c r="H130" s="9"/>
      <c r="I130" s="10"/>
      <c r="K130" s="16">
        <f t="shared" si="14"/>
        <v>0</v>
      </c>
      <c r="L130" s="17">
        <f t="shared" si="15"/>
        <v>0</v>
      </c>
      <c r="M130" s="16"/>
      <c r="N130" s="17"/>
      <c r="O130" s="16"/>
      <c r="P130" s="17"/>
      <c r="Q130" s="16"/>
      <c r="R130" s="17"/>
    </row>
  </sheetData>
  <mergeCells count="11">
    <mergeCell ref="M2:N2"/>
    <mergeCell ref="O2:P2"/>
    <mergeCell ref="A1:A3"/>
    <mergeCell ref="B1:I1"/>
    <mergeCell ref="K1:R1"/>
    <mergeCell ref="Q2:R2"/>
    <mergeCell ref="B2:C2"/>
    <mergeCell ref="D2:E2"/>
    <mergeCell ref="F2:G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Labview Data</vt:lpstr>
      <vt:lpstr>SERAYO-1</vt:lpstr>
      <vt:lpstr>SENARYO-2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ABDULKADİR MÜHENDİS</dc:creator>
  <cp:lastModifiedBy>ABDULKADİR MÜHENDİS</cp:lastModifiedBy>
  <cp:lastPrinted>2020-05-18T23:11:57Z</cp:lastPrinted>
  <dcterms:created xsi:type="dcterms:W3CDTF">2020-05-11T10:09:47Z</dcterms:created>
  <dcterms:modified xsi:type="dcterms:W3CDTF">2020-05-18T23:35:06Z</dcterms:modified>
</cp:coreProperties>
</file>