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Of PERSONS" sheetId="1" r:id="rId4"/>
    <sheet state="visible" name="Test Case Of ORGANIZATIONS" sheetId="2" r:id="rId5"/>
    <sheet state="visible" name="Test Case Of LEAD GROUPS" sheetId="3" r:id="rId6"/>
    <sheet state="visible" name="Test Case Of USERS &amp; ROLES" sheetId="4" r:id="rId7"/>
  </sheets>
  <definedNames/>
  <calcPr/>
</workbook>
</file>

<file path=xl/sharedStrings.xml><?xml version="1.0" encoding="utf-8"?>
<sst xmlns="http://schemas.openxmlformats.org/spreadsheetml/2006/main" count="498" uniqueCount="185">
  <si>
    <t>Product Name</t>
  </si>
  <si>
    <t>Pipex</t>
  </si>
  <si>
    <t>TC Start Date</t>
  </si>
  <si>
    <t>26/6/2023</t>
  </si>
  <si>
    <t>TC Execution Start Date</t>
  </si>
  <si>
    <t>TEST CASE</t>
  </si>
  <si>
    <t>Module Name</t>
  </si>
  <si>
    <t>Persons</t>
  </si>
  <si>
    <t>TC End Date</t>
  </si>
  <si>
    <t>28/6/2023</t>
  </si>
  <si>
    <t>TC Execution End Date</t>
  </si>
  <si>
    <t>PASS</t>
  </si>
  <si>
    <t>Epic</t>
  </si>
  <si>
    <t>Test Case Developed By</t>
  </si>
  <si>
    <t>MD. Abdullah Al Azim</t>
  </si>
  <si>
    <t>Browser (tested)</t>
  </si>
  <si>
    <t>Chrome</t>
  </si>
  <si>
    <t>FAIL</t>
  </si>
  <si>
    <t>Developer Name (TL)</t>
  </si>
  <si>
    <t>Test Case Reviewed By</t>
  </si>
  <si>
    <t>Performance (tested)</t>
  </si>
  <si>
    <t>Not Executed</t>
  </si>
  <si>
    <t>Test Executed by</t>
  </si>
  <si>
    <t>Out of Scope</t>
  </si>
  <si>
    <t>TOTAL</t>
  </si>
  <si>
    <t>#SL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</si>
  <si>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</si>
  <si>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</si>
  <si>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</si>
  <si>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</si>
  <si>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</si>
  <si>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</si>
  <si>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</si>
  <si>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</si>
  <si>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</si>
  <si>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</si>
  <si>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</si>
  <si>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</si>
  <si>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Leads</t>
  </si>
  <si>
    <t>Browser 
Compatibility Testing</t>
  </si>
  <si>
    <t>Checking by running the site in different browsers</t>
  </si>
  <si>
    <t>Should run in different browsers</t>
  </si>
  <si>
    <t>Found as per expectation</t>
  </si>
  <si>
    <t>Chrome 
Internet Explorer 
Mozilla Firefox
Microsoft Edge
brave</t>
  </si>
  <si>
    <t>1. Goto different browsers
2. copy and paste in url bar in every browser
3. Goto the website</t>
  </si>
  <si>
    <t>Passed</t>
  </si>
  <si>
    <t>Functional Testing</t>
  </si>
  <si>
    <t>Manage Column</t>
  </si>
  <si>
    <t>checking to ensure that each switch under the Manage Column option functions correctly.</t>
  </si>
  <si>
    <t>column must be gone after press that column switch</t>
  </si>
  <si>
    <t>N/A</t>
  </si>
  <si>
    <t>1. goto leads module
2. then select person
3. check manage column option</t>
  </si>
  <si>
    <t xml:space="preserve"> Verify Correct Message Displayed when All Columns are Switched On</t>
  </si>
  <si>
    <t>The form submission should result in a message indicating that all columns are switched on.</t>
  </si>
  <si>
    <t>Add Person</t>
  </si>
  <si>
    <t>Verify Functionality of "Add Person" Button with Proper Information</t>
  </si>
  <si>
    <t>The "Add Person" button should trigger the person addition process without any errors or delays.</t>
  </si>
  <si>
    <t>name: james
lead groups: customer
organization: No organization
emial: james@gmail.com
phone: +880 1903-404154444
address: Dhanmondi, Dhaka, North Dhaka, New state of Dhanmondi, Dhanmondi, Bangladesh-12000
owner: john doe
tags: brand ambassador</t>
  </si>
  <si>
    <t>1. goto leads module
2. then select person
3. click on add person
4. fill all the required information</t>
  </si>
  <si>
    <t>Saved Filter</t>
  </si>
  <si>
    <t>Verify "Saved Filter" Functionality by Selecting and Saving a Filter</t>
  </si>
  <si>
    <t>The "Save Filter" button should trigger the saving process without any errors or delays</t>
  </si>
  <si>
    <t>1. goto leads module
2. then select person
3. select a filter and save as saved filter</t>
  </si>
  <si>
    <t>Verify Application of Previously Saved Filter by Clicking on the Filter</t>
  </si>
  <si>
    <t>The previously saved filter(s) should be available and visible within the filter selection options and showed saved filter information</t>
  </si>
  <si>
    <t>1. goto leads module
2. then select person
3. click on saved filter
4. click on previous save filter option</t>
  </si>
  <si>
    <t>Filter</t>
  </si>
  <si>
    <t>Validate Information Displayed by Clicking on Each Filter</t>
  </si>
  <si>
    <t>Clicking on a filter option should select it and trigger the appropriate data filtering</t>
  </si>
  <si>
    <t>1. goto leads module
2. then select person
3. click on filter button</t>
  </si>
  <si>
    <t>Search Bar</t>
  </si>
  <si>
    <t>Validate Search Bar Functionality with Valid Information</t>
  </si>
  <si>
    <t>should be displayed correct data accoring to search</t>
  </si>
  <si>
    <t>search bar: phil foden</t>
  </si>
  <si>
    <t>1. goto leads module
2. then select person
3. click on search bar
4. write a valid info</t>
  </si>
  <si>
    <t>User Table</t>
  </si>
  <si>
    <t>Verify Functionality of Updating Data by Selecting a Row</t>
  </si>
  <si>
    <t>should be update any data from table of information</t>
  </si>
  <si>
    <t>organization: Christiansen, Effertz and Franecki
lead group: customer to cold lead
owner: john doe to general admin
tags: phone, left winger</t>
  </si>
  <si>
    <t>1. goto leads module
2. then select person
3. click user from row
4. update user data</t>
  </si>
  <si>
    <t>Verify User Deletion Functionality by Selecting a User</t>
  </si>
  <si>
    <t>shoulb be delete the user</t>
  </si>
  <si>
    <t>1. goto leads module
2. then select person
3. click on check user
4. perform delete function</t>
  </si>
  <si>
    <t>Verify Deletion of Tag by Clicking on Cross Button</t>
  </si>
  <si>
    <t>Should be delete the tags</t>
  </si>
  <si>
    <t>1. goto leads module
2. then select person
3. click on cross button in tags</t>
  </si>
  <si>
    <t>Verify Redirection to Expected Page by Clicking on Organization Data Link</t>
  </si>
  <si>
    <t>Should be redirect to the expected page</t>
  </si>
  <si>
    <t>1. goto leads module
2. then select person
3. click on onganization information link</t>
  </si>
  <si>
    <t>Verify Editing of Person Information by Clicking on "Edit" Action</t>
  </si>
  <si>
    <t>Should be able to edit person information</t>
  </si>
  <si>
    <t>name: phil foden junior
lead group: warm lead
phone: +880 1855-551
email: fodenofficial@gmail.com
owner: john doe</t>
  </si>
  <si>
    <t>1. goto leads module
2. then select person
3. click on edit under action</t>
  </si>
  <si>
    <t>Verify Functionality of "Send Invitation" Button under Action Option</t>
  </si>
  <si>
    <t>should sent an invitation</t>
  </si>
  <si>
    <t>email: azimzihan9@gmail.com</t>
  </si>
  <si>
    <t>1. goto leads module
2. then select person
3. click on send invitation under action</t>
  </si>
  <si>
    <t>Verify Functionality of "Items per Page" Option</t>
  </si>
  <si>
    <t>should be work according to selecting item</t>
  </si>
  <si>
    <t>1. goto leads module
2. then select person
3. click on item show per page</t>
  </si>
  <si>
    <t>Verify Pagination Functionality with Next Button</t>
  </si>
  <si>
    <t>should redirect to net page</t>
  </si>
  <si>
    <t>1. goto leads module
2. then select person
3. click on next button to go to next page</t>
  </si>
  <si>
    <t>Organization</t>
  </si>
  <si>
    <t>1. goto leads module
2. then select organization
3. check manage column option</t>
  </si>
  <si>
    <t>Add Organization</t>
  </si>
  <si>
    <t>Verify Functionality of "Add Organization" Button with Proper Information</t>
  </si>
  <si>
    <t>The "Add Organization" button should trigger the Organization addition process without any errors or delays.</t>
  </si>
  <si>
    <t>name: Electric group
lead group: hot lead
owner: rosey martin
country: belgium
area: Brussels
city: Covina
state: West-Vlaanderen
zip: 2229</t>
  </si>
  <si>
    <t>1. goto leads module
2. then select organization
3. click on add organization
4. fill all the required information</t>
  </si>
  <si>
    <t>1. goto leads module
2. then select Organization
3. select a filter and save as saved filter</t>
  </si>
  <si>
    <t>1. goto leads module
2. then select Organization
3. click on saved filter
4. click on previous save filter option</t>
  </si>
  <si>
    <t>1. goto leads module
2. then select Organization
3. click on filter button</t>
  </si>
  <si>
    <t>1. goto leads module
2. then select Organization
3. click on search bar
4. write a valid info</t>
  </si>
  <si>
    <t xml:space="preserve">city: mirpur hdos
zip: 1212
person: Casandra Kertzmann
change lead group: warm lead
change owner: general admin
</t>
  </si>
  <si>
    <t>1. goto leads module
2. then select Organization
3. click user from row
4. update user data</t>
  </si>
  <si>
    <t>1. goto leads module
2. then select Organization
3. click on check user
4. perform delete function</t>
  </si>
  <si>
    <t>1. goto leads module
2. then select Organization
3. click on cross button in tags</t>
  </si>
  <si>
    <t>Verify Redirection to Expected Page by Clicking on Organization Name</t>
  </si>
  <si>
    <t>1. goto leads module
2. then select Organization
3. click on onganization information link</t>
  </si>
  <si>
    <t>1. goto leads module
2. then select Organization
3. click on item show per page</t>
  </si>
  <si>
    <t>1. goto leads module
2. then select Organization
3. click on next button to go to next page</t>
  </si>
  <si>
    <t>Lead Groups</t>
  </si>
  <si>
    <t>1. goto leads module
2. then select Lead Groups
3. check manage column option</t>
  </si>
  <si>
    <t>Add Lead Groups</t>
  </si>
  <si>
    <t>Verify Functionality of "Add Lead Groups" Button with Proper Information</t>
  </si>
  <si>
    <t>The "Add Lead Groups" button should trigger the Lead Groups addition process without any errors or delays.</t>
  </si>
  <si>
    <t>name: dotted
class: dark</t>
  </si>
  <si>
    <t>1. goto leads module
2. then select Lead Groups
3. click on add Lead Groups
4. fill all the required information</t>
  </si>
  <si>
    <t>1. goto leads module
2. then select Lead Groups
3. click on filter button</t>
  </si>
  <si>
    <t>1. goto leads module
2. then select Lead Groups
3. click on search bar
4. write a valid info</t>
  </si>
  <si>
    <t>class: info</t>
  </si>
  <si>
    <t>1. goto leads module
2. then select Lead Groups
3. click user from row
4. update user data</t>
  </si>
  <si>
    <t>1. goto leads module
2. then select Lead Groups
3. click on check user
4. perform delete function</t>
  </si>
  <si>
    <t>Users &amp; Roles</t>
  </si>
  <si>
    <t>Add User</t>
  </si>
  <si>
    <t>Verify Functionality of "Add User" Button with Proper Information</t>
  </si>
  <si>
    <t>The "Add User" button should trigger the user addition process without any errors or delays.</t>
  </si>
  <si>
    <t>name: inaki william
email: inakiwilliam@gmail.com
roles: agent</t>
  </si>
  <si>
    <t>1. goto leads module
2. then select user and roles
3. click on add user
4. fill all the required information</t>
  </si>
  <si>
    <t>Verify editing user information</t>
  </si>
  <si>
    <t>should be update user information</t>
  </si>
  <si>
    <t>name: inaki s. william</t>
  </si>
  <si>
    <t>1. goto leads module
2. then select user and roles
3. select a filter and save as saved filter</t>
  </si>
  <si>
    <t>Verify User Deactivation</t>
  </si>
  <si>
    <t>should be de-activate user</t>
  </si>
  <si>
    <t>1. goto leads module
2. then select user and roles
3. click on user edit
4. click on de-activate</t>
  </si>
  <si>
    <t xml:space="preserve"> Verify User Search Functionality</t>
  </si>
  <si>
    <t>should be displayed correct information</t>
  </si>
  <si>
    <t>1. goto leads module
2. then select user and roles
3. click on search bar and write something</t>
  </si>
  <si>
    <t>Verify User Menu Tab Functionality for User Status</t>
  </si>
  <si>
    <t>Should be work perfectly</t>
  </si>
  <si>
    <t>1. goto leads module
2. then select user and roles
3. click on tab from user menu</t>
  </si>
  <si>
    <t>Verify Display of Deal Moving Option on Manager Deletion</t>
  </si>
  <si>
    <t>should Display of Deal Moving Option upon Manager Deletion</t>
  </si>
  <si>
    <t>1. goto leads module
2. then select user and roles
3. click on manager delete</t>
  </si>
  <si>
    <t>Invite User</t>
  </si>
  <si>
    <t>Verify Invited User's Inability to Delete Users from User Menu</t>
  </si>
  <si>
    <t>shouldn't be deleted a invited user</t>
  </si>
  <si>
    <t>1. goto leads module
2. then select user and roles
3. click on invited user tab
4. try to delete invited user</t>
  </si>
  <si>
    <t>Verify Permissions for Editing by Invited User</t>
  </si>
  <si>
    <t>should be able to edit invited user</t>
  </si>
  <si>
    <t>name: Jack D. Boston</t>
  </si>
  <si>
    <t>1. goto leads module
2. then select user and roles
3. click on invited user tab
4. edit invited user</t>
  </si>
  <si>
    <t>Roles</t>
  </si>
  <si>
    <t>Verify Role Search Functionality</t>
  </si>
  <si>
    <t>should be give me correct info according to search</t>
  </si>
  <si>
    <t>Role name: App</t>
  </si>
  <si>
    <t>1. goto leads module
2. then select user and roles
3. click search on role menu
4. type app and enter</t>
  </si>
  <si>
    <t>Verify Ability to Add App Admin from User Management</t>
  </si>
  <si>
    <t>Should be able to add as app admin</t>
  </si>
  <si>
    <t>Name: Inaki s. William</t>
  </si>
  <si>
    <t>1. goto leads module
2. then select user and roles
3. click on manage users
4. add inaki s. william as app admin</t>
  </si>
  <si>
    <t>Verify Ability to Add Manager from User Management</t>
  </si>
  <si>
    <t>Should be able to add as manager</t>
  </si>
  <si>
    <t>Name: Kane smith</t>
  </si>
  <si>
    <t>1. goto leads module
2. then select user and roles
3. click on manage users
4. add kane smith as manager</t>
  </si>
  <si>
    <t>Verify Ability to Add agent  from User Management</t>
  </si>
  <si>
    <t>Should be able to add as agent</t>
  </si>
  <si>
    <t>found as per expectation</t>
  </si>
  <si>
    <t>name: alex hold</t>
  </si>
  <si>
    <t>1. goto leads module
2. then select user and roles
3. click on manage users
4. add alex hold as agent</t>
  </si>
  <si>
    <t>Verify Functionality of "Load More" Button</t>
  </si>
  <si>
    <t>Should be load more content</t>
  </si>
  <si>
    <t>1. goto leads module
2. then select user and roles
3. click on load more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</si>
</sst>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Calibri"/>
    </font>
    <font/>
    <font>
      <u/>
      <sz val="11.0"/>
      <color rgb="FF0000FF"/>
      <name val="Calibri"/>
    </font>
    <font>
      <sz val="11.0"/>
      <color theme="1"/>
      <name val="Calibri"/>
    </font>
    <font>
      <b/>
      <sz val="11.0"/>
      <color theme="1"/>
      <name val="Verdana"/>
    </font>
    <font>
      <sz val="11.0"/>
      <color theme="1"/>
      <name val="Verdana"/>
    </font>
    <font>
      <b/>
      <sz val="11.0"/>
      <color rgb="FFFFFFFF"/>
      <name val="Verdana"/>
    </font>
    <font>
      <b/>
      <color rgb="FF000000"/>
      <name val="Verdana"/>
    </font>
    <font>
      <sz val="11.0"/>
      <color theme="1"/>
      <name val="Arial"/>
    </font>
    <font>
      <b/>
      <sz val="11.0"/>
      <color rgb="FFFFFFFF"/>
      <name val="Times New Roman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FBFBF"/>
        <bgColor rgb="FFBFBFBF"/>
      </patternFill>
    </fill>
    <fill>
      <patternFill patternType="solid">
        <fgColor rgb="FFCC4125"/>
        <bgColor rgb="FFCC4125"/>
      </patternFill>
    </fill>
    <fill>
      <patternFill patternType="solid">
        <fgColor rgb="FFD8D8D8"/>
        <bgColor rgb="FFD8D8D8"/>
      </patternFill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3" fontId="5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4" fontId="5" numFmtId="0" xfId="0" applyAlignment="1" applyBorder="1" applyFill="1" applyFont="1">
      <alignment horizontal="center" shrinkToFit="0" vertical="center" wrapText="1"/>
    </xf>
    <xf borderId="8" fillId="5" fontId="6" numFmtId="0" xfId="0" applyAlignment="1" applyBorder="1" applyFill="1" applyFont="1">
      <alignment horizontal="center" shrinkToFit="0" vertical="center" wrapText="1"/>
    </xf>
    <xf borderId="7" fillId="6" fontId="1" numFmtId="0" xfId="0" applyAlignment="1" applyBorder="1" applyFill="1" applyFont="1">
      <alignment horizontal="center" shrinkToFit="0" vertical="center" wrapText="1"/>
    </xf>
    <xf borderId="7" fillId="7" fontId="7" numFmtId="0" xfId="0" applyAlignment="1" applyBorder="1" applyFill="1" applyFont="1">
      <alignment horizontal="center" shrinkToFit="0" vertical="center" wrapText="1"/>
    </xf>
    <xf borderId="0" fillId="8" fontId="8" numFmtId="0" xfId="0" applyAlignment="1" applyFill="1" applyFont="1">
      <alignment horizontal="center" vertical="center"/>
    </xf>
    <xf borderId="6" fillId="9" fontId="1" numFmtId="0" xfId="0" applyAlignment="1" applyBorder="1" applyFill="1" applyFont="1">
      <alignment horizontal="center" shrinkToFit="0" vertical="center" wrapText="1"/>
    </xf>
    <xf borderId="9" fillId="0" fontId="9" numFmtId="0" xfId="0" applyAlignment="1" applyBorder="1" applyFont="1">
      <alignment horizontal="center" vertical="center"/>
    </xf>
    <xf borderId="9" fillId="0" fontId="2" numFmtId="0" xfId="0" applyBorder="1" applyFont="1"/>
    <xf borderId="0" fillId="9" fontId="4" numFmtId="0" xfId="0" applyAlignment="1" applyFont="1">
      <alignment horizontal="center" vertical="center"/>
    </xf>
    <xf borderId="3" fillId="9" fontId="4" numFmtId="0" xfId="0" applyAlignment="1" applyBorder="1" applyFont="1">
      <alignment horizontal="center" vertical="center"/>
    </xf>
    <xf borderId="7" fillId="9" fontId="5" numFmtId="0" xfId="0" applyAlignment="1" applyBorder="1" applyFont="1">
      <alignment horizontal="center" shrinkToFit="0" vertical="center" wrapText="1"/>
    </xf>
    <xf borderId="8" fillId="9" fontId="6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2" fillId="3" fontId="5" numFmtId="0" xfId="0" applyAlignment="1" applyBorder="1" applyFont="1">
      <alignment horizontal="center" shrinkToFit="0" vertical="center" wrapText="1"/>
    </xf>
    <xf borderId="11" fillId="5" fontId="5" numFmtId="0" xfId="0" applyAlignment="1" applyBorder="1" applyFont="1">
      <alignment horizontal="center" shrinkToFit="0" vertical="center" wrapText="1"/>
    </xf>
    <xf borderId="13" fillId="10" fontId="10" numFmtId="0" xfId="0" applyAlignment="1" applyBorder="1" applyFill="1" applyFont="1">
      <alignment horizontal="center" vertical="center"/>
    </xf>
    <xf borderId="8" fillId="10" fontId="10" numFmtId="0" xfId="0" applyAlignment="1" applyBorder="1" applyFont="1">
      <alignment horizontal="center" vertical="center"/>
    </xf>
    <xf borderId="8" fillId="10" fontId="10" numFmtId="0" xfId="0" applyAlignment="1" applyBorder="1" applyFont="1">
      <alignment horizontal="center" shrinkToFit="0" vertical="center" wrapText="1"/>
    </xf>
    <xf borderId="8" fillId="10" fontId="4" numFmtId="0" xfId="0" applyAlignment="1" applyBorder="1" applyFont="1">
      <alignment horizontal="center" vertical="center"/>
    </xf>
    <xf borderId="14" fillId="11" fontId="4" numFmtId="0" xfId="0" applyAlignment="1" applyBorder="1" applyFill="1" applyFont="1">
      <alignment horizontal="center" readingOrder="0" vertical="center"/>
    </xf>
    <xf borderId="15" fillId="11" fontId="1" numFmtId="0" xfId="0" applyAlignment="1" applyBorder="1" applyFont="1">
      <alignment horizontal="center" readingOrder="0" vertical="center"/>
    </xf>
    <xf borderId="7" fillId="11" fontId="1" numFmtId="0" xfId="0" applyAlignment="1" applyBorder="1" applyFont="1">
      <alignment horizontal="center" readingOrder="0" shrinkToFit="0" vertical="center" wrapText="1"/>
    </xf>
    <xf borderId="7" fillId="11" fontId="4" numFmtId="0" xfId="0" applyAlignment="1" applyBorder="1" applyFont="1">
      <alignment horizontal="center" vertical="center"/>
    </xf>
    <xf borderId="7" fillId="11" fontId="4" numFmtId="0" xfId="0" applyAlignment="1" applyBorder="1" applyFont="1">
      <alignment horizontal="center" readingOrder="0" shrinkToFit="0" vertical="center" wrapText="1"/>
    </xf>
    <xf borderId="7" fillId="12" fontId="4" numFmtId="0" xfId="0" applyAlignment="1" applyBorder="1" applyFill="1" applyFont="1">
      <alignment horizontal="center" readingOrder="0" vertical="center"/>
    </xf>
    <xf borderId="14" fillId="13" fontId="4" numFmtId="0" xfId="0" applyAlignment="1" applyBorder="1" applyFill="1" applyFont="1">
      <alignment horizontal="center" vertical="center"/>
    </xf>
    <xf borderId="15" fillId="0" fontId="2" numFmtId="0" xfId="0" applyBorder="1" applyFont="1"/>
    <xf borderId="7" fillId="13" fontId="4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shrinkToFit="0" vertical="center" wrapText="1"/>
    </xf>
    <xf borderId="15" fillId="11" fontId="4" numFmtId="0" xfId="0" applyAlignment="1" applyBorder="1" applyFont="1">
      <alignment horizontal="center" readingOrder="0" vertical="center"/>
    </xf>
    <xf borderId="7" fillId="11" fontId="11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vertical="center"/>
    </xf>
    <xf borderId="7" fillId="11" fontId="4" numFmtId="0" xfId="0" applyAlignment="1" applyBorder="1" applyFont="1">
      <alignment horizontal="center" shrinkToFit="0" vertical="center" wrapText="1"/>
    </xf>
    <xf borderId="7" fillId="14" fontId="4" numFmtId="0" xfId="0" applyAlignment="1" applyBorder="1" applyFill="1" applyFont="1">
      <alignment horizontal="center" vertical="center"/>
    </xf>
    <xf borderId="7" fillId="12" fontId="4" numFmtId="0" xfId="0" applyAlignment="1" applyBorder="1" applyFont="1">
      <alignment horizontal="center" vertical="center"/>
    </xf>
    <xf borderId="7" fillId="0" fontId="13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15" fontId="4" numFmtId="0" xfId="0" applyAlignment="1" applyBorder="1" applyFill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vertical="center"/>
    </xf>
    <xf borderId="10" fillId="11" fontId="4" numFmtId="0" xfId="0" applyAlignment="1" applyBorder="1" applyFont="1">
      <alignment horizontal="center" vertical="center"/>
    </xf>
    <xf borderId="11" fillId="11" fontId="4" numFmtId="0" xfId="0" applyAlignment="1" applyBorder="1" applyFont="1">
      <alignment horizontal="center" vertical="center"/>
    </xf>
    <xf borderId="11" fillId="0" fontId="2" numFmtId="0" xfId="0" applyBorder="1" applyFont="1"/>
    <xf borderId="3" fillId="0" fontId="2" numFmtId="0" xfId="0" applyBorder="1" applyFont="1"/>
    <xf borderId="10" fillId="0" fontId="2" numFmtId="0" xfId="0" applyBorder="1" applyFont="1"/>
    <xf borderId="0" fillId="11" fontId="4" numFmtId="0" xfId="0" applyAlignment="1" applyFont="1">
      <alignment horizontal="center" vertical="center"/>
    </xf>
    <xf borderId="3" fillId="11" fontId="4" numFmtId="0" xfId="0" applyAlignment="1" applyBorder="1" applyFont="1">
      <alignment horizontal="center" vertical="center"/>
    </xf>
    <xf borderId="7" fillId="11" fontId="4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horizontal="center" vertical="center"/>
    </xf>
    <xf borderId="0" fillId="0" fontId="14" numFmtId="0" xfId="0" applyFont="1"/>
    <xf borderId="0" fillId="0" fontId="4" numFmtId="0" xfId="0" applyAlignment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0" fillId="8" fontId="8" numFmtId="0" xfId="0" applyAlignment="1" applyFont="1">
      <alignment horizontal="center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0" fillId="9" fontId="4" numFmtId="0" xfId="0" applyAlignment="1" applyFont="1">
      <alignment horizontal="center" shrinkToFit="0" vertical="center" wrapText="1"/>
    </xf>
    <xf borderId="3" fillId="9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3" fillId="10" fontId="10" numFmtId="0" xfId="0" applyAlignment="1" applyBorder="1" applyFont="1">
      <alignment horizontal="center" shrinkToFit="0" vertical="center" wrapText="1"/>
    </xf>
    <xf borderId="14" fillId="11" fontId="4" numFmtId="0" xfId="0" applyAlignment="1" applyBorder="1" applyFont="1">
      <alignment horizontal="center" readingOrder="0" shrinkToFit="0" vertical="center" wrapText="1"/>
    </xf>
    <xf borderId="15" fillId="11" fontId="1" numFmtId="0" xfId="0" applyAlignment="1" applyBorder="1" applyFont="1">
      <alignment horizontal="center" readingOrder="0" shrinkToFit="0" vertical="center" wrapText="1"/>
    </xf>
    <xf borderId="7" fillId="12" fontId="4" numFmtId="0" xfId="0" applyAlignment="1" applyBorder="1" applyFont="1">
      <alignment horizontal="center" readingOrder="0" shrinkToFit="0" vertical="center" wrapText="1"/>
    </xf>
    <xf borderId="14" fillId="13" fontId="4" numFmtId="0" xfId="0" applyAlignment="1" applyBorder="1" applyFont="1">
      <alignment horizontal="center" shrinkToFit="0" vertical="center" wrapText="1"/>
    </xf>
    <xf borderId="7" fillId="13" fontId="4" numFmtId="0" xfId="0" applyAlignment="1" applyBorder="1" applyFont="1">
      <alignment horizontal="center" shrinkToFit="0" vertical="center" wrapText="1"/>
    </xf>
    <xf borderId="15" fillId="11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7" fillId="0" fontId="14" numFmtId="0" xfId="0" applyAlignment="1" applyBorder="1" applyFont="1">
      <alignment horizontal="center" readingOrder="0" shrinkToFit="0" vertical="center" wrapText="1"/>
    </xf>
    <xf borderId="7" fillId="0" fontId="14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readingOrder="0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13"/>
    <col customWidth="1" min="3" max="3" width="26.38"/>
    <col customWidth="1" min="4" max="4" width="23.63"/>
    <col customWidth="1" min="5" max="5" width="44.5"/>
    <col customWidth="1" min="6" max="6" width="37.0"/>
    <col customWidth="1" min="7" max="7" width="26.5"/>
    <col customWidth="1" min="8" max="8" width="25.25"/>
    <col customWidth="1" min="9" max="9" width="26.5"/>
    <col customWidth="1" min="10" max="10" width="20.38"/>
    <col customWidth="1" min="12" max="12" width="20.13"/>
    <col customWidth="1" min="13" max="13" width="26.75"/>
  </cols>
  <sheetData>
    <row r="1" ht="31.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6"/>
      <c r="H1" s="7"/>
      <c r="I1" s="7"/>
      <c r="J1" s="7"/>
      <c r="K1" s="8"/>
      <c r="L1" s="9" t="s">
        <v>5</v>
      </c>
      <c r="M1" s="10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34.5" customHeight="1">
      <c r="A2" s="11" t="s">
        <v>6</v>
      </c>
      <c r="B2" s="12"/>
      <c r="C2" s="13" t="s">
        <v>7</v>
      </c>
      <c r="D2" s="14" t="s">
        <v>8</v>
      </c>
      <c r="E2" s="13" t="s">
        <v>9</v>
      </c>
      <c r="F2" s="14" t="s">
        <v>10</v>
      </c>
      <c r="G2" s="15"/>
      <c r="H2" s="7"/>
      <c r="I2" s="7"/>
      <c r="J2" s="7"/>
      <c r="K2" s="8"/>
      <c r="L2" s="16" t="s">
        <v>11</v>
      </c>
      <c r="M2" s="17">
        <f>COUNTIF(L8:L468, "Passed")</f>
        <v>16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35.25" customHeight="1">
      <c r="A3" s="11" t="s">
        <v>12</v>
      </c>
      <c r="B3" s="12"/>
      <c r="C3" s="15"/>
      <c r="D3" s="14" t="s">
        <v>13</v>
      </c>
      <c r="E3" s="13" t="s">
        <v>14</v>
      </c>
      <c r="F3" s="18" t="s">
        <v>15</v>
      </c>
      <c r="G3" s="13" t="s">
        <v>16</v>
      </c>
      <c r="H3" s="7"/>
      <c r="I3" s="7"/>
      <c r="J3" s="7"/>
      <c r="K3" s="8"/>
      <c r="L3" s="19" t="s">
        <v>17</v>
      </c>
      <c r="M3" s="17">
        <f>COUNTIF(L8:L468, "Failed")</f>
        <v>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39.75" customHeight="1">
      <c r="A4" s="11" t="s">
        <v>18</v>
      </c>
      <c r="B4" s="12"/>
      <c r="C4" s="13" t="s">
        <v>14</v>
      </c>
      <c r="D4" s="14" t="s">
        <v>19</v>
      </c>
      <c r="E4" s="15"/>
      <c r="F4" s="18" t="s">
        <v>20</v>
      </c>
      <c r="G4" s="15"/>
      <c r="H4" s="7"/>
      <c r="I4" s="7"/>
      <c r="J4" s="7"/>
      <c r="K4" s="8"/>
      <c r="L4" s="20" t="s">
        <v>21</v>
      </c>
      <c r="M4" s="17">
        <f>COUNTIF(L7:L468, "Not Executed")</f>
        <v>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40.5" customHeight="1">
      <c r="A5" s="21" t="s">
        <v>22</v>
      </c>
      <c r="B5" s="12"/>
      <c r="C5" s="22"/>
      <c r="D5" s="23"/>
      <c r="E5" s="23"/>
      <c r="F5" s="23"/>
      <c r="G5" s="12"/>
      <c r="H5" s="24"/>
      <c r="I5" s="24"/>
      <c r="J5" s="24"/>
      <c r="K5" s="25"/>
      <c r="L5" s="26" t="s">
        <v>23</v>
      </c>
      <c r="M5" s="27">
        <f>COUNTIF(L7:L468, "Out of Scope")</f>
        <v>0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ht="34.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9"/>
      <c r="L6" s="30" t="s">
        <v>24</v>
      </c>
      <c r="M6" s="31">
        <f>SUM(M2:M5)</f>
        <v>16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ht="54.0" customHeight="1">
      <c r="A7" s="32" t="s">
        <v>25</v>
      </c>
      <c r="B7" s="33" t="s">
        <v>26</v>
      </c>
      <c r="C7" s="33" t="s">
        <v>27</v>
      </c>
      <c r="D7" s="33" t="s">
        <v>28</v>
      </c>
      <c r="E7" s="34" t="s">
        <v>29</v>
      </c>
      <c r="F7" s="34" t="s">
        <v>30</v>
      </c>
      <c r="G7" s="34" t="s">
        <v>31</v>
      </c>
      <c r="H7" s="34" t="s">
        <v>32</v>
      </c>
      <c r="I7" s="34" t="s">
        <v>33</v>
      </c>
      <c r="J7" s="34" t="s">
        <v>34</v>
      </c>
      <c r="K7" s="34" t="s">
        <v>35</v>
      </c>
      <c r="L7" s="33" t="s">
        <v>36</v>
      </c>
      <c r="M7" s="33" t="s">
        <v>37</v>
      </c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 ht="34.5" customHeight="1">
      <c r="A8" s="36">
        <v>1.0</v>
      </c>
      <c r="B8" s="37" t="s">
        <v>38</v>
      </c>
      <c r="C8" s="38" t="s">
        <v>39</v>
      </c>
      <c r="D8" s="39"/>
      <c r="E8" s="40" t="s">
        <v>40</v>
      </c>
      <c r="F8" s="40" t="s">
        <v>41</v>
      </c>
      <c r="G8" s="40" t="s">
        <v>42</v>
      </c>
      <c r="H8" s="40" t="s">
        <v>43</v>
      </c>
      <c r="I8" s="40" t="s">
        <v>44</v>
      </c>
      <c r="J8" s="39"/>
      <c r="K8" s="39"/>
      <c r="L8" s="41" t="s">
        <v>45</v>
      </c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</row>
    <row r="9" ht="15.75" customHeight="1">
      <c r="A9" s="42"/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ht="39.0" customHeight="1">
      <c r="A10" s="36">
        <v>2.0</v>
      </c>
      <c r="B10" s="43"/>
      <c r="C10" s="37" t="s">
        <v>46</v>
      </c>
      <c r="D10" s="45" t="s">
        <v>47</v>
      </c>
      <c r="E10" s="40" t="s">
        <v>48</v>
      </c>
      <c r="F10" s="40" t="s">
        <v>49</v>
      </c>
      <c r="G10" s="40" t="s">
        <v>42</v>
      </c>
      <c r="H10" s="40" t="s">
        <v>50</v>
      </c>
      <c r="I10" s="40" t="s">
        <v>51</v>
      </c>
      <c r="J10" s="39"/>
      <c r="K10" s="39"/>
      <c r="L10" s="41" t="s">
        <v>45</v>
      </c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</row>
    <row r="11" ht="41.25" customHeight="1">
      <c r="A11" s="36">
        <v>3.0</v>
      </c>
      <c r="B11" s="43"/>
      <c r="C11" s="43"/>
      <c r="D11" s="43"/>
      <c r="E11" s="40" t="s">
        <v>52</v>
      </c>
      <c r="F11" s="40" t="s">
        <v>53</v>
      </c>
      <c r="G11" s="40" t="s">
        <v>42</v>
      </c>
      <c r="H11" s="40" t="s">
        <v>50</v>
      </c>
      <c r="I11" s="40" t="s">
        <v>51</v>
      </c>
      <c r="J11" s="39"/>
      <c r="K11" s="39"/>
      <c r="L11" s="41" t="s">
        <v>45</v>
      </c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</row>
    <row r="12" ht="37.5" customHeight="1">
      <c r="A12" s="36">
        <v>4.0</v>
      </c>
      <c r="B12" s="43"/>
      <c r="C12" s="43"/>
      <c r="D12" s="45" t="s">
        <v>54</v>
      </c>
      <c r="E12" s="40" t="s">
        <v>55</v>
      </c>
      <c r="F12" s="40" t="s">
        <v>56</v>
      </c>
      <c r="G12" s="40" t="s">
        <v>42</v>
      </c>
      <c r="H12" s="40" t="s">
        <v>57</v>
      </c>
      <c r="I12" s="40" t="s">
        <v>58</v>
      </c>
      <c r="J12" s="39"/>
      <c r="K12" s="39"/>
      <c r="L12" s="41" t="s">
        <v>45</v>
      </c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</row>
    <row r="13" ht="38.25" customHeight="1">
      <c r="A13" s="36">
        <v>5.0</v>
      </c>
      <c r="B13" s="43"/>
      <c r="C13" s="43"/>
      <c r="D13" s="45" t="s">
        <v>59</v>
      </c>
      <c r="E13" s="40" t="s">
        <v>60</v>
      </c>
      <c r="F13" s="40" t="s">
        <v>61</v>
      </c>
      <c r="G13" s="40" t="s">
        <v>42</v>
      </c>
      <c r="H13" s="40" t="s">
        <v>50</v>
      </c>
      <c r="I13" s="40" t="s">
        <v>62</v>
      </c>
      <c r="J13" s="39"/>
      <c r="K13" s="39"/>
      <c r="L13" s="41" t="s">
        <v>45</v>
      </c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</row>
    <row r="14" ht="46.5" customHeight="1">
      <c r="A14" s="36">
        <v>6.0</v>
      </c>
      <c r="B14" s="43"/>
      <c r="C14" s="43"/>
      <c r="D14" s="43"/>
      <c r="E14" s="40" t="s">
        <v>63</v>
      </c>
      <c r="F14" s="40" t="s">
        <v>64</v>
      </c>
      <c r="G14" s="40" t="s">
        <v>42</v>
      </c>
      <c r="H14" s="40" t="s">
        <v>50</v>
      </c>
      <c r="I14" s="40" t="s">
        <v>65</v>
      </c>
      <c r="J14" s="39"/>
      <c r="K14" s="39"/>
      <c r="L14" s="41" t="s">
        <v>45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</row>
    <row r="15" ht="39.75" customHeight="1">
      <c r="A15" s="36">
        <v>7.0</v>
      </c>
      <c r="B15" s="43"/>
      <c r="C15" s="43"/>
      <c r="D15" s="45" t="s">
        <v>66</v>
      </c>
      <c r="E15" s="40" t="s">
        <v>67</v>
      </c>
      <c r="F15" s="40" t="s">
        <v>68</v>
      </c>
      <c r="G15" s="40" t="s">
        <v>42</v>
      </c>
      <c r="H15" s="40" t="s">
        <v>50</v>
      </c>
      <c r="I15" s="40" t="s">
        <v>69</v>
      </c>
      <c r="J15" s="39"/>
      <c r="K15" s="39"/>
      <c r="L15" s="41" t="s">
        <v>45</v>
      </c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</row>
    <row r="16" ht="41.25" customHeight="1">
      <c r="A16" s="36">
        <v>8.0</v>
      </c>
      <c r="B16" s="46"/>
      <c r="C16" s="43"/>
      <c r="D16" s="45" t="s">
        <v>70</v>
      </c>
      <c r="E16" s="40" t="s">
        <v>71</v>
      </c>
      <c r="F16" s="40" t="s">
        <v>72</v>
      </c>
      <c r="G16" s="40" t="s">
        <v>42</v>
      </c>
      <c r="H16" s="40" t="s">
        <v>73</v>
      </c>
      <c r="I16" s="40" t="s">
        <v>74</v>
      </c>
      <c r="J16" s="39"/>
      <c r="K16" s="39"/>
      <c r="L16" s="41" t="s">
        <v>45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</row>
    <row r="17" ht="42.0" customHeight="1">
      <c r="A17" s="36">
        <v>9.0</v>
      </c>
      <c r="B17" s="46"/>
      <c r="C17" s="43"/>
      <c r="D17" s="45" t="s">
        <v>75</v>
      </c>
      <c r="E17" s="40" t="s">
        <v>76</v>
      </c>
      <c r="F17" s="40" t="s">
        <v>77</v>
      </c>
      <c r="G17" s="40" t="s">
        <v>42</v>
      </c>
      <c r="H17" s="40" t="s">
        <v>78</v>
      </c>
      <c r="I17" s="40" t="s">
        <v>79</v>
      </c>
      <c r="J17" s="47"/>
      <c r="K17" s="39"/>
      <c r="L17" s="41" t="s">
        <v>45</v>
      </c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</row>
    <row r="18" ht="40.5" customHeight="1">
      <c r="A18" s="48">
        <v>10.0</v>
      </c>
      <c r="B18" s="46"/>
      <c r="C18" s="43"/>
      <c r="D18" s="43"/>
      <c r="E18" s="49" t="s">
        <v>80</v>
      </c>
      <c r="F18" s="13" t="s">
        <v>81</v>
      </c>
      <c r="G18" s="13" t="s">
        <v>42</v>
      </c>
      <c r="H18" s="13" t="s">
        <v>50</v>
      </c>
      <c r="I18" s="13" t="s">
        <v>82</v>
      </c>
      <c r="J18" s="50"/>
      <c r="K18" s="50"/>
      <c r="L18" s="41" t="s">
        <v>45</v>
      </c>
      <c r="M18" s="15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</row>
    <row r="19" ht="42.75" customHeight="1">
      <c r="A19" s="48">
        <v>11.0</v>
      </c>
      <c r="B19" s="46"/>
      <c r="C19" s="43"/>
      <c r="D19" s="43"/>
      <c r="E19" s="49" t="s">
        <v>83</v>
      </c>
      <c r="F19" s="40" t="s">
        <v>84</v>
      </c>
      <c r="G19" s="13" t="s">
        <v>42</v>
      </c>
      <c r="H19" s="13" t="s">
        <v>50</v>
      </c>
      <c r="I19" s="13" t="s">
        <v>85</v>
      </c>
      <c r="J19" s="15"/>
      <c r="K19" s="50"/>
      <c r="L19" s="41" t="s">
        <v>45</v>
      </c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</row>
    <row r="20" ht="34.5" customHeight="1">
      <c r="A20" s="48">
        <v>12.0</v>
      </c>
      <c r="B20" s="46"/>
      <c r="C20" s="43"/>
      <c r="D20" s="43"/>
      <c r="E20" s="13" t="s">
        <v>86</v>
      </c>
      <c r="F20" s="40" t="s">
        <v>87</v>
      </c>
      <c r="G20" s="13" t="s">
        <v>42</v>
      </c>
      <c r="H20" s="13" t="s">
        <v>50</v>
      </c>
      <c r="I20" s="13" t="s">
        <v>88</v>
      </c>
      <c r="J20" s="51"/>
      <c r="K20" s="50"/>
      <c r="L20" s="41" t="s">
        <v>45</v>
      </c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</row>
    <row r="21" ht="34.5" customHeight="1">
      <c r="A21" s="48">
        <v>13.0</v>
      </c>
      <c r="B21" s="46"/>
      <c r="C21" s="43"/>
      <c r="D21" s="43"/>
      <c r="E21" s="13" t="s">
        <v>89</v>
      </c>
      <c r="F21" s="40" t="s">
        <v>90</v>
      </c>
      <c r="G21" s="13" t="s">
        <v>42</v>
      </c>
      <c r="H21" s="13" t="s">
        <v>91</v>
      </c>
      <c r="I21" s="13" t="s">
        <v>92</v>
      </c>
      <c r="J21" s="51"/>
      <c r="K21" s="50"/>
      <c r="L21" s="41" t="s">
        <v>45</v>
      </c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</row>
    <row r="22" ht="36.0" customHeight="1">
      <c r="A22" s="48">
        <v>14.0</v>
      </c>
      <c r="B22" s="46"/>
      <c r="C22" s="43"/>
      <c r="D22" s="43"/>
      <c r="E22" s="13" t="s">
        <v>93</v>
      </c>
      <c r="F22" s="40" t="s">
        <v>94</v>
      </c>
      <c r="G22" s="13" t="s">
        <v>42</v>
      </c>
      <c r="H22" s="13" t="s">
        <v>95</v>
      </c>
      <c r="I22" s="13" t="s">
        <v>96</v>
      </c>
      <c r="J22" s="15"/>
      <c r="K22" s="50"/>
      <c r="L22" s="41" t="s">
        <v>45</v>
      </c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</row>
    <row r="23" ht="33.0" customHeight="1">
      <c r="A23" s="48">
        <v>15.0</v>
      </c>
      <c r="B23" s="46"/>
      <c r="C23" s="43"/>
      <c r="D23" s="52"/>
      <c r="E23" s="49" t="s">
        <v>97</v>
      </c>
      <c r="F23" s="40" t="s">
        <v>98</v>
      </c>
      <c r="G23" s="13" t="s">
        <v>42</v>
      </c>
      <c r="H23" s="13" t="s">
        <v>50</v>
      </c>
      <c r="I23" s="13" t="s">
        <v>99</v>
      </c>
      <c r="J23" s="51"/>
      <c r="K23" s="50"/>
      <c r="L23" s="41" t="s">
        <v>45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</row>
    <row r="24" ht="37.5" customHeight="1">
      <c r="A24" s="48">
        <v>16.0</v>
      </c>
      <c r="B24" s="46"/>
      <c r="C24" s="12"/>
      <c r="D24" s="52"/>
      <c r="E24" s="49" t="s">
        <v>100</v>
      </c>
      <c r="F24" s="40" t="s">
        <v>101</v>
      </c>
      <c r="G24" s="13" t="s">
        <v>42</v>
      </c>
      <c r="H24" s="13" t="s">
        <v>50</v>
      </c>
      <c r="I24" s="13" t="s">
        <v>102</v>
      </c>
      <c r="J24" s="51"/>
      <c r="K24" s="50"/>
      <c r="L24" s="41" t="s">
        <v>45</v>
      </c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</row>
    <row r="25" ht="30.75" customHeight="1">
      <c r="A25" s="53"/>
      <c r="B25" s="46"/>
      <c r="C25" s="52"/>
      <c r="D25" s="52"/>
      <c r="E25" s="50"/>
      <c r="F25" s="54"/>
      <c r="G25" s="15"/>
      <c r="H25" s="15"/>
      <c r="I25" s="15"/>
      <c r="J25" s="51"/>
      <c r="K25" s="50"/>
      <c r="L25" s="55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</row>
    <row r="26" ht="28.5" customHeight="1">
      <c r="A26" s="53"/>
      <c r="B26" s="46"/>
      <c r="C26" s="52"/>
      <c r="D26" s="52"/>
      <c r="E26" s="50"/>
      <c r="F26" s="54"/>
      <c r="G26" s="15"/>
      <c r="H26" s="15"/>
      <c r="I26" s="15"/>
      <c r="J26" s="15"/>
      <c r="K26" s="50"/>
      <c r="L26" s="56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</row>
    <row r="27" ht="40.5" customHeight="1">
      <c r="A27" s="53"/>
      <c r="B27" s="46"/>
      <c r="C27" s="52"/>
      <c r="D27" s="52"/>
      <c r="E27" s="50"/>
      <c r="F27" s="54"/>
      <c r="G27" s="15"/>
      <c r="H27" s="15"/>
      <c r="I27" s="15"/>
      <c r="J27" s="15"/>
      <c r="K27" s="50"/>
      <c r="L27" s="56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37.5" customHeight="1">
      <c r="A28" s="53"/>
      <c r="B28" s="46"/>
      <c r="C28" s="52"/>
      <c r="D28" s="52"/>
      <c r="E28" s="50"/>
      <c r="F28" s="54"/>
      <c r="G28" s="15"/>
      <c r="H28" s="15"/>
      <c r="I28" s="15"/>
      <c r="J28" s="51"/>
      <c r="K28" s="50"/>
      <c r="L28" s="55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33.0" customHeight="1">
      <c r="A29" s="53"/>
      <c r="B29" s="46"/>
      <c r="C29" s="52"/>
      <c r="D29" s="52"/>
      <c r="E29" s="50"/>
      <c r="F29" s="54"/>
      <c r="G29" s="15"/>
      <c r="H29" s="15"/>
      <c r="I29" s="15"/>
      <c r="J29" s="15"/>
      <c r="K29" s="50"/>
      <c r="L29" s="56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ht="33.0" customHeight="1">
      <c r="A30" s="53"/>
      <c r="B30" s="46"/>
      <c r="C30" s="52"/>
      <c r="D30" s="52"/>
      <c r="E30" s="50"/>
      <c r="F30" s="54"/>
      <c r="G30" s="15"/>
      <c r="H30" s="15"/>
      <c r="I30" s="15"/>
      <c r="J30" s="15"/>
      <c r="K30" s="50"/>
      <c r="L30" s="56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ht="32.25" customHeight="1">
      <c r="A31" s="53"/>
      <c r="B31" s="46"/>
      <c r="C31" s="52"/>
      <c r="D31" s="52"/>
      <c r="E31" s="50"/>
      <c r="F31" s="54"/>
      <c r="G31" s="15"/>
      <c r="H31" s="57"/>
      <c r="I31" s="15"/>
      <c r="J31" s="15"/>
      <c r="K31" s="15"/>
      <c r="L31" s="56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ht="48.0" customHeight="1">
      <c r="A32" s="53"/>
      <c r="B32" s="46"/>
      <c r="C32" s="52"/>
      <c r="D32" s="52"/>
      <c r="E32" s="15"/>
      <c r="F32" s="15"/>
      <c r="G32" s="15"/>
      <c r="H32" s="57"/>
      <c r="I32" s="15"/>
      <c r="J32" s="15"/>
      <c r="K32" s="15"/>
      <c r="L32" s="56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</row>
    <row r="33" ht="34.5" customHeight="1">
      <c r="A33" s="53"/>
      <c r="B33" s="46"/>
      <c r="C33" s="52"/>
      <c r="D33" s="52"/>
      <c r="E33" s="15"/>
      <c r="F33" s="15"/>
      <c r="G33" s="15"/>
      <c r="H33" s="57"/>
      <c r="I33" s="15"/>
      <c r="J33" s="15"/>
      <c r="K33" s="15"/>
      <c r="L33" s="56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</row>
    <row r="34" ht="43.5" customHeight="1">
      <c r="A34" s="53"/>
      <c r="B34" s="46"/>
      <c r="C34" s="52"/>
      <c r="D34" s="52"/>
      <c r="E34" s="54"/>
      <c r="F34" s="54"/>
      <c r="G34" s="15"/>
      <c r="H34" s="15"/>
      <c r="I34" s="15"/>
      <c r="J34" s="15"/>
      <c r="K34" s="15"/>
      <c r="L34" s="56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</row>
    <row r="35" ht="39.0" customHeight="1">
      <c r="A35" s="53"/>
      <c r="B35" s="46"/>
      <c r="C35" s="52"/>
      <c r="D35" s="52"/>
      <c r="E35" s="54"/>
      <c r="F35" s="54"/>
      <c r="G35" s="15"/>
      <c r="H35" s="15"/>
      <c r="I35" s="15"/>
      <c r="J35" s="15"/>
      <c r="K35" s="15"/>
      <c r="L35" s="56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</row>
    <row r="36" ht="39.75" customHeight="1">
      <c r="A36" s="53"/>
      <c r="B36" s="46"/>
      <c r="C36" s="52"/>
      <c r="D36" s="52"/>
      <c r="E36" s="54"/>
      <c r="F36" s="54"/>
      <c r="G36" s="15"/>
      <c r="H36" s="15"/>
      <c r="I36" s="15"/>
      <c r="J36" s="15"/>
      <c r="K36" s="15"/>
      <c r="L36" s="56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36.0" customHeight="1">
      <c r="A37" s="53"/>
      <c r="B37" s="46"/>
      <c r="C37" s="52"/>
      <c r="D37" s="52"/>
      <c r="E37" s="54"/>
      <c r="F37" s="54"/>
      <c r="G37" s="15"/>
      <c r="H37" s="57"/>
      <c r="I37" s="15"/>
      <c r="J37" s="15"/>
      <c r="K37" s="15"/>
      <c r="L37" s="56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ht="29.25" customHeight="1">
      <c r="A38" s="53"/>
      <c r="B38" s="46"/>
      <c r="C38" s="52"/>
      <c r="D38" s="52"/>
      <c r="E38" s="54"/>
      <c r="F38" s="54"/>
      <c r="G38" s="15"/>
      <c r="H38" s="15"/>
      <c r="I38" s="15"/>
      <c r="J38" s="15"/>
      <c r="K38" s="15"/>
      <c r="L38" s="56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ht="31.5" customHeight="1">
      <c r="A39" s="53"/>
      <c r="B39" s="46"/>
      <c r="C39" s="52"/>
      <c r="D39" s="52"/>
      <c r="E39" s="54"/>
      <c r="F39" s="54"/>
      <c r="G39" s="15"/>
      <c r="H39" s="15"/>
      <c r="I39" s="15"/>
      <c r="J39" s="15"/>
      <c r="K39" s="15"/>
      <c r="L39" s="56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35.25" customHeight="1">
      <c r="A40" s="53"/>
      <c r="B40" s="46"/>
      <c r="C40" s="52"/>
      <c r="D40" s="52"/>
      <c r="E40" s="54"/>
      <c r="F40" s="54"/>
      <c r="G40" s="15"/>
      <c r="H40" s="57"/>
      <c r="I40" s="15"/>
      <c r="J40" s="15"/>
      <c r="K40" s="15"/>
      <c r="L40" s="56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39.75" customHeight="1">
      <c r="A41" s="53"/>
      <c r="B41" s="46"/>
      <c r="C41" s="52"/>
      <c r="D41" s="52"/>
      <c r="E41" s="54"/>
      <c r="F41" s="54"/>
      <c r="G41" s="15"/>
      <c r="H41" s="15"/>
      <c r="I41" s="15"/>
      <c r="J41" s="15"/>
      <c r="K41" s="15"/>
      <c r="L41" s="56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</row>
    <row r="42" ht="33.75" customHeight="1">
      <c r="A42" s="53"/>
      <c r="B42" s="46"/>
      <c r="C42" s="52"/>
      <c r="D42" s="52"/>
      <c r="E42" s="54"/>
      <c r="F42" s="54"/>
      <c r="G42" s="15"/>
      <c r="H42" s="15"/>
      <c r="I42" s="15"/>
      <c r="J42" s="15"/>
      <c r="K42" s="15"/>
      <c r="L42" s="56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</row>
    <row r="43" ht="35.25" customHeight="1">
      <c r="A43" s="53"/>
      <c r="B43" s="46"/>
      <c r="C43" s="52"/>
      <c r="D43" s="52"/>
      <c r="E43" s="54"/>
      <c r="F43" s="54"/>
      <c r="G43" s="15"/>
      <c r="H43" s="15"/>
      <c r="I43" s="15"/>
      <c r="J43" s="15"/>
      <c r="K43" s="15"/>
      <c r="L43" s="56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</row>
    <row r="44" ht="31.5" customHeight="1">
      <c r="A44" s="53"/>
      <c r="B44" s="46"/>
      <c r="C44" s="52"/>
      <c r="D44" s="52"/>
      <c r="E44" s="54"/>
      <c r="F44" s="54"/>
      <c r="G44" s="15"/>
      <c r="H44" s="15"/>
      <c r="I44" s="15"/>
      <c r="J44" s="15"/>
      <c r="K44" s="15"/>
      <c r="L44" s="56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</row>
    <row r="45" ht="33.0" customHeight="1">
      <c r="A45" s="53"/>
      <c r="B45" s="46"/>
      <c r="C45" s="52"/>
      <c r="D45" s="52"/>
      <c r="E45" s="54"/>
      <c r="F45" s="54"/>
      <c r="G45" s="15"/>
      <c r="H45" s="15"/>
      <c r="I45" s="15"/>
      <c r="J45" s="15"/>
      <c r="K45" s="15"/>
      <c r="L45" s="56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ht="32.25" customHeight="1">
      <c r="A46" s="53"/>
      <c r="B46" s="46"/>
      <c r="C46" s="52"/>
      <c r="D46" s="52"/>
      <c r="E46" s="54"/>
      <c r="F46" s="54"/>
      <c r="G46" s="15"/>
      <c r="H46" s="15"/>
      <c r="I46" s="15"/>
      <c r="J46" s="15"/>
      <c r="K46" s="15"/>
      <c r="L46" s="56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ht="31.5" customHeight="1">
      <c r="A47" s="53"/>
      <c r="B47" s="46"/>
      <c r="C47" s="52"/>
      <c r="D47" s="52"/>
      <c r="E47" s="54"/>
      <c r="F47" s="54"/>
      <c r="G47" s="15"/>
      <c r="H47" s="15"/>
      <c r="I47" s="15"/>
      <c r="J47" s="15"/>
      <c r="K47" s="15"/>
      <c r="L47" s="56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30.75" customHeight="1">
      <c r="A48" s="53"/>
      <c r="B48" s="46"/>
      <c r="C48" s="52"/>
      <c r="D48" s="52"/>
      <c r="E48" s="54"/>
      <c r="F48" s="54"/>
      <c r="G48" s="15"/>
      <c r="H48" s="15"/>
      <c r="I48" s="15"/>
      <c r="J48" s="15"/>
      <c r="K48" s="15"/>
      <c r="L48" s="56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</row>
    <row r="49" ht="33.75" customHeight="1">
      <c r="A49" s="53"/>
      <c r="B49" s="46"/>
      <c r="C49" s="52"/>
      <c r="D49" s="52"/>
      <c r="E49" s="54"/>
      <c r="F49" s="54"/>
      <c r="G49" s="15"/>
      <c r="H49" s="15"/>
      <c r="I49" s="15"/>
      <c r="J49" s="15"/>
      <c r="K49" s="15"/>
      <c r="L49" s="56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5.75" customHeight="1">
      <c r="A50" s="53"/>
      <c r="B50" s="46"/>
      <c r="C50" s="52"/>
      <c r="D50" s="52"/>
      <c r="E50" s="54"/>
      <c r="F50" s="54"/>
      <c r="G50" s="15"/>
      <c r="H50" s="15"/>
      <c r="I50" s="15"/>
      <c r="J50" s="15"/>
      <c r="K50" s="15"/>
      <c r="L50" s="56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5.75" customHeight="1">
      <c r="A51" s="53"/>
      <c r="B51" s="46"/>
      <c r="C51" s="52"/>
      <c r="D51" s="52"/>
      <c r="E51" s="54"/>
      <c r="F51" s="54"/>
      <c r="G51" s="15"/>
      <c r="H51" s="15"/>
      <c r="I51" s="15"/>
      <c r="J51" s="51"/>
      <c r="K51" s="15"/>
      <c r="L51" s="55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</row>
    <row r="52" ht="15.75" customHeight="1">
      <c r="A52" s="53"/>
      <c r="B52" s="46"/>
      <c r="C52" s="52"/>
      <c r="D52" s="52"/>
      <c r="E52" s="15"/>
      <c r="F52" s="15"/>
      <c r="G52" s="15"/>
      <c r="H52" s="15"/>
      <c r="I52" s="15"/>
      <c r="J52" s="15"/>
      <c r="K52" s="15"/>
      <c r="L52" s="56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</row>
    <row r="53" ht="15.75" customHeight="1">
      <c r="A53" s="53"/>
      <c r="B53" s="46"/>
      <c r="C53" s="52"/>
      <c r="D53" s="52"/>
      <c r="E53" s="15"/>
      <c r="F53" s="15"/>
      <c r="G53" s="15"/>
      <c r="H53" s="15"/>
      <c r="I53" s="15"/>
      <c r="J53" s="15"/>
      <c r="K53" s="15"/>
      <c r="L53" s="56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</row>
    <row r="54" ht="15.75" customHeight="1">
      <c r="A54" s="53"/>
      <c r="B54" s="46"/>
      <c r="C54" s="52"/>
      <c r="D54" s="52"/>
      <c r="E54" s="15"/>
      <c r="F54" s="15"/>
      <c r="G54" s="15"/>
      <c r="H54" s="15"/>
      <c r="I54" s="15"/>
      <c r="J54" s="15"/>
      <c r="K54" s="15"/>
      <c r="L54" s="56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</row>
    <row r="55" ht="15.75" customHeight="1">
      <c r="A55" s="53"/>
      <c r="B55" s="46"/>
      <c r="C55" s="58"/>
      <c r="D55" s="52"/>
      <c r="E55" s="15"/>
      <c r="F55" s="15"/>
      <c r="G55" s="15"/>
      <c r="H55" s="15"/>
      <c r="I55" s="15"/>
      <c r="J55" s="15"/>
      <c r="K55" s="15"/>
      <c r="L55" s="56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</row>
    <row r="56" ht="15.75" customHeight="1">
      <c r="A56" s="42"/>
      <c r="B56" s="46"/>
      <c r="C56" s="44"/>
      <c r="D56" s="52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</row>
    <row r="57" ht="15.75" customHeight="1">
      <c r="A57" s="53"/>
      <c r="B57" s="46"/>
      <c r="C57" s="52"/>
      <c r="D57" s="52"/>
      <c r="E57" s="15"/>
      <c r="F57" s="15"/>
      <c r="G57" s="15"/>
      <c r="H57" s="57"/>
      <c r="I57" s="15"/>
      <c r="J57" s="15"/>
      <c r="K57" s="15"/>
      <c r="L57" s="56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</row>
    <row r="58" ht="15.75" customHeight="1">
      <c r="A58" s="53"/>
      <c r="B58" s="46"/>
      <c r="C58" s="43"/>
      <c r="D58" s="52"/>
      <c r="E58" s="39"/>
      <c r="F58" s="15"/>
      <c r="G58" s="15"/>
      <c r="H58" s="15"/>
      <c r="I58" s="15"/>
      <c r="J58" s="15"/>
      <c r="K58" s="15"/>
      <c r="L58" s="56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</row>
    <row r="59" ht="15.75" customHeight="1">
      <c r="A59" s="53"/>
      <c r="B59" s="46"/>
      <c r="C59" s="12"/>
      <c r="D59" s="58"/>
      <c r="E59" s="39"/>
      <c r="F59" s="15"/>
      <c r="G59" s="15"/>
      <c r="H59" s="15"/>
      <c r="I59" s="15"/>
      <c r="J59" s="15"/>
      <c r="K59" s="15"/>
      <c r="L59" s="56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</row>
    <row r="60" ht="15.75" customHeight="1">
      <c r="A60" s="53"/>
      <c r="B60" s="46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</row>
    <row r="61" ht="15.75" customHeight="1">
      <c r="A61" s="53"/>
      <c r="B61" s="46"/>
      <c r="C61" s="60"/>
      <c r="D61" s="60"/>
      <c r="E61" s="15"/>
      <c r="F61" s="15"/>
      <c r="G61" s="15"/>
      <c r="H61" s="15"/>
      <c r="I61" s="15"/>
      <c r="J61" s="15"/>
      <c r="K61" s="15"/>
      <c r="L61" s="56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</row>
    <row r="62" ht="15.75" customHeight="1">
      <c r="A62" s="53"/>
      <c r="B62" s="46"/>
      <c r="C62" s="43"/>
      <c r="D62" s="43"/>
      <c r="E62" s="15"/>
      <c r="F62" s="15"/>
      <c r="G62" s="15"/>
      <c r="H62" s="57"/>
      <c r="I62" s="15"/>
      <c r="J62" s="15"/>
      <c r="K62" s="50"/>
      <c r="L62" s="56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</row>
    <row r="63" ht="15.75" customHeight="1">
      <c r="A63" s="53"/>
      <c r="B63" s="46"/>
      <c r="C63" s="43"/>
      <c r="D63" s="43"/>
      <c r="E63" s="15"/>
      <c r="F63" s="15"/>
      <c r="G63" s="15"/>
      <c r="H63" s="57"/>
      <c r="I63" s="15"/>
      <c r="J63" s="15"/>
      <c r="K63" s="15"/>
      <c r="L63" s="56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</row>
    <row r="64" ht="15.75" customHeight="1">
      <c r="A64" s="53"/>
      <c r="B64" s="46"/>
      <c r="C64" s="43"/>
      <c r="D64" s="43"/>
      <c r="E64" s="15"/>
      <c r="F64" s="15"/>
      <c r="G64" s="15"/>
      <c r="H64" s="15"/>
      <c r="I64" s="15"/>
      <c r="J64" s="15"/>
      <c r="K64" s="15"/>
      <c r="L64" s="56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</row>
    <row r="65" ht="15.75" customHeight="1">
      <c r="A65" s="53"/>
      <c r="B65" s="46"/>
      <c r="C65" s="43"/>
      <c r="D65" s="43"/>
      <c r="E65" s="15"/>
      <c r="F65" s="15"/>
      <c r="G65" s="15"/>
      <c r="H65" s="15"/>
      <c r="I65" s="15"/>
      <c r="J65" s="15"/>
      <c r="K65" s="15"/>
      <c r="L65" s="56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</row>
    <row r="66" ht="15.75" customHeight="1">
      <c r="A66" s="53"/>
      <c r="B66" s="46"/>
      <c r="C66" s="43"/>
      <c r="D66" s="43"/>
      <c r="E66" s="50"/>
      <c r="F66" s="15"/>
      <c r="G66" s="15"/>
      <c r="H66" s="15"/>
      <c r="I66" s="15"/>
      <c r="J66" s="50"/>
      <c r="K66" s="50"/>
      <c r="L66" s="56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</row>
    <row r="67" ht="15.75" customHeight="1">
      <c r="A67" s="53"/>
      <c r="B67" s="46"/>
      <c r="C67" s="43"/>
      <c r="D67" s="43"/>
      <c r="E67" s="15"/>
      <c r="F67" s="15"/>
      <c r="G67" s="15"/>
      <c r="H67" s="15"/>
      <c r="I67" s="15"/>
      <c r="J67" s="15"/>
      <c r="K67" s="15"/>
      <c r="L67" s="56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</row>
    <row r="68" ht="15.75" customHeight="1">
      <c r="A68" s="53"/>
      <c r="B68" s="46"/>
      <c r="C68" s="43"/>
      <c r="D68" s="43"/>
      <c r="E68" s="15"/>
      <c r="F68" s="15"/>
      <c r="G68" s="15"/>
      <c r="H68" s="15"/>
      <c r="I68" s="15"/>
      <c r="J68" s="15"/>
      <c r="K68" s="15"/>
      <c r="L68" s="56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</row>
    <row r="69" ht="15.75" customHeight="1">
      <c r="A69" s="53"/>
      <c r="B69" s="46"/>
      <c r="C69" s="43"/>
      <c r="D69" s="43"/>
      <c r="E69" s="15"/>
      <c r="F69" s="15"/>
      <c r="G69" s="15"/>
      <c r="H69" s="15"/>
      <c r="I69" s="15"/>
      <c r="J69" s="15"/>
      <c r="K69" s="15"/>
      <c r="L69" s="56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</row>
    <row r="70" ht="15.75" customHeight="1">
      <c r="A70" s="53"/>
      <c r="B70" s="46"/>
      <c r="C70" s="43"/>
      <c r="D70" s="43"/>
      <c r="E70" s="15"/>
      <c r="F70" s="15"/>
      <c r="G70" s="15"/>
      <c r="H70" s="15"/>
      <c r="I70" s="15"/>
      <c r="J70" s="15"/>
      <c r="K70" s="15"/>
      <c r="L70" s="56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</row>
    <row r="71" ht="15.75" customHeight="1">
      <c r="A71" s="53"/>
      <c r="B71" s="46"/>
      <c r="C71" s="43"/>
      <c r="D71" s="43"/>
      <c r="E71" s="50"/>
      <c r="F71" s="15"/>
      <c r="G71" s="15"/>
      <c r="H71" s="15"/>
      <c r="I71" s="15"/>
      <c r="J71" s="15"/>
      <c r="K71" s="15"/>
      <c r="L71" s="56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</row>
    <row r="72" ht="15.75" customHeight="1">
      <c r="A72" s="53"/>
      <c r="B72" s="46"/>
      <c r="C72" s="12"/>
      <c r="D72" s="12"/>
      <c r="E72" s="15"/>
      <c r="F72" s="15"/>
      <c r="G72" s="15"/>
      <c r="H72" s="15"/>
      <c r="I72" s="15"/>
      <c r="J72" s="15"/>
      <c r="K72" s="15"/>
      <c r="L72" s="56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</row>
    <row r="73" ht="15.75" customHeight="1">
      <c r="A73" s="42"/>
      <c r="B73" s="46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</row>
    <row r="74" ht="15.75" customHeight="1">
      <c r="A74" s="53"/>
      <c r="B74" s="46"/>
      <c r="C74" s="61"/>
      <c r="D74" s="52"/>
      <c r="E74" s="15"/>
      <c r="F74" s="15"/>
      <c r="G74" s="15"/>
      <c r="H74" s="15"/>
      <c r="I74" s="15"/>
      <c r="J74" s="15"/>
      <c r="K74" s="15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</row>
    <row r="75" ht="15.75" customHeight="1">
      <c r="A75" s="53"/>
      <c r="B75" s="46"/>
      <c r="C75" s="43"/>
      <c r="D75" s="43"/>
      <c r="E75" s="15"/>
      <c r="F75" s="15"/>
      <c r="G75" s="15"/>
      <c r="H75" s="15"/>
      <c r="I75" s="15"/>
      <c r="J75" s="15"/>
      <c r="K75" s="15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ht="15.75" customHeight="1">
      <c r="A76" s="53"/>
      <c r="B76" s="46"/>
      <c r="C76" s="43"/>
      <c r="D76" s="43"/>
      <c r="E76" s="15"/>
      <c r="F76" s="39"/>
      <c r="G76" s="15"/>
      <c r="H76" s="15"/>
      <c r="I76" s="15"/>
      <c r="J76" s="15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</row>
    <row r="77" ht="15.75" customHeight="1">
      <c r="A77" s="53"/>
      <c r="B77" s="46"/>
      <c r="C77" s="43"/>
      <c r="D77" s="12"/>
      <c r="E77" s="15"/>
      <c r="F77" s="15"/>
      <c r="G77" s="15"/>
      <c r="H77" s="15"/>
      <c r="I77" s="15"/>
      <c r="J77" s="15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</row>
    <row r="78" ht="15.75" customHeight="1">
      <c r="A78" s="53"/>
      <c r="B78" s="46"/>
      <c r="C78" s="12"/>
      <c r="D78" s="50"/>
      <c r="E78" s="50"/>
      <c r="F78" s="15"/>
      <c r="G78" s="15"/>
      <c r="H78" s="15"/>
      <c r="I78" s="15"/>
      <c r="J78" s="15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</row>
    <row r="79" ht="15.75" customHeight="1">
      <c r="A79" s="53"/>
      <c r="B79" s="46"/>
      <c r="C79" s="50"/>
      <c r="D79" s="50"/>
      <c r="E79" s="50"/>
      <c r="F79" s="39"/>
      <c r="G79" s="15"/>
      <c r="H79" s="15"/>
      <c r="I79" s="15"/>
      <c r="J79" s="15"/>
      <c r="K79" s="15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</row>
    <row r="80" ht="15.75" customHeight="1">
      <c r="A80" s="53"/>
      <c r="B80" s="46"/>
      <c r="C80" s="50"/>
      <c r="D80" s="50"/>
      <c r="E80" s="50"/>
      <c r="F80" s="15"/>
      <c r="G80" s="15"/>
      <c r="H80" s="15"/>
      <c r="I80" s="15"/>
      <c r="J80" s="15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</row>
    <row r="81" ht="15.75" customHeight="1">
      <c r="A81" s="53"/>
      <c r="B81" s="46"/>
      <c r="C81" s="50"/>
      <c r="D81" s="50"/>
      <c r="E81" s="50"/>
      <c r="F81" s="39"/>
      <c r="G81" s="15"/>
      <c r="H81" s="15"/>
      <c r="I81" s="15"/>
      <c r="J81" s="15"/>
      <c r="K81" s="15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</row>
    <row r="82" ht="15.75" customHeight="1">
      <c r="A82" s="53"/>
      <c r="B82" s="46"/>
      <c r="C82" s="50"/>
      <c r="D82" s="50"/>
      <c r="E82" s="50"/>
      <c r="F82" s="15"/>
      <c r="G82" s="15"/>
      <c r="H82" s="15"/>
      <c r="I82" s="15"/>
      <c r="J82" s="15"/>
      <c r="K82" s="15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</row>
    <row r="83" ht="15.75" customHeight="1">
      <c r="A83" s="53"/>
      <c r="B83" s="46"/>
      <c r="C83" s="50"/>
      <c r="D83" s="50"/>
      <c r="E83" s="50"/>
      <c r="F83" s="15"/>
      <c r="G83" s="15"/>
      <c r="H83" s="15"/>
      <c r="I83" s="15"/>
      <c r="J83" s="15"/>
      <c r="K83" s="15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</row>
    <row r="84" ht="15.75" customHeight="1">
      <c r="A84" s="53"/>
      <c r="B84" s="46"/>
      <c r="C84" s="50"/>
      <c r="D84" s="50"/>
      <c r="E84" s="50"/>
      <c r="F84" s="15"/>
      <c r="G84" s="15"/>
      <c r="H84" s="15"/>
      <c r="I84" s="15"/>
      <c r="J84" s="15"/>
      <c r="K84" s="15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ht="15.75" customHeight="1">
      <c r="A85" s="53"/>
      <c r="B85" s="46"/>
      <c r="C85" s="50"/>
      <c r="D85" s="61"/>
      <c r="E85" s="50"/>
      <c r="F85" s="39"/>
      <c r="G85" s="15"/>
      <c r="H85" s="15"/>
      <c r="I85" s="15"/>
      <c r="J85" s="15"/>
      <c r="K85" s="15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</row>
    <row r="86" ht="15.75" customHeight="1">
      <c r="A86" s="53"/>
      <c r="B86" s="46"/>
      <c r="C86" s="50"/>
      <c r="D86" s="43"/>
      <c r="E86" s="50"/>
      <c r="F86" s="15"/>
      <c r="G86" s="15"/>
      <c r="H86" s="15"/>
      <c r="I86" s="15"/>
      <c r="J86" s="15"/>
      <c r="K86" s="15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</row>
    <row r="87" ht="15.75" customHeight="1">
      <c r="A87" s="53"/>
      <c r="B87" s="46"/>
      <c r="C87" s="50"/>
      <c r="D87" s="43"/>
      <c r="E87" s="39"/>
      <c r="F87" s="54"/>
      <c r="G87" s="15"/>
      <c r="H87" s="15"/>
      <c r="I87" s="15"/>
      <c r="J87" s="15"/>
      <c r="K87" s="15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</row>
    <row r="88" ht="15.75" customHeight="1">
      <c r="A88" s="53"/>
      <c r="B88" s="46"/>
      <c r="C88" s="50"/>
      <c r="D88" s="43"/>
      <c r="E88" s="39"/>
      <c r="F88" s="54"/>
      <c r="G88" s="15"/>
      <c r="H88" s="15"/>
      <c r="I88" s="15"/>
      <c r="J88" s="15"/>
      <c r="K88" s="15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</row>
    <row r="89" ht="15.75" customHeight="1">
      <c r="A89" s="53"/>
      <c r="B89" s="46"/>
      <c r="C89" s="50"/>
      <c r="D89" s="12"/>
      <c r="E89" s="39"/>
      <c r="F89" s="54"/>
      <c r="G89" s="15"/>
      <c r="H89" s="15"/>
      <c r="I89" s="15"/>
      <c r="J89" s="15"/>
      <c r="K89" s="15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</row>
    <row r="90" ht="15.75" customHeight="1">
      <c r="A90" s="53"/>
      <c r="B90" s="46"/>
      <c r="C90" s="50"/>
      <c r="D90" s="39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</row>
    <row r="91" ht="15.75" customHeight="1">
      <c r="A91" s="53"/>
      <c r="B91" s="46"/>
      <c r="C91" s="50"/>
      <c r="D91" s="61"/>
      <c r="E91" s="50"/>
      <c r="F91" s="15"/>
      <c r="G91" s="15"/>
      <c r="H91" s="15"/>
      <c r="I91" s="15"/>
      <c r="J91" s="15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ht="15.75" customHeight="1">
      <c r="A92" s="53"/>
      <c r="B92" s="46"/>
      <c r="C92" s="50"/>
      <c r="D92" s="12"/>
      <c r="E92" s="50"/>
      <c r="F92" s="15"/>
      <c r="G92" s="15"/>
      <c r="H92" s="15"/>
      <c r="I92" s="15"/>
      <c r="J92" s="15"/>
      <c r="K92" s="15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</row>
    <row r="93" ht="15.75" customHeight="1">
      <c r="A93" s="53"/>
      <c r="B93" s="46"/>
      <c r="C93" s="50"/>
      <c r="D93" s="50"/>
      <c r="E93" s="50"/>
      <c r="F93" s="15"/>
      <c r="G93" s="15"/>
      <c r="H93" s="15"/>
      <c r="I93" s="15"/>
      <c r="J93" s="15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</row>
    <row r="94" ht="15.75" customHeight="1">
      <c r="A94" s="53"/>
      <c r="B94" s="46"/>
      <c r="C94" s="50"/>
      <c r="D94" s="61"/>
      <c r="E94" s="50"/>
      <c r="F94" s="15"/>
      <c r="G94" s="15"/>
      <c r="H94" s="15"/>
      <c r="I94" s="15"/>
      <c r="J94" s="15"/>
      <c r="K94" s="15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</row>
    <row r="95" ht="15.75" customHeight="1">
      <c r="A95" s="53"/>
      <c r="B95" s="46"/>
      <c r="C95" s="50"/>
      <c r="D95" s="43"/>
      <c r="E95" s="50"/>
      <c r="F95" s="15"/>
      <c r="G95" s="15"/>
      <c r="H95" s="15"/>
      <c r="I95" s="15"/>
      <c r="J95" s="15"/>
      <c r="K95" s="15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</row>
    <row r="96" ht="15.75" customHeight="1">
      <c r="A96" s="53"/>
      <c r="B96" s="46"/>
      <c r="C96" s="50"/>
      <c r="D96" s="43"/>
      <c r="E96" s="39"/>
      <c r="F96" s="54"/>
      <c r="G96" s="15"/>
      <c r="H96" s="15"/>
      <c r="I96" s="15"/>
      <c r="J96" s="15"/>
      <c r="K96" s="15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</row>
    <row r="97" ht="15.75" customHeight="1">
      <c r="A97" s="53"/>
      <c r="B97" s="46"/>
      <c r="C97" s="50"/>
      <c r="D97" s="43"/>
      <c r="E97" s="50"/>
      <c r="F97" s="15"/>
      <c r="G97" s="15"/>
      <c r="H97" s="15"/>
      <c r="I97" s="15"/>
      <c r="J97" s="15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</row>
    <row r="98" ht="15.75" customHeight="1">
      <c r="A98" s="53"/>
      <c r="B98" s="46"/>
      <c r="C98" s="50"/>
      <c r="D98" s="43"/>
      <c r="E98" s="50"/>
      <c r="F98" s="15"/>
      <c r="G98" s="15"/>
      <c r="H98" s="15"/>
      <c r="I98" s="15"/>
      <c r="J98" s="15"/>
      <c r="K98" s="15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</row>
    <row r="99" ht="15.75" customHeight="1">
      <c r="A99" s="53"/>
      <c r="B99" s="46"/>
      <c r="C99" s="50"/>
      <c r="D99" s="43"/>
      <c r="E99" s="50"/>
      <c r="F99" s="15"/>
      <c r="G99" s="15"/>
      <c r="H99" s="15"/>
      <c r="I99" s="15"/>
      <c r="J99" s="15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</row>
    <row r="100" ht="15.75" customHeight="1">
      <c r="A100" s="53"/>
      <c r="B100" s="46"/>
      <c r="C100" s="50"/>
      <c r="D100" s="43"/>
      <c r="E100" s="50"/>
      <c r="F100" s="15"/>
      <c r="G100" s="15"/>
      <c r="H100" s="15"/>
      <c r="I100" s="15"/>
      <c r="J100" s="15"/>
      <c r="K100" s="15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</row>
    <row r="101" ht="15.75" customHeight="1">
      <c r="A101" s="53"/>
      <c r="B101" s="46"/>
      <c r="C101" s="50"/>
      <c r="D101" s="43"/>
      <c r="E101" s="50"/>
      <c r="F101" s="15"/>
      <c r="G101" s="15"/>
      <c r="H101" s="15"/>
      <c r="I101" s="15"/>
      <c r="J101" s="15"/>
      <c r="K101" s="15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</row>
    <row r="102" ht="15.75" customHeight="1">
      <c r="A102" s="53"/>
      <c r="B102" s="46"/>
      <c r="C102" s="50"/>
      <c r="D102" s="43"/>
      <c r="E102" s="39"/>
      <c r="F102" s="54"/>
      <c r="G102" s="15"/>
      <c r="H102" s="15"/>
      <c r="I102" s="15"/>
      <c r="J102" s="15"/>
      <c r="K102" s="15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</row>
    <row r="103" ht="15.75" customHeight="1">
      <c r="A103" s="53"/>
      <c r="B103" s="46"/>
      <c r="C103" s="50"/>
      <c r="D103" s="43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</row>
    <row r="104" ht="15.75" customHeight="1">
      <c r="A104" s="53"/>
      <c r="B104" s="46"/>
      <c r="C104" s="50"/>
      <c r="D104" s="12"/>
      <c r="E104" s="50"/>
      <c r="F104" s="15"/>
      <c r="G104" s="15"/>
      <c r="H104" s="15"/>
      <c r="I104" s="15"/>
      <c r="J104" s="15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</row>
    <row r="105" ht="15.75" customHeight="1">
      <c r="A105" s="53"/>
      <c r="B105" s="46"/>
      <c r="C105" s="50"/>
      <c r="D105" s="50"/>
      <c r="E105" s="50"/>
      <c r="F105" s="15"/>
      <c r="G105" s="15"/>
      <c r="H105" s="15"/>
      <c r="I105" s="15"/>
      <c r="J105" s="15"/>
      <c r="K105" s="15"/>
      <c r="L105" s="15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</row>
    <row r="106" ht="15.75" customHeight="1">
      <c r="A106" s="53"/>
      <c r="B106" s="46"/>
      <c r="C106" s="50"/>
      <c r="D106" s="61"/>
      <c r="E106" s="50"/>
      <c r="F106" s="15"/>
      <c r="G106" s="15"/>
      <c r="H106" s="15"/>
      <c r="I106" s="15"/>
      <c r="J106" s="15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</row>
    <row r="107" ht="15.75" customHeight="1">
      <c r="A107" s="53"/>
      <c r="B107" s="46"/>
      <c r="C107" s="50"/>
      <c r="D107" s="43"/>
      <c r="E107" s="50"/>
      <c r="F107" s="15"/>
      <c r="G107" s="15"/>
      <c r="H107" s="15"/>
      <c r="I107" s="15"/>
      <c r="J107" s="15"/>
      <c r="K107" s="15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</row>
    <row r="108" ht="15.75" customHeight="1">
      <c r="A108" s="53"/>
      <c r="B108" s="46"/>
      <c r="C108" s="50"/>
      <c r="D108" s="43"/>
      <c r="E108" s="50"/>
      <c r="F108" s="15"/>
      <c r="G108" s="15"/>
      <c r="H108" s="15"/>
      <c r="I108" s="15"/>
      <c r="J108" s="15"/>
      <c r="K108" s="15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</row>
    <row r="109" ht="15.75" customHeight="1">
      <c r="A109" s="53"/>
      <c r="B109" s="46"/>
      <c r="C109" s="50"/>
      <c r="D109" s="43"/>
      <c r="E109" s="39"/>
      <c r="F109" s="54"/>
      <c r="G109" s="15"/>
      <c r="H109" s="15"/>
      <c r="I109" s="15"/>
      <c r="J109" s="15"/>
      <c r="K109" s="15"/>
      <c r="L109" s="50"/>
      <c r="M109" s="50"/>
      <c r="N109" s="39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ht="15.75" customHeight="1">
      <c r="A110" s="62"/>
      <c r="B110" s="46"/>
      <c r="C110" s="8"/>
      <c r="D110" s="43"/>
      <c r="E110" s="29"/>
      <c r="F110" s="29"/>
      <c r="G110" s="29"/>
      <c r="H110" s="29"/>
      <c r="I110" s="29"/>
      <c r="J110" s="29"/>
      <c r="K110" s="29"/>
      <c r="L110" s="29"/>
      <c r="M110" s="29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62"/>
      <c r="B111" s="46"/>
      <c r="C111" s="8"/>
      <c r="D111" s="43"/>
      <c r="E111" s="29"/>
      <c r="F111" s="63"/>
      <c r="G111" s="28"/>
      <c r="H111" s="28"/>
      <c r="I111" s="29"/>
      <c r="J111" s="29"/>
      <c r="K111" s="29"/>
      <c r="L111" s="29"/>
      <c r="M111" s="29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62"/>
      <c r="B112" s="46"/>
      <c r="C112" s="8"/>
      <c r="D112" s="43"/>
      <c r="E112" s="29"/>
      <c r="F112" s="29"/>
      <c r="G112" s="29"/>
      <c r="H112" s="29"/>
      <c r="I112" s="29"/>
      <c r="J112" s="29"/>
      <c r="K112" s="29"/>
      <c r="L112" s="29"/>
      <c r="M112" s="29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62"/>
      <c r="B113" s="46"/>
      <c r="C113" s="8"/>
      <c r="D113" s="43"/>
      <c r="E113" s="29"/>
      <c r="F113" s="29"/>
      <c r="G113" s="29"/>
      <c r="H113" s="29"/>
      <c r="I113" s="29"/>
      <c r="J113" s="29"/>
      <c r="K113" s="29"/>
      <c r="L113" s="29"/>
      <c r="M113" s="29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62"/>
      <c r="B114" s="46"/>
      <c r="C114" s="8"/>
      <c r="D114" s="43"/>
      <c r="E114" s="29"/>
      <c r="F114" s="29"/>
      <c r="G114" s="29"/>
      <c r="H114" s="29"/>
      <c r="I114" s="29"/>
      <c r="J114" s="29"/>
      <c r="K114" s="29"/>
      <c r="L114" s="29"/>
      <c r="M114" s="29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62"/>
      <c r="B115" s="46"/>
      <c r="C115" s="8"/>
      <c r="D115" s="43"/>
      <c r="E115" s="64"/>
      <c r="F115" s="63"/>
      <c r="G115" s="28"/>
      <c r="H115" s="28"/>
      <c r="I115" s="29"/>
      <c r="J115" s="29"/>
      <c r="K115" s="29"/>
      <c r="L115" s="29"/>
      <c r="M115" s="29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62"/>
      <c r="B116" s="46"/>
      <c r="C116" s="8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62"/>
      <c r="B117" s="46"/>
      <c r="C117" s="8"/>
      <c r="D117" s="8"/>
      <c r="E117" s="63"/>
      <c r="F117" s="63"/>
      <c r="G117" s="28"/>
      <c r="H117" s="28"/>
      <c r="I117" s="29"/>
      <c r="J117" s="29"/>
      <c r="K117" s="29"/>
      <c r="L117" s="29"/>
      <c r="M117" s="29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62"/>
      <c r="B118" s="46"/>
      <c r="C118" s="8"/>
      <c r="D118" s="65"/>
      <c r="E118" s="29"/>
      <c r="F118" s="29"/>
      <c r="G118" s="29"/>
      <c r="H118" s="29"/>
      <c r="I118" s="29"/>
      <c r="J118" s="29"/>
      <c r="K118" s="29"/>
      <c r="L118" s="29"/>
      <c r="M118" s="29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62"/>
      <c r="B119" s="46"/>
      <c r="C119" s="8"/>
      <c r="D119" s="29"/>
      <c r="E119" s="29"/>
      <c r="F119" s="63"/>
      <c r="G119" s="28"/>
      <c r="H119" s="28"/>
      <c r="I119" s="29"/>
      <c r="J119" s="29"/>
      <c r="K119" s="29"/>
      <c r="L119" s="29"/>
      <c r="M119" s="29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62"/>
      <c r="B120" s="46"/>
      <c r="C120" s="8"/>
      <c r="D120" s="8"/>
      <c r="E120" s="29"/>
      <c r="F120" s="29"/>
      <c r="G120" s="29"/>
      <c r="H120" s="29"/>
      <c r="I120" s="29"/>
      <c r="J120" s="29"/>
      <c r="K120" s="29"/>
      <c r="L120" s="29"/>
      <c r="M120" s="29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62"/>
      <c r="B121" s="46"/>
      <c r="C121" s="8"/>
      <c r="D121" s="66"/>
      <c r="E121" s="64"/>
      <c r="F121" s="29"/>
      <c r="G121" s="29"/>
      <c r="H121" s="29"/>
      <c r="I121" s="29"/>
      <c r="J121" s="29"/>
      <c r="K121" s="29"/>
      <c r="L121" s="29"/>
      <c r="M121" s="29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62"/>
      <c r="B122" s="46"/>
      <c r="C122" s="8"/>
      <c r="D122" s="66"/>
      <c r="E122" s="29"/>
      <c r="F122" s="29"/>
      <c r="G122" s="29"/>
      <c r="H122" s="29"/>
      <c r="I122" s="29"/>
      <c r="J122" s="29"/>
      <c r="K122" s="29"/>
      <c r="L122" s="29"/>
      <c r="M122" s="29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62"/>
      <c r="B123" s="46"/>
      <c r="C123" s="8"/>
      <c r="D123" s="66"/>
      <c r="E123" s="63"/>
      <c r="F123" s="63"/>
      <c r="G123" s="28"/>
      <c r="H123" s="28"/>
      <c r="I123" s="29"/>
      <c r="J123" s="29"/>
      <c r="K123" s="29"/>
      <c r="L123" s="29"/>
      <c r="M123" s="29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62"/>
      <c r="B124" s="46"/>
      <c r="C124" s="8"/>
      <c r="D124" s="66"/>
      <c r="E124" s="64"/>
      <c r="F124" s="64"/>
      <c r="G124" s="29"/>
      <c r="H124" s="29"/>
      <c r="I124" s="29"/>
      <c r="J124" s="29"/>
      <c r="K124" s="29"/>
      <c r="L124" s="29"/>
      <c r="M124" s="29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62"/>
      <c r="B125" s="46"/>
      <c r="C125" s="8"/>
      <c r="D125" s="66"/>
      <c r="E125" s="64"/>
      <c r="F125" s="64"/>
      <c r="G125" s="28"/>
      <c r="H125" s="28"/>
      <c r="I125" s="29"/>
      <c r="J125" s="29"/>
      <c r="K125" s="29"/>
      <c r="L125" s="29"/>
      <c r="M125" s="29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62"/>
      <c r="B126" s="46"/>
      <c r="C126" s="8"/>
      <c r="D126" s="65"/>
      <c r="E126" s="64"/>
      <c r="F126" s="64"/>
      <c r="G126" s="29"/>
      <c r="H126" s="29"/>
      <c r="I126" s="29"/>
      <c r="J126" s="29"/>
      <c r="K126" s="29"/>
      <c r="L126" s="29"/>
      <c r="M126" s="29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62"/>
      <c r="B127" s="46"/>
      <c r="C127" s="8"/>
      <c r="D127" s="64"/>
      <c r="E127" s="64"/>
      <c r="F127" s="63"/>
      <c r="G127" s="28"/>
      <c r="H127" s="28"/>
      <c r="I127" s="29"/>
      <c r="J127" s="29"/>
      <c r="K127" s="29"/>
      <c r="L127" s="29"/>
      <c r="M127" s="29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62"/>
      <c r="B128" s="46"/>
      <c r="C128" s="8"/>
      <c r="D128" s="7"/>
      <c r="E128" s="64"/>
      <c r="F128" s="64"/>
      <c r="G128" s="29"/>
      <c r="H128" s="29"/>
      <c r="I128" s="29"/>
      <c r="J128" s="29"/>
      <c r="K128" s="29"/>
      <c r="L128" s="29"/>
      <c r="M128" s="29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62"/>
      <c r="B129" s="46"/>
      <c r="C129" s="8"/>
      <c r="E129" s="64"/>
      <c r="F129" s="64"/>
      <c r="G129" s="29"/>
      <c r="H129" s="29"/>
      <c r="I129" s="29"/>
      <c r="J129" s="29"/>
      <c r="K129" s="29"/>
      <c r="L129" s="29"/>
      <c r="M129" s="29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62"/>
      <c r="B130" s="46"/>
      <c r="C130" s="8"/>
      <c r="E130" s="29"/>
      <c r="F130" s="29"/>
      <c r="G130" s="29"/>
      <c r="H130" s="29"/>
      <c r="I130" s="29"/>
      <c r="J130" s="29"/>
      <c r="K130" s="29"/>
      <c r="L130" s="29"/>
      <c r="M130" s="29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62"/>
      <c r="B131" s="46"/>
      <c r="C131" s="8"/>
      <c r="E131" s="29"/>
      <c r="F131" s="29"/>
      <c r="G131" s="29"/>
      <c r="H131" s="29"/>
      <c r="I131" s="29"/>
      <c r="J131" s="29"/>
      <c r="K131" s="29"/>
      <c r="L131" s="29"/>
      <c r="M131" s="29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62"/>
      <c r="B132" s="46"/>
      <c r="C132" s="8"/>
      <c r="E132" s="29"/>
      <c r="F132" s="29"/>
      <c r="G132" s="29"/>
      <c r="H132" s="29"/>
      <c r="I132" s="29"/>
      <c r="J132" s="29"/>
      <c r="K132" s="29"/>
      <c r="L132" s="29"/>
      <c r="M132" s="29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62"/>
      <c r="B133" s="46"/>
      <c r="C133" s="8"/>
      <c r="E133" s="29"/>
      <c r="F133" s="29"/>
      <c r="G133" s="29"/>
      <c r="H133" s="29"/>
      <c r="I133" s="29"/>
      <c r="J133" s="29"/>
      <c r="K133" s="29"/>
      <c r="L133" s="29"/>
      <c r="M133" s="29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62"/>
      <c r="B134" s="46"/>
      <c r="C134" s="8"/>
      <c r="E134" s="29"/>
      <c r="F134" s="29"/>
      <c r="G134" s="29"/>
      <c r="H134" s="29"/>
      <c r="I134" s="29"/>
      <c r="J134" s="29"/>
      <c r="K134" s="29"/>
      <c r="L134" s="29"/>
      <c r="M134" s="29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62"/>
      <c r="B135" s="46"/>
      <c r="C135" s="8"/>
      <c r="E135" s="29"/>
      <c r="F135" s="29"/>
      <c r="G135" s="29"/>
      <c r="H135" s="29"/>
      <c r="I135" s="29"/>
      <c r="J135" s="29"/>
      <c r="K135" s="29"/>
      <c r="L135" s="29"/>
      <c r="M135" s="29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62"/>
      <c r="B136" s="46"/>
      <c r="C136" s="8"/>
      <c r="D136" s="67"/>
      <c r="E136" s="29"/>
      <c r="F136" s="29"/>
      <c r="G136" s="29"/>
      <c r="H136" s="29"/>
      <c r="I136" s="29"/>
      <c r="J136" s="29"/>
      <c r="K136" s="29"/>
      <c r="L136" s="29"/>
      <c r="M136" s="29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62"/>
      <c r="B137" s="46"/>
      <c r="C137" s="29"/>
      <c r="D137" s="64"/>
      <c r="E137" s="29"/>
      <c r="F137" s="29"/>
      <c r="G137" s="29"/>
      <c r="H137" s="29"/>
      <c r="I137" s="29"/>
      <c r="J137" s="29"/>
      <c r="K137" s="29"/>
      <c r="L137" s="29"/>
      <c r="M137" s="29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62"/>
      <c r="B138" s="46"/>
      <c r="C138" s="29"/>
      <c r="D138" s="64"/>
      <c r="E138" s="29"/>
      <c r="F138" s="29"/>
      <c r="G138" s="29"/>
      <c r="H138" s="29"/>
      <c r="I138" s="29"/>
      <c r="J138" s="29"/>
      <c r="K138" s="29"/>
      <c r="L138" s="29"/>
      <c r="M138" s="29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62"/>
      <c r="B139" s="46"/>
      <c r="C139" s="29"/>
      <c r="D139" s="64"/>
      <c r="E139" s="29"/>
      <c r="F139" s="29"/>
      <c r="G139" s="29"/>
      <c r="H139" s="29"/>
      <c r="I139" s="29"/>
      <c r="J139" s="29"/>
      <c r="K139" s="29"/>
      <c r="L139" s="29"/>
      <c r="M139" s="29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62"/>
      <c r="B140" s="46"/>
      <c r="C140" s="29"/>
      <c r="D140" s="8"/>
      <c r="E140" s="29"/>
      <c r="F140" s="29"/>
      <c r="G140" s="29"/>
      <c r="H140" s="29"/>
      <c r="I140" s="29"/>
      <c r="J140" s="29"/>
      <c r="K140" s="29"/>
      <c r="L140" s="29"/>
      <c r="M140" s="29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62"/>
      <c r="B141" s="46"/>
      <c r="C141" s="29"/>
      <c r="D141" s="65"/>
      <c r="E141" s="29"/>
      <c r="F141" s="29"/>
      <c r="G141" s="29"/>
      <c r="H141" s="29"/>
      <c r="I141" s="29"/>
      <c r="J141" s="29"/>
      <c r="K141" s="29"/>
      <c r="L141" s="29"/>
      <c r="M141" s="29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62"/>
      <c r="B142" s="46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62"/>
      <c r="B143" s="46"/>
      <c r="C143" s="29"/>
      <c r="D143" s="64"/>
      <c r="E143" s="29"/>
      <c r="F143" s="29"/>
      <c r="G143" s="29"/>
      <c r="H143" s="29"/>
      <c r="I143" s="29"/>
      <c r="J143" s="29"/>
      <c r="K143" s="29"/>
      <c r="L143" s="29"/>
      <c r="M143" s="29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62"/>
      <c r="B144" s="46"/>
      <c r="C144" s="29"/>
      <c r="D144" s="64"/>
      <c r="E144" s="29"/>
      <c r="F144" s="29"/>
      <c r="G144" s="29"/>
      <c r="H144" s="29"/>
      <c r="I144" s="29"/>
      <c r="J144" s="29"/>
      <c r="K144" s="29"/>
      <c r="L144" s="29"/>
      <c r="M144" s="29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62"/>
      <c r="B145" s="46"/>
      <c r="C145" s="29"/>
      <c r="D145" s="64"/>
      <c r="E145" s="29"/>
      <c r="F145" s="29"/>
      <c r="G145" s="29"/>
      <c r="H145" s="29"/>
      <c r="I145" s="29"/>
      <c r="J145" s="29"/>
      <c r="K145" s="29"/>
      <c r="L145" s="29"/>
      <c r="M145" s="29"/>
      <c r="N145" s="68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62"/>
      <c r="B146" s="46"/>
      <c r="C146" s="29"/>
      <c r="D146" s="64"/>
      <c r="E146" s="29"/>
      <c r="F146" s="29"/>
      <c r="G146" s="29"/>
      <c r="H146" s="29"/>
      <c r="I146" s="29"/>
      <c r="J146" s="29"/>
      <c r="K146" s="29"/>
      <c r="L146" s="29"/>
      <c r="M146" s="29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62"/>
      <c r="B147" s="46"/>
      <c r="C147" s="29"/>
      <c r="D147" s="64"/>
      <c r="E147" s="29"/>
      <c r="F147" s="29"/>
      <c r="G147" s="29"/>
      <c r="H147" s="29"/>
      <c r="I147" s="29"/>
      <c r="J147" s="29"/>
      <c r="K147" s="29"/>
      <c r="L147" s="29"/>
      <c r="M147" s="29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62"/>
      <c r="B148" s="46"/>
      <c r="C148" s="29"/>
      <c r="D148" s="64"/>
      <c r="E148" s="29"/>
      <c r="F148" s="29"/>
      <c r="G148" s="29"/>
      <c r="H148" s="29"/>
      <c r="I148" s="29"/>
      <c r="J148" s="29"/>
      <c r="K148" s="29"/>
      <c r="L148" s="29"/>
      <c r="M148" s="28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62"/>
      <c r="B149" s="46"/>
      <c r="C149" s="29"/>
      <c r="D149" s="64"/>
      <c r="E149" s="29"/>
      <c r="F149" s="29"/>
      <c r="G149" s="29"/>
      <c r="H149" s="29"/>
      <c r="I149" s="29"/>
      <c r="J149" s="29"/>
      <c r="K149" s="29"/>
      <c r="L149" s="29"/>
      <c r="M149" s="29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62"/>
      <c r="B150" s="46"/>
      <c r="C150" s="29"/>
      <c r="D150" s="64"/>
      <c r="E150" s="29"/>
      <c r="F150" s="29"/>
      <c r="G150" s="29"/>
      <c r="H150" s="29"/>
      <c r="I150" s="29"/>
      <c r="J150" s="29"/>
      <c r="K150" s="29"/>
      <c r="L150" s="29"/>
      <c r="M150" s="29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62"/>
      <c r="B151" s="46"/>
      <c r="C151" s="29"/>
      <c r="D151" s="64"/>
      <c r="E151" s="29"/>
      <c r="F151" s="29"/>
      <c r="G151" s="64"/>
      <c r="H151" s="64"/>
      <c r="I151" s="64"/>
      <c r="J151" s="64"/>
      <c r="K151" s="29"/>
      <c r="L151" s="29"/>
      <c r="M151" s="29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62"/>
      <c r="B152" s="46"/>
      <c r="C152" s="29"/>
      <c r="D152" s="64"/>
      <c r="E152" s="29"/>
      <c r="F152" s="29"/>
      <c r="G152" s="29"/>
      <c r="H152" s="29"/>
      <c r="I152" s="29"/>
      <c r="J152" s="29"/>
      <c r="K152" s="29"/>
      <c r="L152" s="29"/>
      <c r="M152" s="63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62"/>
      <c r="B153" s="46"/>
      <c r="C153" s="29"/>
      <c r="D153" s="64"/>
      <c r="E153" s="29"/>
      <c r="F153" s="29"/>
      <c r="G153" s="29"/>
      <c r="H153" s="29"/>
      <c r="I153" s="29"/>
      <c r="J153" s="29"/>
      <c r="K153" s="29"/>
      <c r="L153" s="29"/>
      <c r="M153" s="29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62"/>
      <c r="B154" s="46"/>
      <c r="C154" s="29"/>
      <c r="D154" s="64"/>
      <c r="E154" s="29"/>
      <c r="F154" s="29"/>
      <c r="G154" s="29"/>
      <c r="H154" s="29"/>
      <c r="I154" s="29"/>
      <c r="J154" s="29"/>
      <c r="K154" s="29"/>
      <c r="L154" s="29"/>
      <c r="M154" s="29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62"/>
      <c r="B155" s="46"/>
      <c r="C155" s="29"/>
      <c r="D155" s="64"/>
      <c r="E155" s="29"/>
      <c r="F155" s="29"/>
      <c r="G155" s="29"/>
      <c r="H155" s="29"/>
      <c r="I155" s="29"/>
      <c r="J155" s="29"/>
      <c r="K155" s="29"/>
      <c r="L155" s="29"/>
      <c r="M155" s="29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62"/>
      <c r="B156" s="46"/>
      <c r="C156" s="29"/>
      <c r="D156" s="64"/>
      <c r="E156" s="29"/>
      <c r="F156" s="29"/>
      <c r="G156" s="29"/>
      <c r="H156" s="29"/>
      <c r="I156" s="29"/>
      <c r="J156" s="29"/>
      <c r="K156" s="29"/>
      <c r="L156" s="29"/>
      <c r="M156" s="29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62"/>
      <c r="B157" s="46"/>
      <c r="C157" s="29"/>
      <c r="D157" s="64"/>
      <c r="E157" s="29"/>
      <c r="F157" s="29"/>
      <c r="G157" s="29"/>
      <c r="H157" s="29"/>
      <c r="I157" s="29"/>
      <c r="J157" s="29"/>
      <c r="K157" s="29"/>
      <c r="L157" s="29"/>
      <c r="M157" s="63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62"/>
      <c r="B158" s="46"/>
      <c r="C158" s="29"/>
      <c r="D158" s="64"/>
      <c r="E158" s="29"/>
      <c r="F158" s="29"/>
      <c r="G158" s="29"/>
      <c r="H158" s="29"/>
      <c r="I158" s="29"/>
      <c r="J158" s="29"/>
      <c r="K158" s="29"/>
      <c r="L158" s="29"/>
      <c r="M158" s="29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62"/>
      <c r="B159" s="46"/>
      <c r="C159" s="29"/>
      <c r="D159" s="64"/>
      <c r="E159" s="29"/>
      <c r="F159" s="29"/>
      <c r="G159" s="29"/>
      <c r="H159" s="29"/>
      <c r="I159" s="29"/>
      <c r="J159" s="29"/>
      <c r="K159" s="29"/>
      <c r="L159" s="29"/>
      <c r="M159" s="29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62"/>
      <c r="B160" s="46"/>
      <c r="C160" s="29"/>
      <c r="D160" s="64"/>
      <c r="E160" s="29"/>
      <c r="F160" s="29"/>
      <c r="G160" s="29"/>
      <c r="H160" s="29"/>
      <c r="I160" s="29"/>
      <c r="J160" s="29"/>
      <c r="K160" s="29"/>
      <c r="L160" s="29"/>
      <c r="M160" s="29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62"/>
      <c r="B161" s="46"/>
      <c r="C161" s="29"/>
      <c r="D161" s="64"/>
      <c r="E161" s="29"/>
      <c r="F161" s="29"/>
      <c r="G161" s="29"/>
      <c r="H161" s="29"/>
      <c r="I161" s="29"/>
      <c r="J161" s="29"/>
      <c r="K161" s="29"/>
      <c r="L161" s="29"/>
      <c r="M161" s="29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62"/>
      <c r="B162" s="46"/>
      <c r="C162" s="29"/>
      <c r="D162" s="64"/>
      <c r="E162" s="29"/>
      <c r="F162" s="29"/>
      <c r="G162" s="29"/>
      <c r="H162" s="29"/>
      <c r="I162" s="29"/>
      <c r="J162" s="29"/>
      <c r="K162" s="29"/>
      <c r="L162" s="29"/>
      <c r="M162" s="29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62"/>
      <c r="B163" s="46"/>
      <c r="C163" s="29"/>
      <c r="D163" s="64"/>
      <c r="E163" s="29"/>
      <c r="F163" s="29"/>
      <c r="G163" s="29"/>
      <c r="H163" s="29"/>
      <c r="I163" s="29"/>
      <c r="J163" s="29"/>
      <c r="K163" s="29"/>
      <c r="L163" s="29"/>
      <c r="M163" s="29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62"/>
      <c r="B164" s="46"/>
      <c r="C164" s="29"/>
      <c r="D164" s="64"/>
      <c r="E164" s="29"/>
      <c r="F164" s="29"/>
      <c r="G164" s="29"/>
      <c r="H164" s="29"/>
      <c r="I164" s="29"/>
      <c r="J164" s="29"/>
      <c r="K164" s="29"/>
      <c r="L164" s="29"/>
      <c r="M164" s="29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62"/>
      <c r="B165" s="46"/>
      <c r="C165" s="29"/>
      <c r="D165" s="64"/>
      <c r="E165" s="29"/>
      <c r="F165" s="29"/>
      <c r="G165" s="29"/>
      <c r="H165" s="29"/>
      <c r="I165" s="29"/>
      <c r="J165" s="29"/>
      <c r="K165" s="29"/>
      <c r="L165" s="29"/>
      <c r="M165" s="29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62"/>
      <c r="B166" s="46"/>
      <c r="C166" s="29"/>
      <c r="D166" s="64"/>
      <c r="E166" s="29"/>
      <c r="F166" s="29"/>
      <c r="G166" s="29"/>
      <c r="H166" s="29"/>
      <c r="I166" s="29"/>
      <c r="J166" s="29"/>
      <c r="K166" s="29"/>
      <c r="L166" s="29"/>
      <c r="M166" s="29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62"/>
      <c r="B167" s="46"/>
      <c r="C167" s="29"/>
      <c r="D167" s="64"/>
      <c r="E167" s="29"/>
      <c r="F167" s="29"/>
      <c r="G167" s="29"/>
      <c r="H167" s="29"/>
      <c r="I167" s="29"/>
      <c r="J167" s="29"/>
      <c r="K167" s="29"/>
      <c r="L167" s="29"/>
      <c r="M167" s="29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62"/>
      <c r="B168" s="46"/>
      <c r="C168" s="29"/>
      <c r="D168" s="64"/>
      <c r="E168" s="29"/>
      <c r="F168" s="29"/>
      <c r="G168" s="29"/>
      <c r="H168" s="29"/>
      <c r="I168" s="29"/>
      <c r="J168" s="29"/>
      <c r="K168" s="29"/>
      <c r="L168" s="29"/>
      <c r="M168" s="29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62"/>
      <c r="B169" s="46"/>
      <c r="C169" s="29"/>
      <c r="D169" s="64"/>
      <c r="E169" s="29"/>
      <c r="F169" s="29"/>
      <c r="G169" s="29"/>
      <c r="H169" s="29"/>
      <c r="I169" s="29"/>
      <c r="J169" s="29"/>
      <c r="K169" s="29"/>
      <c r="L169" s="29"/>
      <c r="M169" s="29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62"/>
      <c r="B170" s="46"/>
      <c r="C170" s="29"/>
      <c r="D170" s="64"/>
      <c r="E170" s="29"/>
      <c r="F170" s="29"/>
      <c r="G170" s="29"/>
      <c r="H170" s="29"/>
      <c r="I170" s="29"/>
      <c r="J170" s="29"/>
      <c r="K170" s="29"/>
      <c r="L170" s="29"/>
      <c r="M170" s="29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62"/>
      <c r="B171" s="46"/>
      <c r="C171" s="29"/>
      <c r="D171" s="64"/>
      <c r="E171" s="29"/>
      <c r="F171" s="29"/>
      <c r="G171" s="29"/>
      <c r="H171" s="29"/>
      <c r="I171" s="29"/>
      <c r="J171" s="29"/>
      <c r="K171" s="29"/>
      <c r="L171" s="29"/>
      <c r="M171" s="29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62"/>
      <c r="B172" s="46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62"/>
      <c r="B173" s="46"/>
      <c r="C173" s="29"/>
      <c r="D173" s="69"/>
      <c r="E173" s="29"/>
      <c r="F173" s="29"/>
      <c r="G173" s="29"/>
      <c r="H173" s="29"/>
      <c r="I173" s="29"/>
      <c r="J173" s="29"/>
      <c r="K173" s="29"/>
      <c r="L173" s="29"/>
      <c r="M173" s="8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62"/>
      <c r="B174" s="46"/>
      <c r="C174" s="29"/>
      <c r="D174" s="66"/>
      <c r="E174" s="29"/>
      <c r="F174" s="29"/>
      <c r="G174" s="29"/>
      <c r="H174" s="29"/>
      <c r="I174" s="29"/>
      <c r="J174" s="29"/>
      <c r="K174" s="29"/>
      <c r="L174" s="29"/>
      <c r="M174" s="66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62"/>
      <c r="B175" s="46"/>
      <c r="C175" s="29"/>
      <c r="D175" s="66"/>
      <c r="E175" s="29"/>
      <c r="F175" s="29"/>
      <c r="G175" s="29"/>
      <c r="H175" s="29"/>
      <c r="I175" s="29"/>
      <c r="J175" s="29"/>
      <c r="K175" s="29"/>
      <c r="L175" s="29"/>
      <c r="M175" s="66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62"/>
      <c r="B176" s="46"/>
      <c r="C176" s="29"/>
      <c r="D176" s="66"/>
      <c r="E176" s="29"/>
      <c r="F176" s="29"/>
      <c r="G176" s="29"/>
      <c r="H176" s="29"/>
      <c r="I176" s="29"/>
      <c r="J176" s="29"/>
      <c r="K176" s="29"/>
      <c r="L176" s="29"/>
      <c r="M176" s="66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62"/>
      <c r="B177" s="46"/>
      <c r="C177" s="29"/>
      <c r="D177" s="66"/>
      <c r="E177" s="29"/>
      <c r="F177" s="29"/>
      <c r="G177" s="29"/>
      <c r="H177" s="29"/>
      <c r="I177" s="29"/>
      <c r="J177" s="29"/>
      <c r="K177" s="29"/>
      <c r="L177" s="29"/>
      <c r="M177" s="66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62"/>
      <c r="B178" s="46"/>
      <c r="C178" s="29"/>
      <c r="D178" s="66"/>
      <c r="E178" s="29"/>
      <c r="F178" s="29"/>
      <c r="G178" s="29"/>
      <c r="H178" s="29"/>
      <c r="I178" s="29"/>
      <c r="J178" s="29"/>
      <c r="K178" s="29"/>
      <c r="L178" s="29"/>
      <c r="M178" s="66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62"/>
      <c r="B179" s="46"/>
      <c r="C179" s="29"/>
      <c r="D179" s="66"/>
      <c r="E179" s="29"/>
      <c r="F179" s="29"/>
      <c r="G179" s="29"/>
      <c r="H179" s="29"/>
      <c r="I179" s="29"/>
      <c r="J179" s="29"/>
      <c r="K179" s="29"/>
      <c r="L179" s="29"/>
      <c r="M179" s="66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62"/>
      <c r="B180" s="46"/>
      <c r="C180" s="29"/>
      <c r="D180" s="66"/>
      <c r="E180" s="29"/>
      <c r="F180" s="29"/>
      <c r="G180" s="29"/>
      <c r="H180" s="29"/>
      <c r="I180" s="29"/>
      <c r="J180" s="29"/>
      <c r="K180" s="29"/>
      <c r="L180" s="29"/>
      <c r="M180" s="65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62"/>
      <c r="B181" s="46"/>
      <c r="C181" s="29"/>
      <c r="D181" s="66"/>
      <c r="E181" s="29"/>
      <c r="F181" s="29"/>
      <c r="G181" s="29"/>
      <c r="H181" s="29"/>
      <c r="I181" s="29"/>
      <c r="J181" s="29"/>
      <c r="K181" s="29"/>
      <c r="L181" s="29"/>
      <c r="M181" s="29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62"/>
      <c r="B182" s="46"/>
      <c r="C182" s="29"/>
      <c r="D182" s="66"/>
      <c r="E182" s="29"/>
      <c r="F182" s="29"/>
      <c r="G182" s="29"/>
      <c r="H182" s="29"/>
      <c r="I182" s="29"/>
      <c r="J182" s="29"/>
      <c r="K182" s="29"/>
      <c r="L182" s="29"/>
      <c r="M182" s="29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62"/>
      <c r="B183" s="70"/>
      <c r="C183" s="29"/>
      <c r="D183" s="65"/>
      <c r="E183" s="29"/>
      <c r="F183" s="29"/>
      <c r="G183" s="29"/>
      <c r="H183" s="29"/>
      <c r="I183" s="29"/>
      <c r="J183" s="29"/>
      <c r="K183" s="29"/>
      <c r="L183" s="29"/>
      <c r="M183" s="29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1"/>
      <c r="B184" s="29"/>
      <c r="C184" s="29"/>
      <c r="D184" s="64"/>
      <c r="E184" s="29"/>
      <c r="F184" s="29"/>
      <c r="G184" s="29"/>
      <c r="H184" s="29"/>
      <c r="I184" s="29"/>
      <c r="J184" s="29"/>
      <c r="K184" s="29"/>
      <c r="L184" s="29"/>
      <c r="M184" s="29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1"/>
      <c r="B185" s="29"/>
      <c r="C185" s="29"/>
      <c r="D185" s="8"/>
      <c r="E185" s="29"/>
      <c r="F185" s="29"/>
      <c r="G185" s="29"/>
      <c r="H185" s="29"/>
      <c r="I185" s="29"/>
      <c r="J185" s="29"/>
      <c r="K185" s="29"/>
      <c r="L185" s="29"/>
      <c r="M185" s="29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1"/>
      <c r="B186" s="29"/>
      <c r="C186" s="64"/>
      <c r="D186" s="66"/>
      <c r="E186" s="29"/>
      <c r="F186" s="29"/>
      <c r="G186" s="29"/>
      <c r="H186" s="29"/>
      <c r="I186" s="29"/>
      <c r="J186" s="29"/>
      <c r="K186" s="29"/>
      <c r="L186" s="29"/>
      <c r="M186" s="29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1"/>
      <c r="B187" s="29"/>
      <c r="C187" s="64"/>
      <c r="D187" s="66"/>
      <c r="E187" s="29"/>
      <c r="F187" s="29"/>
      <c r="G187" s="29"/>
      <c r="H187" s="29"/>
      <c r="I187" s="29"/>
      <c r="J187" s="29"/>
      <c r="K187" s="29"/>
      <c r="L187" s="29"/>
      <c r="M187" s="29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1"/>
      <c r="B188" s="29"/>
      <c r="C188" s="29"/>
      <c r="D188" s="66"/>
      <c r="E188" s="29"/>
      <c r="F188" s="29"/>
      <c r="G188" s="29"/>
      <c r="H188" s="29"/>
      <c r="I188" s="29"/>
      <c r="J188" s="29"/>
      <c r="K188" s="29"/>
      <c r="L188" s="29"/>
      <c r="M188" s="29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1"/>
      <c r="B189" s="29"/>
      <c r="C189" s="29"/>
      <c r="D189" s="66"/>
      <c r="E189" s="29"/>
      <c r="F189" s="29"/>
      <c r="G189" s="29"/>
      <c r="H189" s="29"/>
      <c r="I189" s="29"/>
      <c r="J189" s="29"/>
      <c r="K189" s="29"/>
      <c r="L189" s="29"/>
      <c r="M189" s="29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1"/>
      <c r="B190" s="29"/>
      <c r="C190" s="29"/>
      <c r="D190" s="66"/>
      <c r="E190" s="29"/>
      <c r="F190" s="29"/>
      <c r="G190" s="29"/>
      <c r="H190" s="29"/>
      <c r="I190" s="29"/>
      <c r="J190" s="29"/>
      <c r="K190" s="29"/>
      <c r="L190" s="29"/>
      <c r="M190" s="29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1"/>
      <c r="B191" s="29"/>
      <c r="C191" s="29"/>
      <c r="D191" s="66"/>
      <c r="E191" s="29"/>
      <c r="F191" s="29"/>
      <c r="G191" s="29"/>
      <c r="H191" s="29"/>
      <c r="I191" s="29"/>
      <c r="J191" s="29"/>
      <c r="K191" s="29"/>
      <c r="L191" s="29"/>
      <c r="M191" s="29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1"/>
      <c r="B192" s="29"/>
      <c r="C192" s="29"/>
      <c r="D192" s="66"/>
      <c r="E192" s="29"/>
      <c r="F192" s="29"/>
      <c r="G192" s="29"/>
      <c r="H192" s="29"/>
      <c r="I192" s="29"/>
      <c r="J192" s="29"/>
      <c r="K192" s="29"/>
      <c r="L192" s="29"/>
      <c r="M192" s="29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1"/>
      <c r="B193" s="29"/>
      <c r="C193" s="29"/>
      <c r="D193" s="65"/>
      <c r="E193" s="29"/>
      <c r="F193" s="29"/>
      <c r="G193" s="29"/>
      <c r="H193" s="29"/>
      <c r="I193" s="29"/>
      <c r="J193" s="29"/>
      <c r="K193" s="29"/>
      <c r="L193" s="29"/>
      <c r="M193" s="29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1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1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1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1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1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1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1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1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1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1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1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1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1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1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1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1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1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1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1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1"/>
      <c r="B214" s="29"/>
      <c r="C214" s="29"/>
      <c r="D214" s="8"/>
      <c r="E214" s="29"/>
      <c r="F214" s="29"/>
      <c r="G214" s="29"/>
      <c r="H214" s="29"/>
      <c r="I214" s="29"/>
      <c r="J214" s="29"/>
      <c r="K214" s="29"/>
      <c r="L214" s="29"/>
      <c r="M214" s="29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1"/>
      <c r="B215" s="29"/>
      <c r="C215" s="29"/>
      <c r="D215" s="8"/>
      <c r="E215" s="29"/>
      <c r="F215" s="29"/>
      <c r="G215" s="29"/>
      <c r="H215" s="29"/>
      <c r="I215" s="29"/>
      <c r="J215" s="29"/>
      <c r="K215" s="29"/>
      <c r="L215" s="29"/>
      <c r="M215" s="29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1"/>
      <c r="B216" s="29"/>
      <c r="C216" s="29"/>
      <c r="D216" s="8"/>
      <c r="E216" s="29"/>
      <c r="F216" s="29"/>
      <c r="G216" s="29"/>
      <c r="H216" s="29"/>
      <c r="I216" s="29"/>
      <c r="J216" s="29"/>
      <c r="K216" s="29"/>
      <c r="L216" s="29"/>
      <c r="M216" s="29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1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1"/>
      <c r="B219" s="29"/>
      <c r="C219" s="29"/>
      <c r="D219" s="29"/>
      <c r="E219" s="64"/>
      <c r="F219" s="29"/>
      <c r="G219" s="29"/>
      <c r="H219" s="29"/>
      <c r="I219" s="29"/>
      <c r="J219" s="29"/>
      <c r="K219" s="29"/>
      <c r="L219" s="29"/>
      <c r="M219" s="29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K220" s="72"/>
      <c r="L220" s="72"/>
    </row>
    <row r="221" ht="15.75" customHeight="1">
      <c r="K221" s="72"/>
      <c r="L221" s="72"/>
    </row>
    <row r="222" ht="15.75" customHeight="1">
      <c r="K222" s="72"/>
      <c r="L222" s="72"/>
    </row>
    <row r="223" ht="15.75" customHeight="1">
      <c r="K223" s="72"/>
      <c r="L223" s="72"/>
    </row>
    <row r="224" ht="15.75" customHeight="1">
      <c r="K224" s="72"/>
      <c r="L224" s="72"/>
    </row>
    <row r="225" ht="15.75" customHeight="1">
      <c r="L225" s="72"/>
    </row>
    <row r="226" ht="15.75" customHeight="1">
      <c r="K226" s="72"/>
      <c r="L226" s="72"/>
    </row>
    <row r="227" ht="15.75" customHeight="1">
      <c r="K227" s="72"/>
      <c r="L227" s="72"/>
    </row>
    <row r="228" ht="15.75" customHeight="1">
      <c r="L228" s="72"/>
    </row>
    <row r="229" ht="15.75" customHeight="1">
      <c r="L229" s="72"/>
    </row>
    <row r="230" ht="15.75" customHeight="1">
      <c r="L230" s="72"/>
    </row>
    <row r="231" ht="15.75" customHeight="1">
      <c r="L231" s="72"/>
    </row>
    <row r="232" ht="15.75" customHeight="1">
      <c r="L232" s="72"/>
    </row>
    <row r="233" ht="15.75" customHeight="1"/>
    <row r="234" ht="15.75" customHeight="1"/>
    <row r="235" ht="15.75" customHeight="1">
      <c r="L235" s="72"/>
    </row>
    <row r="236" ht="15.75" customHeight="1">
      <c r="L236" s="72"/>
    </row>
    <row r="237" ht="15.75" customHeight="1"/>
    <row r="238" ht="15.75" customHeight="1"/>
    <row r="239" ht="15.75" customHeight="1">
      <c r="L239" s="72"/>
    </row>
    <row r="240" ht="15.75" customHeight="1"/>
    <row r="241" ht="15.75" customHeight="1"/>
    <row r="242" ht="15.75" customHeight="1">
      <c r="L242" s="72"/>
    </row>
    <row r="243" ht="15.75" customHeight="1">
      <c r="L243" s="72"/>
    </row>
    <row r="244" ht="15.75" customHeight="1">
      <c r="L244" s="72"/>
    </row>
    <row r="245" ht="15.75" customHeight="1">
      <c r="L245" s="72"/>
    </row>
    <row r="246" ht="15.75" customHeight="1">
      <c r="L246" s="72"/>
    </row>
    <row r="247" ht="15.75" customHeight="1">
      <c r="L247" s="72"/>
    </row>
    <row r="248" ht="15.75" customHeight="1">
      <c r="L248" s="72"/>
    </row>
    <row r="249" ht="15.75" customHeight="1">
      <c r="L249" s="72"/>
    </row>
    <row r="250" ht="15.75" customHeight="1">
      <c r="L250" s="72"/>
    </row>
    <row r="251" ht="15.75" customHeight="1">
      <c r="L251" s="72"/>
    </row>
    <row r="252" ht="15.75" customHeight="1">
      <c r="L252" s="72"/>
    </row>
    <row r="253" ht="15.75" customHeight="1">
      <c r="L253" s="72"/>
    </row>
    <row r="254" ht="15.75" customHeight="1"/>
    <row r="255" ht="15.75" customHeight="1">
      <c r="L255" s="72"/>
    </row>
    <row r="256" ht="15.75" customHeight="1">
      <c r="L256" s="72"/>
    </row>
    <row r="257" ht="15.75" customHeight="1">
      <c r="L257" s="72"/>
    </row>
    <row r="258" ht="15.75" customHeight="1">
      <c r="L258" s="72"/>
    </row>
    <row r="259" ht="15.75" customHeight="1">
      <c r="L259" s="72"/>
    </row>
    <row r="260" ht="15.75" customHeight="1">
      <c r="L260" s="72"/>
    </row>
    <row r="261" ht="15.75" customHeight="1">
      <c r="L261" s="72"/>
    </row>
    <row r="262" ht="15.75" customHeight="1">
      <c r="L262" s="72"/>
    </row>
    <row r="263" ht="15.75" customHeight="1">
      <c r="L263" s="72"/>
    </row>
    <row r="264" ht="15.75" customHeight="1">
      <c r="K264" s="72"/>
      <c r="L264" s="72"/>
    </row>
    <row r="265" ht="15.75" customHeight="1">
      <c r="L265" s="72"/>
    </row>
    <row r="266" ht="15.75" customHeight="1">
      <c r="L266" s="72"/>
    </row>
    <row r="267" ht="15.75" customHeight="1">
      <c r="L267" s="72"/>
    </row>
    <row r="268" ht="15.75" customHeight="1"/>
    <row r="269" ht="15.75" customHeight="1"/>
    <row r="270" ht="15.75" customHeight="1">
      <c r="L270" s="72"/>
    </row>
    <row r="271" ht="15.75" customHeight="1">
      <c r="L271" s="72"/>
    </row>
    <row r="272" ht="15.75" customHeight="1"/>
    <row r="273" ht="15.75" customHeight="1">
      <c r="L273" s="72"/>
    </row>
    <row r="274" ht="15.75" customHeight="1"/>
    <row r="275" ht="15.75" customHeight="1">
      <c r="L275" s="72"/>
    </row>
    <row r="276" ht="15.75" customHeight="1">
      <c r="L276" s="72"/>
    </row>
    <row r="277" ht="15.75" customHeight="1">
      <c r="L277" s="72"/>
    </row>
    <row r="278" ht="15.75" customHeight="1">
      <c r="K278" s="72"/>
      <c r="L278" s="72"/>
    </row>
    <row r="279" ht="15.75" customHeight="1">
      <c r="K279" s="72"/>
      <c r="L279" s="72"/>
    </row>
    <row r="280" ht="15.75" customHeight="1">
      <c r="K280" s="72"/>
      <c r="L280" s="72"/>
    </row>
    <row r="281" ht="15.75" customHeight="1">
      <c r="K281" s="72"/>
      <c r="L281" s="72"/>
    </row>
    <row r="282" ht="15.75" customHeight="1">
      <c r="K282" s="72"/>
      <c r="L282" s="72"/>
    </row>
    <row r="283" ht="15.75" customHeight="1">
      <c r="K283" s="72"/>
      <c r="L283" s="72"/>
    </row>
    <row r="284" ht="15.75" customHeight="1">
      <c r="K284" s="72"/>
      <c r="L284" s="72"/>
    </row>
    <row r="285" ht="15.75" customHeight="1">
      <c r="K285" s="72"/>
      <c r="L285" s="72"/>
    </row>
    <row r="286" ht="15.75" customHeight="1">
      <c r="K286" s="72"/>
      <c r="L286" s="72"/>
    </row>
    <row r="287" ht="15.75" customHeight="1">
      <c r="K287" s="72"/>
      <c r="L287" s="72"/>
    </row>
    <row r="288" ht="15.75" customHeight="1">
      <c r="L288" s="72"/>
    </row>
    <row r="289" ht="15.75" customHeight="1">
      <c r="L289" s="72"/>
    </row>
    <row r="290" ht="15.75" customHeight="1">
      <c r="L290" s="72"/>
    </row>
    <row r="291" ht="15.75" customHeight="1">
      <c r="L291" s="72"/>
    </row>
    <row r="292" ht="15.75" customHeight="1">
      <c r="L292" s="72"/>
    </row>
    <row r="293" ht="15.75" customHeight="1">
      <c r="L293" s="72"/>
    </row>
    <row r="294" ht="15.75" customHeight="1">
      <c r="L294" s="72"/>
    </row>
    <row r="295" ht="15.75" customHeight="1">
      <c r="L295" s="72"/>
    </row>
    <row r="296" ht="15.75" customHeight="1">
      <c r="L296" s="72"/>
    </row>
    <row r="297" ht="15.75" customHeight="1">
      <c r="L297" s="72"/>
    </row>
    <row r="298" ht="15.75" customHeight="1">
      <c r="L298" s="72"/>
    </row>
    <row r="299" ht="15.75" customHeight="1">
      <c r="L299" s="72"/>
    </row>
    <row r="300" ht="15.75" customHeight="1">
      <c r="L300" s="72"/>
    </row>
    <row r="301" ht="15.75" customHeight="1">
      <c r="L301" s="72"/>
    </row>
    <row r="302" ht="15.75" customHeight="1">
      <c r="L302" s="72"/>
    </row>
    <row r="303" ht="15.75" customHeight="1">
      <c r="L303" s="72"/>
    </row>
    <row r="304" ht="15.75" customHeight="1">
      <c r="L304" s="72"/>
    </row>
    <row r="305" ht="15.75" customHeight="1">
      <c r="L305" s="72"/>
    </row>
    <row r="306" ht="15.75" customHeight="1">
      <c r="L306" s="72"/>
    </row>
    <row r="307" ht="15.75" customHeight="1">
      <c r="L307" s="72"/>
    </row>
    <row r="308" ht="15.75" customHeight="1">
      <c r="L308" s="72"/>
    </row>
    <row r="309" ht="15.75" customHeight="1">
      <c r="L309" s="72"/>
    </row>
    <row r="310" ht="15.75" customHeight="1">
      <c r="L310" s="72"/>
    </row>
    <row r="311" ht="15.75" customHeight="1">
      <c r="L311" s="72"/>
    </row>
    <row r="312" ht="15.75" customHeight="1">
      <c r="L312" s="72"/>
    </row>
    <row r="313" ht="15.75" customHeight="1">
      <c r="L313" s="72"/>
    </row>
    <row r="314" ht="15.75" customHeight="1">
      <c r="L314" s="72"/>
    </row>
    <row r="315" ht="15.75" customHeight="1">
      <c r="L315" s="72"/>
    </row>
    <row r="316" ht="15.75" customHeight="1">
      <c r="L316" s="72"/>
    </row>
    <row r="317" ht="15.75" customHeight="1">
      <c r="L317" s="72"/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>
      <c r="L330" s="72"/>
    </row>
    <row r="331" ht="15.75" customHeight="1">
      <c r="L331" s="72"/>
    </row>
    <row r="332" ht="15.75" customHeight="1">
      <c r="L332" s="72"/>
    </row>
    <row r="333" ht="15.75" customHeight="1">
      <c r="L333" s="72"/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>
      <c r="L353" s="72"/>
    </row>
    <row r="354" ht="15.75" customHeight="1">
      <c r="L354" s="72"/>
    </row>
    <row r="355" ht="15.75" customHeight="1">
      <c r="L355" s="72"/>
    </row>
    <row r="356" ht="15.75" customHeight="1">
      <c r="L356" s="72"/>
    </row>
    <row r="357" ht="15.75" customHeight="1">
      <c r="L357" s="72"/>
    </row>
    <row r="358" ht="15.75" customHeight="1">
      <c r="L358" s="72"/>
    </row>
    <row r="359" ht="15.75" customHeight="1">
      <c r="L359" s="72"/>
    </row>
    <row r="360" ht="15.75" customHeight="1">
      <c r="L360" s="72"/>
    </row>
    <row r="361" ht="15.75" customHeight="1">
      <c r="L361" s="72"/>
    </row>
    <row r="362" ht="15.75" customHeight="1">
      <c r="L362" s="72"/>
    </row>
    <row r="363" ht="15.75" customHeight="1">
      <c r="L363" s="72"/>
    </row>
    <row r="364" ht="15.75" customHeight="1">
      <c r="L364" s="72"/>
    </row>
    <row r="365" ht="15.75" customHeight="1">
      <c r="L365" s="72"/>
    </row>
    <row r="366" ht="15.75" customHeight="1">
      <c r="L366" s="72"/>
    </row>
    <row r="367" ht="15.75" customHeight="1">
      <c r="L367" s="72"/>
    </row>
    <row r="368" ht="15.75" customHeight="1">
      <c r="L368" s="72"/>
    </row>
    <row r="369" ht="15.75" customHeight="1">
      <c r="L369" s="72"/>
    </row>
    <row r="370" ht="15.75" customHeight="1">
      <c r="L370" s="72"/>
    </row>
    <row r="371" ht="15.75" customHeight="1">
      <c r="L371" s="72"/>
    </row>
    <row r="372" ht="15.75" customHeight="1">
      <c r="L372" s="72"/>
    </row>
    <row r="373" ht="15.75" customHeight="1">
      <c r="L373" s="72"/>
    </row>
    <row r="374" ht="15.75" customHeight="1">
      <c r="L374" s="72"/>
    </row>
    <row r="375" ht="15.75" customHeight="1">
      <c r="L375" s="72"/>
    </row>
    <row r="376" ht="15.75" customHeight="1">
      <c r="L376" s="72"/>
    </row>
    <row r="377" ht="15.75" customHeight="1">
      <c r="L377" s="72"/>
    </row>
    <row r="378" ht="15.75" customHeight="1">
      <c r="L378" s="72"/>
    </row>
    <row r="379" ht="15.75" customHeight="1">
      <c r="L379" s="72"/>
    </row>
    <row r="380" ht="15.75" customHeight="1">
      <c r="L380" s="72"/>
    </row>
    <row r="381" ht="15.75" customHeight="1">
      <c r="L381" s="72"/>
    </row>
    <row r="382" ht="15.75" customHeight="1">
      <c r="L382" s="72"/>
    </row>
    <row r="383" ht="15.75" customHeight="1">
      <c r="L383" s="72"/>
    </row>
    <row r="384" ht="15.75" customHeight="1">
      <c r="L384" s="72"/>
    </row>
    <row r="385" ht="15.75" customHeight="1">
      <c r="L385" s="72"/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8">
    <mergeCell ref="A1:B1"/>
    <mergeCell ref="L1:M1"/>
    <mergeCell ref="A2:B2"/>
    <mergeCell ref="A3:B3"/>
    <mergeCell ref="A4:B4"/>
    <mergeCell ref="A5:B5"/>
    <mergeCell ref="C5:G5"/>
    <mergeCell ref="C61:C72"/>
    <mergeCell ref="C74:C78"/>
    <mergeCell ref="D10:D11"/>
    <mergeCell ref="D13:D14"/>
    <mergeCell ref="D17:D22"/>
    <mergeCell ref="C57:C59"/>
    <mergeCell ref="D61:D72"/>
    <mergeCell ref="B8:B15"/>
    <mergeCell ref="C10:C24"/>
    <mergeCell ref="D128:D136"/>
    <mergeCell ref="D140:D141"/>
    <mergeCell ref="D173:D183"/>
    <mergeCell ref="M173:M180"/>
    <mergeCell ref="D74:D77"/>
    <mergeCell ref="D85:D89"/>
    <mergeCell ref="D91:D92"/>
    <mergeCell ref="D94:D104"/>
    <mergeCell ref="D106:D115"/>
    <mergeCell ref="D117:D118"/>
    <mergeCell ref="D120:D126"/>
    <mergeCell ref="D185:D193"/>
  </mergeCells>
  <dataValidations>
    <dataValidation type="list" allowBlank="1" sqref="L8 L10:L59 L61:L92 L94:L104 L106:L109 L111:L115 L117:L118 L120:L126 L128:L218 K219:L224 L225 K226:L227 L228:L232 L235:L236 L239 L242:L253 L255:L263 K264:L264 L265:L267 L270:L271 L273 L275:L277 K278:L287 L288:L317 L330:L333 L353:L385">
      <formula1>"Passed,Failed,Not Executed,Out of Scope"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0.75"/>
    <col customWidth="1" min="3" max="3" width="28.5"/>
    <col customWidth="1" min="4" max="4" width="23.63"/>
    <col customWidth="1" min="5" max="5" width="22.25"/>
    <col customWidth="1" min="6" max="6" width="19.38"/>
    <col customWidth="1" min="7" max="7" width="17.88"/>
    <col customWidth="1" min="8" max="8" width="18.75"/>
    <col customWidth="1" min="9" max="9" width="18.0"/>
    <col customWidth="1" min="10" max="10" width="19.5"/>
    <col customWidth="1" min="11" max="11" width="20.75"/>
    <col customWidth="1" min="12" max="12" width="21.38"/>
    <col customWidth="1" min="13" max="13" width="19.0"/>
  </cols>
  <sheetData>
    <row r="1" ht="32.2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6"/>
      <c r="H1" s="73"/>
      <c r="I1" s="73"/>
      <c r="J1" s="73"/>
      <c r="K1" s="74"/>
      <c r="L1" s="9" t="s">
        <v>5</v>
      </c>
      <c r="M1" s="10"/>
    </row>
    <row r="2" ht="36.75" customHeight="1">
      <c r="A2" s="11" t="s">
        <v>6</v>
      </c>
      <c r="B2" s="12"/>
      <c r="C2" s="13" t="s">
        <v>103</v>
      </c>
      <c r="D2" s="14" t="s">
        <v>8</v>
      </c>
      <c r="E2" s="13" t="s">
        <v>9</v>
      </c>
      <c r="F2" s="14" t="s">
        <v>10</v>
      </c>
      <c r="G2" s="15"/>
      <c r="H2" s="73"/>
      <c r="I2" s="73"/>
      <c r="J2" s="73"/>
      <c r="K2" s="74"/>
      <c r="L2" s="16" t="s">
        <v>11</v>
      </c>
      <c r="M2" s="17">
        <f>COUNTIF(L8:L466, "Passed")</f>
        <v>14</v>
      </c>
    </row>
    <row r="3" ht="30.75" customHeight="1">
      <c r="A3" s="11" t="s">
        <v>12</v>
      </c>
      <c r="B3" s="12"/>
      <c r="C3" s="15"/>
      <c r="D3" s="14" t="s">
        <v>13</v>
      </c>
      <c r="E3" s="13" t="s">
        <v>14</v>
      </c>
      <c r="F3" s="18" t="s">
        <v>15</v>
      </c>
      <c r="G3" s="13" t="s">
        <v>16</v>
      </c>
      <c r="H3" s="73"/>
      <c r="I3" s="73"/>
      <c r="J3" s="73"/>
      <c r="K3" s="74"/>
      <c r="L3" s="19" t="s">
        <v>17</v>
      </c>
      <c r="M3" s="17">
        <f>COUNTIF(L8:L466, "Failed")</f>
        <v>0</v>
      </c>
    </row>
    <row r="4" ht="45.0" customHeight="1">
      <c r="A4" s="11" t="s">
        <v>18</v>
      </c>
      <c r="B4" s="12"/>
      <c r="C4" s="13" t="s">
        <v>14</v>
      </c>
      <c r="D4" s="14" t="s">
        <v>19</v>
      </c>
      <c r="E4" s="15"/>
      <c r="F4" s="18" t="s">
        <v>20</v>
      </c>
      <c r="G4" s="15"/>
      <c r="H4" s="73"/>
      <c r="I4" s="73"/>
      <c r="J4" s="73"/>
      <c r="K4" s="74"/>
      <c r="L4" s="75" t="s">
        <v>21</v>
      </c>
      <c r="M4" s="17">
        <f>COUNTIF(L7:L466, "Not Executed")</f>
        <v>0</v>
      </c>
    </row>
    <row r="5" ht="31.5" customHeight="1">
      <c r="A5" s="21" t="s">
        <v>22</v>
      </c>
      <c r="B5" s="12"/>
      <c r="C5" s="76"/>
      <c r="D5" s="23"/>
      <c r="E5" s="23"/>
      <c r="F5" s="23"/>
      <c r="G5" s="12"/>
      <c r="H5" s="77"/>
      <c r="I5" s="77"/>
      <c r="J5" s="77"/>
      <c r="K5" s="78"/>
      <c r="L5" s="26" t="s">
        <v>23</v>
      </c>
      <c r="M5" s="27">
        <f>COUNTIF(L7:L466, "Out of Scope")</f>
        <v>0</v>
      </c>
    </row>
    <row r="6" ht="28.5" customHeight="1">
      <c r="A6" s="79"/>
      <c r="B6" s="79"/>
      <c r="C6" s="79"/>
      <c r="D6" s="79"/>
      <c r="E6" s="79"/>
      <c r="F6" s="79"/>
      <c r="G6" s="79"/>
      <c r="H6" s="79"/>
      <c r="I6" s="79"/>
      <c r="J6" s="79"/>
      <c r="K6" s="80"/>
      <c r="L6" s="30" t="s">
        <v>24</v>
      </c>
      <c r="M6" s="31">
        <f>SUM(M2:M5)</f>
        <v>14</v>
      </c>
    </row>
    <row r="7" ht="51.75" customHeight="1">
      <c r="A7" s="81" t="s">
        <v>25</v>
      </c>
      <c r="B7" s="34" t="s">
        <v>26</v>
      </c>
      <c r="C7" s="34" t="s">
        <v>27</v>
      </c>
      <c r="D7" s="34" t="s">
        <v>28</v>
      </c>
      <c r="E7" s="34" t="s">
        <v>29</v>
      </c>
      <c r="F7" s="34" t="s">
        <v>30</v>
      </c>
      <c r="G7" s="34" t="s">
        <v>31</v>
      </c>
      <c r="H7" s="34" t="s">
        <v>32</v>
      </c>
      <c r="I7" s="34" t="s">
        <v>33</v>
      </c>
      <c r="J7" s="34" t="s">
        <v>34</v>
      </c>
      <c r="K7" s="34" t="s">
        <v>35</v>
      </c>
      <c r="L7" s="34" t="s">
        <v>36</v>
      </c>
      <c r="M7" s="34" t="s">
        <v>37</v>
      </c>
    </row>
    <row r="8" ht="53.25" customHeight="1">
      <c r="A8" s="82">
        <v>1.0</v>
      </c>
      <c r="B8" s="83" t="s">
        <v>38</v>
      </c>
      <c r="C8" s="38" t="s">
        <v>39</v>
      </c>
      <c r="D8" s="54"/>
      <c r="E8" s="40" t="s">
        <v>40</v>
      </c>
      <c r="F8" s="40" t="s">
        <v>41</v>
      </c>
      <c r="G8" s="40" t="s">
        <v>42</v>
      </c>
      <c r="H8" s="40" t="s">
        <v>43</v>
      </c>
      <c r="I8" s="40" t="s">
        <v>44</v>
      </c>
      <c r="J8" s="54"/>
      <c r="K8" s="54"/>
      <c r="L8" s="84" t="s">
        <v>45</v>
      </c>
      <c r="M8" s="54"/>
    </row>
    <row r="9">
      <c r="A9" s="85"/>
      <c r="B9" s="43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</row>
    <row r="10">
      <c r="A10" s="82">
        <v>2.0</v>
      </c>
      <c r="B10" s="43"/>
      <c r="C10" s="83" t="s">
        <v>46</v>
      </c>
      <c r="D10" s="45" t="s">
        <v>47</v>
      </c>
      <c r="E10" s="40" t="s">
        <v>48</v>
      </c>
      <c r="F10" s="40" t="s">
        <v>49</v>
      </c>
      <c r="G10" s="40" t="s">
        <v>42</v>
      </c>
      <c r="H10" s="40" t="s">
        <v>50</v>
      </c>
      <c r="I10" s="40" t="s">
        <v>104</v>
      </c>
      <c r="J10" s="54"/>
      <c r="K10" s="54"/>
      <c r="L10" s="84" t="s">
        <v>45</v>
      </c>
      <c r="M10" s="54"/>
    </row>
    <row r="11">
      <c r="A11" s="82">
        <v>3.0</v>
      </c>
      <c r="B11" s="43"/>
      <c r="C11" s="43"/>
      <c r="D11" s="43"/>
      <c r="E11" s="40" t="s">
        <v>52</v>
      </c>
      <c r="F11" s="40" t="s">
        <v>53</v>
      </c>
      <c r="G11" s="40" t="s">
        <v>42</v>
      </c>
      <c r="H11" s="40" t="s">
        <v>50</v>
      </c>
      <c r="I11" s="40" t="s">
        <v>104</v>
      </c>
      <c r="J11" s="54"/>
      <c r="K11" s="54"/>
      <c r="L11" s="84" t="s">
        <v>45</v>
      </c>
      <c r="M11" s="54"/>
    </row>
    <row r="12">
      <c r="A12" s="82">
        <v>4.0</v>
      </c>
      <c r="B12" s="43"/>
      <c r="C12" s="43"/>
      <c r="D12" s="45" t="s">
        <v>105</v>
      </c>
      <c r="E12" s="40" t="s">
        <v>106</v>
      </c>
      <c r="F12" s="40" t="s">
        <v>107</v>
      </c>
      <c r="G12" s="40" t="s">
        <v>42</v>
      </c>
      <c r="H12" s="40" t="s">
        <v>108</v>
      </c>
      <c r="I12" s="40" t="s">
        <v>109</v>
      </c>
      <c r="J12" s="54"/>
      <c r="K12" s="54"/>
      <c r="L12" s="84" t="s">
        <v>45</v>
      </c>
      <c r="M12" s="54"/>
    </row>
    <row r="13">
      <c r="A13" s="82">
        <v>5.0</v>
      </c>
      <c r="B13" s="43"/>
      <c r="C13" s="43"/>
      <c r="D13" s="45" t="s">
        <v>66</v>
      </c>
      <c r="E13" s="40" t="s">
        <v>60</v>
      </c>
      <c r="F13" s="40" t="s">
        <v>61</v>
      </c>
      <c r="G13" s="40" t="s">
        <v>42</v>
      </c>
      <c r="H13" s="40" t="s">
        <v>50</v>
      </c>
      <c r="I13" s="40" t="s">
        <v>110</v>
      </c>
      <c r="J13" s="54"/>
      <c r="K13" s="54"/>
      <c r="L13" s="84" t="s">
        <v>45</v>
      </c>
      <c r="M13" s="54"/>
    </row>
    <row r="14">
      <c r="A14" s="82">
        <v>6.0</v>
      </c>
      <c r="B14" s="43"/>
      <c r="C14" s="43"/>
      <c r="D14" s="43"/>
      <c r="E14" s="40" t="s">
        <v>63</v>
      </c>
      <c r="F14" s="40" t="s">
        <v>64</v>
      </c>
      <c r="G14" s="40" t="s">
        <v>42</v>
      </c>
      <c r="H14" s="40" t="s">
        <v>50</v>
      </c>
      <c r="I14" s="40" t="s">
        <v>111</v>
      </c>
      <c r="J14" s="54"/>
      <c r="K14" s="54"/>
      <c r="L14" s="84" t="s">
        <v>45</v>
      </c>
      <c r="M14" s="54"/>
    </row>
    <row r="15">
      <c r="A15" s="82">
        <v>7.0</v>
      </c>
      <c r="B15" s="43"/>
      <c r="C15" s="43"/>
      <c r="D15" s="43"/>
      <c r="E15" s="40" t="s">
        <v>67</v>
      </c>
      <c r="F15" s="40" t="s">
        <v>68</v>
      </c>
      <c r="G15" s="40" t="s">
        <v>42</v>
      </c>
      <c r="H15" s="40" t="s">
        <v>50</v>
      </c>
      <c r="I15" s="40" t="s">
        <v>112</v>
      </c>
      <c r="J15" s="54"/>
      <c r="K15" s="54"/>
      <c r="L15" s="84" t="s">
        <v>45</v>
      </c>
      <c r="M15" s="54"/>
    </row>
    <row r="16">
      <c r="A16" s="82">
        <v>8.0</v>
      </c>
      <c r="B16" s="87"/>
      <c r="C16" s="43"/>
      <c r="D16" s="45" t="s">
        <v>70</v>
      </c>
      <c r="E16" s="40" t="s">
        <v>71</v>
      </c>
      <c r="F16" s="40" t="s">
        <v>72</v>
      </c>
      <c r="G16" s="40" t="s">
        <v>42</v>
      </c>
      <c r="H16" s="40" t="s">
        <v>73</v>
      </c>
      <c r="I16" s="40" t="s">
        <v>113</v>
      </c>
      <c r="J16" s="54"/>
      <c r="K16" s="54"/>
      <c r="L16" s="84" t="s">
        <v>45</v>
      </c>
      <c r="M16" s="54"/>
    </row>
    <row r="17">
      <c r="A17" s="82">
        <v>9.0</v>
      </c>
      <c r="B17" s="87"/>
      <c r="C17" s="43"/>
      <c r="D17" s="45" t="s">
        <v>75</v>
      </c>
      <c r="E17" s="40" t="s">
        <v>76</v>
      </c>
      <c r="F17" s="40" t="s">
        <v>77</v>
      </c>
      <c r="G17" s="40" t="s">
        <v>42</v>
      </c>
      <c r="H17" s="40" t="s">
        <v>114</v>
      </c>
      <c r="I17" s="40" t="s">
        <v>115</v>
      </c>
      <c r="J17" s="47"/>
      <c r="K17" s="54"/>
      <c r="L17" s="84" t="s">
        <v>45</v>
      </c>
      <c r="M17" s="54"/>
    </row>
    <row r="18">
      <c r="A18" s="88">
        <v>10.0</v>
      </c>
      <c r="B18" s="87"/>
      <c r="C18" s="43"/>
      <c r="D18" s="43"/>
      <c r="E18" s="13" t="s">
        <v>80</v>
      </c>
      <c r="F18" s="13" t="s">
        <v>81</v>
      </c>
      <c r="G18" s="13" t="s">
        <v>42</v>
      </c>
      <c r="H18" s="13" t="s">
        <v>50</v>
      </c>
      <c r="I18" s="13" t="s">
        <v>116</v>
      </c>
      <c r="J18" s="15"/>
      <c r="K18" s="15"/>
      <c r="L18" s="84" t="s">
        <v>45</v>
      </c>
      <c r="M18" s="15"/>
    </row>
    <row r="19">
      <c r="A19" s="88">
        <v>11.0</v>
      </c>
      <c r="B19" s="87"/>
      <c r="C19" s="43"/>
      <c r="D19" s="43"/>
      <c r="E19" s="13" t="s">
        <v>83</v>
      </c>
      <c r="F19" s="40" t="s">
        <v>84</v>
      </c>
      <c r="G19" s="13" t="s">
        <v>42</v>
      </c>
      <c r="H19" s="13" t="s">
        <v>50</v>
      </c>
      <c r="I19" s="13" t="s">
        <v>117</v>
      </c>
      <c r="J19" s="15"/>
      <c r="K19" s="15"/>
      <c r="L19" s="84" t="s">
        <v>45</v>
      </c>
      <c r="M19" s="15"/>
    </row>
    <row r="20">
      <c r="A20" s="88">
        <v>12.0</v>
      </c>
      <c r="B20" s="87"/>
      <c r="C20" s="43"/>
      <c r="D20" s="43"/>
      <c r="E20" s="13" t="s">
        <v>118</v>
      </c>
      <c r="F20" s="40" t="s">
        <v>87</v>
      </c>
      <c r="G20" s="13" t="s">
        <v>42</v>
      </c>
      <c r="H20" s="13" t="s">
        <v>50</v>
      </c>
      <c r="I20" s="13" t="s">
        <v>119</v>
      </c>
      <c r="J20" s="51"/>
      <c r="K20" s="15"/>
      <c r="L20" s="84" t="s">
        <v>45</v>
      </c>
      <c r="M20" s="15"/>
    </row>
    <row r="21">
      <c r="A21" s="88">
        <v>13.0</v>
      </c>
      <c r="B21" s="87"/>
      <c r="C21" s="43"/>
      <c r="D21" s="52"/>
      <c r="E21" s="13" t="s">
        <v>97</v>
      </c>
      <c r="F21" s="40" t="s">
        <v>98</v>
      </c>
      <c r="G21" s="13" t="s">
        <v>42</v>
      </c>
      <c r="H21" s="13" t="s">
        <v>50</v>
      </c>
      <c r="I21" s="13" t="s">
        <v>120</v>
      </c>
      <c r="J21" s="51"/>
      <c r="K21" s="15"/>
      <c r="L21" s="84" t="s">
        <v>45</v>
      </c>
      <c r="M21" s="15"/>
    </row>
    <row r="22">
      <c r="A22" s="88">
        <v>14.0</v>
      </c>
      <c r="B22" s="87"/>
      <c r="C22" s="12"/>
      <c r="D22" s="52"/>
      <c r="E22" s="13" t="s">
        <v>100</v>
      </c>
      <c r="F22" s="40" t="s">
        <v>101</v>
      </c>
      <c r="G22" s="13" t="s">
        <v>42</v>
      </c>
      <c r="H22" s="13" t="s">
        <v>50</v>
      </c>
      <c r="I22" s="13" t="s">
        <v>121</v>
      </c>
      <c r="J22" s="51"/>
      <c r="K22" s="15"/>
      <c r="L22" s="84" t="s">
        <v>45</v>
      </c>
      <c r="M22" s="15"/>
    </row>
  </sheetData>
  <mergeCells count="12">
    <mergeCell ref="B8:B15"/>
    <mergeCell ref="C10:C22"/>
    <mergeCell ref="D10:D11"/>
    <mergeCell ref="D13:D15"/>
    <mergeCell ref="D17:D20"/>
    <mergeCell ref="A1:B1"/>
    <mergeCell ref="L1:M1"/>
    <mergeCell ref="A2:B2"/>
    <mergeCell ref="A3:B3"/>
    <mergeCell ref="A4:B4"/>
    <mergeCell ref="A5:B5"/>
    <mergeCell ref="C5:G5"/>
  </mergeCells>
  <dataValidations>
    <dataValidation type="list" allowBlank="1" sqref="L8 L10:L22">
      <formula1>"Passed,Failed,Not Executed,Out of Scope"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4.63"/>
    <col customWidth="1" min="3" max="3" width="20.25"/>
    <col customWidth="1" min="4" max="4" width="17.75"/>
    <col customWidth="1" min="5" max="5" width="21.5"/>
    <col customWidth="1" min="6" max="6" width="20.88"/>
    <col customWidth="1" min="7" max="7" width="19.0"/>
    <col customWidth="1" min="8" max="8" width="13.38"/>
    <col customWidth="1" min="9" max="9" width="14.75"/>
    <col customWidth="1" min="10" max="10" width="14.88"/>
    <col customWidth="1" min="11" max="11" width="14.13"/>
    <col customWidth="1" min="12" max="12" width="15.88"/>
  </cols>
  <sheetData>
    <row r="1" ht="30.7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6"/>
      <c r="H1" s="73"/>
      <c r="I1" s="73"/>
      <c r="J1" s="73"/>
      <c r="K1" s="74"/>
      <c r="L1" s="9" t="s">
        <v>5</v>
      </c>
      <c r="M1" s="10"/>
    </row>
    <row r="2" ht="36.75" customHeight="1">
      <c r="A2" s="11" t="s">
        <v>6</v>
      </c>
      <c r="B2" s="12"/>
      <c r="C2" s="13" t="s">
        <v>122</v>
      </c>
      <c r="D2" s="14" t="s">
        <v>8</v>
      </c>
      <c r="E2" s="13" t="s">
        <v>9</v>
      </c>
      <c r="F2" s="14" t="s">
        <v>10</v>
      </c>
      <c r="G2" s="15"/>
      <c r="H2" s="73"/>
      <c r="I2" s="73"/>
      <c r="J2" s="73"/>
      <c r="K2" s="74"/>
      <c r="L2" s="16" t="s">
        <v>11</v>
      </c>
      <c r="M2" s="17">
        <f>COUNTIF(L8:L460, "Passed")</f>
        <v>8</v>
      </c>
    </row>
    <row r="3" ht="48.75" customHeight="1">
      <c r="A3" s="11" t="s">
        <v>12</v>
      </c>
      <c r="B3" s="12"/>
      <c r="C3" s="15"/>
      <c r="D3" s="14" t="s">
        <v>13</v>
      </c>
      <c r="E3" s="13" t="s">
        <v>14</v>
      </c>
      <c r="F3" s="18" t="s">
        <v>15</v>
      </c>
      <c r="G3" s="13" t="s">
        <v>16</v>
      </c>
      <c r="H3" s="73"/>
      <c r="I3" s="73"/>
      <c r="J3" s="73"/>
      <c r="K3" s="74"/>
      <c r="L3" s="19" t="s">
        <v>17</v>
      </c>
      <c r="M3" s="17">
        <f>COUNTIF(L8:L460, "Failed")</f>
        <v>0</v>
      </c>
    </row>
    <row r="4" ht="34.5" customHeight="1">
      <c r="A4" s="11" t="s">
        <v>18</v>
      </c>
      <c r="B4" s="12"/>
      <c r="C4" s="13" t="s">
        <v>14</v>
      </c>
      <c r="D4" s="14" t="s">
        <v>19</v>
      </c>
      <c r="E4" s="15"/>
      <c r="F4" s="18" t="s">
        <v>20</v>
      </c>
      <c r="G4" s="15"/>
      <c r="H4" s="73"/>
      <c r="I4" s="73"/>
      <c r="J4" s="73"/>
      <c r="K4" s="74"/>
      <c r="L4" s="75" t="s">
        <v>21</v>
      </c>
      <c r="M4" s="17">
        <f>COUNTIF(L7:L460, "Not Executed")</f>
        <v>0</v>
      </c>
    </row>
    <row r="5" ht="30.0" customHeight="1">
      <c r="A5" s="21" t="s">
        <v>22</v>
      </c>
      <c r="B5" s="12"/>
      <c r="C5" s="76"/>
      <c r="D5" s="23"/>
      <c r="E5" s="23"/>
      <c r="F5" s="23"/>
      <c r="G5" s="12"/>
      <c r="H5" s="77"/>
      <c r="I5" s="77"/>
      <c r="J5" s="77"/>
      <c r="K5" s="78"/>
      <c r="L5" s="26" t="s">
        <v>23</v>
      </c>
      <c r="M5" s="27">
        <f>COUNTIF(L7:L460, "Out of Scope")</f>
        <v>0</v>
      </c>
    </row>
    <row r="6" ht="27.75" customHeight="1">
      <c r="A6" s="79"/>
      <c r="B6" s="79"/>
      <c r="C6" s="79"/>
      <c r="D6" s="79"/>
      <c r="E6" s="79"/>
      <c r="F6" s="79"/>
      <c r="G6" s="79"/>
      <c r="H6" s="79"/>
      <c r="I6" s="79"/>
      <c r="J6" s="79"/>
      <c r="K6" s="80"/>
      <c r="L6" s="30" t="s">
        <v>24</v>
      </c>
      <c r="M6" s="31">
        <f>SUM(M2:M5)</f>
        <v>8</v>
      </c>
    </row>
    <row r="7" ht="30.0" customHeight="1">
      <c r="A7" s="81" t="s">
        <v>25</v>
      </c>
      <c r="B7" s="34" t="s">
        <v>26</v>
      </c>
      <c r="C7" s="34" t="s">
        <v>27</v>
      </c>
      <c r="D7" s="34" t="s">
        <v>28</v>
      </c>
      <c r="E7" s="34" t="s">
        <v>29</v>
      </c>
      <c r="F7" s="34" t="s">
        <v>30</v>
      </c>
      <c r="G7" s="34" t="s">
        <v>31</v>
      </c>
      <c r="H7" s="34" t="s">
        <v>32</v>
      </c>
      <c r="I7" s="34" t="s">
        <v>33</v>
      </c>
      <c r="J7" s="34" t="s">
        <v>34</v>
      </c>
      <c r="K7" s="34" t="s">
        <v>35</v>
      </c>
      <c r="L7" s="34" t="s">
        <v>36</v>
      </c>
      <c r="M7" s="34" t="s">
        <v>37</v>
      </c>
    </row>
    <row r="8" ht="39.0" customHeight="1">
      <c r="A8" s="82">
        <v>1.0</v>
      </c>
      <c r="B8" s="83" t="s">
        <v>38</v>
      </c>
      <c r="C8" s="38" t="s">
        <v>39</v>
      </c>
      <c r="D8" s="54"/>
      <c r="E8" s="40" t="s">
        <v>40</v>
      </c>
      <c r="F8" s="40" t="s">
        <v>41</v>
      </c>
      <c r="G8" s="40" t="s">
        <v>42</v>
      </c>
      <c r="H8" s="40" t="s">
        <v>43</v>
      </c>
      <c r="I8" s="40" t="s">
        <v>44</v>
      </c>
      <c r="J8" s="54"/>
      <c r="K8" s="54"/>
      <c r="L8" s="84" t="s">
        <v>45</v>
      </c>
      <c r="M8" s="54"/>
    </row>
    <row r="9" ht="18.0" customHeight="1">
      <c r="A9" s="85"/>
      <c r="B9" s="43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</row>
    <row r="10" ht="40.5" customHeight="1">
      <c r="A10" s="82">
        <v>2.0</v>
      </c>
      <c r="B10" s="43"/>
      <c r="C10" s="83" t="s">
        <v>46</v>
      </c>
      <c r="D10" s="45" t="s">
        <v>47</v>
      </c>
      <c r="E10" s="40" t="s">
        <v>48</v>
      </c>
      <c r="F10" s="40" t="s">
        <v>49</v>
      </c>
      <c r="G10" s="40" t="s">
        <v>42</v>
      </c>
      <c r="H10" s="40" t="s">
        <v>50</v>
      </c>
      <c r="I10" s="40" t="s">
        <v>123</v>
      </c>
      <c r="J10" s="54"/>
      <c r="K10" s="54"/>
      <c r="L10" s="84" t="s">
        <v>45</v>
      </c>
      <c r="M10" s="54"/>
    </row>
    <row r="11" ht="42.75" customHeight="1">
      <c r="A11" s="82">
        <v>3.0</v>
      </c>
      <c r="B11" s="43"/>
      <c r="C11" s="43"/>
      <c r="D11" s="43"/>
      <c r="E11" s="40" t="s">
        <v>52</v>
      </c>
      <c r="F11" s="40" t="s">
        <v>53</v>
      </c>
      <c r="G11" s="40" t="s">
        <v>42</v>
      </c>
      <c r="H11" s="40" t="s">
        <v>50</v>
      </c>
      <c r="I11" s="40" t="s">
        <v>123</v>
      </c>
      <c r="J11" s="54"/>
      <c r="K11" s="54"/>
      <c r="L11" s="84" t="s">
        <v>45</v>
      </c>
      <c r="M11" s="54"/>
    </row>
    <row r="12" ht="39.75" customHeight="1">
      <c r="A12" s="82">
        <v>4.0</v>
      </c>
      <c r="B12" s="43"/>
      <c r="C12" s="43"/>
      <c r="D12" s="45" t="s">
        <v>124</v>
      </c>
      <c r="E12" s="40" t="s">
        <v>125</v>
      </c>
      <c r="F12" s="40" t="s">
        <v>126</v>
      </c>
      <c r="G12" s="40" t="s">
        <v>42</v>
      </c>
      <c r="H12" s="40" t="s">
        <v>127</v>
      </c>
      <c r="I12" s="40" t="s">
        <v>128</v>
      </c>
      <c r="J12" s="54"/>
      <c r="K12" s="54"/>
      <c r="L12" s="84" t="s">
        <v>45</v>
      </c>
      <c r="M12" s="54"/>
    </row>
    <row r="13" ht="49.5" customHeight="1">
      <c r="A13" s="82">
        <v>5.0</v>
      </c>
      <c r="B13" s="43"/>
      <c r="C13" s="43"/>
      <c r="D13" s="45"/>
      <c r="E13" s="40" t="s">
        <v>67</v>
      </c>
      <c r="F13" s="40" t="s">
        <v>68</v>
      </c>
      <c r="G13" s="40" t="s">
        <v>42</v>
      </c>
      <c r="H13" s="40" t="s">
        <v>50</v>
      </c>
      <c r="I13" s="40" t="s">
        <v>129</v>
      </c>
      <c r="J13" s="54"/>
      <c r="K13" s="54"/>
      <c r="L13" s="84" t="s">
        <v>45</v>
      </c>
      <c r="M13" s="54"/>
    </row>
    <row r="14" ht="28.5" customHeight="1">
      <c r="A14" s="82">
        <v>6.0</v>
      </c>
      <c r="B14" s="87"/>
      <c r="C14" s="43"/>
      <c r="D14" s="45" t="s">
        <v>70</v>
      </c>
      <c r="E14" s="40" t="s">
        <v>71</v>
      </c>
      <c r="F14" s="40" t="s">
        <v>72</v>
      </c>
      <c r="G14" s="40" t="s">
        <v>42</v>
      </c>
      <c r="H14" s="40" t="s">
        <v>73</v>
      </c>
      <c r="I14" s="40" t="s">
        <v>130</v>
      </c>
      <c r="J14" s="54"/>
      <c r="K14" s="54"/>
      <c r="L14" s="84" t="s">
        <v>45</v>
      </c>
      <c r="M14" s="54"/>
    </row>
    <row r="15" ht="43.5" customHeight="1">
      <c r="A15" s="82">
        <v>7.0</v>
      </c>
      <c r="B15" s="87"/>
      <c r="C15" s="43"/>
      <c r="D15" s="45" t="s">
        <v>75</v>
      </c>
      <c r="E15" s="40" t="s">
        <v>76</v>
      </c>
      <c r="F15" s="40" t="s">
        <v>77</v>
      </c>
      <c r="G15" s="40" t="s">
        <v>42</v>
      </c>
      <c r="H15" s="40" t="s">
        <v>131</v>
      </c>
      <c r="I15" s="40" t="s">
        <v>132</v>
      </c>
      <c r="J15" s="47"/>
      <c r="K15" s="54"/>
      <c r="L15" s="84" t="s">
        <v>45</v>
      </c>
      <c r="M15" s="54"/>
    </row>
    <row r="16" ht="44.25" customHeight="1">
      <c r="A16" s="88">
        <v>8.0</v>
      </c>
      <c r="B16" s="87"/>
      <c r="C16" s="12"/>
      <c r="D16" s="43"/>
      <c r="E16" s="13" t="s">
        <v>80</v>
      </c>
      <c r="F16" s="13" t="s">
        <v>81</v>
      </c>
      <c r="G16" s="13" t="s">
        <v>42</v>
      </c>
      <c r="H16" s="13" t="s">
        <v>50</v>
      </c>
      <c r="I16" s="13" t="s">
        <v>133</v>
      </c>
      <c r="J16" s="15"/>
      <c r="K16" s="15"/>
      <c r="L16" s="84" t="s">
        <v>45</v>
      </c>
      <c r="M16" s="15"/>
    </row>
    <row r="17" ht="28.5" customHeight="1"/>
    <row r="18" ht="31.5" customHeight="1"/>
    <row r="19" ht="33.0" customHeight="1"/>
    <row r="20" ht="30.0" customHeight="1"/>
  </sheetData>
  <mergeCells count="11">
    <mergeCell ref="B8:B13"/>
    <mergeCell ref="C10:C16"/>
    <mergeCell ref="D10:D11"/>
    <mergeCell ref="D15:D16"/>
    <mergeCell ref="A1:B1"/>
    <mergeCell ref="L1:M1"/>
    <mergeCell ref="A2:B2"/>
    <mergeCell ref="A3:B3"/>
    <mergeCell ref="A4:B4"/>
    <mergeCell ref="A5:B5"/>
    <mergeCell ref="C5:G5"/>
  </mergeCells>
  <dataValidations>
    <dataValidation type="list" allowBlank="1" sqref="L8 L10:L16">
      <formula1>"Passed,Failed,Not Executed,Out of Scope"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0.63"/>
    <col customWidth="1" min="3" max="3" width="19.5"/>
    <col customWidth="1" min="4" max="4" width="20.75"/>
    <col customWidth="1" min="5" max="5" width="20.25"/>
    <col customWidth="1" min="6" max="6" width="21.63"/>
    <col customWidth="1" min="7" max="7" width="21.5"/>
    <col customWidth="1" min="8" max="8" width="22.0"/>
    <col customWidth="1" min="9" max="9" width="21.5"/>
    <col customWidth="1" min="10" max="10" width="25.88"/>
    <col customWidth="1" min="11" max="11" width="21.38"/>
    <col customWidth="1" min="12" max="12" width="22.63"/>
    <col customWidth="1" min="13" max="13" width="22.25"/>
    <col customWidth="1" min="14" max="14" width="21.38"/>
    <col customWidth="1" min="15" max="15" width="20.38"/>
    <col customWidth="1" min="16" max="16" width="20.63"/>
    <col customWidth="1" min="17" max="17" width="19.88"/>
  </cols>
  <sheetData>
    <row r="1" ht="42.7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6"/>
      <c r="H1" s="73"/>
      <c r="I1" s="73"/>
      <c r="J1" s="73"/>
      <c r="K1" s="74"/>
      <c r="L1" s="9" t="s">
        <v>5</v>
      </c>
      <c r="M1" s="10"/>
    </row>
    <row r="2" ht="43.5" customHeight="1">
      <c r="A2" s="11" t="s">
        <v>6</v>
      </c>
      <c r="B2" s="12"/>
      <c r="C2" s="13" t="s">
        <v>134</v>
      </c>
      <c r="D2" s="14" t="s">
        <v>8</v>
      </c>
      <c r="E2" s="13" t="s">
        <v>9</v>
      </c>
      <c r="F2" s="14" t="s">
        <v>10</v>
      </c>
      <c r="G2" s="15"/>
      <c r="H2" s="73"/>
      <c r="I2" s="73"/>
      <c r="J2" s="73"/>
      <c r="K2" s="74"/>
      <c r="L2" s="16" t="s">
        <v>11</v>
      </c>
      <c r="M2" s="17">
        <f>COUNTIF(L8:L464, "Passed")</f>
        <v>14</v>
      </c>
    </row>
    <row r="3" ht="45.75" customHeight="1">
      <c r="A3" s="11" t="s">
        <v>12</v>
      </c>
      <c r="B3" s="12"/>
      <c r="C3" s="15"/>
      <c r="D3" s="14" t="s">
        <v>13</v>
      </c>
      <c r="E3" s="13" t="s">
        <v>14</v>
      </c>
      <c r="F3" s="18" t="s">
        <v>15</v>
      </c>
      <c r="G3" s="13" t="s">
        <v>16</v>
      </c>
      <c r="H3" s="73"/>
      <c r="I3" s="73"/>
      <c r="J3" s="73"/>
      <c r="K3" s="74"/>
      <c r="L3" s="19" t="s">
        <v>17</v>
      </c>
      <c r="M3" s="17">
        <f>COUNTIF(L8:L464, "Failed")</f>
        <v>0</v>
      </c>
    </row>
    <row r="4" ht="54.0" customHeight="1">
      <c r="A4" s="11" t="s">
        <v>18</v>
      </c>
      <c r="B4" s="12"/>
      <c r="C4" s="13" t="s">
        <v>14</v>
      </c>
      <c r="D4" s="14" t="s">
        <v>19</v>
      </c>
      <c r="E4" s="15"/>
      <c r="F4" s="18" t="s">
        <v>20</v>
      </c>
      <c r="G4" s="15"/>
      <c r="H4" s="73"/>
      <c r="I4" s="73"/>
      <c r="J4" s="73"/>
      <c r="K4" s="74"/>
      <c r="L4" s="75" t="s">
        <v>21</v>
      </c>
      <c r="M4" s="17">
        <f>COUNTIF(L7:L464, "Not Executed")</f>
        <v>0</v>
      </c>
    </row>
    <row r="5" ht="52.5" customHeight="1">
      <c r="A5" s="21" t="s">
        <v>22</v>
      </c>
      <c r="B5" s="12"/>
      <c r="C5" s="76"/>
      <c r="D5" s="23"/>
      <c r="E5" s="23"/>
      <c r="F5" s="23"/>
      <c r="G5" s="12"/>
      <c r="H5" s="77"/>
      <c r="I5" s="77"/>
      <c r="J5" s="77"/>
      <c r="K5" s="78"/>
      <c r="L5" s="26" t="s">
        <v>23</v>
      </c>
      <c r="M5" s="27">
        <f>COUNTIF(L7:L464, "Out of Scope")</f>
        <v>0</v>
      </c>
    </row>
    <row r="6" ht="48.0" customHeight="1">
      <c r="A6" s="79"/>
      <c r="B6" s="79"/>
      <c r="C6" s="79"/>
      <c r="D6" s="79"/>
      <c r="E6" s="79"/>
      <c r="F6" s="79"/>
      <c r="G6" s="79"/>
      <c r="H6" s="79"/>
      <c r="I6" s="79"/>
      <c r="J6" s="79"/>
      <c r="K6" s="80"/>
      <c r="L6" s="30" t="s">
        <v>24</v>
      </c>
      <c r="M6" s="31">
        <f>SUM(M2:M5)</f>
        <v>14</v>
      </c>
    </row>
    <row r="7" ht="48.75" customHeight="1">
      <c r="A7" s="81" t="s">
        <v>25</v>
      </c>
      <c r="B7" s="34" t="s">
        <v>26</v>
      </c>
      <c r="C7" s="34" t="s">
        <v>27</v>
      </c>
      <c r="D7" s="34" t="s">
        <v>28</v>
      </c>
      <c r="E7" s="34" t="s">
        <v>29</v>
      </c>
      <c r="F7" s="34" t="s">
        <v>30</v>
      </c>
      <c r="G7" s="34" t="s">
        <v>31</v>
      </c>
      <c r="H7" s="34" t="s">
        <v>32</v>
      </c>
      <c r="I7" s="34" t="s">
        <v>33</v>
      </c>
      <c r="J7" s="34" t="s">
        <v>34</v>
      </c>
      <c r="K7" s="34" t="s">
        <v>35</v>
      </c>
      <c r="L7" s="34" t="s">
        <v>36</v>
      </c>
      <c r="M7" s="34" t="s">
        <v>37</v>
      </c>
    </row>
    <row r="8" ht="48.75" customHeight="1">
      <c r="A8" s="82">
        <v>1.0</v>
      </c>
      <c r="B8" s="83" t="s">
        <v>38</v>
      </c>
      <c r="C8" s="38" t="s">
        <v>39</v>
      </c>
      <c r="D8" s="54"/>
      <c r="E8" s="40" t="s">
        <v>40</v>
      </c>
      <c r="F8" s="40" t="s">
        <v>41</v>
      </c>
      <c r="G8" s="40" t="s">
        <v>42</v>
      </c>
      <c r="H8" s="40" t="s">
        <v>43</v>
      </c>
      <c r="I8" s="40" t="s">
        <v>44</v>
      </c>
      <c r="J8" s="54"/>
      <c r="K8" s="54"/>
      <c r="L8" s="84" t="s">
        <v>45</v>
      </c>
      <c r="M8" s="54"/>
    </row>
    <row r="9" ht="13.5" customHeight="1">
      <c r="A9" s="85"/>
      <c r="B9" s="43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</row>
    <row r="10" ht="45.75" customHeight="1">
      <c r="A10" s="82">
        <v>4.0</v>
      </c>
      <c r="B10" s="43"/>
      <c r="C10" s="83" t="s">
        <v>46</v>
      </c>
      <c r="D10" s="45" t="s">
        <v>135</v>
      </c>
      <c r="E10" s="40" t="s">
        <v>136</v>
      </c>
      <c r="F10" s="40" t="s">
        <v>137</v>
      </c>
      <c r="G10" s="40" t="s">
        <v>42</v>
      </c>
      <c r="H10" s="40" t="s">
        <v>138</v>
      </c>
      <c r="I10" s="40" t="s">
        <v>139</v>
      </c>
      <c r="J10" s="54"/>
      <c r="K10" s="54"/>
      <c r="L10" s="84" t="s">
        <v>45</v>
      </c>
      <c r="M10" s="54"/>
    </row>
    <row r="11" ht="41.25" customHeight="1">
      <c r="A11" s="82">
        <v>5.0</v>
      </c>
      <c r="B11" s="43"/>
      <c r="C11" s="43"/>
      <c r="D11" s="43"/>
      <c r="E11" s="40" t="s">
        <v>140</v>
      </c>
      <c r="F11" s="40" t="s">
        <v>141</v>
      </c>
      <c r="G11" s="40" t="s">
        <v>42</v>
      </c>
      <c r="H11" s="40" t="s">
        <v>142</v>
      </c>
      <c r="I11" s="40" t="s">
        <v>143</v>
      </c>
      <c r="J11" s="54"/>
      <c r="K11" s="54"/>
      <c r="L11" s="84" t="s">
        <v>45</v>
      </c>
      <c r="M11" s="54"/>
    </row>
    <row r="12" ht="57.0" customHeight="1">
      <c r="A12" s="82">
        <v>7.0</v>
      </c>
      <c r="B12" s="43"/>
      <c r="C12" s="43"/>
      <c r="D12" s="43"/>
      <c r="E12" s="40" t="s">
        <v>144</v>
      </c>
      <c r="F12" s="40" t="s">
        <v>145</v>
      </c>
      <c r="G12" s="40" t="s">
        <v>42</v>
      </c>
      <c r="H12" s="40" t="s">
        <v>50</v>
      </c>
      <c r="I12" s="40" t="s">
        <v>146</v>
      </c>
      <c r="J12" s="54"/>
      <c r="K12" s="54"/>
      <c r="L12" s="84" t="s">
        <v>45</v>
      </c>
      <c r="M12" s="54"/>
    </row>
    <row r="13" ht="56.25" customHeight="1">
      <c r="A13" s="82">
        <v>8.0</v>
      </c>
      <c r="B13" s="43"/>
      <c r="C13" s="43"/>
      <c r="D13" s="43"/>
      <c r="E13" s="40" t="s">
        <v>147</v>
      </c>
      <c r="F13" s="40" t="s">
        <v>148</v>
      </c>
      <c r="G13" s="40" t="s">
        <v>42</v>
      </c>
      <c r="H13" s="40" t="s">
        <v>50</v>
      </c>
      <c r="I13" s="40" t="s">
        <v>149</v>
      </c>
      <c r="J13" s="54"/>
      <c r="K13" s="54"/>
      <c r="L13" s="84" t="s">
        <v>45</v>
      </c>
      <c r="M13" s="54"/>
    </row>
    <row r="14" ht="45.75" customHeight="1">
      <c r="A14" s="82">
        <v>9.0</v>
      </c>
      <c r="B14" s="43"/>
      <c r="C14" s="43"/>
      <c r="D14" s="43"/>
      <c r="E14" s="40" t="s">
        <v>150</v>
      </c>
      <c r="F14" s="40" t="s">
        <v>151</v>
      </c>
      <c r="G14" s="40" t="s">
        <v>42</v>
      </c>
      <c r="H14" s="40" t="s">
        <v>50</v>
      </c>
      <c r="I14" s="40" t="s">
        <v>152</v>
      </c>
      <c r="J14" s="47"/>
      <c r="K14" s="54"/>
      <c r="L14" s="84" t="s">
        <v>45</v>
      </c>
      <c r="M14" s="54"/>
    </row>
    <row r="15" ht="48.75" customHeight="1">
      <c r="A15" s="88">
        <v>10.0</v>
      </c>
      <c r="B15" s="43"/>
      <c r="C15" s="43"/>
      <c r="D15" s="12"/>
      <c r="E15" s="13" t="s">
        <v>153</v>
      </c>
      <c r="F15" s="13" t="s">
        <v>154</v>
      </c>
      <c r="G15" s="13" t="s">
        <v>42</v>
      </c>
      <c r="H15" s="13" t="s">
        <v>50</v>
      </c>
      <c r="I15" s="13" t="s">
        <v>155</v>
      </c>
      <c r="J15" s="15"/>
      <c r="K15" s="15"/>
      <c r="L15" s="84" t="s">
        <v>45</v>
      </c>
      <c r="M15" s="15"/>
    </row>
    <row r="16" ht="48.75" customHeight="1">
      <c r="A16" s="88">
        <v>11.0</v>
      </c>
      <c r="B16" s="43"/>
      <c r="C16" s="43"/>
      <c r="D16" s="45" t="s">
        <v>156</v>
      </c>
      <c r="E16" s="13" t="s">
        <v>157</v>
      </c>
      <c r="F16" s="40" t="s">
        <v>158</v>
      </c>
      <c r="G16" s="13" t="s">
        <v>42</v>
      </c>
      <c r="H16" s="13" t="s">
        <v>50</v>
      </c>
      <c r="I16" s="13" t="s">
        <v>159</v>
      </c>
      <c r="J16" s="15"/>
      <c r="K16" s="15"/>
      <c r="L16" s="84" t="s">
        <v>45</v>
      </c>
      <c r="M16" s="15"/>
    </row>
    <row r="17" ht="47.25" customHeight="1">
      <c r="A17" s="88">
        <v>12.0</v>
      </c>
      <c r="B17" s="43"/>
      <c r="C17" s="43"/>
      <c r="D17" s="12"/>
      <c r="E17" s="13" t="s">
        <v>160</v>
      </c>
      <c r="F17" s="40" t="s">
        <v>161</v>
      </c>
      <c r="G17" s="13" t="s">
        <v>42</v>
      </c>
      <c r="H17" s="13" t="s">
        <v>162</v>
      </c>
      <c r="I17" s="13" t="s">
        <v>163</v>
      </c>
      <c r="J17" s="51"/>
      <c r="K17" s="15"/>
      <c r="L17" s="84" t="s">
        <v>45</v>
      </c>
      <c r="M17" s="15"/>
    </row>
    <row r="18" ht="47.25" customHeight="1">
      <c r="A18" s="88">
        <v>13.0</v>
      </c>
      <c r="B18" s="43"/>
      <c r="C18" s="43"/>
      <c r="D18" s="45" t="s">
        <v>164</v>
      </c>
      <c r="E18" s="13" t="s">
        <v>165</v>
      </c>
      <c r="F18" s="40" t="s">
        <v>166</v>
      </c>
      <c r="G18" s="13" t="s">
        <v>42</v>
      </c>
      <c r="H18" s="13" t="s">
        <v>167</v>
      </c>
      <c r="I18" s="13" t="s">
        <v>168</v>
      </c>
      <c r="J18" s="51"/>
      <c r="K18" s="15"/>
      <c r="L18" s="84" t="s">
        <v>45</v>
      </c>
      <c r="M18" s="15"/>
    </row>
    <row r="19" ht="48.75" customHeight="1">
      <c r="A19" s="88">
        <v>14.0</v>
      </c>
      <c r="B19" s="43"/>
      <c r="C19" s="43"/>
      <c r="D19" s="43"/>
      <c r="E19" s="13" t="s">
        <v>169</v>
      </c>
      <c r="F19" s="40" t="s">
        <v>170</v>
      </c>
      <c r="G19" s="13" t="s">
        <v>42</v>
      </c>
      <c r="H19" s="13" t="s">
        <v>171</v>
      </c>
      <c r="I19" s="13" t="s">
        <v>172</v>
      </c>
      <c r="J19" s="15"/>
      <c r="K19" s="15"/>
      <c r="L19" s="84" t="s">
        <v>45</v>
      </c>
      <c r="M19" s="15"/>
    </row>
    <row r="20" ht="40.5" customHeight="1">
      <c r="A20" s="88">
        <v>15.0</v>
      </c>
      <c r="B20" s="43"/>
      <c r="C20" s="43"/>
      <c r="D20" s="43"/>
      <c r="E20" s="13" t="s">
        <v>173</v>
      </c>
      <c r="F20" s="40" t="s">
        <v>174</v>
      </c>
      <c r="G20" s="13" t="s">
        <v>42</v>
      </c>
      <c r="H20" s="13" t="s">
        <v>175</v>
      </c>
      <c r="I20" s="13" t="s">
        <v>176</v>
      </c>
      <c r="J20" s="51"/>
      <c r="K20" s="15"/>
      <c r="L20" s="84" t="s">
        <v>45</v>
      </c>
      <c r="M20" s="15"/>
    </row>
    <row r="21" ht="51.0" customHeight="1">
      <c r="A21" s="88">
        <v>16.0</v>
      </c>
      <c r="B21" s="43"/>
      <c r="C21" s="43"/>
      <c r="D21" s="12"/>
      <c r="E21" s="13" t="s">
        <v>177</v>
      </c>
      <c r="F21" s="40" t="s">
        <v>178</v>
      </c>
      <c r="G21" s="13" t="s">
        <v>179</v>
      </c>
      <c r="H21" s="13" t="s">
        <v>180</v>
      </c>
      <c r="I21" s="13" t="s">
        <v>181</v>
      </c>
      <c r="J21" s="51"/>
      <c r="K21" s="15"/>
      <c r="L21" s="84" t="s">
        <v>45</v>
      </c>
      <c r="M21" s="15"/>
    </row>
    <row r="22" ht="43.5" customHeight="1">
      <c r="A22" s="89">
        <v>17.0</v>
      </c>
      <c r="B22" s="12"/>
      <c r="C22" s="12"/>
      <c r="D22" s="90"/>
      <c r="E22" s="91" t="s">
        <v>182</v>
      </c>
      <c r="F22" s="91" t="s">
        <v>183</v>
      </c>
      <c r="G22" s="91" t="s">
        <v>42</v>
      </c>
      <c r="H22" s="91" t="s">
        <v>50</v>
      </c>
      <c r="I22" s="91" t="s">
        <v>184</v>
      </c>
      <c r="J22" s="92"/>
      <c r="K22" s="92"/>
      <c r="L22" s="84" t="s">
        <v>45</v>
      </c>
      <c r="M22" s="93"/>
    </row>
    <row r="23" ht="39.75" customHeight="1"/>
    <row r="24" ht="45.0" customHeight="1"/>
    <row r="25" ht="41.25" customHeight="1"/>
    <row r="26" ht="36.0" customHeight="1"/>
    <row r="27" ht="41.25" customHeight="1"/>
    <row r="28" ht="39.75" customHeight="1"/>
    <row r="29" ht="44.25" customHeight="1"/>
    <row r="30" ht="43.5" customHeight="1"/>
    <row r="31" ht="39.75" customHeight="1"/>
    <row r="32" ht="39.75" customHeight="1"/>
    <row r="33" ht="39.75" customHeight="1"/>
    <row r="34" ht="39.0" customHeight="1"/>
    <row r="35" ht="51.75" customHeight="1"/>
    <row r="36" ht="51.75" customHeight="1"/>
    <row r="37" ht="39.75" customHeight="1"/>
    <row r="38" ht="38.25" customHeight="1"/>
  </sheetData>
  <mergeCells count="12">
    <mergeCell ref="D10:D15"/>
    <mergeCell ref="D16:D17"/>
    <mergeCell ref="D18:D21"/>
    <mergeCell ref="B8:B22"/>
    <mergeCell ref="C10:C22"/>
    <mergeCell ref="A1:B1"/>
    <mergeCell ref="L1:M1"/>
    <mergeCell ref="A2:B2"/>
    <mergeCell ref="A3:B3"/>
    <mergeCell ref="A4:B4"/>
    <mergeCell ref="A5:B5"/>
    <mergeCell ref="C5:G5"/>
  </mergeCells>
  <dataValidations>
    <dataValidation type="list" allowBlank="1" sqref="L8 L10:L22">
      <formula1>"Passed,Failed,Not Executed,Out of Scope"</formula1>
    </dataValidation>
  </dataValidations>
  <drawing r:id="rId1"/>
</worksheet>
</file>