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Documents/Astrophysics/AmericanJournalPhysics/Python_Files/"/>
    </mc:Choice>
  </mc:AlternateContent>
  <xr:revisionPtr revIDLastSave="0" documentId="13_ncr:1_{819CE40C-742F-2348-A2E7-31F0DC8EAED9}" xr6:coauthVersionLast="47" xr6:coauthVersionMax="47" xr10:uidLastSave="{00000000-0000-0000-0000-000000000000}"/>
  <bookViews>
    <workbookView xWindow="0" yWindow="500" windowWidth="27700" windowHeight="16180" xr2:uid="{84C51DA4-D0B1-1B4E-A768-8B444F1AB6E2}"/>
  </bookViews>
  <sheets>
    <sheet name="CancerGrowth_B_se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1" i="1" l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E2" i="1"/>
  <c r="F2" i="1"/>
</calcChain>
</file>

<file path=xl/sharedStrings.xml><?xml version="1.0" encoding="utf-8"?>
<sst xmlns="http://schemas.openxmlformats.org/spreadsheetml/2006/main" count="7" uniqueCount="7">
  <si>
    <t>time</t>
  </si>
  <si>
    <t>Mean</t>
  </si>
  <si>
    <t>S.D.</t>
  </si>
  <si>
    <t>frac_SD</t>
  </si>
  <si>
    <t>log(SD)</t>
  </si>
  <si>
    <t>log(mean)</t>
  </si>
  <si>
    <t>frac_log(mean)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</si>
</sst>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3">
    <font>
      <sz val="12"/>
      <color theme="1"/>
      <name val="CenturySchoolbook"/>
      <family val="2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2" fillId="0" borderId="0" xfId="0" applyNumberFormat="1" applyFont="1"/>
    <xf numFmtId="0" fontId="2" fillId="0" borderId="0" xfId="0" applyFont="1"/>
    <xf numFmtId="2" fontId="1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849E7-BECC-614D-A10C-957841330F88}">
  <dimension ref="A1:G61"/>
  <sheetViews>
    <sheetView tabSelected="1" workbookViewId="0">
      <selection activeCell="G1" sqref="G1:G61"/>
    </sheetView>
  </sheetViews>
  <sheetFormatPr baseColWidth="10" defaultRowHeight="23"/>
  <cols>
    <col min="1" max="4" width="10.7109375" style="3"/>
    <col min="5" max="5" width="12" style="3" customWidth="1"/>
    <col min="6" max="6" width="15.85546875" style="3" customWidth="1"/>
    <col min="7" max="7" width="18.42578125" style="3" customWidth="1"/>
  </cols>
  <sheetData>
    <row r="1" spans="1:7" s="1" customFormat="1">
      <c r="A1" s="4" t="s">
        <v>0</v>
      </c>
      <c r="B1" s="4" t="s">
        <v>1</v>
      </c>
      <c r="C1" s="4" t="s">
        <v>2</v>
      </c>
      <c r="D1" s="1" t="s">
        <v>3</v>
      </c>
      <c r="E1" s="1" t="s">
        <v>5</v>
      </c>
      <c r="F1" s="1" t="s">
        <v>4</v>
      </c>
      <c r="G1" s="1" t="s">
        <v>6</v>
      </c>
    </row>
    <row r="2" spans="1:7">
      <c r="A2" s="2">
        <v>0</v>
      </c>
      <c r="B2" s="2">
        <v>420.3</v>
      </c>
      <c r="C2" s="2">
        <v>37.097618971213414</v>
      </c>
      <c r="D2" s="5">
        <f>(C2/B2)</f>
        <v>8.8264618061416639E-2</v>
      </c>
      <c r="E2" s="5">
        <f>LN(B2)</f>
        <v>6.0409687420110707</v>
      </c>
      <c r="F2" s="3">
        <f>LN(C2)</f>
        <v>3.6135527888803574</v>
      </c>
      <c r="G2" s="3">
        <f>(D2*E2)</f>
        <v>0.53320379873456369</v>
      </c>
    </row>
    <row r="3" spans="1:7">
      <c r="A3" s="2">
        <v>4</v>
      </c>
      <c r="B3" s="2">
        <v>411.1</v>
      </c>
      <c r="C3" s="2">
        <v>18.722832169424702</v>
      </c>
      <c r="D3" s="5">
        <f t="shared" ref="D3:D61" si="0">(C3/B3)</f>
        <v>4.5543255094684265E-2</v>
      </c>
      <c r="E3" s="5">
        <f t="shared" ref="E3:E61" si="1">LN(B3)</f>
        <v>6.0188364939038328</v>
      </c>
      <c r="F3" s="3">
        <f t="shared" ref="F3:F61" si="2">LN(C3)</f>
        <v>2.9297437507078485</v>
      </c>
      <c r="G3" s="3">
        <f t="shared" ref="G3:G61" si="3">(D3*E3)</f>
        <v>0.27411740581505734</v>
      </c>
    </row>
    <row r="4" spans="1:7">
      <c r="A4" s="2">
        <v>8</v>
      </c>
      <c r="B4" s="2">
        <v>415.8</v>
      </c>
      <c r="C4" s="2">
        <v>22.592033994308704</v>
      </c>
      <c r="D4" s="5">
        <f t="shared" si="0"/>
        <v>5.4333896090208521E-2</v>
      </c>
      <c r="E4" s="5">
        <f t="shared" si="1"/>
        <v>6.0302043754239127</v>
      </c>
      <c r="F4" s="3">
        <f t="shared" si="2"/>
        <v>3.11759736601529</v>
      </c>
      <c r="G4" s="3">
        <f t="shared" si="3"/>
        <v>0.32764449793700362</v>
      </c>
    </row>
    <row r="5" spans="1:7">
      <c r="A5" s="2">
        <v>12</v>
      </c>
      <c r="B5" s="2">
        <v>438.7</v>
      </c>
      <c r="C5" s="2">
        <v>29.128260427899832</v>
      </c>
      <c r="D5" s="5">
        <f t="shared" si="0"/>
        <v>6.6396764139274755E-2</v>
      </c>
      <c r="E5" s="5">
        <f t="shared" si="1"/>
        <v>6.0838158081721678</v>
      </c>
      <c r="F5" s="3">
        <f t="shared" si="2"/>
        <v>3.3717088516426883</v>
      </c>
      <c r="G5" s="3">
        <f t="shared" si="3"/>
        <v>0.40394568328199865</v>
      </c>
    </row>
    <row r="6" spans="1:7">
      <c r="A6" s="2">
        <v>16</v>
      </c>
      <c r="B6" s="2">
        <v>470.1</v>
      </c>
      <c r="C6" s="2">
        <v>25.396631447672132</v>
      </c>
      <c r="D6" s="5">
        <f t="shared" si="0"/>
        <v>5.4023891613852647E-2</v>
      </c>
      <c r="E6" s="5">
        <f t="shared" si="1"/>
        <v>6.152945438030085</v>
      </c>
      <c r="F6" s="3">
        <f t="shared" si="2"/>
        <v>3.2346165450592701</v>
      </c>
      <c r="G6" s="3">
        <f t="shared" si="3"/>
        <v>0.33240605745008639</v>
      </c>
    </row>
    <row r="7" spans="1:7">
      <c r="A7" s="2">
        <v>20</v>
      </c>
      <c r="B7" s="2">
        <v>511</v>
      </c>
      <c r="C7" s="2">
        <v>23.319043243190272</v>
      </c>
      <c r="D7" s="5">
        <f t="shared" si="0"/>
        <v>4.5634135505264718E-2</v>
      </c>
      <c r="E7" s="5">
        <f t="shared" si="1"/>
        <v>6.2363695902037044</v>
      </c>
      <c r="F7" s="3">
        <f t="shared" si="2"/>
        <v>3.1492703333331988</v>
      </c>
      <c r="G7" s="3">
        <f t="shared" si="3"/>
        <v>0.28459133494026806</v>
      </c>
    </row>
    <row r="8" spans="1:7">
      <c r="A8" s="2">
        <v>24</v>
      </c>
      <c r="B8" s="2">
        <v>540.5</v>
      </c>
      <c r="C8" s="2">
        <v>26.887626232980189</v>
      </c>
      <c r="D8" s="5">
        <f t="shared" si="0"/>
        <v>4.974583946897352E-2</v>
      </c>
      <c r="E8" s="5">
        <f t="shared" si="1"/>
        <v>6.2924946370792627</v>
      </c>
      <c r="F8" s="3">
        <f t="shared" si="2"/>
        <v>3.2916661894402961</v>
      </c>
      <c r="G8" s="3">
        <f t="shared" si="3"/>
        <v>0.31302542807552181</v>
      </c>
    </row>
    <row r="9" spans="1:7">
      <c r="A9" s="2">
        <v>28</v>
      </c>
      <c r="B9" s="2">
        <v>568.9</v>
      </c>
      <c r="C9" s="2">
        <v>32.084783517009015</v>
      </c>
      <c r="D9" s="5">
        <f t="shared" si="0"/>
        <v>5.6397932003882961E-2</v>
      </c>
      <c r="E9" s="5">
        <f t="shared" si="1"/>
        <v>6.3437046717566012</v>
      </c>
      <c r="F9" s="3">
        <f t="shared" si="2"/>
        <v>3.468381884008422</v>
      </c>
      <c r="G9" s="3">
        <f t="shared" si="3"/>
        <v>0.3577718247304435</v>
      </c>
    </row>
    <row r="10" spans="1:7">
      <c r="A10" s="2">
        <v>32</v>
      </c>
      <c r="B10" s="2">
        <v>601.4</v>
      </c>
      <c r="C10" s="2">
        <v>34.756933760682124</v>
      </c>
      <c r="D10" s="5">
        <f t="shared" si="0"/>
        <v>5.7793371733758106E-2</v>
      </c>
      <c r="E10" s="5">
        <f t="shared" si="1"/>
        <v>6.3992602705544286</v>
      </c>
      <c r="F10" s="3">
        <f t="shared" si="2"/>
        <v>3.5483790847883032</v>
      </c>
      <c r="G10" s="3">
        <f t="shared" si="3"/>
        <v>0.36983482763722159</v>
      </c>
    </row>
    <row r="11" spans="1:7">
      <c r="A11" s="2">
        <v>36</v>
      </c>
      <c r="B11" s="2">
        <v>627.9</v>
      </c>
      <c r="C11" s="2">
        <v>36.993843331619992</v>
      </c>
      <c r="D11" s="5">
        <f t="shared" si="0"/>
        <v>5.8916775492307678E-2</v>
      </c>
      <c r="E11" s="5">
        <f t="shared" si="1"/>
        <v>6.4423809181200635</v>
      </c>
      <c r="F11" s="3">
        <f t="shared" si="2"/>
        <v>3.6107515023560977</v>
      </c>
      <c r="G11" s="3">
        <f t="shared" si="3"/>
        <v>0.37956431018880682</v>
      </c>
    </row>
    <row r="12" spans="1:7">
      <c r="A12" s="2">
        <v>40</v>
      </c>
      <c r="B12" s="2">
        <v>647</v>
      </c>
      <c r="C12" s="2">
        <v>37.891658419469813</v>
      </c>
      <c r="D12" s="5">
        <f t="shared" si="0"/>
        <v>5.8565159844621038E-2</v>
      </c>
      <c r="E12" s="5">
        <f t="shared" si="1"/>
        <v>6.4723462945009009</v>
      </c>
      <c r="F12" s="3">
        <f t="shared" si="2"/>
        <v>3.6347309933909457</v>
      </c>
      <c r="G12" s="3">
        <f t="shared" si="3"/>
        <v>0.37905399530718592</v>
      </c>
    </row>
    <row r="13" spans="1:7">
      <c r="A13" s="2">
        <v>44</v>
      </c>
      <c r="B13" s="2">
        <v>676</v>
      </c>
      <c r="C13" s="2">
        <v>44.641784114088551</v>
      </c>
      <c r="D13" s="5">
        <f t="shared" si="0"/>
        <v>6.6038142180604373E-2</v>
      </c>
      <c r="E13" s="5">
        <f t="shared" si="1"/>
        <v>6.5161930760429643</v>
      </c>
      <c r="F13" s="3">
        <f t="shared" si="2"/>
        <v>3.7986702839878608</v>
      </c>
      <c r="G13" s="3">
        <f t="shared" si="3"/>
        <v>0.43031728483199505</v>
      </c>
    </row>
    <row r="14" spans="1:7">
      <c r="A14" s="2">
        <v>48</v>
      </c>
      <c r="B14" s="2">
        <v>705</v>
      </c>
      <c r="C14" s="2">
        <v>46.638086486380544</v>
      </c>
      <c r="D14" s="5">
        <f t="shared" si="0"/>
        <v>6.6153314165078789E-2</v>
      </c>
      <c r="E14" s="5">
        <f t="shared" si="1"/>
        <v>6.5581978028122689</v>
      </c>
      <c r="F14" s="3">
        <f t="shared" si="2"/>
        <v>3.8424175138931442</v>
      </c>
      <c r="G14" s="3">
        <f t="shared" si="3"/>
        <v>0.43384651960616943</v>
      </c>
    </row>
    <row r="15" spans="1:7">
      <c r="A15" s="2">
        <v>52</v>
      </c>
      <c r="B15" s="2">
        <v>733.6</v>
      </c>
      <c r="C15" s="2">
        <v>45.127473770297499</v>
      </c>
      <c r="D15" s="5">
        <f t="shared" si="0"/>
        <v>6.1515095106730505E-2</v>
      </c>
      <c r="E15" s="5">
        <f t="shared" si="1"/>
        <v>6.5979639209422549</v>
      </c>
      <c r="F15" s="3">
        <f t="shared" si="2"/>
        <v>3.8094912355448667</v>
      </c>
      <c r="G15" s="3">
        <f t="shared" si="3"/>
        <v>0.40587437810753935</v>
      </c>
    </row>
    <row r="16" spans="1:7">
      <c r="A16" s="2">
        <v>56</v>
      </c>
      <c r="B16" s="2">
        <v>760.8</v>
      </c>
      <c r="C16" s="2">
        <v>51.686662797196647</v>
      </c>
      <c r="D16" s="5">
        <f t="shared" si="0"/>
        <v>6.7937253939532927E-2</v>
      </c>
      <c r="E16" s="5">
        <f t="shared" si="1"/>
        <v>6.6343705112311806</v>
      </c>
      <c r="F16" s="3">
        <f t="shared" si="2"/>
        <v>3.945199775258712</v>
      </c>
      <c r="G16" s="3">
        <f t="shared" si="3"/>
        <v>0.45072091415046162</v>
      </c>
    </row>
    <row r="17" spans="1:7">
      <c r="A17" s="2">
        <v>60</v>
      </c>
      <c r="B17" s="2">
        <v>792.9</v>
      </c>
      <c r="C17" s="2">
        <v>48.606012431019735</v>
      </c>
      <c r="D17" s="5">
        <f t="shared" si="0"/>
        <v>6.1301566945415234E-2</v>
      </c>
      <c r="E17" s="5">
        <f t="shared" si="1"/>
        <v>6.6756971102783531</v>
      </c>
      <c r="F17" s="3">
        <f t="shared" si="2"/>
        <v>3.8837472358271015</v>
      </c>
      <c r="G17" s="3">
        <f t="shared" si="3"/>
        <v>0.40923069331304351</v>
      </c>
    </row>
    <row r="18" spans="1:7">
      <c r="A18" s="2">
        <v>64</v>
      </c>
      <c r="B18" s="2">
        <v>820.8</v>
      </c>
      <c r="C18" s="2">
        <v>52.653584873206874</v>
      </c>
      <c r="D18" s="5">
        <f t="shared" si="0"/>
        <v>6.4149104377688684E-2</v>
      </c>
      <c r="E18" s="5">
        <f t="shared" si="1"/>
        <v>6.7102794744165051</v>
      </c>
      <c r="F18" s="3">
        <f t="shared" si="2"/>
        <v>3.9637343250219148</v>
      </c>
      <c r="G18" s="3">
        <f t="shared" si="3"/>
        <v>0.43045841840780635</v>
      </c>
    </row>
    <row r="19" spans="1:7">
      <c r="A19" s="2">
        <v>68</v>
      </c>
      <c r="B19" s="2">
        <v>828.9</v>
      </c>
      <c r="C19" s="2">
        <v>42.948159965759238</v>
      </c>
      <c r="D19" s="5">
        <f t="shared" si="0"/>
        <v>5.1813439456821375E-2</v>
      </c>
      <c r="E19" s="5">
        <f t="shared" si="1"/>
        <v>6.7200995205974809</v>
      </c>
      <c r="F19" s="3">
        <f t="shared" si="2"/>
        <v>3.7599938062031018</v>
      </c>
      <c r="G19" s="3">
        <f t="shared" si="3"/>
        <v>0.34819146965429193</v>
      </c>
    </row>
    <row r="20" spans="1:7">
      <c r="A20" s="2">
        <v>72</v>
      </c>
      <c r="B20" s="2">
        <v>906.9</v>
      </c>
      <c r="C20" s="2">
        <v>45.676276361172683</v>
      </c>
      <c r="D20" s="5">
        <f t="shared" si="0"/>
        <v>5.0365284332531353E-2</v>
      </c>
      <c r="E20" s="5">
        <f t="shared" si="1"/>
        <v>6.8100321904535219</v>
      </c>
      <c r="F20" s="3">
        <f t="shared" si="2"/>
        <v>3.8215790462890169</v>
      </c>
      <c r="G20" s="3">
        <f t="shared" si="3"/>
        <v>0.34298920758588292</v>
      </c>
    </row>
    <row r="21" spans="1:7">
      <c r="A21" s="2">
        <v>76</v>
      </c>
      <c r="B21" s="2">
        <v>952.2</v>
      </c>
      <c r="C21" s="2">
        <v>38.215180229851072</v>
      </c>
      <c r="D21" s="5">
        <f t="shared" si="0"/>
        <v>4.0133564618621165E-2</v>
      </c>
      <c r="E21" s="5">
        <f t="shared" si="1"/>
        <v>6.8587750967604189</v>
      </c>
      <c r="F21" s="3">
        <f t="shared" si="2"/>
        <v>3.6432328248907409</v>
      </c>
      <c r="G21" s="3">
        <f t="shared" si="3"/>
        <v>0.27526709355042389</v>
      </c>
    </row>
    <row r="22" spans="1:7">
      <c r="A22" s="2">
        <v>80</v>
      </c>
      <c r="B22" s="2">
        <v>949.6</v>
      </c>
      <c r="C22" s="2">
        <v>56.456866524611314</v>
      </c>
      <c r="D22" s="5">
        <f t="shared" si="0"/>
        <v>5.9453313526338786E-2</v>
      </c>
      <c r="E22" s="5">
        <f t="shared" si="1"/>
        <v>6.8560408432954585</v>
      </c>
      <c r="F22" s="3">
        <f t="shared" si="2"/>
        <v>4.033476922252472</v>
      </c>
      <c r="G22" s="3">
        <f t="shared" si="3"/>
        <v>0.40761434580582906</v>
      </c>
    </row>
    <row r="23" spans="1:7">
      <c r="A23" s="2">
        <v>84</v>
      </c>
      <c r="B23" s="2">
        <v>1051.8</v>
      </c>
      <c r="C23" s="2">
        <v>64.330397169611814</v>
      </c>
      <c r="D23" s="5">
        <f t="shared" si="0"/>
        <v>6.1162195445533196E-2</v>
      </c>
      <c r="E23" s="5">
        <f t="shared" si="1"/>
        <v>6.9582582611552439</v>
      </c>
      <c r="F23" s="3">
        <f t="shared" si="2"/>
        <v>4.164032259344653</v>
      </c>
      <c r="G23" s="3">
        <f t="shared" si="3"/>
        <v>0.425582351729273</v>
      </c>
    </row>
    <row r="24" spans="1:7">
      <c r="A24" s="2">
        <v>88</v>
      </c>
      <c r="B24" s="2">
        <v>1103.5</v>
      </c>
      <c r="C24" s="2">
        <v>62.120402803301623</v>
      </c>
      <c r="D24" s="5">
        <f t="shared" si="0"/>
        <v>5.6293976260354893E-2</v>
      </c>
      <c r="E24" s="5">
        <f t="shared" si="1"/>
        <v>7.0062422256967913</v>
      </c>
      <c r="F24" s="3">
        <f t="shared" si="2"/>
        <v>4.1290744825366952</v>
      </c>
      <c r="G24" s="3">
        <f t="shared" si="3"/>
        <v>0.39440923352767121</v>
      </c>
    </row>
    <row r="25" spans="1:7">
      <c r="A25" s="2">
        <v>92</v>
      </c>
      <c r="B25" s="2">
        <v>1161.3</v>
      </c>
      <c r="C25" s="2">
        <v>62.622413452905711</v>
      </c>
      <c r="D25" s="5">
        <f t="shared" si="0"/>
        <v>5.3924406658835543E-2</v>
      </c>
      <c r="E25" s="5">
        <f t="shared" si="1"/>
        <v>7.0572953462517125</v>
      </c>
      <c r="F25" s="3">
        <f t="shared" si="2"/>
        <v>4.1371232564028615</v>
      </c>
      <c r="G25" s="3">
        <f t="shared" si="3"/>
        <v>0.38056046416278494</v>
      </c>
    </row>
    <row r="26" spans="1:7">
      <c r="A26" s="2">
        <v>96</v>
      </c>
      <c r="B26" s="2">
        <v>1223.4000000000001</v>
      </c>
      <c r="C26" s="2">
        <v>67.386447697837085</v>
      </c>
      <c r="D26" s="5">
        <f t="shared" si="0"/>
        <v>5.508128796619019E-2</v>
      </c>
      <c r="E26" s="5">
        <f t="shared" si="1"/>
        <v>7.1093891468084642</v>
      </c>
      <c r="F26" s="3">
        <f t="shared" si="2"/>
        <v>4.2104439249680414</v>
      </c>
      <c r="G26" s="3">
        <f t="shared" si="3"/>
        <v>0.39159431085906421</v>
      </c>
    </row>
    <row r="27" spans="1:7">
      <c r="A27" s="2">
        <v>100</v>
      </c>
      <c r="B27" s="2">
        <v>1296.0999999999999</v>
      </c>
      <c r="C27" s="2">
        <v>63.504068111158574</v>
      </c>
      <c r="D27" s="5">
        <f t="shared" si="0"/>
        <v>4.8996271978364772E-2</v>
      </c>
      <c r="E27" s="5">
        <f t="shared" si="1"/>
        <v>7.1671150344293295</v>
      </c>
      <c r="F27" s="3">
        <f t="shared" si="2"/>
        <v>4.1511039685892426</v>
      </c>
      <c r="G27" s="3">
        <f t="shared" si="3"/>
        <v>0.35116191752712661</v>
      </c>
    </row>
    <row r="28" spans="1:7">
      <c r="A28" s="2">
        <v>104</v>
      </c>
      <c r="B28" s="2">
        <v>1350.4</v>
      </c>
      <c r="C28" s="2">
        <v>68.342600997555778</v>
      </c>
      <c r="D28" s="5">
        <f t="shared" si="0"/>
        <v>5.0609153582313222E-2</v>
      </c>
      <c r="E28" s="5">
        <f t="shared" si="1"/>
        <v>7.2081561238416931</v>
      </c>
      <c r="F28" s="3">
        <f t="shared" si="2"/>
        <v>4.2245333056286221</v>
      </c>
      <c r="G28" s="3">
        <f t="shared" si="3"/>
        <v>0.3647986803167958</v>
      </c>
    </row>
    <row r="29" spans="1:7">
      <c r="A29" s="2">
        <v>108</v>
      </c>
      <c r="B29" s="2">
        <v>1416.9</v>
      </c>
      <c r="C29" s="2">
        <v>66.63240786417505</v>
      </c>
      <c r="D29" s="5">
        <f t="shared" si="0"/>
        <v>4.7026895239025368E-2</v>
      </c>
      <c r="E29" s="5">
        <f t="shared" si="1"/>
        <v>7.256226665570181</v>
      </c>
      <c r="F29" s="3">
        <f t="shared" si="2"/>
        <v>4.199191063759927</v>
      </c>
      <c r="G29" s="3">
        <f t="shared" si="3"/>
        <v>0.34123781123239127</v>
      </c>
    </row>
    <row r="30" spans="1:7">
      <c r="A30" s="2">
        <v>112</v>
      </c>
      <c r="B30" s="2">
        <v>1475.9</v>
      </c>
      <c r="C30" s="2">
        <v>77.279363351414844</v>
      </c>
      <c r="D30" s="5">
        <f t="shared" si="0"/>
        <v>5.2360839725872244E-2</v>
      </c>
      <c r="E30" s="5">
        <f t="shared" si="1"/>
        <v>7.2970232521877305</v>
      </c>
      <c r="F30" s="3">
        <f t="shared" si="2"/>
        <v>4.3474269516639987</v>
      </c>
      <c r="G30" s="3">
        <f t="shared" si="3"/>
        <v>0.38207826498376479</v>
      </c>
    </row>
    <row r="31" spans="1:7">
      <c r="A31" s="2">
        <v>116</v>
      </c>
      <c r="B31" s="2">
        <v>1547.6</v>
      </c>
      <c r="C31" s="2">
        <v>76.778469204154717</v>
      </c>
      <c r="D31" s="5">
        <f t="shared" si="0"/>
        <v>4.9611313778854173E-2</v>
      </c>
      <c r="E31" s="5">
        <f t="shared" si="1"/>
        <v>7.3444606228263583</v>
      </c>
      <c r="F31" s="3">
        <f t="shared" si="2"/>
        <v>4.3409242519442905</v>
      </c>
      <c r="G31" s="3">
        <f t="shared" si="3"/>
        <v>0.36436834049547723</v>
      </c>
    </row>
    <row r="32" spans="1:7">
      <c r="A32" s="2">
        <v>120</v>
      </c>
      <c r="B32" s="2">
        <v>1622.2</v>
      </c>
      <c r="C32" s="2">
        <v>81.125143382855654</v>
      </c>
      <c r="D32" s="5">
        <f t="shared" si="0"/>
        <v>5.0009335089912253E-2</v>
      </c>
      <c r="E32" s="5">
        <f t="shared" si="1"/>
        <v>7.3915385316362441</v>
      </c>
      <c r="F32" s="3">
        <f t="shared" si="2"/>
        <v>4.3959929424538871</v>
      </c>
      <c r="G32" s="3">
        <f t="shared" si="3"/>
        <v>0.36964592725859491</v>
      </c>
    </row>
    <row r="33" spans="1:7">
      <c r="A33" s="2">
        <v>124</v>
      </c>
      <c r="B33" s="2">
        <v>1744.1</v>
      </c>
      <c r="C33" s="2">
        <v>76.835249433808414</v>
      </c>
      <c r="D33" s="5">
        <f t="shared" si="0"/>
        <v>4.4054383024946055E-2</v>
      </c>
      <c r="E33" s="5">
        <f t="shared" si="1"/>
        <v>7.4639939422746231</v>
      </c>
      <c r="F33" s="3">
        <f t="shared" si="2"/>
        <v>4.3416635118586138</v>
      </c>
      <c r="G33" s="3">
        <f t="shared" si="3"/>
        <v>0.32882164802884334</v>
      </c>
    </row>
    <row r="34" spans="1:7">
      <c r="A34" s="2">
        <v>128</v>
      </c>
      <c r="B34" s="2">
        <v>1815.7</v>
      </c>
      <c r="C34" s="2">
        <v>81.58710410080478</v>
      </c>
      <c r="D34" s="5">
        <f t="shared" si="0"/>
        <v>4.4934242496450283E-2</v>
      </c>
      <c r="E34" s="5">
        <f t="shared" si="1"/>
        <v>7.5042263472766217</v>
      </c>
      <c r="F34" s="3">
        <f t="shared" si="2"/>
        <v>4.4016712115004104</v>
      </c>
      <c r="G34" s="3">
        <f t="shared" si="3"/>
        <v>0.33719672643677906</v>
      </c>
    </row>
    <row r="35" spans="1:7">
      <c r="A35" s="2">
        <v>132</v>
      </c>
      <c r="B35" s="2">
        <v>1909.1</v>
      </c>
      <c r="C35" s="2">
        <v>86.201894797426974</v>
      </c>
      <c r="D35" s="5">
        <f t="shared" si="0"/>
        <v>4.5153158450278653E-2</v>
      </c>
      <c r="E35" s="5">
        <f t="shared" si="1"/>
        <v>7.5543872058006132</v>
      </c>
      <c r="F35" s="3">
        <f t="shared" si="2"/>
        <v>4.4566921588367254</v>
      </c>
      <c r="G35" s="3">
        <f t="shared" si="3"/>
        <v>0.34110444249827288</v>
      </c>
    </row>
    <row r="36" spans="1:7">
      <c r="A36" s="2">
        <v>136</v>
      </c>
      <c r="B36" s="2">
        <v>1991</v>
      </c>
      <c r="C36" s="2">
        <v>91.491347496179472</v>
      </c>
      <c r="D36" s="5">
        <f t="shared" si="0"/>
        <v>4.5952459817267442E-2</v>
      </c>
      <c r="E36" s="5">
        <f t="shared" si="1"/>
        <v>7.5963923040641959</v>
      </c>
      <c r="F36" s="3">
        <f t="shared" si="2"/>
        <v>4.51624440492684</v>
      </c>
      <c r="G36" s="3">
        <f t="shared" si="3"/>
        <v>0.34907291210870961</v>
      </c>
    </row>
    <row r="37" spans="1:7">
      <c r="A37" s="2">
        <v>140</v>
      </c>
      <c r="B37" s="2">
        <v>2082.1999999999998</v>
      </c>
      <c r="C37" s="2">
        <v>92.372193988354653</v>
      </c>
      <c r="D37" s="5">
        <f t="shared" si="0"/>
        <v>4.4362786470250055E-2</v>
      </c>
      <c r="E37" s="5">
        <f t="shared" si="1"/>
        <v>7.6411803060406527</v>
      </c>
      <c r="F37" s="3">
        <f t="shared" si="2"/>
        <v>4.5258260024968981</v>
      </c>
      <c r="G37" s="3">
        <f t="shared" si="3"/>
        <v>0.33898405029756146</v>
      </c>
    </row>
    <row r="38" spans="1:7">
      <c r="A38" s="2">
        <v>144</v>
      </c>
      <c r="B38" s="2">
        <v>2157</v>
      </c>
      <c r="C38" s="2">
        <v>96.559710944978377</v>
      </c>
      <c r="D38" s="5">
        <f t="shared" si="0"/>
        <v>4.4765744527110976E-2</v>
      </c>
      <c r="E38" s="5">
        <f t="shared" si="1"/>
        <v>7.6764736463891561</v>
      </c>
      <c r="F38" s="3">
        <f t="shared" si="2"/>
        <v>4.5701615832572307</v>
      </c>
      <c r="G38" s="3">
        <f t="shared" si="3"/>
        <v>0.34364305812335699</v>
      </c>
    </row>
    <row r="39" spans="1:7">
      <c r="A39" s="2">
        <v>148</v>
      </c>
      <c r="B39" s="2">
        <v>2204.3000000000002</v>
      </c>
      <c r="C39" s="2">
        <v>141.07054972601475</v>
      </c>
      <c r="D39" s="5">
        <f t="shared" si="0"/>
        <v>6.3997890362480034E-2</v>
      </c>
      <c r="E39" s="5">
        <f t="shared" si="1"/>
        <v>7.6981652771622926</v>
      </c>
      <c r="F39" s="3">
        <f t="shared" si="2"/>
        <v>4.9492601179102831</v>
      </c>
      <c r="G39" s="3">
        <f t="shared" si="3"/>
        <v>0.49266633740008314</v>
      </c>
    </row>
    <row r="40" spans="1:7">
      <c r="A40" s="2">
        <v>152</v>
      </c>
      <c r="B40" s="2">
        <v>2396</v>
      </c>
      <c r="C40" s="2">
        <v>121.55657119218195</v>
      </c>
      <c r="D40" s="5">
        <f t="shared" si="0"/>
        <v>5.073312654097744E-2</v>
      </c>
      <c r="E40" s="5">
        <f t="shared" si="1"/>
        <v>7.78155595923534</v>
      </c>
      <c r="F40" s="3">
        <f t="shared" si="2"/>
        <v>4.8003797609395376</v>
      </c>
      <c r="G40" s="3">
        <f t="shared" si="3"/>
        <v>0.39478266316558358</v>
      </c>
    </row>
    <row r="41" spans="1:7">
      <c r="A41" s="2">
        <v>156</v>
      </c>
      <c r="B41" s="2">
        <v>2502.6999999999998</v>
      </c>
      <c r="C41" s="2">
        <v>127.16135856112545</v>
      </c>
      <c r="D41" s="5">
        <f t="shared" si="0"/>
        <v>5.0809668981949677E-2</v>
      </c>
      <c r="E41" s="5">
        <f t="shared" si="1"/>
        <v>7.8251254280758564</v>
      </c>
      <c r="F41" s="3">
        <f t="shared" si="2"/>
        <v>4.8454568198572305</v>
      </c>
      <c r="G41" s="3">
        <f t="shared" si="3"/>
        <v>0.39759203274277155</v>
      </c>
    </row>
    <row r="42" spans="1:7">
      <c r="A42" s="2">
        <v>160</v>
      </c>
      <c r="B42" s="2">
        <v>2623.8</v>
      </c>
      <c r="C42" s="2">
        <v>155.91507659976668</v>
      </c>
      <c r="D42" s="5">
        <f t="shared" si="0"/>
        <v>5.9423384632886142E-2</v>
      </c>
      <c r="E42" s="5">
        <f t="shared" si="1"/>
        <v>7.8723789276469303</v>
      </c>
      <c r="F42" s="3">
        <f t="shared" si="2"/>
        <v>5.049311478249801</v>
      </c>
      <c r="G42" s="3">
        <f t="shared" si="3"/>
        <v>0.46780340099339129</v>
      </c>
    </row>
    <row r="43" spans="1:7">
      <c r="A43" s="2">
        <v>164</v>
      </c>
      <c r="B43" s="2">
        <v>2762.5</v>
      </c>
      <c r="C43" s="2">
        <v>156.22224197881968</v>
      </c>
      <c r="D43" s="5">
        <f t="shared" si="0"/>
        <v>5.6551037820387215E-2</v>
      </c>
      <c r="E43" s="5">
        <f t="shared" si="1"/>
        <v>7.9238913458260081</v>
      </c>
      <c r="F43" s="3">
        <f t="shared" si="2"/>
        <v>5.0512796214990896</v>
      </c>
      <c r="G43" s="3">
        <f t="shared" si="3"/>
        <v>0.44810427918244555</v>
      </c>
    </row>
    <row r="44" spans="1:7">
      <c r="A44" s="2">
        <v>168</v>
      </c>
      <c r="B44" s="2">
        <v>2899.1</v>
      </c>
      <c r="C44" s="2">
        <v>149.7148771647108</v>
      </c>
      <c r="D44" s="5">
        <f t="shared" si="0"/>
        <v>5.1641846491915007E-2</v>
      </c>
      <c r="E44" s="5">
        <f t="shared" si="1"/>
        <v>7.9721556229800576</v>
      </c>
      <c r="F44" s="3">
        <f t="shared" si="2"/>
        <v>5.0087326663455194</v>
      </c>
      <c r="G44" s="3">
        <f t="shared" si="3"/>
        <v>0.4116968368915932</v>
      </c>
    </row>
    <row r="45" spans="1:7">
      <c r="A45" s="2">
        <v>172</v>
      </c>
      <c r="B45" s="2">
        <v>2983.6</v>
      </c>
      <c r="C45" s="2">
        <v>177.7771388877409</v>
      </c>
      <c r="D45" s="5">
        <f t="shared" si="0"/>
        <v>5.9584776406938232E-2</v>
      </c>
      <c r="E45" s="5">
        <f t="shared" si="1"/>
        <v>8.0008859040810076</v>
      </c>
      <c r="F45" s="3">
        <f t="shared" si="2"/>
        <v>5.1805307371287386</v>
      </c>
      <c r="G45" s="3">
        <f t="shared" si="3"/>
        <v>0.4767309976520907</v>
      </c>
    </row>
    <row r="46" spans="1:7">
      <c r="A46" s="2">
        <v>176</v>
      </c>
      <c r="B46" s="2">
        <v>3227</v>
      </c>
      <c r="C46" s="2">
        <v>178.77732891318556</v>
      </c>
      <c r="D46" s="5">
        <f t="shared" si="0"/>
        <v>5.5400473787786043E-2</v>
      </c>
      <c r="E46" s="5">
        <f t="shared" si="1"/>
        <v>8.0793081920519612</v>
      </c>
      <c r="F46" s="3">
        <f t="shared" si="2"/>
        <v>5.1861410589125958</v>
      </c>
      <c r="G46" s="3">
        <f t="shared" si="3"/>
        <v>0.44759750171721974</v>
      </c>
    </row>
    <row r="47" spans="1:7">
      <c r="A47" s="2">
        <v>180</v>
      </c>
      <c r="B47" s="2">
        <v>3379</v>
      </c>
      <c r="C47" s="2">
        <v>203.58017803531092</v>
      </c>
      <c r="D47" s="5">
        <f t="shared" si="0"/>
        <v>6.0248646947413706E-2</v>
      </c>
      <c r="E47" s="5">
        <f t="shared" si="1"/>
        <v>8.1253350867142906</v>
      </c>
      <c r="F47" s="3">
        <f t="shared" si="2"/>
        <v>5.3160599225464118</v>
      </c>
      <c r="G47" s="3">
        <f t="shared" si="3"/>
        <v>0.48954044496888244</v>
      </c>
    </row>
    <row r="48" spans="1:7">
      <c r="A48" s="2">
        <v>184</v>
      </c>
      <c r="B48" s="2">
        <v>3548.2</v>
      </c>
      <c r="C48" s="2">
        <v>184.23222061059545</v>
      </c>
      <c r="D48" s="5">
        <f t="shared" si="0"/>
        <v>5.1922727188601393E-2</v>
      </c>
      <c r="E48" s="5">
        <f t="shared" si="1"/>
        <v>8.1741957116265489</v>
      </c>
      <c r="F48" s="3">
        <f t="shared" si="2"/>
        <v>5.2161970304057839</v>
      </c>
      <c r="G48" s="3">
        <f t="shared" si="3"/>
        <v>0.4244265339210207</v>
      </c>
    </row>
    <row r="49" spans="1:7">
      <c r="A49" s="2">
        <v>188</v>
      </c>
      <c r="B49" s="2">
        <v>3741.2</v>
      </c>
      <c r="C49" s="2">
        <v>227.38112889546878</v>
      </c>
      <c r="D49" s="5">
        <f t="shared" si="0"/>
        <v>6.0777592455754516E-2</v>
      </c>
      <c r="E49" s="5">
        <f t="shared" si="1"/>
        <v>8.2271616945603956</v>
      </c>
      <c r="F49" s="3">
        <f t="shared" si="2"/>
        <v>5.4266275914853148</v>
      </c>
      <c r="G49" s="3">
        <f t="shared" si="3"/>
        <v>0.50002708053958644</v>
      </c>
    </row>
    <row r="50" spans="1:7">
      <c r="A50" s="2">
        <v>192</v>
      </c>
      <c r="B50" s="2">
        <v>3946.4</v>
      </c>
      <c r="C50" s="2">
        <v>235.5750411227811</v>
      </c>
      <c r="D50" s="5">
        <f t="shared" si="0"/>
        <v>5.9693655261195293E-2</v>
      </c>
      <c r="E50" s="5">
        <f t="shared" si="1"/>
        <v>8.2805590499195283</v>
      </c>
      <c r="F50" s="3">
        <f t="shared" si="2"/>
        <v>5.4620295086562392</v>
      </c>
      <c r="G50" s="3">
        <f t="shared" si="3"/>
        <v>0.49429683729586715</v>
      </c>
    </row>
    <row r="51" spans="1:7">
      <c r="A51" s="2">
        <v>196</v>
      </c>
      <c r="B51" s="2">
        <v>4081.8</v>
      </c>
      <c r="C51" s="2">
        <v>275.1459410728948</v>
      </c>
      <c r="D51" s="5">
        <f t="shared" si="0"/>
        <v>6.7407991835193984E-2</v>
      </c>
      <c r="E51" s="5">
        <f t="shared" si="1"/>
        <v>8.3142933465790705</v>
      </c>
      <c r="F51" s="3">
        <f t="shared" si="2"/>
        <v>5.6173016517084084</v>
      </c>
      <c r="G51" s="3">
        <f t="shared" si="3"/>
        <v>0.56044981802160965</v>
      </c>
    </row>
    <row r="52" spans="1:7">
      <c r="A52" s="2">
        <v>200</v>
      </c>
      <c r="B52" s="2">
        <v>4360.2</v>
      </c>
      <c r="C52" s="2">
        <v>239.20878839299456</v>
      </c>
      <c r="D52" s="5">
        <f t="shared" si="0"/>
        <v>5.4861884407365391E-2</v>
      </c>
      <c r="E52" s="5">
        <f t="shared" si="1"/>
        <v>8.3802732068506458</v>
      </c>
      <c r="F52" s="3">
        <f t="shared" si="2"/>
        <v>5.4773367621749394</v>
      </c>
      <c r="G52" s="3">
        <f t="shared" si="3"/>
        <v>0.45975757997638139</v>
      </c>
    </row>
    <row r="53" spans="1:7">
      <c r="A53" s="2">
        <v>204</v>
      </c>
      <c r="B53" s="2">
        <v>4600.3</v>
      </c>
      <c r="C53" s="2">
        <v>255.89670224960349</v>
      </c>
      <c r="D53" s="5">
        <f t="shared" si="0"/>
        <v>5.5626090091864332E-2</v>
      </c>
      <c r="E53" s="5">
        <f t="shared" si="1"/>
        <v>8.4338767977419291</v>
      </c>
      <c r="F53" s="3">
        <f t="shared" si="2"/>
        <v>5.544773856211286</v>
      </c>
      <c r="G53" s="3">
        <f t="shared" si="3"/>
        <v>0.46914359057487681</v>
      </c>
    </row>
    <row r="54" spans="1:7">
      <c r="A54" s="2">
        <v>208</v>
      </c>
      <c r="B54" s="2">
        <v>4833.3</v>
      </c>
      <c r="C54" s="2">
        <v>259.47813009962903</v>
      </c>
      <c r="D54" s="5">
        <f t="shared" si="0"/>
        <v>5.3685500610272281E-2</v>
      </c>
      <c r="E54" s="5">
        <f t="shared" si="1"/>
        <v>8.4832847431650507</v>
      </c>
      <c r="F54" s="3">
        <f t="shared" si="2"/>
        <v>5.5586724219817105</v>
      </c>
      <c r="G54" s="3">
        <f t="shared" si="3"/>
        <v>0.45542938825630086</v>
      </c>
    </row>
    <row r="55" spans="1:7">
      <c r="A55" s="2">
        <v>212</v>
      </c>
      <c r="B55" s="2">
        <v>5021.8999999999996</v>
      </c>
      <c r="C55" s="2">
        <v>265.00710682294289</v>
      </c>
      <c r="D55" s="5">
        <f t="shared" si="0"/>
        <v>5.2770287505315303E-2</v>
      </c>
      <c r="E55" s="5">
        <f t="shared" si="1"/>
        <v>8.5215636271337729</v>
      </c>
      <c r="F55" s="3">
        <f t="shared" si="2"/>
        <v>5.5797566438264052</v>
      </c>
      <c r="G55" s="3">
        <f t="shared" si="3"/>
        <v>0.44968536259868669</v>
      </c>
    </row>
    <row r="56" spans="1:7">
      <c r="A56" s="2">
        <v>216</v>
      </c>
      <c r="B56" s="2">
        <v>5275</v>
      </c>
      <c r="C56" s="2">
        <v>301.6697974054855</v>
      </c>
      <c r="D56" s="5">
        <f t="shared" si="0"/>
        <v>5.7188587185874031E-2</v>
      </c>
      <c r="E56" s="5">
        <f t="shared" si="1"/>
        <v>8.5707339583442668</v>
      </c>
      <c r="F56" s="3">
        <f t="shared" si="2"/>
        <v>5.7093330331176952</v>
      </c>
      <c r="G56" s="3">
        <f t="shared" si="3"/>
        <v>0.49014816622370233</v>
      </c>
    </row>
    <row r="57" spans="1:7">
      <c r="A57" s="2">
        <v>220</v>
      </c>
      <c r="B57" s="2">
        <v>5553</v>
      </c>
      <c r="C57" s="2">
        <v>304.01169568145087</v>
      </c>
      <c r="D57" s="5">
        <f t="shared" si="0"/>
        <v>5.4747288975589926E-2</v>
      </c>
      <c r="E57" s="5">
        <f t="shared" si="1"/>
        <v>8.6220936012416072</v>
      </c>
      <c r="F57" s="3">
        <f t="shared" si="2"/>
        <v>5.7170661733025208</v>
      </c>
      <c r="G57" s="3">
        <f t="shared" si="3"/>
        <v>0.47203624996175908</v>
      </c>
    </row>
    <row r="58" spans="1:7">
      <c r="A58" s="2">
        <v>224</v>
      </c>
      <c r="B58" s="2">
        <v>5787.4</v>
      </c>
      <c r="C58" s="2">
        <v>306.01350732715485</v>
      </c>
      <c r="D58" s="5">
        <f t="shared" si="0"/>
        <v>5.287581769484654E-2</v>
      </c>
      <c r="E58" s="5">
        <f t="shared" si="1"/>
        <v>8.6634384196275018</v>
      </c>
      <c r="F58" s="3">
        <f t="shared" si="2"/>
        <v>5.7236292425701789</v>
      </c>
      <c r="G58" s="3">
        <f t="shared" si="3"/>
        <v>0.4580863904867532</v>
      </c>
    </row>
    <row r="59" spans="1:7">
      <c r="A59" s="2">
        <v>228</v>
      </c>
      <c r="B59" s="2">
        <v>6042</v>
      </c>
      <c r="C59" s="2">
        <v>335.15071236683951</v>
      </c>
      <c r="D59" s="5">
        <f t="shared" si="0"/>
        <v>5.5470160934597737E-2</v>
      </c>
      <c r="E59" s="5">
        <f t="shared" si="1"/>
        <v>8.7064903619466172</v>
      </c>
      <c r="F59" s="3">
        <f t="shared" si="2"/>
        <v>5.8145803183181615</v>
      </c>
      <c r="G59" s="3">
        <f t="shared" si="3"/>
        <v>0.48295042155270296</v>
      </c>
    </row>
    <row r="60" spans="1:7">
      <c r="A60" s="2">
        <v>232</v>
      </c>
      <c r="B60" s="2">
        <v>6302</v>
      </c>
      <c r="C60" s="2">
        <v>338.30656708573264</v>
      </c>
      <c r="D60" s="5">
        <f t="shared" si="0"/>
        <v>5.3682413057082295E-2</v>
      </c>
      <c r="E60" s="5">
        <f t="shared" si="1"/>
        <v>8.7486223223172193</v>
      </c>
      <c r="F60" s="3">
        <f t="shared" si="2"/>
        <v>5.8239524876163795</v>
      </c>
      <c r="G60" s="3">
        <f t="shared" si="3"/>
        <v>0.46964715718704353</v>
      </c>
    </row>
    <row r="61" spans="1:7">
      <c r="A61" s="2">
        <v>236</v>
      </c>
      <c r="B61" s="2">
        <v>6571.3</v>
      </c>
      <c r="C61" s="2">
        <v>355.2182584146135</v>
      </c>
      <c r="D61" s="5">
        <f t="shared" si="0"/>
        <v>5.4056009985027846E-2</v>
      </c>
      <c r="E61" s="5">
        <f t="shared" si="1"/>
        <v>8.7904669610071267</v>
      </c>
      <c r="F61" s="3">
        <f t="shared" si="2"/>
        <v>5.8727324129912111</v>
      </c>
      <c r="G61" s="3">
        <f t="shared" si="3"/>
        <v>0.47517756981725862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CancerGrowth_B_series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Smith</dc:creator>
  <cp:lastModifiedBy>Mike Smith</cp:lastModifiedBy>
  <dcterms:created xsi:type="dcterms:W3CDTF">2022-10-18T09:05:02Z</dcterms:created>
  <dcterms:modified xsi:type="dcterms:W3CDTF">2022-10-19T13:10:27Z</dcterms:modified>
</cp:coreProperties>
</file>