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F19" i="1"/>
  <c r="G19" i="1"/>
  <c r="H19" i="1"/>
  <c r="E19" i="1"/>
  <c r="F17" i="1"/>
  <c r="G17" i="1"/>
  <c r="H17" i="1"/>
  <c r="E17" i="1"/>
  <c r="F15" i="1"/>
  <c r="G15" i="1"/>
  <c r="H15" i="1"/>
  <c r="E15" i="1"/>
  <c r="K6" i="1"/>
  <c r="K7" i="1"/>
  <c r="K8" i="1"/>
  <c r="K9" i="1"/>
  <c r="K10" i="1"/>
  <c r="K13" i="1"/>
  <c r="K14" i="1"/>
  <c r="K5" i="1"/>
  <c r="J6" i="1"/>
  <c r="J7" i="1"/>
  <c r="J8" i="1"/>
  <c r="J9" i="1"/>
  <c r="J10" i="1"/>
  <c r="J13" i="1"/>
  <c r="J14" i="1"/>
  <c r="I6" i="1"/>
  <c r="I7" i="1"/>
  <c r="I8" i="1"/>
  <c r="I9" i="1"/>
  <c r="I10" i="1"/>
  <c r="I11" i="1"/>
  <c r="I12" i="1"/>
  <c r="J12" i="1" s="1"/>
  <c r="K12" i="1" s="1"/>
  <c r="I13" i="1"/>
  <c r="I14" i="1"/>
  <c r="I5" i="1"/>
  <c r="I19" i="1" l="1"/>
  <c r="J11" i="1"/>
  <c r="K11" i="1" s="1"/>
  <c r="I17" i="1"/>
  <c r="I15" i="1"/>
  <c r="J15" i="1"/>
  <c r="J19" i="1"/>
  <c r="J17" i="1" l="1"/>
</calcChain>
</file>

<file path=xl/sharedStrings.xml><?xml version="1.0" encoding="utf-8"?>
<sst xmlns="http://schemas.openxmlformats.org/spreadsheetml/2006/main" count="29" uniqueCount="27">
  <si>
    <t>Student Name</t>
  </si>
  <si>
    <t>Student ID</t>
  </si>
  <si>
    <t>Marks</t>
  </si>
  <si>
    <t>Bangla</t>
  </si>
  <si>
    <t>English</t>
  </si>
  <si>
    <t>Science</t>
  </si>
  <si>
    <t>Math</t>
  </si>
  <si>
    <t>Total Marks</t>
  </si>
  <si>
    <t>Average Marks</t>
  </si>
  <si>
    <t>Grade</t>
  </si>
  <si>
    <t>Shahjahan</t>
  </si>
  <si>
    <t>Akbar</t>
  </si>
  <si>
    <t>Zahangir</t>
  </si>
  <si>
    <t>Humayun</t>
  </si>
  <si>
    <t>Babor</t>
  </si>
  <si>
    <t>Suja</t>
  </si>
  <si>
    <t>Alamgir</t>
  </si>
  <si>
    <t>Azam Shah</t>
  </si>
  <si>
    <t>Shah Alam</t>
  </si>
  <si>
    <t>Class Average</t>
  </si>
  <si>
    <t>Highest Mark</t>
  </si>
  <si>
    <t>Lowest Mark</t>
  </si>
  <si>
    <t>Percentage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</si>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</sst>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Sheet1!$C$5:$C$14</c:f>
              <c:strCache>
                <c:ptCount val="10"/>
                <c:pt idx="0">
                  <c:v>Shahjahan</c:v>
                </c:pt>
                <c:pt idx="1">
                  <c:v>Akbar</c:v>
                </c:pt>
                <c:pt idx="2">
                  <c:v>Zahangir</c:v>
                </c:pt>
                <c:pt idx="3">
                  <c:v>Humayun</c:v>
                </c:pt>
                <c:pt idx="4">
                  <c:v>Babor</c:v>
                </c:pt>
                <c:pt idx="5">
                  <c:v>Suja</c:v>
                </c:pt>
                <c:pt idx="6">
                  <c:v>Alamgir</c:v>
                </c:pt>
                <c:pt idx="7">
                  <c:v>Azam Shah</c:v>
                </c:pt>
                <c:pt idx="8">
                  <c:v>Shah Alam</c:v>
                </c:pt>
                <c:pt idx="9">
                  <c:v>Shahjahan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233</c:v>
                </c:pt>
                <c:pt idx="1">
                  <c:v>253</c:v>
                </c:pt>
                <c:pt idx="2">
                  <c:v>233</c:v>
                </c:pt>
                <c:pt idx="3">
                  <c:v>286</c:v>
                </c:pt>
                <c:pt idx="4">
                  <c:v>233</c:v>
                </c:pt>
                <c:pt idx="5">
                  <c:v>281</c:v>
                </c:pt>
                <c:pt idx="6">
                  <c:v>319</c:v>
                </c:pt>
                <c:pt idx="7">
                  <c:v>196</c:v>
                </c:pt>
                <c:pt idx="8">
                  <c:v>223</c:v>
                </c:pt>
                <c:pt idx="9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107840"/>
        <c:axId val="199226112"/>
        <c:axId val="0"/>
      </c:bar3DChart>
      <c:catAx>
        <c:axId val="211107840"/>
        <c:scaling>
          <c:orientation val="minMax"/>
        </c:scaling>
        <c:delete val="0"/>
        <c:axPos val="l"/>
        <c:majorTickMark val="out"/>
        <c:minorTickMark val="none"/>
        <c:tickLblPos val="nextTo"/>
        <c:crossAx val="199226112"/>
        <c:crosses val="autoZero"/>
        <c:auto val="1"/>
        <c:lblAlgn val="ctr"/>
        <c:lblOffset val="100"/>
        <c:noMultiLvlLbl val="0"/>
      </c:catAx>
      <c:valAx>
        <c:axId val="199226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107840"/>
        <c:crosses val="autoZero"/>
        <c:crossBetween val="between"/>
      </c:valAx>
    </c:plotArea>
    <c:legend>
      <c:legendPos val="r"/>
      <c:legendEntry>
        <c:idx val="0"/>
      </c:legendEntry>
      <c:layout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</a:t>
            </a:r>
            <a:r>
              <a:rPr lang="en-US" baseline="0"/>
              <a:t> </a:t>
            </a:r>
            <a:r>
              <a:rPr lang="en-US"/>
              <a:t>Percentage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Sheet1!$D$27</c:f>
              <c:strCache>
                <c:ptCount val="1"/>
                <c:pt idx="0">
                  <c:v>Percentage</c:v>
                </c:pt>
              </c:strCache>
            </c:strRef>
          </c:tx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Sheet1!$C$28:$C$31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Sheet1!$D$28:$D$31</c:f>
              <c:numCache>
                <c:formatCode>0%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Sheet1!$E$4:$H$4</c:f>
              <c:strCache>
                <c:ptCount val="4"/>
                <c:pt idx="0">
                  <c:v>Bangla</c:v>
                </c:pt>
                <c:pt idx="1">
                  <c:v>English</c:v>
                </c:pt>
                <c:pt idx="2">
                  <c:v>Science</c:v>
                </c:pt>
                <c:pt idx="3">
                  <c:v>Math</c:v>
                </c:pt>
              </c:strCache>
            </c:strRef>
          </c:cat>
          <c:val>
            <c:numRef>
              <c:f>Sheet1!$E$15:$H$15</c:f>
              <c:numCache>
                <c:formatCode>General</c:formatCode>
                <c:ptCount val="4"/>
                <c:pt idx="0">
                  <c:v>67.075000000000003</c:v>
                </c:pt>
                <c:pt idx="1">
                  <c:v>74.875</c:v>
                </c:pt>
                <c:pt idx="2">
                  <c:v>69.575000000000003</c:v>
                </c:pt>
                <c:pt idx="3">
                  <c:v>38.774999999999999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Sheet1!$E$4:$H$4</c:f>
              <c:strCache>
                <c:ptCount val="4"/>
                <c:pt idx="0">
                  <c:v>Bangla</c:v>
                </c:pt>
                <c:pt idx="1">
                  <c:v>English</c:v>
                </c:pt>
                <c:pt idx="2">
                  <c:v>Science</c:v>
                </c:pt>
                <c:pt idx="3">
                  <c:v>Math</c:v>
                </c:pt>
              </c:strCache>
            </c:strRef>
          </c:cat>
          <c:val>
            <c:numRef>
              <c:f>Sheet1!$E$16:$H$16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8688"/>
        <c:axId val="197220224"/>
      </c:lineChart>
      <c:catAx>
        <c:axId val="1972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20224"/>
        <c:crosses val="autoZero"/>
        <c:auto val="1"/>
        <c:lblAlgn val="ctr"/>
        <c:lblOffset val="100"/>
        <c:noMultiLvlLbl val="0"/>
      </c:catAx>
      <c:valAx>
        <c:axId val="1972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1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2</xdr:row>
      <xdr:rowOff>0</xdr:rowOff>
    </xdr:from>
    <xdr:to>
      <xdr:col>18</xdr:col>
      <xdr:colOff>504825</xdr:colOff>
      <xdr:row>16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20</xdr:row>
      <xdr:rowOff>47625</xdr:rowOff>
    </xdr:from>
    <xdr:to>
      <xdr:col>11</xdr:col>
      <xdr:colOff>571500</xdr:colOff>
      <xdr:row>34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17</xdr:row>
      <xdr:rowOff>104775</xdr:rowOff>
    </xdr:from>
    <xdr:to>
      <xdr:col>19</xdr:col>
      <xdr:colOff>409575</xdr:colOff>
      <xdr:row>31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1"/>
  <sheetViews>
    <sheetView tabSelected="1" workbookViewId="0">
      <selection activeCell="E15" activeCellId="1" sqref="E4:H4 E15:H16"/>
    </sheetView>
  </sheetViews>
  <sheetFormatPr defaultRowHeight="15" x14ac:dyDescent="0.25"/>
  <cols>
    <col min="3" max="3" width="12.42578125" customWidth="1"/>
    <col min="4" max="4" width="10.28515625" customWidth="1"/>
  </cols>
  <sheetData>
    <row r="3" spans="3:11" x14ac:dyDescent="0.25">
      <c r="C3" s="1" t="s">
        <v>0</v>
      </c>
      <c r="D3" s="1" t="s">
        <v>1</v>
      </c>
      <c r="E3" s="2" t="s">
        <v>2</v>
      </c>
      <c r="F3" s="2"/>
      <c r="G3" s="2"/>
      <c r="H3" s="2"/>
      <c r="I3" s="1" t="s">
        <v>7</v>
      </c>
      <c r="J3" s="1" t="s">
        <v>8</v>
      </c>
      <c r="K3" s="3" t="s">
        <v>9</v>
      </c>
    </row>
    <row r="4" spans="3:11" x14ac:dyDescent="0.25">
      <c r="C4" s="1"/>
      <c r="D4" s="1"/>
      <c r="E4" s="4" t="s">
        <v>3</v>
      </c>
      <c r="F4" s="4" t="s">
        <v>4</v>
      </c>
      <c r="G4" s="4" t="s">
        <v>5</v>
      </c>
      <c r="H4" s="4" t="s">
        <v>6</v>
      </c>
      <c r="I4" s="1"/>
      <c r="J4" s="1"/>
      <c r="K4" s="3"/>
    </row>
    <row r="5" spans="3:11" x14ac:dyDescent="0.25">
      <c r="C5" s="5" t="s">
        <v>10</v>
      </c>
      <c r="D5" s="5">
        <v>1959</v>
      </c>
      <c r="E5" s="5">
        <v>51</v>
      </c>
      <c r="F5" s="5">
        <v>73</v>
      </c>
      <c r="G5" s="5">
        <v>75</v>
      </c>
      <c r="H5" s="5">
        <v>34</v>
      </c>
      <c r="I5" s="5">
        <f>SUM(E5:H5)</f>
        <v>233</v>
      </c>
      <c r="J5" s="5">
        <f>I5/4</f>
        <v>58.25</v>
      </c>
      <c r="K5" s="6" t="str">
        <f>IF(J5&gt;=80, "A", IF(J5&gt;=70, "B", IF(J5&gt;=50, "C", "F")))</f>
        <v>C</v>
      </c>
    </row>
    <row r="6" spans="3:11" x14ac:dyDescent="0.25">
      <c r="C6" s="5" t="s">
        <v>11</v>
      </c>
      <c r="D6" s="5">
        <v>1942</v>
      </c>
      <c r="E6" s="5">
        <v>60</v>
      </c>
      <c r="F6" s="5">
        <v>74</v>
      </c>
      <c r="G6" s="5">
        <v>80</v>
      </c>
      <c r="H6" s="5">
        <v>39</v>
      </c>
      <c r="I6" s="5">
        <f t="shared" ref="I6:I14" si="0">SUM(E6:H6)</f>
        <v>253</v>
      </c>
      <c r="J6" s="5">
        <f t="shared" ref="J6:J14" si="1">I6/4</f>
        <v>63.25</v>
      </c>
      <c r="K6" s="6" t="str">
        <f t="shared" ref="K6:K14" si="2">IF(J6&gt;=80, "A", IF(J6&gt;=70, "B", IF(J6&gt;=50, "C", "F")))</f>
        <v>C</v>
      </c>
    </row>
    <row r="7" spans="3:11" x14ac:dyDescent="0.25">
      <c r="C7" s="5" t="s">
        <v>12</v>
      </c>
      <c r="D7" s="5">
        <v>1945</v>
      </c>
      <c r="E7" s="5">
        <v>57</v>
      </c>
      <c r="F7" s="5">
        <v>74</v>
      </c>
      <c r="G7" s="5">
        <v>69</v>
      </c>
      <c r="H7" s="5">
        <v>33</v>
      </c>
      <c r="I7" s="5">
        <f t="shared" si="0"/>
        <v>233</v>
      </c>
      <c r="J7" s="5">
        <f t="shared" si="1"/>
        <v>58.25</v>
      </c>
      <c r="K7" s="6" t="str">
        <f t="shared" si="2"/>
        <v>C</v>
      </c>
    </row>
    <row r="8" spans="3:11" x14ac:dyDescent="0.25">
      <c r="C8" s="5" t="s">
        <v>13</v>
      </c>
      <c r="D8" s="5">
        <v>2001</v>
      </c>
      <c r="E8" s="5">
        <v>79</v>
      </c>
      <c r="F8" s="5">
        <v>76</v>
      </c>
      <c r="G8" s="5">
        <v>91</v>
      </c>
      <c r="H8" s="5">
        <v>40</v>
      </c>
      <c r="I8" s="5">
        <f t="shared" si="0"/>
        <v>286</v>
      </c>
      <c r="J8" s="5">
        <f t="shared" si="1"/>
        <v>71.5</v>
      </c>
      <c r="K8" s="6" t="str">
        <f t="shared" si="2"/>
        <v>B</v>
      </c>
    </row>
    <row r="9" spans="3:11" x14ac:dyDescent="0.25">
      <c r="C9" s="5" t="s">
        <v>14</v>
      </c>
      <c r="D9" s="5">
        <v>2045</v>
      </c>
      <c r="E9" s="5">
        <v>65</v>
      </c>
      <c r="F9" s="5">
        <v>71</v>
      </c>
      <c r="G9" s="5">
        <v>59</v>
      </c>
      <c r="H9" s="5">
        <v>38</v>
      </c>
      <c r="I9" s="5">
        <f t="shared" si="0"/>
        <v>233</v>
      </c>
      <c r="J9" s="5">
        <f t="shared" si="1"/>
        <v>58.25</v>
      </c>
      <c r="K9" s="6" t="str">
        <f t="shared" si="2"/>
        <v>C</v>
      </c>
    </row>
    <row r="10" spans="3:11" x14ac:dyDescent="0.25">
      <c r="C10" s="5" t="s">
        <v>15</v>
      </c>
      <c r="D10" s="5">
        <v>2007</v>
      </c>
      <c r="E10" s="5">
        <v>82</v>
      </c>
      <c r="F10" s="5">
        <v>75</v>
      </c>
      <c r="G10" s="5">
        <v>82</v>
      </c>
      <c r="H10" s="5">
        <v>42</v>
      </c>
      <c r="I10" s="5">
        <f t="shared" si="0"/>
        <v>281</v>
      </c>
      <c r="J10" s="5">
        <f t="shared" si="1"/>
        <v>70.25</v>
      </c>
      <c r="K10" s="6" t="str">
        <f t="shared" si="2"/>
        <v>B</v>
      </c>
    </row>
    <row r="11" spans="3:11" x14ac:dyDescent="0.25">
      <c r="C11" s="5" t="s">
        <v>16</v>
      </c>
      <c r="D11" s="5">
        <v>2029</v>
      </c>
      <c r="E11" s="5">
        <v>89.75</v>
      </c>
      <c r="F11" s="5">
        <v>79.75</v>
      </c>
      <c r="G11" s="5">
        <v>99.75</v>
      </c>
      <c r="H11" s="5">
        <v>49.75</v>
      </c>
      <c r="I11" s="5">
        <f t="shared" si="0"/>
        <v>319</v>
      </c>
      <c r="J11" s="5">
        <f t="shared" si="1"/>
        <v>79.75</v>
      </c>
      <c r="K11" s="6" t="str">
        <f t="shared" si="2"/>
        <v>B</v>
      </c>
    </row>
    <row r="12" spans="3:11" x14ac:dyDescent="0.25">
      <c r="C12" s="7" t="s">
        <v>17</v>
      </c>
      <c r="D12" s="5">
        <v>2036</v>
      </c>
      <c r="E12" s="5">
        <v>52</v>
      </c>
      <c r="F12" s="5">
        <v>71</v>
      </c>
      <c r="G12" s="5">
        <v>42</v>
      </c>
      <c r="H12" s="5">
        <v>31</v>
      </c>
      <c r="I12" s="5">
        <f t="shared" si="0"/>
        <v>196</v>
      </c>
      <c r="J12" s="5">
        <f t="shared" si="1"/>
        <v>49</v>
      </c>
      <c r="K12" s="8" t="str">
        <f t="shared" si="2"/>
        <v>F</v>
      </c>
    </row>
    <row r="13" spans="3:11" x14ac:dyDescent="0.25">
      <c r="C13" s="5" t="s">
        <v>18</v>
      </c>
      <c r="D13" s="5">
        <v>2110</v>
      </c>
      <c r="E13" s="5">
        <v>63</v>
      </c>
      <c r="F13" s="5">
        <v>78</v>
      </c>
      <c r="G13" s="5">
        <v>45</v>
      </c>
      <c r="H13" s="5">
        <v>37</v>
      </c>
      <c r="I13" s="5">
        <f t="shared" si="0"/>
        <v>223</v>
      </c>
      <c r="J13" s="5">
        <f t="shared" si="1"/>
        <v>55.75</v>
      </c>
      <c r="K13" s="6" t="str">
        <f t="shared" si="2"/>
        <v>C</v>
      </c>
    </row>
    <row r="14" spans="3:11" x14ac:dyDescent="0.25">
      <c r="C14" s="5" t="s">
        <v>10</v>
      </c>
      <c r="D14" s="5">
        <v>2131</v>
      </c>
      <c r="E14" s="5">
        <v>72</v>
      </c>
      <c r="F14" s="5">
        <v>77</v>
      </c>
      <c r="G14" s="5">
        <v>53</v>
      </c>
      <c r="H14" s="5">
        <v>44</v>
      </c>
      <c r="I14" s="5">
        <f t="shared" si="0"/>
        <v>246</v>
      </c>
      <c r="J14" s="5">
        <f t="shared" si="1"/>
        <v>61.5</v>
      </c>
      <c r="K14" s="6" t="str">
        <f t="shared" si="2"/>
        <v>C</v>
      </c>
    </row>
    <row r="15" spans="3:11" ht="15" customHeight="1" x14ac:dyDescent="0.25">
      <c r="C15" s="3" t="s">
        <v>19</v>
      </c>
      <c r="D15" s="3"/>
      <c r="E15" s="9">
        <f>SUM(E5:E14)/10</f>
        <v>67.075000000000003</v>
      </c>
      <c r="F15" s="9">
        <f>SUM(F5:F14)/10</f>
        <v>74.875</v>
      </c>
      <c r="G15" s="9">
        <f t="shared" ref="G15" si="3">SUM(G5:G14)/10</f>
        <v>69.575000000000003</v>
      </c>
      <c r="H15" s="9">
        <f>SUM(H5:H14)/10</f>
        <v>38.774999999999999</v>
      </c>
      <c r="I15" s="9">
        <f>SUM(I5:I14)/10</f>
        <v>250.3</v>
      </c>
      <c r="J15" s="9">
        <f>SUM(J5:J14)/10</f>
        <v>62.575000000000003</v>
      </c>
      <c r="K15" s="10"/>
    </row>
    <row r="16" spans="3:11" x14ac:dyDescent="0.25">
      <c r="C16" s="3"/>
      <c r="D16" s="3"/>
      <c r="E16" s="9"/>
      <c r="F16" s="9"/>
      <c r="G16" s="9"/>
      <c r="H16" s="9"/>
      <c r="I16" s="9"/>
      <c r="J16" s="9"/>
      <c r="K16" s="10"/>
    </row>
    <row r="17" spans="3:11" ht="15" customHeight="1" x14ac:dyDescent="0.25">
      <c r="C17" s="3" t="s">
        <v>20</v>
      </c>
      <c r="D17" s="3"/>
      <c r="E17" s="9">
        <f>MAX(E5:E14)</f>
        <v>89.75</v>
      </c>
      <c r="F17" s="11">
        <f t="shared" ref="F17:J17" si="4">MAX(F5:F14)</f>
        <v>79.75</v>
      </c>
      <c r="G17" s="11">
        <f t="shared" si="4"/>
        <v>99.75</v>
      </c>
      <c r="H17" s="11">
        <f t="shared" si="4"/>
        <v>49.75</v>
      </c>
      <c r="I17" s="11">
        <f t="shared" si="4"/>
        <v>319</v>
      </c>
      <c r="J17" s="11">
        <f t="shared" si="4"/>
        <v>79.75</v>
      </c>
      <c r="K17" s="10"/>
    </row>
    <row r="18" spans="3:11" x14ac:dyDescent="0.25">
      <c r="C18" s="3"/>
      <c r="D18" s="3"/>
      <c r="E18" s="9"/>
      <c r="F18" s="11"/>
      <c r="G18" s="11"/>
      <c r="H18" s="11"/>
      <c r="I18" s="11"/>
      <c r="J18" s="11"/>
      <c r="K18" s="10"/>
    </row>
    <row r="19" spans="3:11" ht="15" customHeight="1" x14ac:dyDescent="0.25">
      <c r="C19" s="3" t="s">
        <v>21</v>
      </c>
      <c r="D19" s="3"/>
      <c r="E19" s="11">
        <f>MIN(E5:E14)</f>
        <v>51</v>
      </c>
      <c r="F19" s="11">
        <f t="shared" ref="F19:J19" si="5">MIN(F5:F14)</f>
        <v>71</v>
      </c>
      <c r="G19" s="11">
        <f t="shared" si="5"/>
        <v>42</v>
      </c>
      <c r="H19" s="11">
        <f t="shared" si="5"/>
        <v>31</v>
      </c>
      <c r="I19" s="11">
        <f t="shared" si="5"/>
        <v>196</v>
      </c>
      <c r="J19" s="11">
        <f t="shared" si="5"/>
        <v>49</v>
      </c>
      <c r="K19" s="10"/>
    </row>
    <row r="20" spans="3:11" x14ac:dyDescent="0.25">
      <c r="C20" s="3"/>
      <c r="D20" s="3"/>
      <c r="E20" s="11"/>
      <c r="F20" s="11"/>
      <c r="G20" s="11"/>
      <c r="H20" s="11"/>
      <c r="I20" s="11"/>
      <c r="J20" s="11"/>
      <c r="K20" s="10"/>
    </row>
    <row r="27" spans="3:11" x14ac:dyDescent="0.25">
      <c r="C27" s="4" t="s">
        <v>9</v>
      </c>
      <c r="D27" s="4" t="s">
        <v>22</v>
      </c>
    </row>
    <row r="28" spans="3:11" x14ac:dyDescent="0.25">
      <c r="C28" s="12" t="s">
        <v>23</v>
      </c>
      <c r="D28" s="13">
        <v>0</v>
      </c>
    </row>
    <row r="29" spans="3:11" x14ac:dyDescent="0.25">
      <c r="C29" s="12" t="s">
        <v>24</v>
      </c>
      <c r="D29" s="13">
        <v>0.3</v>
      </c>
    </row>
    <row r="30" spans="3:11" x14ac:dyDescent="0.25">
      <c r="C30" s="12" t="s">
        <v>25</v>
      </c>
      <c r="D30" s="13">
        <v>0.6</v>
      </c>
    </row>
    <row r="31" spans="3:11" x14ac:dyDescent="0.25">
      <c r="C31" s="12" t="s">
        <v>26</v>
      </c>
      <c r="D31" s="13">
        <v>0.1</v>
      </c>
    </row>
  </sheetData>
  <mergeCells count="28">
    <mergeCell ref="J19:J20"/>
    <mergeCell ref="K15:K20"/>
    <mergeCell ref="C15:D16"/>
    <mergeCell ref="C17:D18"/>
    <mergeCell ref="C19:D20"/>
    <mergeCell ref="E19:E20"/>
    <mergeCell ref="F19:F20"/>
    <mergeCell ref="G19:G20"/>
    <mergeCell ref="H19:H20"/>
    <mergeCell ref="I19:I20"/>
    <mergeCell ref="J15:J16"/>
    <mergeCell ref="E17:E18"/>
    <mergeCell ref="F17:F18"/>
    <mergeCell ref="G17:G18"/>
    <mergeCell ref="H17:H18"/>
    <mergeCell ref="I17:I18"/>
    <mergeCell ref="J17:J18"/>
    <mergeCell ref="E15:E16"/>
    <mergeCell ref="F15:F16"/>
    <mergeCell ref="G15:G16"/>
    <mergeCell ref="H15:H16"/>
    <mergeCell ref="I15:I16"/>
    <mergeCell ref="C3:C4"/>
    <mergeCell ref="D3:D4"/>
    <mergeCell ref="E3:H3"/>
    <mergeCell ref="I3:I4"/>
    <mergeCell ref="J3:J4"/>
    <mergeCell ref="K3:K4"/>
  </mergeCells>
  <conditionalFormatting sqref="K5:K14">
    <cfRule type="colorScale" priority="1">
      <colorScale>
        <cfvo type="num" val="50"/>
        <cfvo type="num" val="80"/>
        <color rgb="FFFFFF00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Shahidur</dc:creator>
  <cp:lastModifiedBy>Shahidur</cp:lastModifiedBy>
  <dcterms:created xsi:type="dcterms:W3CDTF">2024-12-22T04:03:19Z</dcterms:created>
  <dcterms:modified xsi:type="dcterms:W3CDTF">2024-12-22T05:33:50Z</dcterms:modified>
</cp:coreProperties>
</file>