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7F0CE9B3-C888-4A27-A72F-5DEB6B6C4D6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able 14" sheetId="5" r:id="rId1"/>
    <sheet name="Top 10" sheetId="6" r:id="rId2"/>
  </sheets>
  <definedNames>
    <definedName name="_xlnm._FilterDatabase" localSheetId="0" hidden="1">'Table 14'!$A$16:$L$84</definedName>
    <definedName name="table_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5" l="1"/>
  <c r="L52" i="5"/>
  <c r="L58" i="5"/>
  <c r="L40" i="5"/>
  <c r="L19" i="5"/>
  <c r="L17" i="5"/>
  <c r="L30" i="5"/>
  <c r="L60" i="5"/>
  <c r="L63" i="5"/>
  <c r="L36" i="5"/>
  <c r="L57" i="5"/>
  <c r="L46" i="5"/>
  <c r="L35" i="5"/>
  <c r="L20" i="5"/>
  <c r="L45" i="5"/>
  <c r="L50" i="5"/>
  <c r="L24" i="5"/>
  <c r="L62" i="5"/>
  <c r="L34" i="5"/>
  <c r="L25" i="5"/>
  <c r="L29" i="5"/>
  <c r="L75" i="5"/>
  <c r="L66" i="5"/>
  <c r="L56" i="5"/>
  <c r="L72" i="5"/>
  <c r="L76" i="5"/>
  <c r="L49" i="5"/>
  <c r="L22" i="5"/>
  <c r="L18" i="5"/>
  <c r="L73" i="5"/>
  <c r="L47" i="5"/>
  <c r="L67" i="5"/>
  <c r="L59" i="5"/>
  <c r="L68" i="5"/>
  <c r="L54" i="5"/>
  <c r="L53" i="5"/>
  <c r="L43" i="5"/>
  <c r="L69" i="5"/>
  <c r="L32" i="5"/>
  <c r="L55" i="5"/>
  <c r="L33" i="5"/>
  <c r="L31" i="5"/>
  <c r="L38" i="5"/>
  <c r="L70" i="5"/>
  <c r="L61" i="5"/>
  <c r="L21" i="5"/>
  <c r="L44" i="5"/>
  <c r="L42" i="5"/>
  <c r="L27" i="5"/>
  <c r="L23" i="5"/>
  <c r="L77" i="5"/>
  <c r="L64" i="5"/>
  <c r="L74" i="5"/>
  <c r="L51" i="5"/>
  <c r="L26" i="5"/>
  <c r="L41" i="5"/>
  <c r="L39" i="5"/>
  <c r="L65" i="5"/>
  <c r="L71" i="5"/>
  <c r="L48" i="5"/>
  <c r="L37" i="5"/>
  <c r="L78" i="5"/>
  <c r="L79" i="5"/>
  <c r="L80" i="5"/>
  <c r="L81" i="5"/>
  <c r="L82" i="5"/>
  <c r="L83" i="5"/>
  <c r="L84" i="5"/>
  <c r="L16" i="5"/>
</calcChain>
</file>

<file path=xl/sharedStrings.xml><?xml version="1.0" encoding="utf-8"?>
<sst xmlns="http://schemas.openxmlformats.org/spreadsheetml/2006/main" count="208" uniqueCount="84">
  <si>
    <t>REGION</t>
  </si>
  <si>
    <t>Total</t>
  </si>
  <si>
    <t>Africa</t>
  </si>
  <si>
    <t>Asia</t>
  </si>
  <si>
    <t>Europe</t>
  </si>
  <si>
    <t>North America</t>
  </si>
  <si>
    <t>Oceania</t>
  </si>
  <si>
    <t>South America</t>
  </si>
  <si>
    <t>Unknown</t>
  </si>
  <si>
    <t>COUNTRY</t>
  </si>
  <si>
    <t>D Data withheld to limit disclosure.</t>
  </si>
  <si>
    <t>Region and country of nationality</t>
  </si>
  <si>
    <t>Table 14.</t>
  </si>
  <si>
    <t>- Represents zero.</t>
  </si>
  <si>
    <t>X Not applicable.</t>
  </si>
  <si>
    <t>Note: Excludes Amerasian immigrants.</t>
  </si>
  <si>
    <t>Source: U.S. Department of State.</t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</si>
  <si>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Includes admissions from Palestinian Territory.</t>
    </r>
  </si>
  <si>
    <t>-</t>
  </si>
  <si>
    <t>Afghanistan</t>
  </si>
  <si>
    <t>Armenia</t>
  </si>
  <si>
    <t>Azerbaijan</t>
  </si>
  <si>
    <t>Belarus</t>
  </si>
  <si>
    <t>Bhutan</t>
  </si>
  <si>
    <t>Burma</t>
  </si>
  <si>
    <t>Burundi</t>
  </si>
  <si>
    <t>Cambodia</t>
  </si>
  <si>
    <t>Cameroon</t>
  </si>
  <si>
    <t>Central African Republic</t>
  </si>
  <si>
    <t>Chad</t>
  </si>
  <si>
    <t>China, People's Republic</t>
  </si>
  <si>
    <t>Colombia</t>
  </si>
  <si>
    <t>Congo, Democratic Republic</t>
  </si>
  <si>
    <t>Congo, Republic</t>
  </si>
  <si>
    <t>Cote d'Ivoire</t>
  </si>
  <si>
    <t>Cuba</t>
  </si>
  <si>
    <t>Egypt</t>
  </si>
  <si>
    <t>El Salvador</t>
  </si>
  <si>
    <t>Eritrea</t>
  </si>
  <si>
    <t>Ethiopia</t>
  </si>
  <si>
    <t>Gambia</t>
  </si>
  <si>
    <t>Georgia</t>
  </si>
  <si>
    <t>Guatemala</t>
  </si>
  <si>
    <t>Haiti</t>
  </si>
  <si>
    <t>Honduras</t>
  </si>
  <si>
    <t>Iran</t>
  </si>
  <si>
    <t>Iraq</t>
  </si>
  <si>
    <t>Jordan</t>
  </si>
  <si>
    <t>Kazakhstan</t>
  </si>
  <si>
    <t>Kenya</t>
  </si>
  <si>
    <t>Korea, North</t>
  </si>
  <si>
    <t>Kuwait</t>
  </si>
  <si>
    <t>Kyrgyzstan</t>
  </si>
  <si>
    <t>Laos</t>
  </si>
  <si>
    <t>Liberia</t>
  </si>
  <si>
    <t>Mauritania</t>
  </si>
  <si>
    <t>Moldova</t>
  </si>
  <si>
    <t>Nepal</t>
  </si>
  <si>
    <t>Pakistan</t>
  </si>
  <si>
    <t>Russia</t>
  </si>
  <si>
    <t>Rwanda</t>
  </si>
  <si>
    <t>Senegal</t>
  </si>
  <si>
    <t>Sierra Leone</t>
  </si>
  <si>
    <t>Somalia</t>
  </si>
  <si>
    <t>South Sudan</t>
  </si>
  <si>
    <t>Sri Lanka</t>
  </si>
  <si>
    <t>Sudan</t>
  </si>
  <si>
    <t>Syria</t>
  </si>
  <si>
    <t>Tajikistan</t>
  </si>
  <si>
    <t>Togo</t>
  </si>
  <si>
    <t>Uganda</t>
  </si>
  <si>
    <t>Ukraine</t>
  </si>
  <si>
    <t>Uzbekistan</t>
  </si>
  <si>
    <t>Vietnam</t>
  </si>
  <si>
    <t>Yemen</t>
  </si>
  <si>
    <t>Zimbabwe</t>
  </si>
  <si>
    <t>Guinea</t>
  </si>
  <si>
    <t>D</t>
  </si>
  <si>
    <t>REFUGEE ARRIVALS BY REGION AND COUNTRY OF NATIONALITY: FISCAL YEARS 2010 TO 2019</t>
  </si>
  <si>
    <t>Turkmenistan</t>
  </si>
  <si>
    <r>
      <t>All other countries</t>
    </r>
    <r>
      <rPr>
        <vertAlign val="superscript"/>
        <sz val="10"/>
        <color theme="1"/>
        <rFont val="Arial"/>
        <family val="2"/>
      </rPr>
      <t>1</t>
    </r>
  </si>
  <si>
    <r>
      <t>Unknown</t>
    </r>
    <r>
      <rPr>
        <vertAlign val="superscript"/>
        <sz val="10"/>
        <color theme="1"/>
        <rFont val="Arial"/>
        <family val="2"/>
      </rPr>
      <t>2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</si>
  <si>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Includes countries with fewer than 10 refugee arrivals per year.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</si>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</sst>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</cellStyleXfs>
  <cellXfs count="29">
    <xf numFmtId="0" fontId="0" fillId="0" borderId="0" xfId="0"/>
    <xf numFmtId="3" fontId="0" fillId="0" borderId="0" xfId="0" applyNumberFormat="1" applyAlignment="1">
      <alignment horizontal="right"/>
    </xf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2" applyFont="1" applyBorder="1"/>
    <xf numFmtId="0" fontId="2" fillId="0" borderId="0" xfId="0" applyFont="1"/>
    <xf numFmtId="0" fontId="0" fillId="0" borderId="0" xfId="0" applyFill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 indent="1"/>
    </xf>
    <xf numFmtId="0" fontId="2" fillId="0" borderId="0" xfId="0" applyFont="1" applyFill="1"/>
    <xf numFmtId="1" fontId="3" fillId="0" borderId="3" xfId="0" applyNumberFormat="1" applyFont="1" applyBorder="1"/>
    <xf numFmtId="1" fontId="3" fillId="0" borderId="1" xfId="0" applyNumberFormat="1" applyFont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1" fontId="3" fillId="0" borderId="3" xfId="1" applyNumberFormat="1" applyFont="1" applyBorder="1" applyAlignment="1">
      <alignment horizontal="right"/>
    </xf>
    <xf numFmtId="0" fontId="6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0" fontId="4" fillId="0" borderId="0" xfId="0" quotePrefix="1" applyFont="1" applyFill="1" applyAlignment="1">
      <alignment horizontal="left"/>
    </xf>
    <xf numFmtId="3" fontId="4" fillId="0" borderId="0" xfId="0" applyNumberFormat="1" applyFont="1" applyBorder="1" applyAlignment="1">
      <alignment horizontal="right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0" fillId="0" borderId="0" xfId="0"/>
    <xf numFmtId="3" fontId="0" fillId="0" borderId="0" xfId="0" applyNumberFormat="1"/>
    <xf numFmtId="0" fontId="3" fillId="0" borderId="0" xfId="0" applyFont="1" applyBorder="1"/>
    <xf numFmtId="3" fontId="0" fillId="0" borderId="0" xfId="0" applyNumberFormat="1" applyBorder="1" applyAlignment="1">
      <alignment horizontal="right"/>
    </xf>
    <xf numFmtId="0" fontId="0" fillId="0" borderId="0" xfId="0" applyBorder="1"/>
  </cellXfs>
  <cellStyles count="4">
    <cellStyle name="Comma" xfId="1" builtinId="3"/>
    <cellStyle name="Normal" xfId="0" builtinId="0"/>
    <cellStyle name="Normal 2" xfId="3" xr:uid="{00000000-0005-0000-0000-000002000000}"/>
    <cellStyle name="Normal_T299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10 Countries</a:t>
            </a:r>
            <a:endParaRPr lang="en-US" sz="1600" b="1"/>
          </a:p>
        </c:rich>
      </c:tx>
      <c:layout>
        <c:manualLayout>
          <c:xMode val="edge"/>
          <c:yMode val="edge"/>
          <c:x val="0.35862705278567519"/>
          <c:y val="2.8563610694689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10'!$A$2</c:f>
              <c:strCache>
                <c:ptCount val="1"/>
                <c:pt idx="0">
                  <c:v>Burma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10'!$B$2:$K$2</c:f>
              <c:numCache>
                <c:formatCode>#,##0</c:formatCode>
                <c:ptCount val="10"/>
                <c:pt idx="0">
                  <c:v>16693</c:v>
                </c:pt>
                <c:pt idx="1">
                  <c:v>16972</c:v>
                </c:pt>
                <c:pt idx="2">
                  <c:v>14160</c:v>
                </c:pt>
                <c:pt idx="3">
                  <c:v>16299</c:v>
                </c:pt>
                <c:pt idx="4">
                  <c:v>14598</c:v>
                </c:pt>
                <c:pt idx="5">
                  <c:v>18386</c:v>
                </c:pt>
                <c:pt idx="6">
                  <c:v>12347</c:v>
                </c:pt>
                <c:pt idx="7">
                  <c:v>5078</c:v>
                </c:pt>
                <c:pt idx="8">
                  <c:v>3555</c:v>
                </c:pt>
                <c:pt idx="9">
                  <c:v>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7-45DA-85FB-CC5F91C03767}"/>
            </c:ext>
          </c:extLst>
        </c:ser>
        <c:ser>
          <c:idx val="1"/>
          <c:order val="1"/>
          <c:tx>
            <c:strRef>
              <c:f>'Top 10'!$A$3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10'!$B$3:$K$3</c:f>
              <c:numCache>
                <c:formatCode>#,##0</c:formatCode>
                <c:ptCount val="10"/>
                <c:pt idx="0">
                  <c:v>18016</c:v>
                </c:pt>
                <c:pt idx="1">
                  <c:v>9388</c:v>
                </c:pt>
                <c:pt idx="2">
                  <c:v>12163</c:v>
                </c:pt>
                <c:pt idx="3">
                  <c:v>19488</c:v>
                </c:pt>
                <c:pt idx="4">
                  <c:v>19769</c:v>
                </c:pt>
                <c:pt idx="5">
                  <c:v>12676</c:v>
                </c:pt>
                <c:pt idx="6">
                  <c:v>9880</c:v>
                </c:pt>
                <c:pt idx="7">
                  <c:v>6886</c:v>
                </c:pt>
                <c:pt idx="8">
                  <c:v>140</c:v>
                </c:pt>
                <c:pt idx="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7-45DA-85FB-CC5F91C03767}"/>
            </c:ext>
          </c:extLst>
        </c:ser>
        <c:ser>
          <c:idx val="2"/>
          <c:order val="2"/>
          <c:tx>
            <c:strRef>
              <c:f>'Top 10'!$A$4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10'!$B$4:$K$4</c:f>
              <c:numCache>
                <c:formatCode>#,##0</c:formatCode>
                <c:ptCount val="10"/>
                <c:pt idx="0">
                  <c:v>12363</c:v>
                </c:pt>
                <c:pt idx="1">
                  <c:v>14999</c:v>
                </c:pt>
                <c:pt idx="2">
                  <c:v>15070</c:v>
                </c:pt>
                <c:pt idx="3">
                  <c:v>9134</c:v>
                </c:pt>
                <c:pt idx="4">
                  <c:v>8434</c:v>
                </c:pt>
                <c:pt idx="5">
                  <c:v>5775</c:v>
                </c:pt>
                <c:pt idx="6">
                  <c:v>5817</c:v>
                </c:pt>
                <c:pt idx="7">
                  <c:v>3550</c:v>
                </c:pt>
                <c:pt idx="8">
                  <c:v>2228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7-45DA-85FB-CC5F91C03767}"/>
            </c:ext>
          </c:extLst>
        </c:ser>
        <c:ser>
          <c:idx val="3"/>
          <c:order val="3"/>
          <c:tx>
            <c:strRef>
              <c:f>'Top 10'!$A$5</c:f>
              <c:strCache>
                <c:ptCount val="1"/>
                <c:pt idx="0">
                  <c:v>Congo, Democratic Republic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10'!$B$5:$K$5</c:f>
              <c:numCache>
                <c:formatCode>#,##0</c:formatCode>
                <c:ptCount val="10"/>
                <c:pt idx="0">
                  <c:v>3174</c:v>
                </c:pt>
                <c:pt idx="1">
                  <c:v>977</c:v>
                </c:pt>
                <c:pt idx="2">
                  <c:v>1863</c:v>
                </c:pt>
                <c:pt idx="3">
                  <c:v>2563</c:v>
                </c:pt>
                <c:pt idx="4">
                  <c:v>4540</c:v>
                </c:pt>
                <c:pt idx="5">
                  <c:v>7876</c:v>
                </c:pt>
                <c:pt idx="6">
                  <c:v>16370</c:v>
                </c:pt>
                <c:pt idx="7">
                  <c:v>9377</c:v>
                </c:pt>
                <c:pt idx="8">
                  <c:v>7878</c:v>
                </c:pt>
                <c:pt idx="9">
                  <c:v>12958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7-45DA-85FB-CC5F91C03767}"/>
            </c:ext>
          </c:extLst>
        </c:ser>
        <c:ser>
          <c:idx val="4"/>
          <c:order val="4"/>
          <c:tx>
            <c:strRef>
              <c:f>'Top 10'!$A$6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10'!$B$6:$K$6</c:f>
              <c:numCache>
                <c:formatCode>#,##0</c:formatCode>
                <c:ptCount val="10"/>
                <c:pt idx="0">
                  <c:v>4884</c:v>
                </c:pt>
                <c:pt idx="1">
                  <c:v>3161</c:v>
                </c:pt>
                <c:pt idx="2">
                  <c:v>4911</c:v>
                </c:pt>
                <c:pt idx="3">
                  <c:v>7608</c:v>
                </c:pt>
                <c:pt idx="4">
                  <c:v>9000</c:v>
                </c:pt>
                <c:pt idx="5">
                  <c:v>8858</c:v>
                </c:pt>
                <c:pt idx="6">
                  <c:v>9020</c:v>
                </c:pt>
                <c:pt idx="7">
                  <c:v>6130</c:v>
                </c:pt>
                <c:pt idx="8">
                  <c:v>257</c:v>
                </c:pt>
                <c:pt idx="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7-45DA-85FB-CC5F91C03767}"/>
            </c:ext>
          </c:extLst>
        </c:ser>
        <c:ser>
          <c:idx val="5"/>
          <c:order val="5"/>
          <c:tx>
            <c:strRef>
              <c:f>'Top 10'!$A$7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10'!$B$7:$K$7</c:f>
              <c:numCache>
                <c:formatCode>#,##0</c:formatCode>
                <c:ptCount val="10"/>
                <c:pt idx="0">
                  <c:v>3543</c:v>
                </c:pt>
                <c:pt idx="1">
                  <c:v>2032</c:v>
                </c:pt>
                <c:pt idx="2">
                  <c:v>1758</c:v>
                </c:pt>
                <c:pt idx="3">
                  <c:v>2578</c:v>
                </c:pt>
                <c:pt idx="4">
                  <c:v>2846</c:v>
                </c:pt>
                <c:pt idx="5">
                  <c:v>3109</c:v>
                </c:pt>
                <c:pt idx="6">
                  <c:v>3750</c:v>
                </c:pt>
                <c:pt idx="7">
                  <c:v>2577</c:v>
                </c:pt>
                <c:pt idx="8">
                  <c:v>41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7-45DA-85FB-CC5F91C03767}"/>
            </c:ext>
          </c:extLst>
        </c:ser>
        <c:ser>
          <c:idx val="6"/>
          <c:order val="6"/>
          <c:tx>
            <c:strRef>
              <c:f>'Top 10'!$A$8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10'!$B$8:$K$8</c:f>
              <c:numCache>
                <c:formatCode>#,##0</c:formatCode>
                <c:ptCount val="10"/>
                <c:pt idx="0">
                  <c:v>25</c:v>
                </c:pt>
                <c:pt idx="1">
                  <c:v>29</c:v>
                </c:pt>
                <c:pt idx="2">
                  <c:v>31</c:v>
                </c:pt>
                <c:pt idx="3">
                  <c:v>36</c:v>
                </c:pt>
                <c:pt idx="4">
                  <c:v>105</c:v>
                </c:pt>
                <c:pt idx="5">
                  <c:v>1682</c:v>
                </c:pt>
                <c:pt idx="6">
                  <c:v>12587</c:v>
                </c:pt>
                <c:pt idx="7">
                  <c:v>6557</c:v>
                </c:pt>
                <c:pt idx="8">
                  <c:v>62</c:v>
                </c:pt>
                <c:pt idx="9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47-45DA-85FB-CC5F91C03767}"/>
            </c:ext>
          </c:extLst>
        </c:ser>
        <c:ser>
          <c:idx val="7"/>
          <c:order val="7"/>
          <c:tx>
            <c:strRef>
              <c:f>'Top 10'!$A$9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10'!$B$9:$K$9</c:f>
              <c:numCache>
                <c:formatCode>#,##0</c:formatCode>
                <c:ptCount val="10"/>
                <c:pt idx="0">
                  <c:v>4818</c:v>
                </c:pt>
                <c:pt idx="1">
                  <c:v>2920</c:v>
                </c:pt>
                <c:pt idx="2">
                  <c:v>1948</c:v>
                </c:pt>
                <c:pt idx="3">
                  <c:v>4205</c:v>
                </c:pt>
                <c:pt idx="4">
                  <c:v>4062</c:v>
                </c:pt>
                <c:pt idx="5">
                  <c:v>1527</c:v>
                </c:pt>
                <c:pt idx="6">
                  <c:v>354</c:v>
                </c:pt>
                <c:pt idx="7">
                  <c:v>177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47-45DA-85FB-CC5F91C03767}"/>
            </c:ext>
          </c:extLst>
        </c:ser>
        <c:ser>
          <c:idx val="8"/>
          <c:order val="8"/>
          <c:tx>
            <c:strRef>
              <c:f>'Top 10'!$A$10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10'!$B$10:$K$10</c:f>
              <c:numCache>
                <c:formatCode>#,##0</c:formatCode>
                <c:ptCount val="10"/>
                <c:pt idx="0">
                  <c:v>2570</c:v>
                </c:pt>
                <c:pt idx="1">
                  <c:v>2032</c:v>
                </c:pt>
                <c:pt idx="2">
                  <c:v>1346</c:v>
                </c:pt>
                <c:pt idx="3">
                  <c:v>1824</c:v>
                </c:pt>
                <c:pt idx="4">
                  <c:v>1488</c:v>
                </c:pt>
                <c:pt idx="5">
                  <c:v>1596</c:v>
                </c:pt>
                <c:pt idx="6">
                  <c:v>1949</c:v>
                </c:pt>
                <c:pt idx="7">
                  <c:v>1917</c:v>
                </c:pt>
                <c:pt idx="8">
                  <c:v>1269</c:v>
                </c:pt>
                <c:pt idx="9">
                  <c:v>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47-45DA-85FB-CC5F91C03767}"/>
            </c:ext>
          </c:extLst>
        </c:ser>
        <c:ser>
          <c:idx val="9"/>
          <c:order val="9"/>
          <c:tx>
            <c:strRef>
              <c:f>'Top 10'!$A$11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10'!$B$11:$K$11</c:f>
              <c:numCache>
                <c:formatCode>#,##0</c:formatCode>
                <c:ptCount val="10"/>
                <c:pt idx="0">
                  <c:v>449</c:v>
                </c:pt>
                <c:pt idx="1">
                  <c:v>428</c:v>
                </c:pt>
                <c:pt idx="2">
                  <c:v>372</c:v>
                </c:pt>
                <c:pt idx="3">
                  <c:v>227</c:v>
                </c:pt>
                <c:pt idx="4">
                  <c:v>490</c:v>
                </c:pt>
                <c:pt idx="5">
                  <c:v>1451</c:v>
                </c:pt>
                <c:pt idx="6">
                  <c:v>2543</c:v>
                </c:pt>
                <c:pt idx="7">
                  <c:v>4264</c:v>
                </c:pt>
                <c:pt idx="8">
                  <c:v>2635</c:v>
                </c:pt>
                <c:pt idx="9">
                  <c:v>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47-45DA-85FB-CC5F91C03767}"/>
            </c:ext>
          </c:extLst>
        </c:ser>
        <c:ser>
          <c:idx val="10"/>
          <c:order val="10"/>
          <c:tx>
            <c:strRef>
              <c:f>'Top 10'!$A$12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'Top 10'!$B$1:$K$1</c:f>
              <c:numCache>
                <c:formatCode>0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'Top 10'!$B$12:$K$12</c:f>
              <c:numCache>
                <c:formatCode>#,##0</c:formatCode>
                <c:ptCount val="10"/>
                <c:pt idx="0">
                  <c:v>558</c:v>
                </c:pt>
                <c:pt idx="1">
                  <c:v>334</c:v>
                </c:pt>
                <c:pt idx="2">
                  <c:v>1077</c:v>
                </c:pt>
                <c:pt idx="3">
                  <c:v>2160</c:v>
                </c:pt>
                <c:pt idx="4">
                  <c:v>1315</c:v>
                </c:pt>
                <c:pt idx="5">
                  <c:v>1578</c:v>
                </c:pt>
                <c:pt idx="6">
                  <c:v>1458</c:v>
                </c:pt>
                <c:pt idx="7">
                  <c:v>980</c:v>
                </c:pt>
                <c:pt idx="8">
                  <c:v>76</c:v>
                </c:pt>
                <c:pt idx="9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47-45DA-85FB-CC5F91C0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99608"/>
        <c:axId val="592598952"/>
      </c:lineChart>
      <c:catAx>
        <c:axId val="592599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8952"/>
        <c:crosses val="autoZero"/>
        <c:auto val="1"/>
        <c:lblAlgn val="ctr"/>
        <c:lblOffset val="100"/>
        <c:noMultiLvlLbl val="0"/>
      </c:catAx>
      <c:valAx>
        <c:axId val="592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1574800</xdr:colOff>
      <xdr:row>1</xdr:row>
      <xdr:rowOff>9525</xdr:rowOff>
    </xdr:from>
    <xdr:to>
      <xdr:col>12</xdr:col>
      <xdr:colOff>50799</xdr:colOff>
      <xdr:row>22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E955B-9C88-4C5C-A8AB-AC169AED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"/>
  <sheetViews>
    <sheetView zoomScaleNormal="100" workbookViewId="0">
      <selection activeCell="B4" sqref="B4:K4"/>
    </sheetView>
  </sheetViews>
  <sheetFormatPr defaultColWidth="9.1796875" defaultRowHeight="12.5" x14ac:dyDescent="0.25"/>
  <cols>
    <col min="1" max="1" width="30.7265625" style="9" customWidth="1"/>
    <col min="2" max="8" width="9.1796875" style="24"/>
    <col min="9" max="10" width="9.26953125" style="24" customWidth="1"/>
    <col min="11" max="16384" width="9.1796875" style="24"/>
  </cols>
  <sheetData>
    <row r="1" spans="1:24" ht="13" x14ac:dyDescent="0.3">
      <c r="A1" s="6" t="s">
        <v>12</v>
      </c>
      <c r="B1" s="6"/>
      <c r="C1" s="6"/>
      <c r="D1" s="6"/>
      <c r="H1" s="7"/>
      <c r="I1" s="7"/>
      <c r="J1" s="7"/>
      <c r="K1" s="6"/>
    </row>
    <row r="2" spans="1:24" ht="13" x14ac:dyDescent="0.3">
      <c r="A2" s="12" t="s">
        <v>78</v>
      </c>
      <c r="B2" s="6"/>
      <c r="C2" s="6"/>
      <c r="D2" s="6"/>
      <c r="H2" s="7"/>
      <c r="I2" s="7"/>
      <c r="J2" s="7"/>
      <c r="K2" s="6"/>
    </row>
    <row r="3" spans="1:24" ht="13" x14ac:dyDescent="0.3">
      <c r="A3" s="6"/>
      <c r="B3" s="6"/>
      <c r="C3" s="6"/>
      <c r="D3" s="6"/>
      <c r="H3" s="7"/>
      <c r="I3" s="7"/>
      <c r="J3" s="7"/>
      <c r="K3" s="6"/>
    </row>
    <row r="4" spans="1:24" x14ac:dyDescent="0.25">
      <c r="A4" s="13" t="s">
        <v>11</v>
      </c>
      <c r="B4" s="16">
        <v>2010</v>
      </c>
      <c r="C4" s="14">
        <v>2011</v>
      </c>
      <c r="D4" s="15">
        <v>2012</v>
      </c>
      <c r="E4" s="16">
        <v>2013</v>
      </c>
      <c r="F4" s="14">
        <v>2014</v>
      </c>
      <c r="G4" s="15">
        <v>2015</v>
      </c>
      <c r="H4" s="16">
        <v>2016</v>
      </c>
      <c r="I4" s="14">
        <v>2017</v>
      </c>
      <c r="J4" s="14">
        <v>2018</v>
      </c>
      <c r="K4" s="14">
        <v>2019</v>
      </c>
    </row>
    <row r="5" spans="1:24" x14ac:dyDescent="0.25">
      <c r="A5" s="5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24" x14ac:dyDescent="0.25">
      <c r="A6" s="11" t="s">
        <v>1</v>
      </c>
      <c r="B6" s="1">
        <v>73293</v>
      </c>
      <c r="C6" s="1">
        <v>56384</v>
      </c>
      <c r="D6" s="1">
        <v>58179</v>
      </c>
      <c r="E6" s="1">
        <v>69909</v>
      </c>
      <c r="F6" s="1">
        <v>69975</v>
      </c>
      <c r="G6" s="1">
        <v>69920</v>
      </c>
      <c r="H6" s="1">
        <v>84988</v>
      </c>
      <c r="I6" s="1">
        <v>53691</v>
      </c>
      <c r="J6" s="1">
        <v>22405</v>
      </c>
      <c r="K6" s="1">
        <v>29916</v>
      </c>
    </row>
    <row r="7" spans="1:24" x14ac:dyDescent="0.25">
      <c r="A7" s="9" t="s">
        <v>2</v>
      </c>
      <c r="B7" s="1">
        <v>13325</v>
      </c>
      <c r="C7" s="1">
        <v>7693</v>
      </c>
      <c r="D7" s="1">
        <v>10629</v>
      </c>
      <c r="E7" s="1">
        <v>15984</v>
      </c>
      <c r="F7" s="1">
        <v>17501</v>
      </c>
      <c r="G7" s="1">
        <v>22492</v>
      </c>
      <c r="H7" s="1">
        <v>31647</v>
      </c>
      <c r="I7" s="1">
        <v>20248</v>
      </c>
      <c r="J7" s="1">
        <v>10463</v>
      </c>
      <c r="K7" s="1">
        <v>16370</v>
      </c>
    </row>
    <row r="8" spans="1:24" x14ac:dyDescent="0.25">
      <c r="A8" s="9" t="s">
        <v>3</v>
      </c>
      <c r="B8" s="1">
        <v>52694</v>
      </c>
      <c r="C8" s="1">
        <v>44583</v>
      </c>
      <c r="D8" s="1">
        <v>44416</v>
      </c>
      <c r="E8" s="1">
        <v>48840</v>
      </c>
      <c r="F8" s="1">
        <v>47197</v>
      </c>
      <c r="G8" s="1">
        <v>43115</v>
      </c>
      <c r="H8" s="1">
        <v>48287</v>
      </c>
      <c r="I8" s="1">
        <v>26648</v>
      </c>
      <c r="J8" s="1">
        <v>7522</v>
      </c>
      <c r="K8" s="1">
        <v>7856</v>
      </c>
    </row>
    <row r="9" spans="1:24" x14ac:dyDescent="0.25">
      <c r="A9" s="9" t="s">
        <v>4</v>
      </c>
      <c r="B9" s="1">
        <v>1239</v>
      </c>
      <c r="C9" s="1">
        <v>996</v>
      </c>
      <c r="D9" s="1">
        <v>908</v>
      </c>
      <c r="E9" s="1">
        <v>482</v>
      </c>
      <c r="F9" s="1">
        <v>818</v>
      </c>
      <c r="G9" s="1">
        <v>2164</v>
      </c>
      <c r="H9" s="1">
        <v>3664</v>
      </c>
      <c r="I9" s="1">
        <v>5026</v>
      </c>
      <c r="J9" s="1">
        <v>3460</v>
      </c>
      <c r="K9" s="1">
        <v>4851</v>
      </c>
    </row>
    <row r="10" spans="1:24" x14ac:dyDescent="0.25">
      <c r="A10" s="9" t="s">
        <v>5</v>
      </c>
      <c r="B10" s="1">
        <v>4856</v>
      </c>
      <c r="C10" s="1">
        <v>2930</v>
      </c>
      <c r="D10" s="1">
        <v>1948</v>
      </c>
      <c r="E10" s="1">
        <v>4206</v>
      </c>
      <c r="F10" s="1">
        <v>4066</v>
      </c>
      <c r="G10" s="1">
        <v>1528</v>
      </c>
      <c r="H10" s="1">
        <v>811</v>
      </c>
      <c r="I10" s="1">
        <v>1455</v>
      </c>
      <c r="J10" s="1">
        <v>827</v>
      </c>
      <c r="K10" s="1">
        <v>511</v>
      </c>
    </row>
    <row r="11" spans="1:24" x14ac:dyDescent="0.25">
      <c r="A11" s="9" t="s">
        <v>6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>
        <v>5</v>
      </c>
      <c r="K11" s="1" t="s">
        <v>18</v>
      </c>
    </row>
    <row r="12" spans="1:24" x14ac:dyDescent="0.25">
      <c r="A12" s="9" t="s">
        <v>7</v>
      </c>
      <c r="B12" s="1">
        <v>126</v>
      </c>
      <c r="C12" s="1">
        <v>46</v>
      </c>
      <c r="D12" s="1">
        <v>130</v>
      </c>
      <c r="E12" s="1">
        <v>233</v>
      </c>
      <c r="F12" s="1">
        <v>252</v>
      </c>
      <c r="G12" s="1">
        <v>522</v>
      </c>
      <c r="H12" s="1">
        <v>529</v>
      </c>
      <c r="I12" s="1">
        <v>233</v>
      </c>
      <c r="J12" s="1">
        <v>128</v>
      </c>
      <c r="K12" s="1">
        <v>298</v>
      </c>
    </row>
    <row r="13" spans="1:24" x14ac:dyDescent="0.25">
      <c r="A13" s="10" t="s">
        <v>8</v>
      </c>
      <c r="B13" s="3">
        <v>1053</v>
      </c>
      <c r="C13" s="3">
        <v>136</v>
      </c>
      <c r="D13" s="3">
        <v>148</v>
      </c>
      <c r="E13" s="3">
        <v>164</v>
      </c>
      <c r="F13" s="3">
        <v>141</v>
      </c>
      <c r="G13" s="3">
        <v>99</v>
      </c>
      <c r="H13" s="3">
        <v>50</v>
      </c>
      <c r="I13" s="3">
        <v>81</v>
      </c>
      <c r="J13" s="3" t="s">
        <v>18</v>
      </c>
      <c r="K13" s="3">
        <v>30</v>
      </c>
    </row>
    <row r="14" spans="1:24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24" x14ac:dyDescent="0.25">
      <c r="A15" s="9" t="s">
        <v>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24" x14ac:dyDescent="0.25">
      <c r="A16" s="11" t="s">
        <v>1</v>
      </c>
      <c r="B16" s="1">
        <v>73293</v>
      </c>
      <c r="C16" s="1">
        <v>56384</v>
      </c>
      <c r="D16" s="1">
        <v>58179</v>
      </c>
      <c r="E16" s="1">
        <v>69909</v>
      </c>
      <c r="F16" s="1">
        <v>69975</v>
      </c>
      <c r="G16" s="1">
        <v>69920</v>
      </c>
      <c r="H16" s="1">
        <v>84988</v>
      </c>
      <c r="I16" s="1">
        <v>53691</v>
      </c>
      <c r="J16" s="1">
        <v>22405</v>
      </c>
      <c r="K16" s="1">
        <v>29916</v>
      </c>
      <c r="L16" s="25">
        <f t="shared" ref="L16:L47" si="0">SUM(B16:K16)</f>
        <v>588660</v>
      </c>
      <c r="W16" s="25"/>
      <c r="X16" s="25"/>
    </row>
    <row r="17" spans="1:22" x14ac:dyDescent="0.25">
      <c r="A17" s="24" t="s">
        <v>24</v>
      </c>
      <c r="B17" s="1">
        <v>16693</v>
      </c>
      <c r="C17" s="1">
        <v>16972</v>
      </c>
      <c r="D17" s="1">
        <v>14160</v>
      </c>
      <c r="E17" s="1">
        <v>16299</v>
      </c>
      <c r="F17" s="1">
        <v>14598</v>
      </c>
      <c r="G17" s="1">
        <v>18386</v>
      </c>
      <c r="H17" s="1">
        <v>12347</v>
      </c>
      <c r="I17" s="1">
        <v>5078</v>
      </c>
      <c r="J17" s="1">
        <v>3555</v>
      </c>
      <c r="K17" s="1">
        <v>4932</v>
      </c>
      <c r="L17" s="25">
        <f t="shared" si="0"/>
        <v>123020</v>
      </c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5">
      <c r="A18" s="24" t="s">
        <v>46</v>
      </c>
      <c r="B18" s="1">
        <v>18016</v>
      </c>
      <c r="C18" s="1">
        <v>9388</v>
      </c>
      <c r="D18" s="1">
        <v>12163</v>
      </c>
      <c r="E18" s="1">
        <v>19488</v>
      </c>
      <c r="F18" s="1">
        <v>19769</v>
      </c>
      <c r="G18" s="1">
        <v>12676</v>
      </c>
      <c r="H18" s="1">
        <v>9880</v>
      </c>
      <c r="I18" s="1">
        <v>6886</v>
      </c>
      <c r="J18" s="1">
        <v>140</v>
      </c>
      <c r="K18" s="1">
        <v>465</v>
      </c>
      <c r="L18" s="25">
        <f t="shared" si="0"/>
        <v>108871</v>
      </c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5">
      <c r="A19" s="24" t="s">
        <v>23</v>
      </c>
      <c r="B19" s="1">
        <v>12363</v>
      </c>
      <c r="C19" s="1">
        <v>14999</v>
      </c>
      <c r="D19" s="1">
        <v>15070</v>
      </c>
      <c r="E19" s="1">
        <v>9134</v>
      </c>
      <c r="F19" s="1">
        <v>8434</v>
      </c>
      <c r="G19" s="1">
        <v>5775</v>
      </c>
      <c r="H19" s="1">
        <v>5817</v>
      </c>
      <c r="I19" s="1">
        <v>3550</v>
      </c>
      <c r="J19" s="1">
        <v>2228</v>
      </c>
      <c r="K19" s="1">
        <v>32</v>
      </c>
      <c r="L19" s="25">
        <f t="shared" si="0"/>
        <v>77402</v>
      </c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5">
      <c r="A20" s="24" t="s">
        <v>32</v>
      </c>
      <c r="B20" s="1">
        <v>3174</v>
      </c>
      <c r="C20" s="1">
        <v>977</v>
      </c>
      <c r="D20" s="1">
        <v>1863</v>
      </c>
      <c r="E20" s="1">
        <v>2563</v>
      </c>
      <c r="F20" s="1">
        <v>4540</v>
      </c>
      <c r="G20" s="1">
        <v>7876</v>
      </c>
      <c r="H20" s="1">
        <v>16370</v>
      </c>
      <c r="I20" s="1">
        <v>9377</v>
      </c>
      <c r="J20" s="1">
        <v>7878</v>
      </c>
      <c r="K20" s="1">
        <v>12958</v>
      </c>
      <c r="L20" s="25">
        <f t="shared" si="0"/>
        <v>67576</v>
      </c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5">
      <c r="A21" s="24" t="s">
        <v>63</v>
      </c>
      <c r="B21" s="1">
        <v>4884</v>
      </c>
      <c r="C21" s="1">
        <v>3161</v>
      </c>
      <c r="D21" s="1">
        <v>4911</v>
      </c>
      <c r="E21" s="1">
        <v>7608</v>
      </c>
      <c r="F21" s="1">
        <v>9000</v>
      </c>
      <c r="G21" s="1">
        <v>8858</v>
      </c>
      <c r="H21" s="1">
        <v>9020</v>
      </c>
      <c r="I21" s="1">
        <v>6130</v>
      </c>
      <c r="J21" s="1">
        <v>257</v>
      </c>
      <c r="K21" s="1">
        <v>231</v>
      </c>
      <c r="L21" s="25">
        <f t="shared" si="0"/>
        <v>54060</v>
      </c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5">
      <c r="A22" s="24" t="s">
        <v>45</v>
      </c>
      <c r="B22" s="1">
        <v>3543</v>
      </c>
      <c r="C22" s="1">
        <v>2032</v>
      </c>
      <c r="D22" s="1">
        <v>1758</v>
      </c>
      <c r="E22" s="1">
        <v>2578</v>
      </c>
      <c r="F22" s="1">
        <v>2846</v>
      </c>
      <c r="G22" s="1">
        <v>3109</v>
      </c>
      <c r="H22" s="1">
        <v>3750</v>
      </c>
      <c r="I22" s="1">
        <v>2577</v>
      </c>
      <c r="J22" s="1">
        <v>41</v>
      </c>
      <c r="K22" s="1">
        <v>199</v>
      </c>
      <c r="L22" s="25">
        <f t="shared" si="0"/>
        <v>22433</v>
      </c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5">
      <c r="A23" s="24" t="s">
        <v>67</v>
      </c>
      <c r="B23" s="1">
        <v>25</v>
      </c>
      <c r="C23" s="1">
        <v>29</v>
      </c>
      <c r="D23" s="1">
        <v>31</v>
      </c>
      <c r="E23" s="1">
        <v>36</v>
      </c>
      <c r="F23" s="1">
        <v>105</v>
      </c>
      <c r="G23" s="1">
        <v>1682</v>
      </c>
      <c r="H23" s="1">
        <v>12587</v>
      </c>
      <c r="I23" s="1">
        <v>6557</v>
      </c>
      <c r="J23" s="1">
        <v>62</v>
      </c>
      <c r="K23" s="1">
        <v>563</v>
      </c>
      <c r="L23" s="25">
        <f t="shared" si="0"/>
        <v>21677</v>
      </c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5">
      <c r="A24" s="24" t="s">
        <v>35</v>
      </c>
      <c r="B24" s="1">
        <v>4818</v>
      </c>
      <c r="C24" s="1">
        <v>2920</v>
      </c>
      <c r="D24" s="1">
        <v>1948</v>
      </c>
      <c r="E24" s="1">
        <v>4205</v>
      </c>
      <c r="F24" s="1">
        <v>4062</v>
      </c>
      <c r="G24" s="1">
        <v>1527</v>
      </c>
      <c r="H24" s="1">
        <v>354</v>
      </c>
      <c r="I24" s="1">
        <v>177</v>
      </c>
      <c r="J24" s="1" t="s">
        <v>18</v>
      </c>
      <c r="K24" s="1" t="s">
        <v>77</v>
      </c>
      <c r="L24" s="25">
        <f t="shared" si="0"/>
        <v>20011</v>
      </c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5">
      <c r="A25" s="24" t="s">
        <v>38</v>
      </c>
      <c r="B25" s="1">
        <v>2570</v>
      </c>
      <c r="C25" s="1">
        <v>2032</v>
      </c>
      <c r="D25" s="1">
        <v>1346</v>
      </c>
      <c r="E25" s="1">
        <v>1824</v>
      </c>
      <c r="F25" s="1">
        <v>1488</v>
      </c>
      <c r="G25" s="1">
        <v>1596</v>
      </c>
      <c r="H25" s="1">
        <v>1949</v>
      </c>
      <c r="I25" s="1">
        <v>1917</v>
      </c>
      <c r="J25" s="1">
        <v>1269</v>
      </c>
      <c r="K25" s="1">
        <v>1757</v>
      </c>
      <c r="L25" s="25">
        <f t="shared" si="0"/>
        <v>17748</v>
      </c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5">
      <c r="A26" s="24" t="s">
        <v>71</v>
      </c>
      <c r="B26" s="1">
        <v>449</v>
      </c>
      <c r="C26" s="1">
        <v>428</v>
      </c>
      <c r="D26" s="1">
        <v>372</v>
      </c>
      <c r="E26" s="1">
        <v>227</v>
      </c>
      <c r="F26" s="1">
        <v>490</v>
      </c>
      <c r="G26" s="1">
        <v>1451</v>
      </c>
      <c r="H26" s="1">
        <v>2543</v>
      </c>
      <c r="I26" s="1">
        <v>4264</v>
      </c>
      <c r="J26" s="1">
        <v>2635</v>
      </c>
      <c r="K26" s="1">
        <v>4451</v>
      </c>
      <c r="L26" s="25">
        <f t="shared" si="0"/>
        <v>17310</v>
      </c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5">
      <c r="A27" s="24" t="s">
        <v>66</v>
      </c>
      <c r="B27" s="1">
        <v>558</v>
      </c>
      <c r="C27" s="1">
        <v>334</v>
      </c>
      <c r="D27" s="1">
        <v>1077</v>
      </c>
      <c r="E27" s="1">
        <v>2160</v>
      </c>
      <c r="F27" s="1">
        <v>1315</v>
      </c>
      <c r="G27" s="1">
        <v>1578</v>
      </c>
      <c r="H27" s="1">
        <v>1458</v>
      </c>
      <c r="I27" s="1">
        <v>980</v>
      </c>
      <c r="J27" s="1">
        <v>76</v>
      </c>
      <c r="K27" s="1">
        <v>382</v>
      </c>
      <c r="L27" s="25">
        <f t="shared" si="0"/>
        <v>9918</v>
      </c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5">
      <c r="A28" s="24" t="s">
        <v>19</v>
      </c>
      <c r="B28" s="1">
        <v>515</v>
      </c>
      <c r="C28" s="1">
        <v>428</v>
      </c>
      <c r="D28" s="1">
        <v>481</v>
      </c>
      <c r="E28" s="1">
        <v>661</v>
      </c>
      <c r="F28" s="1">
        <v>753</v>
      </c>
      <c r="G28" s="1">
        <v>910</v>
      </c>
      <c r="H28" s="1">
        <v>2737</v>
      </c>
      <c r="I28" s="1">
        <v>1311</v>
      </c>
      <c r="J28" s="1">
        <v>805</v>
      </c>
      <c r="K28" s="1">
        <v>1198</v>
      </c>
      <c r="L28" s="25">
        <f t="shared" si="0"/>
        <v>9799</v>
      </c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5">
      <c r="A29" s="24" t="s">
        <v>39</v>
      </c>
      <c r="B29" s="1">
        <v>668</v>
      </c>
      <c r="C29" s="1">
        <v>560</v>
      </c>
      <c r="D29" s="1">
        <v>620</v>
      </c>
      <c r="E29" s="1">
        <v>765</v>
      </c>
      <c r="F29" s="1">
        <v>728</v>
      </c>
      <c r="G29" s="1">
        <v>626</v>
      </c>
      <c r="H29" s="1">
        <v>1131</v>
      </c>
      <c r="I29" s="1">
        <v>766</v>
      </c>
      <c r="J29" s="1">
        <v>376</v>
      </c>
      <c r="K29" s="1">
        <v>247</v>
      </c>
      <c r="L29" s="25">
        <f t="shared" si="0"/>
        <v>6487</v>
      </c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5">
      <c r="A30" s="24" t="s">
        <v>25</v>
      </c>
      <c r="B30" s="1">
        <v>530</v>
      </c>
      <c r="C30" s="1">
        <v>110</v>
      </c>
      <c r="D30" s="1">
        <v>186</v>
      </c>
      <c r="E30" s="1">
        <v>193</v>
      </c>
      <c r="F30" s="1">
        <v>68</v>
      </c>
      <c r="G30" s="1">
        <v>1186</v>
      </c>
      <c r="H30" s="1">
        <v>694</v>
      </c>
      <c r="I30" s="1">
        <v>291</v>
      </c>
      <c r="J30" s="1">
        <v>201</v>
      </c>
      <c r="K30" s="1">
        <v>196</v>
      </c>
      <c r="L30" s="25">
        <f t="shared" si="0"/>
        <v>3655</v>
      </c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5">
      <c r="A31" s="24" t="s">
        <v>59</v>
      </c>
      <c r="B31" s="1">
        <v>327</v>
      </c>
      <c r="C31" s="1">
        <v>165</v>
      </c>
      <c r="D31" s="1">
        <v>197</v>
      </c>
      <c r="E31" s="1">
        <v>125</v>
      </c>
      <c r="F31" s="1">
        <v>139</v>
      </c>
      <c r="G31" s="1">
        <v>281</v>
      </c>
      <c r="H31" s="1">
        <v>462</v>
      </c>
      <c r="I31" s="1">
        <v>377</v>
      </c>
      <c r="J31" s="1">
        <v>437</v>
      </c>
      <c r="K31" s="1">
        <v>184</v>
      </c>
      <c r="L31" s="25">
        <f t="shared" si="0"/>
        <v>2694</v>
      </c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5">
      <c r="A32" s="24" t="s">
        <v>56</v>
      </c>
      <c r="B32" s="1">
        <v>356</v>
      </c>
      <c r="C32" s="1">
        <v>331</v>
      </c>
      <c r="D32" s="1">
        <v>255</v>
      </c>
      <c r="E32" s="1">
        <v>119</v>
      </c>
      <c r="F32" s="1">
        <v>142</v>
      </c>
      <c r="G32" s="1">
        <v>333</v>
      </c>
      <c r="H32" s="1">
        <v>465</v>
      </c>
      <c r="I32" s="1">
        <v>301</v>
      </c>
      <c r="J32" s="1">
        <v>207</v>
      </c>
      <c r="K32" s="1">
        <v>120</v>
      </c>
      <c r="L32" s="25">
        <f t="shared" si="0"/>
        <v>2629</v>
      </c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5">
      <c r="A33" s="24" t="s">
        <v>58</v>
      </c>
      <c r="B33" s="1">
        <v>59</v>
      </c>
      <c r="C33" s="1">
        <v>54</v>
      </c>
      <c r="D33" s="1">
        <v>274</v>
      </c>
      <c r="E33" s="1">
        <v>158</v>
      </c>
      <c r="F33" s="1">
        <v>240</v>
      </c>
      <c r="G33" s="1">
        <v>159</v>
      </c>
      <c r="H33" s="1">
        <v>545</v>
      </c>
      <c r="I33" s="1">
        <v>346</v>
      </c>
      <c r="J33" s="1">
        <v>441</v>
      </c>
      <c r="K33" s="1">
        <v>264</v>
      </c>
      <c r="L33" s="25">
        <f t="shared" si="0"/>
        <v>2540</v>
      </c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5">
      <c r="A34" s="24" t="s">
        <v>37</v>
      </c>
      <c r="B34" s="1" t="s">
        <v>18</v>
      </c>
      <c r="C34" s="1" t="s">
        <v>18</v>
      </c>
      <c r="D34" s="1" t="s">
        <v>18</v>
      </c>
      <c r="E34" s="1" t="s">
        <v>18</v>
      </c>
      <c r="F34" s="1" t="s">
        <v>18</v>
      </c>
      <c r="G34" s="1" t="s">
        <v>18</v>
      </c>
      <c r="H34" s="1">
        <v>364</v>
      </c>
      <c r="I34" s="1">
        <v>1124</v>
      </c>
      <c r="J34" s="1">
        <v>725</v>
      </c>
      <c r="K34" s="1">
        <v>311</v>
      </c>
      <c r="L34" s="25">
        <f t="shared" si="0"/>
        <v>2524</v>
      </c>
      <c r="N34" s="25"/>
      <c r="O34" s="25"/>
      <c r="P34" s="25"/>
      <c r="Q34" s="25"/>
      <c r="R34" s="25"/>
      <c r="S34" s="25"/>
      <c r="T34" s="25"/>
      <c r="U34" s="25"/>
      <c r="V34" s="25"/>
    </row>
    <row r="35" spans="1:22" x14ac:dyDescent="0.25">
      <c r="A35" s="24" t="s">
        <v>31</v>
      </c>
      <c r="B35" s="1">
        <v>123</v>
      </c>
      <c r="C35" s="1">
        <v>46</v>
      </c>
      <c r="D35" s="1">
        <v>126</v>
      </c>
      <c r="E35" s="1">
        <v>230</v>
      </c>
      <c r="F35" s="1">
        <v>252</v>
      </c>
      <c r="G35" s="1">
        <v>521</v>
      </c>
      <c r="H35" s="1">
        <v>529</v>
      </c>
      <c r="I35" s="1">
        <v>233</v>
      </c>
      <c r="J35" s="1">
        <v>128</v>
      </c>
      <c r="K35" s="1">
        <v>298</v>
      </c>
      <c r="L35" s="25">
        <f t="shared" si="0"/>
        <v>2486</v>
      </c>
      <c r="N35" s="25"/>
      <c r="O35" s="25"/>
      <c r="P35" s="25"/>
      <c r="Q35" s="25"/>
      <c r="R35" s="25"/>
      <c r="S35" s="25"/>
      <c r="T35" s="25"/>
      <c r="U35" s="25"/>
      <c r="V35" s="25"/>
    </row>
    <row r="36" spans="1:22" x14ac:dyDescent="0.25">
      <c r="A36" s="24" t="s">
        <v>28</v>
      </c>
      <c r="B36" s="1">
        <v>45</v>
      </c>
      <c r="C36" s="1">
        <v>182</v>
      </c>
      <c r="D36" s="1">
        <v>136</v>
      </c>
      <c r="E36" s="1">
        <v>318</v>
      </c>
      <c r="F36" s="1">
        <v>25</v>
      </c>
      <c r="G36" s="1">
        <v>270</v>
      </c>
      <c r="H36" s="1">
        <v>401</v>
      </c>
      <c r="I36" s="1">
        <v>275</v>
      </c>
      <c r="J36" s="1">
        <v>148</v>
      </c>
      <c r="K36" s="1">
        <v>244</v>
      </c>
      <c r="L36" s="25">
        <f t="shared" si="0"/>
        <v>2044</v>
      </c>
      <c r="N36" s="25"/>
      <c r="O36" s="25"/>
      <c r="P36" s="25"/>
      <c r="Q36" s="25"/>
      <c r="R36" s="25"/>
      <c r="S36" s="25"/>
      <c r="T36" s="25"/>
      <c r="U36" s="25"/>
      <c r="V36" s="25"/>
    </row>
    <row r="37" spans="1:22" ht="14.5" x14ac:dyDescent="0.25">
      <c r="A37" s="28" t="s">
        <v>81</v>
      </c>
      <c r="B37" s="27">
        <v>1053</v>
      </c>
      <c r="C37" s="27">
        <v>136</v>
      </c>
      <c r="D37" s="27">
        <v>148</v>
      </c>
      <c r="E37" s="27">
        <v>164</v>
      </c>
      <c r="F37" s="27">
        <v>141</v>
      </c>
      <c r="G37" s="27">
        <v>99</v>
      </c>
      <c r="H37" s="27">
        <v>50</v>
      </c>
      <c r="I37" s="27">
        <v>81</v>
      </c>
      <c r="J37" s="27" t="s">
        <v>18</v>
      </c>
      <c r="K37" s="27">
        <v>30</v>
      </c>
      <c r="L37" s="25">
        <f t="shared" si="0"/>
        <v>1902</v>
      </c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5">
      <c r="A38" s="24" t="s">
        <v>60</v>
      </c>
      <c r="B38" s="1">
        <v>230</v>
      </c>
      <c r="C38" s="1">
        <v>74</v>
      </c>
      <c r="D38" s="1">
        <v>157</v>
      </c>
      <c r="E38" s="1">
        <v>139</v>
      </c>
      <c r="F38" s="1">
        <v>45</v>
      </c>
      <c r="G38" s="1">
        <v>173</v>
      </c>
      <c r="H38" s="1">
        <v>140</v>
      </c>
      <c r="I38" s="1">
        <v>104</v>
      </c>
      <c r="J38" s="1">
        <v>110</v>
      </c>
      <c r="K38" s="1">
        <v>91</v>
      </c>
      <c r="L38" s="25">
        <f t="shared" si="0"/>
        <v>1263</v>
      </c>
      <c r="N38" s="25"/>
      <c r="O38" s="25"/>
      <c r="P38" s="25"/>
      <c r="Q38" s="25"/>
      <c r="R38" s="25"/>
      <c r="S38" s="25"/>
      <c r="T38" s="25"/>
      <c r="U38" s="25"/>
      <c r="V38" s="25"/>
    </row>
    <row r="39" spans="1:22" x14ac:dyDescent="0.25">
      <c r="A39" s="24" t="s">
        <v>73</v>
      </c>
      <c r="B39" s="1">
        <v>873</v>
      </c>
      <c r="C39" s="1">
        <v>79</v>
      </c>
      <c r="D39" s="1">
        <v>41</v>
      </c>
      <c r="E39" s="1">
        <v>69</v>
      </c>
      <c r="F39" s="1">
        <v>67</v>
      </c>
      <c r="G39" s="1">
        <v>22</v>
      </c>
      <c r="H39" s="1">
        <v>52</v>
      </c>
      <c r="I39" s="1">
        <v>21</v>
      </c>
      <c r="J39" s="1">
        <v>10</v>
      </c>
      <c r="K39" s="1">
        <v>10</v>
      </c>
      <c r="L39" s="25">
        <f t="shared" si="0"/>
        <v>1244</v>
      </c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5">
      <c r="A40" s="24" t="s">
        <v>22</v>
      </c>
      <c r="B40" s="1">
        <v>103</v>
      </c>
      <c r="C40" s="1">
        <v>66</v>
      </c>
      <c r="D40" s="1">
        <v>83</v>
      </c>
      <c r="E40" s="1">
        <v>10</v>
      </c>
      <c r="F40" s="1">
        <v>46</v>
      </c>
      <c r="G40" s="1">
        <v>98</v>
      </c>
      <c r="H40" s="1">
        <v>185</v>
      </c>
      <c r="I40" s="1">
        <v>73</v>
      </c>
      <c r="J40" s="1">
        <v>181</v>
      </c>
      <c r="K40" s="1">
        <v>96</v>
      </c>
      <c r="L40" s="25">
        <f t="shared" si="0"/>
        <v>941</v>
      </c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5">
      <c r="A41" s="24" t="s">
        <v>72</v>
      </c>
      <c r="B41" s="1">
        <v>185</v>
      </c>
      <c r="C41" s="1">
        <v>96</v>
      </c>
      <c r="D41" s="1">
        <v>140</v>
      </c>
      <c r="E41" s="1">
        <v>51</v>
      </c>
      <c r="F41" s="1">
        <v>69</v>
      </c>
      <c r="G41" s="1">
        <v>43</v>
      </c>
      <c r="H41" s="1">
        <v>41</v>
      </c>
      <c r="I41" s="1">
        <v>35</v>
      </c>
      <c r="J41" s="1">
        <v>27</v>
      </c>
      <c r="K41" s="1">
        <v>12</v>
      </c>
      <c r="L41" s="25">
        <f t="shared" si="0"/>
        <v>699</v>
      </c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5">
      <c r="A42" s="24" t="s">
        <v>65</v>
      </c>
      <c r="B42" s="1">
        <v>118</v>
      </c>
      <c r="C42" s="1">
        <v>69</v>
      </c>
      <c r="D42" s="1">
        <v>55</v>
      </c>
      <c r="E42" s="1">
        <v>92</v>
      </c>
      <c r="F42" s="1">
        <v>57</v>
      </c>
      <c r="G42" s="1">
        <v>89</v>
      </c>
      <c r="H42" s="1">
        <v>91</v>
      </c>
      <c r="I42" s="1">
        <v>12</v>
      </c>
      <c r="J42" s="1">
        <v>56</v>
      </c>
      <c r="K42" s="1">
        <v>17</v>
      </c>
      <c r="L42" s="25">
        <f t="shared" si="0"/>
        <v>656</v>
      </c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5">
      <c r="A43" s="24" t="s">
        <v>54</v>
      </c>
      <c r="B43" s="1">
        <v>244</v>
      </c>
      <c r="C43" s="1">
        <v>121</v>
      </c>
      <c r="D43" s="1">
        <v>69</v>
      </c>
      <c r="E43" s="1">
        <v>94</v>
      </c>
      <c r="F43" s="1">
        <v>31</v>
      </c>
      <c r="G43" s="1">
        <v>12</v>
      </c>
      <c r="H43" s="1">
        <v>16</v>
      </c>
      <c r="I43" s="1">
        <v>8</v>
      </c>
      <c r="J43" s="1">
        <v>6</v>
      </c>
      <c r="K43" s="1">
        <v>37</v>
      </c>
      <c r="L43" s="25">
        <f t="shared" si="0"/>
        <v>638</v>
      </c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25">
      <c r="A44" s="24" t="s">
        <v>64</v>
      </c>
      <c r="B44" s="1" t="s">
        <v>83</v>
      </c>
      <c r="C44" s="1" t="s">
        <v>18</v>
      </c>
      <c r="D44" s="1" t="s">
        <v>77</v>
      </c>
      <c r="E44" s="1">
        <v>17</v>
      </c>
      <c r="F44" s="1">
        <v>57</v>
      </c>
      <c r="G44" s="1">
        <v>79</v>
      </c>
      <c r="H44" s="1">
        <v>189</v>
      </c>
      <c r="I44" s="1">
        <v>176</v>
      </c>
      <c r="J44" s="1">
        <v>13</v>
      </c>
      <c r="K44" s="1">
        <v>42</v>
      </c>
      <c r="L44" s="25">
        <f t="shared" si="0"/>
        <v>573</v>
      </c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25">
      <c r="A45" s="24" t="s">
        <v>33</v>
      </c>
      <c r="B45" s="1">
        <v>154</v>
      </c>
      <c r="C45" s="1">
        <v>27</v>
      </c>
      <c r="D45" s="1">
        <v>102</v>
      </c>
      <c r="E45" s="1">
        <v>161</v>
      </c>
      <c r="F45" s="1">
        <v>30</v>
      </c>
      <c r="G45" s="1">
        <v>52</v>
      </c>
      <c r="H45" s="1">
        <v>16</v>
      </c>
      <c r="I45" s="1">
        <v>5</v>
      </c>
      <c r="J45" s="1">
        <v>5</v>
      </c>
      <c r="K45" s="1">
        <v>3</v>
      </c>
      <c r="L45" s="25">
        <f t="shared" si="0"/>
        <v>555</v>
      </c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5">
      <c r="A46" s="24" t="s">
        <v>30</v>
      </c>
      <c r="B46" s="1">
        <v>72</v>
      </c>
      <c r="C46" s="1">
        <v>28</v>
      </c>
      <c r="D46" s="1">
        <v>54</v>
      </c>
      <c r="E46" s="1">
        <v>101</v>
      </c>
      <c r="F46" s="1">
        <v>53</v>
      </c>
      <c r="G46" s="1">
        <v>30</v>
      </c>
      <c r="H46" s="1">
        <v>58</v>
      </c>
      <c r="I46" s="1">
        <v>26</v>
      </c>
      <c r="J46" s="1">
        <v>6</v>
      </c>
      <c r="K46" s="1" t="s">
        <v>77</v>
      </c>
      <c r="L46" s="25">
        <f t="shared" si="0"/>
        <v>428</v>
      </c>
      <c r="N46" s="25"/>
      <c r="O46" s="25"/>
      <c r="P46" s="25"/>
      <c r="Q46" s="25"/>
      <c r="R46" s="25"/>
      <c r="S46" s="25"/>
      <c r="T46" s="25"/>
      <c r="U46" s="25"/>
      <c r="V46" s="25"/>
    </row>
    <row r="47" spans="1:22" x14ac:dyDescent="0.25">
      <c r="A47" s="24" t="s">
        <v>48</v>
      </c>
      <c r="B47" s="1">
        <v>45</v>
      </c>
      <c r="C47" s="1">
        <v>53</v>
      </c>
      <c r="D47" s="1">
        <v>7</v>
      </c>
      <c r="E47" s="1">
        <v>11</v>
      </c>
      <c r="F47" s="1">
        <v>24</v>
      </c>
      <c r="G47" s="1">
        <v>58</v>
      </c>
      <c r="H47" s="1">
        <v>91</v>
      </c>
      <c r="I47" s="1">
        <v>39</v>
      </c>
      <c r="J47" s="1">
        <v>47</v>
      </c>
      <c r="K47" s="1">
        <v>8</v>
      </c>
      <c r="L47" s="25">
        <f t="shared" si="0"/>
        <v>383</v>
      </c>
      <c r="N47" s="25"/>
      <c r="O47" s="25"/>
      <c r="P47" s="25"/>
      <c r="Q47" s="25"/>
      <c r="R47" s="25"/>
      <c r="S47" s="25"/>
      <c r="T47" s="25"/>
      <c r="U47" s="25"/>
      <c r="V47" s="25"/>
    </row>
    <row r="48" spans="1:22" ht="14.5" x14ac:dyDescent="0.25">
      <c r="A48" s="24" t="s">
        <v>80</v>
      </c>
      <c r="B48" s="1">
        <v>42</v>
      </c>
      <c r="C48" s="1">
        <v>35</v>
      </c>
      <c r="D48" s="1">
        <v>29</v>
      </c>
      <c r="E48" s="1">
        <v>24</v>
      </c>
      <c r="F48" s="1">
        <v>26</v>
      </c>
      <c r="G48" s="1">
        <v>45</v>
      </c>
      <c r="H48" s="1">
        <v>57</v>
      </c>
      <c r="I48" s="1">
        <v>60</v>
      </c>
      <c r="J48" s="1">
        <v>22</v>
      </c>
      <c r="K48" s="1">
        <v>23</v>
      </c>
      <c r="L48" s="25">
        <f t="shared" ref="L48:L79" si="1">SUM(B48:K48)</f>
        <v>363</v>
      </c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5">
      <c r="A49" s="24" t="s">
        <v>44</v>
      </c>
      <c r="B49" s="1">
        <v>20</v>
      </c>
      <c r="C49" s="1">
        <v>5</v>
      </c>
      <c r="D49" s="1" t="s">
        <v>18</v>
      </c>
      <c r="E49" s="1" t="s">
        <v>18</v>
      </c>
      <c r="F49" s="1" t="s">
        <v>18</v>
      </c>
      <c r="G49" s="1" t="s">
        <v>18</v>
      </c>
      <c r="H49" s="1">
        <v>84</v>
      </c>
      <c r="I49" s="1">
        <v>104</v>
      </c>
      <c r="J49" s="1">
        <v>59</v>
      </c>
      <c r="K49" s="1">
        <v>74</v>
      </c>
      <c r="L49" s="25">
        <f t="shared" si="1"/>
        <v>346</v>
      </c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5">
      <c r="A50" s="24" t="s">
        <v>34</v>
      </c>
      <c r="B50" s="1">
        <v>4</v>
      </c>
      <c r="C50" s="1">
        <v>7</v>
      </c>
      <c r="D50" s="1">
        <v>33</v>
      </c>
      <c r="E50" s="1">
        <v>20</v>
      </c>
      <c r="F50" s="1">
        <v>42</v>
      </c>
      <c r="G50" s="1">
        <v>28</v>
      </c>
      <c r="H50" s="1">
        <v>79</v>
      </c>
      <c r="I50" s="1">
        <v>51</v>
      </c>
      <c r="J50" s="1">
        <v>14</v>
      </c>
      <c r="K50" s="1">
        <v>62</v>
      </c>
      <c r="L50" s="25">
        <f t="shared" si="1"/>
        <v>340</v>
      </c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5">
      <c r="A51" s="24" t="s">
        <v>70</v>
      </c>
      <c r="B51" s="1">
        <v>30</v>
      </c>
      <c r="C51" s="1">
        <v>10</v>
      </c>
      <c r="D51" s="1">
        <v>18</v>
      </c>
      <c r="E51" s="1">
        <v>15</v>
      </c>
      <c r="F51" s="1">
        <v>5</v>
      </c>
      <c r="G51" s="1">
        <v>67</v>
      </c>
      <c r="H51" s="1">
        <v>65</v>
      </c>
      <c r="I51" s="1">
        <v>58</v>
      </c>
      <c r="J51" s="1">
        <v>42</v>
      </c>
      <c r="K51" s="1">
        <v>24</v>
      </c>
      <c r="L51" s="25">
        <f t="shared" si="1"/>
        <v>334</v>
      </c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5">
      <c r="A52" s="24" t="s">
        <v>20</v>
      </c>
      <c r="B52" s="1" t="s">
        <v>77</v>
      </c>
      <c r="C52" s="1">
        <v>15</v>
      </c>
      <c r="D52" s="1">
        <v>8</v>
      </c>
      <c r="E52" s="1">
        <v>3</v>
      </c>
      <c r="F52" s="1">
        <v>10</v>
      </c>
      <c r="G52" s="1">
        <v>49</v>
      </c>
      <c r="H52" s="1">
        <v>55</v>
      </c>
      <c r="I52" s="1">
        <v>57</v>
      </c>
      <c r="J52" s="1">
        <v>58</v>
      </c>
      <c r="K52" s="1">
        <v>33</v>
      </c>
      <c r="L52" s="25">
        <f t="shared" si="1"/>
        <v>288</v>
      </c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5">
      <c r="A53" s="24" t="s">
        <v>53</v>
      </c>
      <c r="B53" s="1">
        <v>36</v>
      </c>
      <c r="C53" s="1">
        <v>211</v>
      </c>
      <c r="D53" s="1">
        <v>21</v>
      </c>
      <c r="E53" s="1" t="s">
        <v>18</v>
      </c>
      <c r="F53" s="1" t="s">
        <v>18</v>
      </c>
      <c r="G53" s="1" t="s">
        <v>18</v>
      </c>
      <c r="H53" s="1">
        <v>7</v>
      </c>
      <c r="I53" s="1" t="s">
        <v>18</v>
      </c>
      <c r="J53" s="1" t="s">
        <v>18</v>
      </c>
      <c r="K53" s="1" t="s">
        <v>18</v>
      </c>
      <c r="L53" s="25">
        <f t="shared" si="1"/>
        <v>275</v>
      </c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5">
      <c r="A54" s="24" t="s">
        <v>52</v>
      </c>
      <c r="B54" s="1">
        <v>27</v>
      </c>
      <c r="C54" s="1">
        <v>30</v>
      </c>
      <c r="D54" s="1">
        <v>49</v>
      </c>
      <c r="E54" s="1">
        <v>19</v>
      </c>
      <c r="F54" s="1">
        <v>8</v>
      </c>
      <c r="G54" s="1">
        <v>17</v>
      </c>
      <c r="H54" s="1">
        <v>40</v>
      </c>
      <c r="I54" s="1">
        <v>25</v>
      </c>
      <c r="J54" s="1">
        <v>12</v>
      </c>
      <c r="K54" s="1">
        <v>46</v>
      </c>
      <c r="L54" s="25">
        <f t="shared" si="1"/>
        <v>273</v>
      </c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5">
      <c r="A55" s="24" t="s">
        <v>57</v>
      </c>
      <c r="B55" s="1" t="s">
        <v>18</v>
      </c>
      <c r="C55" s="1">
        <v>10</v>
      </c>
      <c r="D55" s="1">
        <v>47</v>
      </c>
      <c r="E55" s="1">
        <v>34</v>
      </c>
      <c r="F55" s="1">
        <v>47</v>
      </c>
      <c r="G55" s="1">
        <v>26</v>
      </c>
      <c r="H55" s="1">
        <v>33</v>
      </c>
      <c r="I55" s="1">
        <v>39</v>
      </c>
      <c r="J55" s="1">
        <v>12</v>
      </c>
      <c r="K55" s="1">
        <v>13</v>
      </c>
      <c r="L55" s="25">
        <f t="shared" si="1"/>
        <v>261</v>
      </c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5">
      <c r="A56" s="24" t="s">
        <v>42</v>
      </c>
      <c r="B56" s="1" t="s">
        <v>18</v>
      </c>
      <c r="C56" s="1">
        <v>5</v>
      </c>
      <c r="D56" s="1" t="s">
        <v>18</v>
      </c>
      <c r="E56" s="1" t="s">
        <v>18</v>
      </c>
      <c r="F56" s="1" t="s">
        <v>18</v>
      </c>
      <c r="G56" s="1" t="s">
        <v>18</v>
      </c>
      <c r="H56" s="1">
        <v>8</v>
      </c>
      <c r="I56" s="1">
        <v>50</v>
      </c>
      <c r="J56" s="1">
        <v>42</v>
      </c>
      <c r="K56" s="1">
        <v>118</v>
      </c>
      <c r="L56" s="25">
        <f t="shared" si="1"/>
        <v>223</v>
      </c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5">
      <c r="A57" s="24" t="s">
        <v>29</v>
      </c>
      <c r="B57" s="1">
        <v>28</v>
      </c>
      <c r="C57" s="1">
        <v>25</v>
      </c>
      <c r="D57" s="1">
        <v>12</v>
      </c>
      <c r="E57" s="1">
        <v>32</v>
      </c>
      <c r="F57" s="1">
        <v>21</v>
      </c>
      <c r="G57" s="1">
        <v>16</v>
      </c>
      <c r="H57" s="1" t="s">
        <v>77</v>
      </c>
      <c r="I57" s="1">
        <v>7</v>
      </c>
      <c r="J57" s="1" t="s">
        <v>77</v>
      </c>
      <c r="K57" s="1">
        <v>8</v>
      </c>
      <c r="L57" s="25">
        <f t="shared" si="1"/>
        <v>149</v>
      </c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5">
      <c r="A58" s="24" t="s">
        <v>21</v>
      </c>
      <c r="B58" s="1">
        <v>18</v>
      </c>
      <c r="C58" s="1">
        <v>16</v>
      </c>
      <c r="D58" s="1">
        <v>10</v>
      </c>
      <c r="E58" s="1">
        <v>3</v>
      </c>
      <c r="F58" s="1">
        <v>15</v>
      </c>
      <c r="G58" s="1">
        <v>18</v>
      </c>
      <c r="H58" s="1">
        <v>32</v>
      </c>
      <c r="I58" s="1">
        <v>20</v>
      </c>
      <c r="J58" s="1" t="s">
        <v>77</v>
      </c>
      <c r="K58" s="1" t="s">
        <v>18</v>
      </c>
      <c r="L58" s="25">
        <f t="shared" si="1"/>
        <v>132</v>
      </c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5">
      <c r="A59" s="24" t="s">
        <v>50</v>
      </c>
      <c r="B59" s="1">
        <v>8</v>
      </c>
      <c r="C59" s="1">
        <v>23</v>
      </c>
      <c r="D59" s="1">
        <v>22</v>
      </c>
      <c r="E59" s="1">
        <v>17</v>
      </c>
      <c r="F59" s="1">
        <v>8</v>
      </c>
      <c r="G59" s="1">
        <v>15</v>
      </c>
      <c r="H59" s="1">
        <v>14</v>
      </c>
      <c r="I59" s="1">
        <v>12</v>
      </c>
      <c r="J59" s="1">
        <v>5</v>
      </c>
      <c r="K59" s="1" t="s">
        <v>77</v>
      </c>
      <c r="L59" s="25">
        <f t="shared" si="1"/>
        <v>124</v>
      </c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5">
      <c r="A60" s="24" t="s">
        <v>26</v>
      </c>
      <c r="B60" s="1">
        <v>9</v>
      </c>
      <c r="C60" s="1">
        <v>5</v>
      </c>
      <c r="D60" s="1">
        <v>6</v>
      </c>
      <c r="E60" s="1">
        <v>30</v>
      </c>
      <c r="F60" s="1">
        <v>44</v>
      </c>
      <c r="G60" s="1" t="s">
        <v>18</v>
      </c>
      <c r="H60" s="1">
        <v>18</v>
      </c>
      <c r="I60" s="1">
        <v>3</v>
      </c>
      <c r="J60" s="1" t="s">
        <v>18</v>
      </c>
      <c r="K60" s="1" t="s">
        <v>77</v>
      </c>
      <c r="L60" s="25">
        <f t="shared" si="1"/>
        <v>115</v>
      </c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5">
      <c r="A61" s="24" t="s">
        <v>62</v>
      </c>
      <c r="B61" s="1">
        <v>54</v>
      </c>
      <c r="C61" s="1">
        <v>28</v>
      </c>
      <c r="D61" s="1" t="s">
        <v>77</v>
      </c>
      <c r="E61" s="1">
        <v>4</v>
      </c>
      <c r="F61" s="1">
        <v>6</v>
      </c>
      <c r="G61" s="1">
        <v>6</v>
      </c>
      <c r="H61" s="1">
        <v>3</v>
      </c>
      <c r="I61" s="1">
        <v>5</v>
      </c>
      <c r="J61" s="1" t="s">
        <v>18</v>
      </c>
      <c r="K61" s="1" t="s">
        <v>77</v>
      </c>
      <c r="L61" s="25">
        <f t="shared" si="1"/>
        <v>106</v>
      </c>
      <c r="N61" s="25"/>
      <c r="O61" s="25"/>
      <c r="P61" s="25"/>
      <c r="Q61" s="25"/>
      <c r="R61" s="25"/>
      <c r="S61" s="25"/>
      <c r="T61" s="25"/>
      <c r="U61" s="25"/>
      <c r="V61" s="25"/>
    </row>
    <row r="62" spans="1:22" x14ac:dyDescent="0.25">
      <c r="A62" s="24" t="s">
        <v>36</v>
      </c>
      <c r="B62" s="1">
        <v>15</v>
      </c>
      <c r="C62" s="1">
        <v>6</v>
      </c>
      <c r="D62" s="1">
        <v>13</v>
      </c>
      <c r="E62" s="1">
        <v>3</v>
      </c>
      <c r="F62" s="1">
        <v>21</v>
      </c>
      <c r="G62" s="1">
        <v>13</v>
      </c>
      <c r="H62" s="1">
        <v>21</v>
      </c>
      <c r="I62" s="1">
        <v>9</v>
      </c>
      <c r="J62" s="1" t="s">
        <v>77</v>
      </c>
      <c r="K62" s="1">
        <v>4</v>
      </c>
      <c r="L62" s="25">
        <f t="shared" si="1"/>
        <v>105</v>
      </c>
      <c r="N62" s="25"/>
      <c r="O62" s="25"/>
      <c r="P62" s="25"/>
      <c r="Q62" s="25"/>
      <c r="R62" s="25"/>
      <c r="S62" s="25"/>
      <c r="T62" s="25"/>
      <c r="U62" s="25"/>
      <c r="V62" s="25"/>
    </row>
    <row r="63" spans="1:22" x14ac:dyDescent="0.25">
      <c r="A63" s="24" t="s">
        <v>27</v>
      </c>
      <c r="B63" s="1">
        <v>6</v>
      </c>
      <c r="C63" s="1" t="s">
        <v>18</v>
      </c>
      <c r="D63" s="1">
        <v>7</v>
      </c>
      <c r="E63" s="1" t="s">
        <v>18</v>
      </c>
      <c r="F63" s="1">
        <v>5</v>
      </c>
      <c r="G63" s="1">
        <v>8</v>
      </c>
      <c r="H63" s="1">
        <v>14</v>
      </c>
      <c r="I63" s="1">
        <v>21</v>
      </c>
      <c r="J63" s="1">
        <v>15</v>
      </c>
      <c r="K63" s="1">
        <v>28</v>
      </c>
      <c r="L63" s="25">
        <f t="shared" si="1"/>
        <v>104</v>
      </c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25">
      <c r="A64" s="24" t="s">
        <v>69</v>
      </c>
      <c r="B64" s="1">
        <v>9</v>
      </c>
      <c r="C64" s="1">
        <v>5</v>
      </c>
      <c r="D64" s="1">
        <v>26</v>
      </c>
      <c r="E64" s="1">
        <v>18</v>
      </c>
      <c r="F64" s="1">
        <v>26</v>
      </c>
      <c r="G64" s="1" t="s">
        <v>77</v>
      </c>
      <c r="H64" s="1">
        <v>19</v>
      </c>
      <c r="I64" s="1" t="s">
        <v>77</v>
      </c>
      <c r="J64" s="1" t="s">
        <v>18</v>
      </c>
      <c r="K64" s="1" t="s">
        <v>77</v>
      </c>
      <c r="L64" s="25">
        <f t="shared" si="1"/>
        <v>103</v>
      </c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25">
      <c r="A65" s="24" t="s">
        <v>74</v>
      </c>
      <c r="B65" s="1">
        <v>15</v>
      </c>
      <c r="C65" s="1" t="s">
        <v>18</v>
      </c>
      <c r="D65" s="1" t="s">
        <v>18</v>
      </c>
      <c r="E65" s="1">
        <v>12</v>
      </c>
      <c r="F65" s="1">
        <v>3</v>
      </c>
      <c r="G65" s="1">
        <v>16</v>
      </c>
      <c r="H65" s="1">
        <v>26</v>
      </c>
      <c r="I65" s="1">
        <v>21</v>
      </c>
      <c r="J65" s="1" t="s">
        <v>77</v>
      </c>
      <c r="K65" s="1">
        <v>3</v>
      </c>
      <c r="L65" s="25">
        <f t="shared" si="1"/>
        <v>96</v>
      </c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25">
      <c r="A66" s="24" t="s">
        <v>41</v>
      </c>
      <c r="B66" s="1">
        <v>4</v>
      </c>
      <c r="C66" s="1">
        <v>20</v>
      </c>
      <c r="D66" s="1">
        <v>7</v>
      </c>
      <c r="E66" s="1" t="s">
        <v>77</v>
      </c>
      <c r="F66" s="1">
        <v>13</v>
      </c>
      <c r="G66" s="1">
        <v>9</v>
      </c>
      <c r="H66" s="1">
        <v>16</v>
      </c>
      <c r="I66" s="1" t="s">
        <v>18</v>
      </c>
      <c r="J66" s="1" t="s">
        <v>77</v>
      </c>
      <c r="K66" s="1">
        <v>26</v>
      </c>
      <c r="L66" s="25">
        <f t="shared" si="1"/>
        <v>95</v>
      </c>
      <c r="N66" s="25"/>
      <c r="O66" s="25"/>
      <c r="P66" s="25"/>
      <c r="Q66" s="25"/>
      <c r="R66" s="25"/>
      <c r="S66" s="25"/>
      <c r="T66" s="25"/>
      <c r="U66" s="25"/>
      <c r="V66" s="25"/>
    </row>
    <row r="67" spans="1:22" x14ac:dyDescent="0.25">
      <c r="A67" s="24" t="s">
        <v>49</v>
      </c>
      <c r="B67" s="1" t="s">
        <v>18</v>
      </c>
      <c r="C67" s="1" t="s">
        <v>77</v>
      </c>
      <c r="D67" s="1">
        <v>23</v>
      </c>
      <c r="E67" s="1">
        <v>5</v>
      </c>
      <c r="F67" s="1">
        <v>21</v>
      </c>
      <c r="G67" s="1">
        <v>3</v>
      </c>
      <c r="H67" s="1">
        <v>6</v>
      </c>
      <c r="I67" s="1">
        <v>6</v>
      </c>
      <c r="J67" s="1">
        <v>3</v>
      </c>
      <c r="K67" s="1">
        <v>17</v>
      </c>
      <c r="L67" s="25">
        <f t="shared" si="1"/>
        <v>84</v>
      </c>
      <c r="N67" s="25"/>
      <c r="O67" s="25"/>
      <c r="P67" s="25"/>
      <c r="Q67" s="25"/>
      <c r="R67" s="25"/>
      <c r="S67" s="25"/>
      <c r="T67" s="25"/>
      <c r="U67" s="25"/>
      <c r="V67" s="25"/>
    </row>
    <row r="68" spans="1:22" x14ac:dyDescent="0.25">
      <c r="A68" s="24" t="s">
        <v>51</v>
      </c>
      <c r="B68" s="1">
        <v>40</v>
      </c>
      <c r="C68" s="1">
        <v>5</v>
      </c>
      <c r="D68" s="1">
        <v>3</v>
      </c>
      <c r="E68" s="1">
        <v>12</v>
      </c>
      <c r="F68" s="1">
        <v>12</v>
      </c>
      <c r="G68" s="1">
        <v>4</v>
      </c>
      <c r="H68" s="1" t="s">
        <v>77</v>
      </c>
      <c r="I68" s="1">
        <v>6</v>
      </c>
      <c r="J68" s="1" t="s">
        <v>77</v>
      </c>
      <c r="K68" s="1" t="s">
        <v>77</v>
      </c>
      <c r="L68" s="25">
        <f t="shared" si="1"/>
        <v>82</v>
      </c>
      <c r="N68" s="25"/>
      <c r="O68" s="25"/>
      <c r="P68" s="25"/>
      <c r="Q68" s="25"/>
      <c r="R68" s="25"/>
      <c r="S68" s="25"/>
      <c r="T68" s="25"/>
      <c r="U68" s="25"/>
      <c r="V68" s="25"/>
    </row>
    <row r="69" spans="1:22" x14ac:dyDescent="0.25">
      <c r="A69" s="24" t="s">
        <v>55</v>
      </c>
      <c r="B69" s="1">
        <v>74</v>
      </c>
      <c r="C69" s="1">
        <v>3</v>
      </c>
      <c r="D69" s="1" t="s">
        <v>18</v>
      </c>
      <c r="E69" s="1" t="s">
        <v>18</v>
      </c>
      <c r="F69" s="1">
        <v>4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25">
        <f t="shared" si="1"/>
        <v>81</v>
      </c>
      <c r="N69" s="25"/>
      <c r="O69" s="25"/>
      <c r="P69" s="25"/>
      <c r="Q69" s="25"/>
      <c r="R69" s="25"/>
      <c r="S69" s="25"/>
      <c r="T69" s="25"/>
      <c r="U69" s="25"/>
      <c r="V69" s="25"/>
    </row>
    <row r="70" spans="1:22" x14ac:dyDescent="0.25">
      <c r="A70" s="24" t="s">
        <v>61</v>
      </c>
      <c r="B70" s="1" t="s">
        <v>77</v>
      </c>
      <c r="C70" s="1" t="s">
        <v>77</v>
      </c>
      <c r="D70" s="1">
        <v>5</v>
      </c>
      <c r="E70" s="1" t="s">
        <v>77</v>
      </c>
      <c r="F70" s="1" t="s">
        <v>18</v>
      </c>
      <c r="G70" s="1">
        <v>4</v>
      </c>
      <c r="H70" s="1">
        <v>16</v>
      </c>
      <c r="I70" s="1">
        <v>22</v>
      </c>
      <c r="J70" s="1">
        <v>14</v>
      </c>
      <c r="K70" s="1">
        <v>14</v>
      </c>
      <c r="L70" s="25">
        <f t="shared" si="1"/>
        <v>75</v>
      </c>
      <c r="N70" s="25"/>
      <c r="O70" s="25"/>
      <c r="P70" s="25"/>
      <c r="Q70" s="25"/>
      <c r="R70" s="25"/>
      <c r="S70" s="25"/>
      <c r="T70" s="25"/>
      <c r="U70" s="25"/>
      <c r="V70" s="25"/>
    </row>
    <row r="71" spans="1:22" x14ac:dyDescent="0.25">
      <c r="A71" s="24" t="s">
        <v>75</v>
      </c>
      <c r="B71" s="1">
        <v>7</v>
      </c>
      <c r="C71" s="1">
        <v>8</v>
      </c>
      <c r="D71" s="1">
        <v>3</v>
      </c>
      <c r="E71" s="1">
        <v>12</v>
      </c>
      <c r="F71" s="1" t="s">
        <v>77</v>
      </c>
      <c r="G71" s="1">
        <v>7</v>
      </c>
      <c r="H71" s="1">
        <v>11</v>
      </c>
      <c r="I71" s="1" t="s">
        <v>77</v>
      </c>
      <c r="J71" s="1">
        <v>13</v>
      </c>
      <c r="K71" s="1" t="s">
        <v>77</v>
      </c>
      <c r="L71" s="25">
        <f t="shared" si="1"/>
        <v>61</v>
      </c>
      <c r="N71" s="25"/>
      <c r="O71" s="25"/>
      <c r="P71" s="25"/>
      <c r="Q71" s="25"/>
      <c r="R71" s="25"/>
      <c r="S71" s="25"/>
      <c r="T71" s="25"/>
      <c r="U71" s="25"/>
      <c r="V71" s="25"/>
    </row>
    <row r="72" spans="1:22" x14ac:dyDescent="0.25">
      <c r="A72" s="24" t="s">
        <v>76</v>
      </c>
      <c r="B72" s="1">
        <v>9</v>
      </c>
      <c r="C72" s="1" t="s">
        <v>77</v>
      </c>
      <c r="D72" s="1" t="s">
        <v>18</v>
      </c>
      <c r="E72" s="1">
        <v>9</v>
      </c>
      <c r="F72" s="1">
        <v>9</v>
      </c>
      <c r="G72" s="1">
        <v>3</v>
      </c>
      <c r="H72" s="1">
        <v>5</v>
      </c>
      <c r="I72" s="1">
        <v>5</v>
      </c>
      <c r="J72" s="1">
        <v>10</v>
      </c>
      <c r="K72" s="1">
        <v>10</v>
      </c>
      <c r="L72" s="25">
        <f t="shared" si="1"/>
        <v>60</v>
      </c>
      <c r="N72" s="25"/>
      <c r="O72" s="25"/>
      <c r="P72" s="25"/>
      <c r="Q72" s="25"/>
      <c r="R72" s="25"/>
      <c r="S72" s="25"/>
      <c r="T72" s="25"/>
      <c r="U72" s="25"/>
      <c r="V72" s="25"/>
    </row>
    <row r="73" spans="1:22" x14ac:dyDescent="0.25">
      <c r="A73" s="24" t="s">
        <v>47</v>
      </c>
      <c r="B73" s="1">
        <v>7</v>
      </c>
      <c r="C73" s="1">
        <v>3</v>
      </c>
      <c r="D73" s="1">
        <v>3</v>
      </c>
      <c r="E73" s="1">
        <v>13</v>
      </c>
      <c r="F73" s="1">
        <v>7</v>
      </c>
      <c r="G73" s="1" t="s">
        <v>77</v>
      </c>
      <c r="H73" s="1">
        <v>6</v>
      </c>
      <c r="I73" s="1">
        <v>5</v>
      </c>
      <c r="J73" s="1" t="s">
        <v>77</v>
      </c>
      <c r="K73" s="1">
        <v>5</v>
      </c>
      <c r="L73" s="25">
        <f t="shared" si="1"/>
        <v>49</v>
      </c>
      <c r="N73" s="25"/>
      <c r="O73" s="25"/>
      <c r="P73" s="25"/>
      <c r="Q73" s="25"/>
      <c r="R73" s="25"/>
      <c r="S73" s="25"/>
      <c r="T73" s="25"/>
      <c r="U73" s="25"/>
      <c r="V73" s="25"/>
    </row>
    <row r="74" spans="1:22" x14ac:dyDescent="0.25">
      <c r="A74" s="24" t="s">
        <v>79</v>
      </c>
      <c r="B74" s="1">
        <v>4</v>
      </c>
      <c r="C74" s="1" t="s">
        <v>77</v>
      </c>
      <c r="D74" s="1" t="s">
        <v>18</v>
      </c>
      <c r="E74" s="1">
        <v>8</v>
      </c>
      <c r="F74" s="1" t="s">
        <v>77</v>
      </c>
      <c r="G74" s="1">
        <v>5</v>
      </c>
      <c r="H74" s="1" t="s">
        <v>18</v>
      </c>
      <c r="I74" s="1" t="s">
        <v>18</v>
      </c>
      <c r="J74" s="1">
        <v>5</v>
      </c>
      <c r="K74" s="1">
        <v>18</v>
      </c>
      <c r="L74" s="25">
        <f t="shared" si="1"/>
        <v>40</v>
      </c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25">
      <c r="A75" s="24" t="s">
        <v>40</v>
      </c>
      <c r="B75" s="1">
        <v>10</v>
      </c>
      <c r="C75" s="1">
        <v>7</v>
      </c>
      <c r="D75" s="1" t="s">
        <v>77</v>
      </c>
      <c r="E75" s="1">
        <v>11</v>
      </c>
      <c r="F75" s="1" t="s">
        <v>77</v>
      </c>
      <c r="G75" s="1">
        <v>3</v>
      </c>
      <c r="H75" s="1" t="s">
        <v>18</v>
      </c>
      <c r="I75" s="1">
        <v>5</v>
      </c>
      <c r="J75" s="1" t="s">
        <v>18</v>
      </c>
      <c r="K75" s="1" t="s">
        <v>77</v>
      </c>
      <c r="L75" s="25">
        <f t="shared" si="1"/>
        <v>36</v>
      </c>
      <c r="N75" s="25"/>
      <c r="O75" s="25"/>
      <c r="P75" s="25"/>
      <c r="Q75" s="25"/>
      <c r="R75" s="25"/>
      <c r="S75" s="25"/>
      <c r="T75" s="25"/>
      <c r="U75" s="25"/>
      <c r="V75" s="25"/>
    </row>
    <row r="76" spans="1:22" x14ac:dyDescent="0.25">
      <c r="A76" s="24" t="s">
        <v>43</v>
      </c>
      <c r="B76" s="1">
        <v>18</v>
      </c>
      <c r="C76" s="1" t="s">
        <v>18</v>
      </c>
      <c r="D76" s="1" t="s">
        <v>18</v>
      </c>
      <c r="E76" s="1" t="s">
        <v>18</v>
      </c>
      <c r="F76" s="1">
        <v>4</v>
      </c>
      <c r="G76" s="1" t="s">
        <v>18</v>
      </c>
      <c r="H76" s="1" t="s">
        <v>18</v>
      </c>
      <c r="I76" s="1" t="s">
        <v>18</v>
      </c>
      <c r="J76" s="1" t="s">
        <v>18</v>
      </c>
      <c r="K76" s="1" t="s">
        <v>18</v>
      </c>
      <c r="L76" s="25">
        <f t="shared" si="1"/>
        <v>22</v>
      </c>
      <c r="N76" s="25"/>
      <c r="O76" s="25"/>
      <c r="P76" s="25"/>
      <c r="Q76" s="25"/>
      <c r="R76" s="25"/>
      <c r="S76" s="25"/>
      <c r="T76" s="25"/>
      <c r="U76" s="25"/>
      <c r="V76" s="25"/>
    </row>
    <row r="77" spans="1:22" x14ac:dyDescent="0.25">
      <c r="A77" s="2" t="s">
        <v>68</v>
      </c>
      <c r="B77" s="3">
        <v>3</v>
      </c>
      <c r="C77" s="3" t="s">
        <v>18</v>
      </c>
      <c r="D77" s="3" t="s">
        <v>18</v>
      </c>
      <c r="E77" s="3" t="s">
        <v>77</v>
      </c>
      <c r="F77" s="3" t="s">
        <v>18</v>
      </c>
      <c r="G77" s="3" t="s">
        <v>18</v>
      </c>
      <c r="H77" s="3">
        <v>17</v>
      </c>
      <c r="I77" s="3" t="s">
        <v>18</v>
      </c>
      <c r="J77" s="3" t="s">
        <v>18</v>
      </c>
      <c r="K77" s="3" t="s">
        <v>18</v>
      </c>
      <c r="L77" s="25">
        <f t="shared" si="1"/>
        <v>20</v>
      </c>
      <c r="N77" s="25"/>
      <c r="O77" s="25"/>
      <c r="P77" s="25"/>
      <c r="Q77" s="25"/>
      <c r="R77" s="25"/>
      <c r="S77" s="25"/>
      <c r="T77" s="25"/>
      <c r="U77" s="25"/>
      <c r="V77" s="25"/>
    </row>
    <row r="78" spans="1:22" x14ac:dyDescent="0.25">
      <c r="A78" s="17" t="s">
        <v>14</v>
      </c>
      <c r="K78" s="18"/>
      <c r="L78" s="25">
        <f t="shared" si="1"/>
        <v>0</v>
      </c>
      <c r="N78" s="25"/>
      <c r="O78" s="25"/>
      <c r="P78" s="25"/>
      <c r="Q78" s="25"/>
      <c r="R78" s="25"/>
      <c r="S78" s="25"/>
      <c r="T78" s="25"/>
      <c r="U78" s="25"/>
      <c r="V78" s="25"/>
    </row>
    <row r="79" spans="1:22" x14ac:dyDescent="0.25">
      <c r="A79" s="4" t="s">
        <v>10</v>
      </c>
      <c r="K79" s="19"/>
      <c r="L79" s="25">
        <f t="shared" si="1"/>
        <v>0</v>
      </c>
      <c r="N79" s="25"/>
      <c r="O79" s="25"/>
      <c r="P79" s="25"/>
      <c r="Q79" s="25"/>
      <c r="R79" s="25"/>
      <c r="S79" s="25"/>
      <c r="T79" s="25"/>
      <c r="U79" s="25"/>
      <c r="V79" s="25"/>
    </row>
    <row r="80" spans="1:22" x14ac:dyDescent="0.25">
      <c r="A80" s="20" t="s">
        <v>13</v>
      </c>
      <c r="K80" s="21"/>
      <c r="L80" s="25">
        <f t="shared" ref="L80:L111" si="2">SUM(B80:K80)</f>
        <v>0</v>
      </c>
      <c r="N80" s="25"/>
      <c r="O80" s="25"/>
      <c r="P80" s="25"/>
      <c r="Q80" s="25"/>
      <c r="R80" s="25"/>
      <c r="S80" s="25"/>
      <c r="T80" s="25"/>
      <c r="U80" s="25"/>
      <c r="V80" s="25"/>
    </row>
    <row r="81" spans="1:22" x14ac:dyDescent="0.25">
      <c r="A81" s="22" t="s">
        <v>82</v>
      </c>
      <c r="K81" s="21"/>
      <c r="L81" s="25">
        <f t="shared" si="2"/>
        <v>0</v>
      </c>
      <c r="N81" s="25"/>
      <c r="O81" s="25"/>
      <c r="P81" s="25"/>
      <c r="Q81" s="25"/>
      <c r="R81" s="25"/>
      <c r="S81" s="25"/>
      <c r="T81" s="25"/>
      <c r="U81" s="25"/>
      <c r="V81" s="25"/>
    </row>
    <row r="82" spans="1:22" x14ac:dyDescent="0.25">
      <c r="A82" s="22" t="s">
        <v>17</v>
      </c>
      <c r="K82" s="21"/>
      <c r="L82" s="25">
        <f t="shared" si="2"/>
        <v>0</v>
      </c>
      <c r="N82" s="25"/>
      <c r="O82" s="25"/>
      <c r="P82" s="25"/>
      <c r="Q82" s="25"/>
      <c r="R82" s="25"/>
      <c r="S82" s="25"/>
      <c r="T82" s="25"/>
      <c r="U82" s="25"/>
      <c r="V82" s="25"/>
    </row>
    <row r="83" spans="1:22" x14ac:dyDescent="0.25">
      <c r="A83" s="22" t="s">
        <v>15</v>
      </c>
      <c r="K83" s="21"/>
      <c r="L83" s="25">
        <f t="shared" si="2"/>
        <v>0</v>
      </c>
      <c r="N83" s="25"/>
      <c r="O83" s="25"/>
      <c r="P83" s="25"/>
      <c r="Q83" s="25"/>
      <c r="R83" s="25"/>
      <c r="S83" s="25"/>
      <c r="T83" s="25"/>
      <c r="U83" s="25"/>
      <c r="V83" s="25"/>
    </row>
    <row r="84" spans="1:22" x14ac:dyDescent="0.25">
      <c r="A84" s="22" t="s">
        <v>16</v>
      </c>
      <c r="K84" s="23"/>
      <c r="L84" s="25">
        <f t="shared" si="2"/>
        <v>0</v>
      </c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25">
      <c r="L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x14ac:dyDescent="0.25">
      <c r="L86" s="25"/>
      <c r="N86" s="25"/>
      <c r="O86" s="25"/>
      <c r="P86" s="25"/>
      <c r="Q86" s="25"/>
      <c r="R86" s="25"/>
      <c r="S86" s="25"/>
      <c r="T86" s="25"/>
      <c r="U86" s="25"/>
      <c r="V86" s="25"/>
    </row>
  </sheetData>
  <autoFilter ref="A16:L84" xr:uid="{6D7CECBC-046B-4992-9344-A2CFDD228B38}">
    <sortState xmlns:xlrd2="http://schemas.microsoft.com/office/spreadsheetml/2017/richdata2" ref="A17:L84">
      <sortCondition descending="1" ref="L16:L84"/>
    </sortState>
  </autoFilter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CD4F-8410-4C8B-A9D5-814872BF3FE7}">
  <dimension ref="A1:K12"/>
  <sheetViews>
    <sheetView tabSelected="1" workbookViewId="0">
      <selection activeCell="A12" sqref="A12"/>
    </sheetView>
  </sheetViews>
  <sheetFormatPr defaultRowHeight="12.5" x14ac:dyDescent="0.25"/>
  <cols>
    <col min="1" max="1" width="39.81640625" customWidth="1"/>
  </cols>
  <sheetData>
    <row r="1" spans="1:11" s="24" customFormat="1" x14ac:dyDescent="0.25">
      <c r="B1" s="16">
        <v>2010</v>
      </c>
      <c r="C1" s="14">
        <v>2011</v>
      </c>
      <c r="D1" s="15">
        <v>2012</v>
      </c>
      <c r="E1" s="16">
        <v>2013</v>
      </c>
      <c r="F1" s="14">
        <v>2014</v>
      </c>
      <c r="G1" s="15">
        <v>2015</v>
      </c>
      <c r="H1" s="16">
        <v>2016</v>
      </c>
      <c r="I1" s="14">
        <v>2017</v>
      </c>
      <c r="J1" s="14">
        <v>2018</v>
      </c>
      <c r="K1" s="14">
        <v>2019</v>
      </c>
    </row>
    <row r="2" spans="1:11" x14ac:dyDescent="0.25">
      <c r="A2" s="24" t="s">
        <v>24</v>
      </c>
      <c r="B2" s="1">
        <v>16693</v>
      </c>
      <c r="C2" s="1">
        <v>16972</v>
      </c>
      <c r="D2" s="1">
        <v>14160</v>
      </c>
      <c r="E2" s="1">
        <v>16299</v>
      </c>
      <c r="F2" s="1">
        <v>14598</v>
      </c>
      <c r="G2" s="1">
        <v>18386</v>
      </c>
      <c r="H2" s="1">
        <v>12347</v>
      </c>
      <c r="I2" s="1">
        <v>5078</v>
      </c>
      <c r="J2" s="1">
        <v>3555</v>
      </c>
      <c r="K2" s="1">
        <v>4932</v>
      </c>
    </row>
    <row r="3" spans="1:11" x14ac:dyDescent="0.25">
      <c r="A3" s="24" t="s">
        <v>46</v>
      </c>
      <c r="B3" s="1">
        <v>18016</v>
      </c>
      <c r="C3" s="1">
        <v>9388</v>
      </c>
      <c r="D3" s="1">
        <v>12163</v>
      </c>
      <c r="E3" s="1">
        <v>19488</v>
      </c>
      <c r="F3" s="1">
        <v>19769</v>
      </c>
      <c r="G3" s="1">
        <v>12676</v>
      </c>
      <c r="H3" s="1">
        <v>9880</v>
      </c>
      <c r="I3" s="1">
        <v>6886</v>
      </c>
      <c r="J3" s="1">
        <v>140</v>
      </c>
      <c r="K3" s="1">
        <v>465</v>
      </c>
    </row>
    <row r="4" spans="1:11" x14ac:dyDescent="0.25">
      <c r="A4" s="24" t="s">
        <v>23</v>
      </c>
      <c r="B4" s="1">
        <v>12363</v>
      </c>
      <c r="C4" s="1">
        <v>14999</v>
      </c>
      <c r="D4" s="1">
        <v>15070</v>
      </c>
      <c r="E4" s="1">
        <v>9134</v>
      </c>
      <c r="F4" s="1">
        <v>8434</v>
      </c>
      <c r="G4" s="1">
        <v>5775</v>
      </c>
      <c r="H4" s="1">
        <v>5817</v>
      </c>
      <c r="I4" s="1">
        <v>3550</v>
      </c>
      <c r="J4" s="1">
        <v>2228</v>
      </c>
      <c r="K4" s="1">
        <v>32</v>
      </c>
    </row>
    <row r="5" spans="1:11" x14ac:dyDescent="0.25">
      <c r="A5" s="24" t="s">
        <v>32</v>
      </c>
      <c r="B5" s="1">
        <v>3174</v>
      </c>
      <c r="C5" s="1">
        <v>977</v>
      </c>
      <c r="D5" s="1">
        <v>1863</v>
      </c>
      <c r="E5" s="1">
        <v>2563</v>
      </c>
      <c r="F5" s="1">
        <v>4540</v>
      </c>
      <c r="G5" s="1">
        <v>7876</v>
      </c>
      <c r="H5" s="1">
        <v>16370</v>
      </c>
      <c r="I5" s="1">
        <v>9377</v>
      </c>
      <c r="J5" s="1">
        <v>7878</v>
      </c>
      <c r="K5" s="1">
        <v>12958</v>
      </c>
    </row>
    <row r="6" spans="1:11" x14ac:dyDescent="0.25">
      <c r="A6" s="24" t="s">
        <v>63</v>
      </c>
      <c r="B6" s="1">
        <v>4884</v>
      </c>
      <c r="C6" s="1">
        <v>3161</v>
      </c>
      <c r="D6" s="1">
        <v>4911</v>
      </c>
      <c r="E6" s="1">
        <v>7608</v>
      </c>
      <c r="F6" s="1">
        <v>9000</v>
      </c>
      <c r="G6" s="1">
        <v>8858</v>
      </c>
      <c r="H6" s="1">
        <v>9020</v>
      </c>
      <c r="I6" s="1">
        <v>6130</v>
      </c>
      <c r="J6" s="1">
        <v>257</v>
      </c>
      <c r="K6" s="1">
        <v>231</v>
      </c>
    </row>
    <row r="7" spans="1:11" x14ac:dyDescent="0.25">
      <c r="A7" s="24" t="s">
        <v>45</v>
      </c>
      <c r="B7" s="1">
        <v>3543</v>
      </c>
      <c r="C7" s="1">
        <v>2032</v>
      </c>
      <c r="D7" s="1">
        <v>1758</v>
      </c>
      <c r="E7" s="1">
        <v>2578</v>
      </c>
      <c r="F7" s="1">
        <v>2846</v>
      </c>
      <c r="G7" s="1">
        <v>3109</v>
      </c>
      <c r="H7" s="1">
        <v>3750</v>
      </c>
      <c r="I7" s="1">
        <v>2577</v>
      </c>
      <c r="J7" s="1">
        <v>41</v>
      </c>
      <c r="K7" s="1">
        <v>199</v>
      </c>
    </row>
    <row r="8" spans="1:11" x14ac:dyDescent="0.25">
      <c r="A8" s="24" t="s">
        <v>67</v>
      </c>
      <c r="B8" s="1">
        <v>25</v>
      </c>
      <c r="C8" s="1">
        <v>29</v>
      </c>
      <c r="D8" s="1">
        <v>31</v>
      </c>
      <c r="E8" s="1">
        <v>36</v>
      </c>
      <c r="F8" s="1">
        <v>105</v>
      </c>
      <c r="G8" s="1">
        <v>1682</v>
      </c>
      <c r="H8" s="1">
        <v>12587</v>
      </c>
      <c r="I8" s="1">
        <v>6557</v>
      </c>
      <c r="J8" s="1">
        <v>62</v>
      </c>
      <c r="K8" s="1">
        <v>563</v>
      </c>
    </row>
    <row r="9" spans="1:11" x14ac:dyDescent="0.25">
      <c r="A9" s="24" t="s">
        <v>35</v>
      </c>
      <c r="B9" s="1">
        <v>4818</v>
      </c>
      <c r="C9" s="1">
        <v>2920</v>
      </c>
      <c r="D9" s="1">
        <v>1948</v>
      </c>
      <c r="E9" s="1">
        <v>4205</v>
      </c>
      <c r="F9" s="1">
        <v>4062</v>
      </c>
      <c r="G9" s="1">
        <v>1527</v>
      </c>
      <c r="H9" s="1">
        <v>354</v>
      </c>
      <c r="I9" s="1">
        <v>177</v>
      </c>
      <c r="J9" s="1" t="s">
        <v>18</v>
      </c>
      <c r="K9" s="1" t="s">
        <v>77</v>
      </c>
    </row>
    <row r="10" spans="1:11" x14ac:dyDescent="0.25">
      <c r="A10" s="24" t="s">
        <v>38</v>
      </c>
      <c r="B10" s="1">
        <v>2570</v>
      </c>
      <c r="C10" s="1">
        <v>2032</v>
      </c>
      <c r="D10" s="1">
        <v>1346</v>
      </c>
      <c r="E10" s="1">
        <v>1824</v>
      </c>
      <c r="F10" s="1">
        <v>1488</v>
      </c>
      <c r="G10" s="1">
        <v>1596</v>
      </c>
      <c r="H10" s="1">
        <v>1949</v>
      </c>
      <c r="I10" s="1">
        <v>1917</v>
      </c>
      <c r="J10" s="1">
        <v>1269</v>
      </c>
      <c r="K10" s="1">
        <v>1757</v>
      </c>
    </row>
    <row r="11" spans="1:11" x14ac:dyDescent="0.25">
      <c r="A11" s="24" t="s">
        <v>71</v>
      </c>
      <c r="B11" s="1">
        <v>449</v>
      </c>
      <c r="C11" s="1">
        <v>428</v>
      </c>
      <c r="D11" s="1">
        <v>372</v>
      </c>
      <c r="E11" s="1">
        <v>227</v>
      </c>
      <c r="F11" s="1">
        <v>490</v>
      </c>
      <c r="G11" s="1">
        <v>1451</v>
      </c>
      <c r="H11" s="1">
        <v>2543</v>
      </c>
      <c r="I11" s="1">
        <v>4264</v>
      </c>
      <c r="J11" s="1">
        <v>2635</v>
      </c>
      <c r="K11" s="1">
        <v>4451</v>
      </c>
    </row>
    <row r="12" spans="1:11" x14ac:dyDescent="0.25">
      <c r="A12" s="24" t="s">
        <v>66</v>
      </c>
      <c r="B12" s="1">
        <v>558</v>
      </c>
      <c r="C12" s="1">
        <v>334</v>
      </c>
      <c r="D12" s="1">
        <v>1077</v>
      </c>
      <c r="E12" s="1">
        <v>2160</v>
      </c>
      <c r="F12" s="1">
        <v>1315</v>
      </c>
      <c r="G12" s="1">
        <v>1578</v>
      </c>
      <c r="H12" s="1">
        <v>1458</v>
      </c>
      <c r="I12" s="1">
        <v>980</v>
      </c>
      <c r="J12" s="1">
        <v>76</v>
      </c>
      <c r="K12" s="1">
        <v>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14</vt:lpstr>
      <vt:lpstr>Top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2020-09-28T20:01:52Z</dcterms:created>
  <dcterms:modified xsi:type="dcterms:W3CDTF">2021-07-14T21:49:03Z</dcterms:modified>
</cp:coreProperties>
</file>