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<sst xmlns="http://schemas.openxmlformats.org/spreadsheetml/2006/main" uniqueCount="75">
  <si>
    <t>Table 1</t>
  </si>
  <si>
    <t>Count</t>
  </si>
  <si>
    <t>Part</t>
  </si>
  <si>
    <t>Value</t>
  </si>
  <si>
    <t>Device</t>
  </si>
  <si>
    <t>Package</t>
  </si>
  <si>
    <t>Description</t>
  </si>
  <si>
    <t>SPICEPREFIX</t>
  </si>
  <si>
    <t>Cost Each ($)</t>
  </si>
  <si>
    <t>Cost ext. ($)</t>
  </si>
  <si>
    <t>BUTTON_PAD</t>
  </si>
  <si>
    <t>PINHD-1X5</t>
  </si>
  <si>
    <t>1X05</t>
  </si>
  <si>
    <t>PIN HEADER</t>
  </si>
  <si>
    <t>C1</t>
  </si>
  <si>
    <t>1u</t>
  </si>
  <si>
    <t>C-EUC1206</t>
  </si>
  <si>
    <t>C1206</t>
  </si>
  <si>
    <t>CAPACITOR</t>
  </si>
  <si>
    <t>C</t>
  </si>
  <si>
    <t>C2, C3, C4, C5, C8</t>
  </si>
  <si>
    <t>0.1u</t>
  </si>
  <si>
    <t>C6, C7</t>
  </si>
  <si>
    <t>22p</t>
  </si>
  <si>
    <t>C-EUC0805</t>
  </si>
  <si>
    <t>C0805</t>
  </si>
  <si>
    <t>C9, C11</t>
  </si>
  <si>
    <t>10u</t>
  </si>
  <si>
    <t>C12</t>
  </si>
  <si>
    <t>10uf</t>
  </si>
  <si>
    <t>UWT1V100MCL1GB</t>
  </si>
  <si>
    <t>UD-5X5, 4_NICHICON</t>
  </si>
  <si>
    <t>C10</t>
  </si>
  <si>
    <t>4.7u</t>
  </si>
  <si>
    <t>CAPACITOR, European symbol</t>
  </si>
  <si>
    <t>ISP1</t>
  </si>
  <si>
    <t>AVRISP-6</t>
  </si>
  <si>
    <t>AVRISP</t>
  </si>
  <si>
    <t>AVR ISP HEADER</t>
  </si>
  <si>
    <t>J1</t>
  </si>
  <si>
    <t>0473460001_USBMICRO</t>
  </si>
  <si>
    <t>MOLEX_USBMICRO</t>
  </si>
  <si>
    <t>USB Micro Connector</t>
  </si>
  <si>
    <t>LED1, LED2</t>
  </si>
  <si>
    <t>LEDSMT1206</t>
  </si>
  <si>
    <t>LED</t>
  </si>
  <si>
    <t>R1, R2</t>
  </si>
  <si>
    <t>R-US_R1206</t>
  </si>
  <si>
    <t>R1206</t>
  </si>
  <si>
    <t>RESISTOR</t>
  </si>
  <si>
    <t>R</t>
  </si>
  <si>
    <t>R3, R4</t>
  </si>
  <si>
    <t>1k</t>
  </si>
  <si>
    <t>R5</t>
  </si>
  <si>
    <t>10k</t>
  </si>
  <si>
    <t>SERVO1, SERVO2</t>
  </si>
  <si>
    <t>PINHD-1X3</t>
  </si>
  <si>
    <t>1X03</t>
  </si>
  <si>
    <t>SW_RST</t>
  </si>
  <si>
    <t>FSM2JSMLTR</t>
  </si>
  <si>
    <t>U$1</t>
  </si>
  <si>
    <t>ATMEGA32U4-AU</t>
  </si>
  <si>
    <t>TQFP44</t>
  </si>
  <si>
    <t>U1</t>
  </si>
  <si>
    <t>ATS160SM-1</t>
  </si>
  <si>
    <t>U2</t>
  </si>
  <si>
    <t>MIC29310-5.0WU</t>
  </si>
  <si>
    <t>TO-263/D2PAK</t>
  </si>
  <si>
    <t>5V 3A Linear Voltage Regulator</t>
  </si>
  <si>
    <t>U3</t>
  </si>
  <si>
    <t>NCP5501DT50RKG</t>
  </si>
  <si>
    <t xml:space="preserve">5V 0.5A Linear Voltage Regulator </t>
  </si>
  <si>
    <t>U4</t>
  </si>
  <si>
    <t>DCJACK_2.1MM_PTH</t>
  </si>
  <si>
    <t>Total $: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</si>
</sst>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49" fontId="2" fillId="3" borderId="3" applyNumberFormat="1" applyFont="1" applyFill="1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0" borderId="2" applyNumberFormat="1" applyFont="1" applyFill="0" applyBorder="1" applyAlignment="1" applyProtection="0">
      <alignment vertical="top"/>
    </xf>
    <xf numFmtId="0" fontId="0" borderId="2" applyNumberFormat="0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49" fontId="2" fillId="3" borderId="6" applyNumberFormat="1" applyFont="1" applyFill="1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49" fontId="0" borderId="5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0" fontId="0" borderId="5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2" fillId="3" borderId="5" applyNumberFormat="0" applyFont="1" applyFill="1" applyBorder="1" applyAlignment="1" applyProtection="0">
      <alignment vertical="top"/>
    </xf>
    <xf numFmtId="0" fontId="2" fillId="3" borderId="6" applyNumberFormat="0" applyFont="1" applyFill="1" applyBorder="1" applyAlignment="1" applyProtection="0">
      <alignment vertical="top"/>
    </xf>
    <xf numFmtId="49" fontId="2" borderId="5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3"/>
  <sheetViews>
    <sheetView workbookViewId="0" showGridLines="0" defaultGridColor="1"/>
  </sheetViews>
  <sheetFormatPr defaultColWidth="8.33333" defaultRowHeight="19.9" customHeight="1" outlineLevelRow="0" outlineLevelCol="0"/>
  <cols>
    <col min="1" max="1" width="14.1719" style="1" customWidth="1"/>
    <col min="2" max="2" width="15.8516" style="1" customWidth="1"/>
    <col min="3" max="3" width="20.5" style="1" customWidth="1"/>
    <col min="4" max="4" width="20.5" style="1" customWidth="1"/>
    <col min="5" max="5" width="18.1719" style="1" customWidth="1"/>
    <col min="6" max="6" width="30" style="1" customWidth="1"/>
    <col min="7" max="7" width="12.5" style="1" customWidth="1"/>
    <col min="8" max="8" width="16.5" style="1" customWidth="1"/>
    <col min="9" max="9" width="11.6719" style="1" customWidth="1"/>
    <col min="10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20.25" customHeight="1">
      <c r="A3" s="4">
        <v>1</v>
      </c>
      <c r="B3" t="s" s="5">
        <v>10</v>
      </c>
      <c r="C3" s="6"/>
      <c r="D3" t="s" s="7">
        <v>11</v>
      </c>
      <c r="E3" t="s" s="7">
        <v>12</v>
      </c>
      <c r="F3" t="s" s="7">
        <v>13</v>
      </c>
      <c r="G3" s="8"/>
      <c r="H3" s="8"/>
      <c r="I3" s="8"/>
    </row>
    <row r="4" ht="20.05" customHeight="1">
      <c r="A4" s="9">
        <v>1</v>
      </c>
      <c r="B4" t="s" s="10">
        <v>14</v>
      </c>
      <c r="C4" t="s" s="11">
        <v>15</v>
      </c>
      <c r="D4" t="s" s="12">
        <v>16</v>
      </c>
      <c r="E4" t="s" s="12">
        <v>17</v>
      </c>
      <c r="F4" t="s" s="12">
        <v>18</v>
      </c>
      <c r="G4" t="s" s="12">
        <v>19</v>
      </c>
      <c r="H4" s="13">
        <v>0.34</v>
      </c>
      <c r="I4" s="13">
        <v>0.34</v>
      </c>
    </row>
    <row r="5" ht="20.05" customHeight="1">
      <c r="A5" s="9">
        <v>5</v>
      </c>
      <c r="B5" t="s" s="10">
        <v>20</v>
      </c>
      <c r="C5" t="s" s="11">
        <v>21</v>
      </c>
      <c r="D5" t="s" s="12">
        <v>16</v>
      </c>
      <c r="E5" t="s" s="12">
        <v>17</v>
      </c>
      <c r="F5" t="s" s="12">
        <v>18</v>
      </c>
      <c r="G5" t="s" s="12">
        <v>19</v>
      </c>
      <c r="H5" s="13">
        <v>0.41</v>
      </c>
      <c r="I5" s="13">
        <v>2.05</v>
      </c>
    </row>
    <row r="6" ht="20.05" customHeight="1">
      <c r="A6" s="9">
        <v>2</v>
      </c>
      <c r="B6" t="s" s="10">
        <v>22</v>
      </c>
      <c r="C6" t="s" s="11">
        <v>23</v>
      </c>
      <c r="D6" t="s" s="12">
        <v>24</v>
      </c>
      <c r="E6" t="s" s="12">
        <v>25</v>
      </c>
      <c r="F6" t="s" s="12">
        <v>18</v>
      </c>
      <c r="G6" t="s" s="12">
        <v>19</v>
      </c>
      <c r="H6" s="13">
        <v>0.0125</v>
      </c>
      <c r="I6" s="13">
        <v>0.025</v>
      </c>
    </row>
    <row r="7" ht="20.05" customHeight="1">
      <c r="A7" s="9">
        <v>1</v>
      </c>
      <c r="B7" t="s" s="10">
        <v>26</v>
      </c>
      <c r="C7" t="s" s="11">
        <v>27</v>
      </c>
      <c r="D7" t="s" s="12">
        <v>16</v>
      </c>
      <c r="E7" t="s" s="12">
        <v>17</v>
      </c>
      <c r="F7" t="s" s="12">
        <v>18</v>
      </c>
      <c r="G7" t="s" s="12">
        <v>19</v>
      </c>
      <c r="H7" s="13">
        <v>0.5</v>
      </c>
      <c r="I7" s="13">
        <v>1</v>
      </c>
    </row>
    <row r="8" ht="20.05" customHeight="1">
      <c r="A8" s="9">
        <v>1</v>
      </c>
      <c r="B8" t="s" s="10">
        <v>28</v>
      </c>
      <c r="C8" t="s" s="11">
        <v>29</v>
      </c>
      <c r="D8" t="s" s="12">
        <v>30</v>
      </c>
      <c r="E8" t="s" s="12">
        <v>31</v>
      </c>
      <c r="F8" s="14"/>
      <c r="G8" t="s" s="12">
        <v>19</v>
      </c>
      <c r="H8" s="13">
        <v>0.04</v>
      </c>
      <c r="I8" s="13">
        <v>0.04</v>
      </c>
    </row>
    <row r="9" ht="20.05" customHeight="1">
      <c r="A9" s="9">
        <v>1</v>
      </c>
      <c r="B9" t="s" s="10">
        <v>32</v>
      </c>
      <c r="C9" t="s" s="11">
        <v>33</v>
      </c>
      <c r="D9" t="s" s="12">
        <v>16</v>
      </c>
      <c r="E9" t="s" s="12">
        <v>17</v>
      </c>
      <c r="F9" t="s" s="12">
        <v>34</v>
      </c>
      <c r="G9" t="s" s="12">
        <v>19</v>
      </c>
      <c r="H9" s="13">
        <v>0.33</v>
      </c>
      <c r="I9" s="13">
        <v>0.33</v>
      </c>
    </row>
    <row r="10" ht="20.05" customHeight="1">
      <c r="A10" s="9">
        <v>1</v>
      </c>
      <c r="B10" t="s" s="10">
        <v>35</v>
      </c>
      <c r="C10" t="s" s="11">
        <v>36</v>
      </c>
      <c r="D10" t="s" s="12">
        <v>36</v>
      </c>
      <c r="E10" t="s" s="12">
        <v>37</v>
      </c>
      <c r="F10" t="s" s="12">
        <v>38</v>
      </c>
      <c r="G10" s="14"/>
      <c r="H10" s="14"/>
      <c r="I10" s="14"/>
    </row>
    <row r="11" ht="20.05" customHeight="1">
      <c r="A11" s="9">
        <v>1</v>
      </c>
      <c r="B11" t="s" s="10">
        <v>39</v>
      </c>
      <c r="C11" t="s" s="11">
        <v>40</v>
      </c>
      <c r="D11" t="s" s="12">
        <v>40</v>
      </c>
      <c r="E11" t="s" s="12">
        <v>41</v>
      </c>
      <c r="F11" t="s" s="12">
        <v>42</v>
      </c>
      <c r="G11" s="14"/>
      <c r="H11" s="13">
        <v>0.598</v>
      </c>
      <c r="I11" s="13">
        <v>0.598</v>
      </c>
    </row>
    <row r="12" ht="20.05" customHeight="1">
      <c r="A12" s="9">
        <v>2</v>
      </c>
      <c r="B12" t="s" s="10">
        <v>43</v>
      </c>
      <c r="C12" s="15"/>
      <c r="D12" t="s" s="12">
        <v>44</v>
      </c>
      <c r="E12" s="13">
        <v>1206</v>
      </c>
      <c r="F12" t="s" s="12">
        <v>45</v>
      </c>
      <c r="G12" s="14"/>
      <c r="H12" s="13">
        <v>0.34</v>
      </c>
      <c r="I12" s="13">
        <v>0.68</v>
      </c>
    </row>
    <row r="13" ht="20.05" customHeight="1">
      <c r="A13" s="9">
        <v>2</v>
      </c>
      <c r="B13" t="s" s="10">
        <v>46</v>
      </c>
      <c r="C13" s="16">
        <v>22</v>
      </c>
      <c r="D13" t="s" s="12">
        <v>47</v>
      </c>
      <c r="E13" t="s" s="12">
        <v>48</v>
      </c>
      <c r="F13" t="s" s="12">
        <v>49</v>
      </c>
      <c r="G13" t="s" s="12">
        <v>50</v>
      </c>
      <c r="H13" s="13">
        <v>0.21</v>
      </c>
      <c r="I13" s="13">
        <v>0.42</v>
      </c>
    </row>
    <row r="14" ht="20.05" customHeight="1">
      <c r="A14" s="9">
        <v>2</v>
      </c>
      <c r="B14" t="s" s="10">
        <v>51</v>
      </c>
      <c r="C14" t="s" s="11">
        <v>52</v>
      </c>
      <c r="D14" t="s" s="12">
        <v>47</v>
      </c>
      <c r="E14" t="s" s="12">
        <v>48</v>
      </c>
      <c r="F14" t="s" s="12">
        <v>49</v>
      </c>
      <c r="G14" t="s" s="12">
        <v>50</v>
      </c>
      <c r="H14" s="13">
        <v>0.09</v>
      </c>
      <c r="I14" s="13">
        <v>0.18</v>
      </c>
    </row>
    <row r="15" ht="20.05" customHeight="1">
      <c r="A15" s="9">
        <v>1</v>
      </c>
      <c r="B15" t="s" s="10">
        <v>53</v>
      </c>
      <c r="C15" t="s" s="11">
        <v>54</v>
      </c>
      <c r="D15" t="s" s="12">
        <v>47</v>
      </c>
      <c r="E15" t="s" s="12">
        <v>48</v>
      </c>
      <c r="F15" t="s" s="12">
        <v>49</v>
      </c>
      <c r="G15" t="s" s="12">
        <v>50</v>
      </c>
      <c r="H15" s="13">
        <v>0.21</v>
      </c>
      <c r="I15" s="13">
        <v>0.21</v>
      </c>
    </row>
    <row r="16" ht="20.05" customHeight="1">
      <c r="A16" s="9">
        <v>2</v>
      </c>
      <c r="B16" t="s" s="10">
        <v>55</v>
      </c>
      <c r="C16" s="15"/>
      <c r="D16" t="s" s="12">
        <v>56</v>
      </c>
      <c r="E16" t="s" s="12">
        <v>57</v>
      </c>
      <c r="F16" t="s" s="12">
        <v>13</v>
      </c>
      <c r="G16" s="14"/>
      <c r="H16" s="13">
        <v>1.8</v>
      </c>
      <c r="I16" s="13">
        <v>3.6</v>
      </c>
    </row>
    <row r="17" ht="20.05" customHeight="1">
      <c r="A17" s="9">
        <v>1</v>
      </c>
      <c r="B17" t="s" s="10">
        <v>58</v>
      </c>
      <c r="C17" t="s" s="11">
        <v>59</v>
      </c>
      <c r="D17" t="s" s="12">
        <v>59</v>
      </c>
      <c r="E17" t="s" s="12">
        <v>59</v>
      </c>
      <c r="F17" s="14"/>
      <c r="G17" s="14"/>
      <c r="H17" s="13">
        <v>0.52</v>
      </c>
      <c r="I17" s="13">
        <v>0.52</v>
      </c>
    </row>
    <row r="18" ht="20.05" customHeight="1">
      <c r="A18" s="9">
        <v>1</v>
      </c>
      <c r="B18" t="s" s="10">
        <v>60</v>
      </c>
      <c r="C18" t="s" s="11">
        <v>61</v>
      </c>
      <c r="D18" t="s" s="12">
        <v>61</v>
      </c>
      <c r="E18" t="s" s="12">
        <v>62</v>
      </c>
      <c r="F18" s="14"/>
      <c r="G18" s="14"/>
      <c r="H18" s="13">
        <v>3.955</v>
      </c>
      <c r="I18" s="13">
        <v>3.955</v>
      </c>
    </row>
    <row r="19" ht="20.05" customHeight="1">
      <c r="A19" s="9">
        <v>1</v>
      </c>
      <c r="B19" t="s" s="10">
        <v>63</v>
      </c>
      <c r="C19" t="s" s="11">
        <v>64</v>
      </c>
      <c r="D19" t="s" s="12">
        <v>64</v>
      </c>
      <c r="E19" t="s" s="12">
        <v>64</v>
      </c>
      <c r="F19" s="14"/>
      <c r="G19" s="14"/>
      <c r="H19" s="13">
        <v>0.27</v>
      </c>
      <c r="I19" s="13">
        <v>0.27</v>
      </c>
    </row>
    <row r="20" ht="20.05" customHeight="1">
      <c r="A20" s="9">
        <v>1</v>
      </c>
      <c r="B20" t="s" s="10">
        <v>65</v>
      </c>
      <c r="C20" t="s" s="11">
        <v>66</v>
      </c>
      <c r="D20" t="s" s="12">
        <v>66</v>
      </c>
      <c r="E20" t="s" s="12">
        <v>67</v>
      </c>
      <c r="F20" t="s" s="12">
        <v>68</v>
      </c>
      <c r="G20" s="14"/>
      <c r="H20" s="13">
        <v>1.9</v>
      </c>
      <c r="I20" s="13">
        <v>1.9</v>
      </c>
    </row>
    <row r="21" ht="20.05" customHeight="1">
      <c r="A21" s="9">
        <v>1</v>
      </c>
      <c r="B21" t="s" s="10">
        <v>69</v>
      </c>
      <c r="C21" t="s" s="11">
        <v>70</v>
      </c>
      <c r="D21" t="s" s="12">
        <v>70</v>
      </c>
      <c r="E21" t="s" s="12">
        <v>67</v>
      </c>
      <c r="F21" t="s" s="12">
        <v>71</v>
      </c>
      <c r="G21" s="14"/>
      <c r="H21" s="13">
        <v>0.55</v>
      </c>
      <c r="I21" s="13">
        <v>0.55</v>
      </c>
    </row>
    <row r="22" ht="20.05" customHeight="1">
      <c r="A22" s="9">
        <v>1</v>
      </c>
      <c r="B22" t="s" s="10">
        <v>72</v>
      </c>
      <c r="C22" t="s" s="11">
        <v>73</v>
      </c>
      <c r="D22" t="s" s="12">
        <v>73</v>
      </c>
      <c r="E22" t="s" s="12">
        <v>73</v>
      </c>
      <c r="F22" s="14"/>
      <c r="G22" s="14"/>
      <c r="H22" s="13">
        <v>2.15</v>
      </c>
      <c r="I22" s="13">
        <v>2.15</v>
      </c>
    </row>
    <row r="23" ht="20.05" customHeight="1">
      <c r="A23" s="17"/>
      <c r="B23" s="18"/>
      <c r="C23" s="15"/>
      <c r="D23" s="14"/>
      <c r="E23" s="14"/>
      <c r="F23" s="14"/>
      <c r="G23" s="14"/>
      <c r="H23" t="s" s="19">
        <v>74</v>
      </c>
      <c r="I23" s="13">
        <f>SUM(I3:I22)</f>
        <v>18.818</v>
      </c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