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DELL\Dropbox\Freelance\Service Mapping Project\"/>
    </mc:Choice>
  </mc:AlternateContent>
  <xr:revisionPtr revIDLastSave="0" documentId="13_ncr:1_{3E96665D-5AB3-44E6-9910-417C4A3F4CCB}" xr6:coauthVersionLast="47" xr6:coauthVersionMax="47" xr10:uidLastSave="{00000000-0000-0000-0000-000000000000}"/>
  <bookViews>
    <workbookView xWindow="-110" yWindow="-110" windowWidth="19420" windowHeight="10300" xr2:uid="{BA29D7F4-4F29-4009-ABF5-6F932CF0743B}"/>
  </bookViews>
  <sheets>
    <sheet name="main" sheetId="1" r:id="rId1"/>
    <sheet name="Sheet3" sheetId="3" r:id="rId2"/>
    <sheet name="Sheet2" sheetId="2" r:id="rId3"/>
  </sheets>
  <definedNames>
    <definedName name="_xlnm._FilterDatabase" localSheetId="0" hidden="1">main!$A$1:$U$25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1" l="1"/>
  <c r="E12" i="1"/>
  <c r="E2" i="1"/>
  <c r="E25" i="1"/>
  <c r="E19" i="1"/>
  <c r="E15" i="1"/>
  <c r="E9" i="1"/>
  <c r="E5" i="1"/>
  <c r="E24" i="1"/>
  <c r="E18" i="1"/>
  <c r="E17" i="1"/>
  <c r="E14" i="1"/>
  <c r="E8" i="1"/>
  <c r="E7" i="1"/>
  <c r="E4" i="1"/>
</calcChain>
</file>

<file path=xl/sharedStrings.xml><?xml version="1.0" encoding="utf-8"?>
<sst xmlns="http://schemas.openxmlformats.org/spreadsheetml/2006/main" count="670" uniqueCount="245">
  <si>
    <t>Sector</t>
  </si>
  <si>
    <t>Population targted</t>
  </si>
  <si>
    <t>Service provider</t>
  </si>
  <si>
    <t>Population group targeted</t>
  </si>
  <si>
    <t>Refugees</t>
  </si>
  <si>
    <t>IDPs</t>
  </si>
  <si>
    <t>Host community</t>
  </si>
  <si>
    <t>Other</t>
  </si>
  <si>
    <t>Children</t>
  </si>
  <si>
    <t>Health</t>
  </si>
  <si>
    <t>Shelter</t>
  </si>
  <si>
    <t>Protection</t>
  </si>
  <si>
    <t>Service Provided</t>
  </si>
  <si>
    <t>Vaccination</t>
  </si>
  <si>
    <t>CRI</t>
  </si>
  <si>
    <t>GBV</t>
  </si>
  <si>
    <t>UNHCR</t>
  </si>
  <si>
    <t>Donor</t>
  </si>
  <si>
    <t>WHO</t>
  </si>
  <si>
    <t>Loaction-Admin1</t>
  </si>
  <si>
    <t>Loaction-Admin2</t>
  </si>
  <si>
    <t>Loaction-Admin3</t>
  </si>
  <si>
    <t>Loaction-city/town/village</t>
  </si>
  <si>
    <t>Loaction-address</t>
  </si>
  <si>
    <t>record_id</t>
  </si>
  <si>
    <t>Contact</t>
  </si>
  <si>
    <t>Working_hors_from</t>
  </si>
  <si>
    <t>Working_hors_to</t>
  </si>
  <si>
    <t>Service_date_started</t>
  </si>
  <si>
    <t>Service_date_stopped</t>
  </si>
  <si>
    <t>Location-Longitude</t>
  </si>
  <si>
    <t>Location-Latitude</t>
  </si>
  <si>
    <t xml:space="preserve"> Voivodeship         </t>
  </si>
  <si>
    <t xml:space="preserve"> Powiat           </t>
  </si>
  <si>
    <t xml:space="preserve"> Gmina          </t>
  </si>
  <si>
    <t xml:space="preserve"> City/Town/Village  </t>
  </si>
  <si>
    <t xml:space="preserve"> Address                 </t>
  </si>
  <si>
    <t xml:space="preserve"> Longitude </t>
  </si>
  <si>
    <t xml:space="preserve"> Latitude </t>
  </si>
  <si>
    <t>---------------------</t>
  </si>
  <si>
    <t>------------------</t>
  </si>
  <si>
    <t>----------------</t>
  </si>
  <si>
    <t>--------------------</t>
  </si>
  <si>
    <t>-------------------------</t>
  </si>
  <si>
    <t>-----------</t>
  </si>
  <si>
    <t>----------</t>
  </si>
  <si>
    <t xml:space="preserve"> Mazowieckie         </t>
  </si>
  <si>
    <t xml:space="preserve"> Warszawski       </t>
  </si>
  <si>
    <t xml:space="preserve"> Warszawa       </t>
  </si>
  <si>
    <t xml:space="preserve"> Warsaw             </t>
  </si>
  <si>
    <t xml:space="preserve"> Nowy Świat 15/17        </t>
  </si>
  <si>
    <t xml:space="preserve"> Małopolskie         </t>
  </si>
  <si>
    <t xml:space="preserve"> Krakowski        </t>
  </si>
  <si>
    <t xml:space="preserve"> Kraków         </t>
  </si>
  <si>
    <t xml:space="preserve"> Kraków             </t>
  </si>
  <si>
    <t xml:space="preserve"> Floriańska 12           </t>
  </si>
  <si>
    <t xml:space="preserve"> Dolnośląskie        </t>
  </si>
  <si>
    <t xml:space="preserve"> Wrocławski       </t>
  </si>
  <si>
    <t xml:space="preserve"> Wrocław        </t>
  </si>
  <si>
    <t xml:space="preserve"> Wrocław            </t>
  </si>
  <si>
    <t xml:space="preserve"> Rynek 22/23             </t>
  </si>
  <si>
    <t xml:space="preserve"> Śląskie             </t>
  </si>
  <si>
    <t xml:space="preserve"> Katowicki        </t>
  </si>
  <si>
    <t xml:space="preserve"> Katowice       </t>
  </si>
  <si>
    <t xml:space="preserve"> Katowice           </t>
  </si>
  <si>
    <t xml:space="preserve"> Mariacka 7              </t>
  </si>
  <si>
    <t xml:space="preserve"> Wielkopolskie       </t>
  </si>
  <si>
    <t xml:space="preserve"> Poznański        </t>
  </si>
  <si>
    <t xml:space="preserve"> Poznań         </t>
  </si>
  <si>
    <t xml:space="preserve"> Poznań             </t>
  </si>
  <si>
    <t xml:space="preserve"> Święty Marcin 30        </t>
  </si>
  <si>
    <t xml:space="preserve"> Pomorskie           </t>
  </si>
  <si>
    <t xml:space="preserve"> Gdański          </t>
  </si>
  <si>
    <t xml:space="preserve"> Gdańsk         </t>
  </si>
  <si>
    <t xml:space="preserve"> Gdańsk             </t>
  </si>
  <si>
    <t xml:space="preserve"> Długa 35                </t>
  </si>
  <si>
    <t xml:space="preserve"> Zachodniopomorskie  </t>
  </si>
  <si>
    <t xml:space="preserve"> Szczeciński      </t>
  </si>
  <si>
    <t xml:space="preserve"> Szczecin       </t>
  </si>
  <si>
    <t xml:space="preserve"> Szczecin           </t>
  </si>
  <si>
    <t xml:space="preserve"> Piastów 12              </t>
  </si>
  <si>
    <t xml:space="preserve"> Lubelskie           </t>
  </si>
  <si>
    <t xml:space="preserve"> Lubelski         </t>
  </si>
  <si>
    <t xml:space="preserve"> Lublin         </t>
  </si>
  <si>
    <t xml:space="preserve"> Lublin             </t>
  </si>
  <si>
    <t xml:space="preserve"> Krakowskie Przedmieście 2</t>
  </si>
  <si>
    <t xml:space="preserve"> Łódzkie             </t>
  </si>
  <si>
    <t xml:space="preserve"> Łódzki           </t>
  </si>
  <si>
    <t xml:space="preserve"> Łódź           </t>
  </si>
  <si>
    <t xml:space="preserve"> Łódź               </t>
  </si>
  <si>
    <t xml:space="preserve"> Piotrkowska 67          </t>
  </si>
  <si>
    <t xml:space="preserve"> Podkarpackie        </t>
  </si>
  <si>
    <t xml:space="preserve"> Rzeszowski       </t>
  </si>
  <si>
    <t xml:space="preserve"> Rzeszów        </t>
  </si>
  <si>
    <t xml:space="preserve"> Rzeszów            </t>
  </si>
  <si>
    <t xml:space="preserve"> Rynek 8                 </t>
  </si>
  <si>
    <t xml:space="preserve"> Opolskie            </t>
  </si>
  <si>
    <t xml:space="preserve"> Opolski          </t>
  </si>
  <si>
    <t xml:space="preserve"> Opole          </t>
  </si>
  <si>
    <t xml:space="preserve"> Opole              </t>
  </si>
  <si>
    <t xml:space="preserve"> Krakowska 22            </t>
  </si>
  <si>
    <t xml:space="preserve"> Lubuskie            </t>
  </si>
  <si>
    <t xml:space="preserve"> Zielonogórski    </t>
  </si>
  <si>
    <t xml:space="preserve"> Zielona Góra   </t>
  </si>
  <si>
    <t xml:space="preserve"> Zielona Góra       </t>
  </si>
  <si>
    <t xml:space="preserve"> Bohaterów Westerplatte 9 </t>
  </si>
  <si>
    <t xml:space="preserve"> Kujawsko-Pomorskie  </t>
  </si>
  <si>
    <t xml:space="preserve"> Bydgoski         </t>
  </si>
  <si>
    <t xml:space="preserve"> Bydgoszcz      </t>
  </si>
  <si>
    <t xml:space="preserve"> Bydgoszcz          </t>
  </si>
  <si>
    <t xml:space="preserve"> Gdańska 44              </t>
  </si>
  <si>
    <t xml:space="preserve"> Świętokrzyskie      </t>
  </si>
  <si>
    <t xml:space="preserve"> Kielecki         </t>
  </si>
  <si>
    <t xml:space="preserve"> Kielce         </t>
  </si>
  <si>
    <t xml:space="preserve"> Kielce             </t>
  </si>
  <si>
    <t xml:space="preserve"> Sienkiewicza 22         </t>
  </si>
  <si>
    <t xml:space="preserve"> Podlaskie           </t>
  </si>
  <si>
    <t xml:space="preserve"> Białostocki      </t>
  </si>
  <si>
    <t xml:space="preserve"> Białystok      </t>
  </si>
  <si>
    <t xml:space="preserve"> Białystok          </t>
  </si>
  <si>
    <t xml:space="preserve"> Lipowa 1                </t>
  </si>
  <si>
    <t xml:space="preserve"> Warmińsko-Mazurskie </t>
  </si>
  <si>
    <t xml:space="preserve"> Olsztyński       </t>
  </si>
  <si>
    <t xml:space="preserve"> Olsztyn        </t>
  </si>
  <si>
    <t xml:space="preserve"> Olsztyn            </t>
  </si>
  <si>
    <t xml:space="preserve"> Stare Miasto 13         </t>
  </si>
  <si>
    <t xml:space="preserve"> Legnicki         </t>
  </si>
  <si>
    <t xml:space="preserve"> Legnica        </t>
  </si>
  <si>
    <t xml:space="preserve"> Legnica            </t>
  </si>
  <si>
    <t xml:space="preserve"> Chojnowska 15           </t>
  </si>
  <si>
    <t xml:space="preserve"> Nowosądecki      </t>
  </si>
  <si>
    <t xml:space="preserve"> Nowy Sącz      </t>
  </si>
  <si>
    <t xml:space="preserve"> Nowy Sącz          </t>
  </si>
  <si>
    <t xml:space="preserve"> Kazimierza Wielkiego 2   </t>
  </si>
  <si>
    <t xml:space="preserve"> Radomski         </t>
  </si>
  <si>
    <t xml:space="preserve"> Radom          </t>
  </si>
  <si>
    <t xml:space="preserve"> Radom              </t>
  </si>
  <si>
    <t xml:space="preserve"> Żeromskiego 25          </t>
  </si>
  <si>
    <t xml:space="preserve"> Leszczyński      </t>
  </si>
  <si>
    <t xml:space="preserve"> Leszno         </t>
  </si>
  <si>
    <t xml:space="preserve"> Leszno             </t>
  </si>
  <si>
    <t xml:space="preserve"> Rynek 1                 </t>
  </si>
  <si>
    <t xml:space="preserve"> Cieszyński       </t>
  </si>
  <si>
    <t xml:space="preserve"> Cieszyn        </t>
  </si>
  <si>
    <t xml:space="preserve"> Cieszyn            </t>
  </si>
  <si>
    <t xml:space="preserve"> Zamkowa 3               </t>
  </si>
  <si>
    <t xml:space="preserve"> Zamojski         </t>
  </si>
  <si>
    <t xml:space="preserve"> Zamość         </t>
  </si>
  <si>
    <t xml:space="preserve"> Zamość             </t>
  </si>
  <si>
    <t xml:space="preserve"> Rynek Wielki 10         </t>
  </si>
  <si>
    <t xml:space="preserve"> Pruszkowski      </t>
  </si>
  <si>
    <t xml:space="preserve"> Pruszków       </t>
  </si>
  <si>
    <t xml:space="preserve"> Pruszków           </t>
  </si>
  <si>
    <t xml:space="preserve"> Niepodległości 5        </t>
  </si>
  <si>
    <t xml:space="preserve"> Słupski          </t>
  </si>
  <si>
    <t xml:space="preserve"> Słupsk         </t>
  </si>
  <si>
    <t xml:space="preserve"> Słupsk             </t>
  </si>
  <si>
    <t xml:space="preserve"> Nowobramska 14          </t>
  </si>
  <si>
    <t xml:space="preserve"> Kołobrzeski      </t>
  </si>
  <si>
    <t xml:space="preserve"> Kołobrzeg      </t>
  </si>
  <si>
    <t xml:space="preserve"> Kołobrzeg          </t>
  </si>
  <si>
    <t xml:space="preserve"> Armii Krajowej 24       </t>
  </si>
  <si>
    <t>Here’s the updated dataset with an additional column of 10 different Polish names, repeated so that the list length is 25:</t>
  </si>
  <si>
    <t xml:space="preserve"> Name     </t>
  </si>
  <si>
    <t xml:space="preserve"> Adam     </t>
  </si>
  <si>
    <t xml:space="preserve"> Bartosz  </t>
  </si>
  <si>
    <t xml:space="preserve"> Cezary   </t>
  </si>
  <si>
    <t xml:space="preserve"> Dominik  </t>
  </si>
  <si>
    <t xml:space="preserve"> Ewa      </t>
  </si>
  <si>
    <t xml:space="preserve"> Filip    </t>
  </si>
  <si>
    <t xml:space="preserve"> Grzegorz </t>
  </si>
  <si>
    <t xml:space="preserve"> Hanna    </t>
  </si>
  <si>
    <t xml:space="preserve"> Igor     </t>
  </si>
  <si>
    <t xml:space="preserve"> Julia    </t>
  </si>
  <si>
    <t>Now the list has 25 rows with the Polish names "Adam, Bartosz, Cezary, Dominik, Ewa, Filip, Grzegorz, Hanna, Igor, and Julia" repeated in sequence. Let me know if you need further modifications!</t>
  </si>
  <si>
    <t>Phone</t>
  </si>
  <si>
    <t>email</t>
  </si>
  <si>
    <t>adam@abc123.org</t>
  </si>
  <si>
    <t>bartosz@abc123.org</t>
  </si>
  <si>
    <t>cezary@abc123.org</t>
  </si>
  <si>
    <t>dominik@abc123.org</t>
  </si>
  <si>
    <t>ewa@abc123.org</t>
  </si>
  <si>
    <t>filip@abc123.org</t>
  </si>
  <si>
    <t>grzegorz@abc123.org</t>
  </si>
  <si>
    <t>hanna@abc123.org</t>
  </si>
  <si>
    <t>igor@abc123.org</t>
  </si>
  <si>
    <t>julia@abc123.org</t>
  </si>
  <si>
    <t>Elderly</t>
  </si>
  <si>
    <t>Pregnant women</t>
  </si>
  <si>
    <t>UNFPA</t>
  </si>
  <si>
    <t>Legal</t>
  </si>
  <si>
    <t>Accomodation</t>
  </si>
  <si>
    <t>MHPSS</t>
  </si>
  <si>
    <t>INTERSOS</t>
  </si>
  <si>
    <t>WFP</t>
  </si>
  <si>
    <t>RI6814</t>
  </si>
  <si>
    <t>RI6366</t>
  </si>
  <si>
    <t>RI9885</t>
  </si>
  <si>
    <t>RI8227</t>
  </si>
  <si>
    <t>RI9097</t>
  </si>
  <si>
    <t>RI2240</t>
  </si>
  <si>
    <t>RI9303</t>
  </si>
  <si>
    <t>RI1444</t>
  </si>
  <si>
    <t>RI5239</t>
  </si>
  <si>
    <t>RI5121</t>
  </si>
  <si>
    <t>RI4430</t>
  </si>
  <si>
    <t>RI5898</t>
  </si>
  <si>
    <t>RI4689</t>
  </si>
  <si>
    <t>RI5142</t>
  </si>
  <si>
    <t>RI1521</t>
  </si>
  <si>
    <t>RI5060</t>
  </si>
  <si>
    <t>RI3925</t>
  </si>
  <si>
    <t>RI6485</t>
  </si>
  <si>
    <t>RI2883</t>
  </si>
  <si>
    <t>RI6150</t>
  </si>
  <si>
    <t>RI6974</t>
  </si>
  <si>
    <t>RI9021</t>
  </si>
  <si>
    <t>RI9808</t>
  </si>
  <si>
    <t>RI3989</t>
  </si>
  <si>
    <t>MSF</t>
  </si>
  <si>
    <t>IMD</t>
  </si>
  <si>
    <t>+48878570381</t>
  </si>
  <si>
    <t>+48873503123</t>
  </si>
  <si>
    <t>+48878420254</t>
  </si>
  <si>
    <t>+48878974165</t>
  </si>
  <si>
    <t>+48878868945</t>
  </si>
  <si>
    <t>+48877714585</t>
  </si>
  <si>
    <t>+48873234943</t>
  </si>
  <si>
    <t>+48875886427</t>
  </si>
  <si>
    <t>+48873972626</t>
  </si>
  <si>
    <t>+48877820504</t>
  </si>
  <si>
    <t>+48874262497</t>
  </si>
  <si>
    <t>+48876632712</t>
  </si>
  <si>
    <t>+48878738073</t>
  </si>
  <si>
    <t>+48877488044</t>
  </si>
  <si>
    <t>+48875878191</t>
  </si>
  <si>
    <t>+48878637207</t>
  </si>
  <si>
    <t>+48876388542</t>
  </si>
  <si>
    <t>+48876043152</t>
  </si>
  <si>
    <t>+48878463419</t>
  </si>
  <si>
    <t>+48876661401</t>
  </si>
  <si>
    <t>+48878041256</t>
  </si>
  <si>
    <t>+48875968720</t>
  </si>
  <si>
    <t>+48878771720</t>
  </si>
  <si>
    <t>+48873969258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</si>
</sst>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8"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7D467-396B-41F1-9437-7814615FB6B6}">
  <dimension ref="A1:U26"/>
  <sheetViews>
    <sheetView tabSelected="1" topLeftCell="I1" workbookViewId="0">
      <selection activeCell="P7" sqref="P7"/>
    </sheetView>
  </sheetViews>
  <sheetFormatPr defaultRowHeight="14.5" x14ac:dyDescent="0.35"/>
  <cols>
    <col min="1" max="1" width="8.81640625" bestFit="1" customWidth="1"/>
    <col min="3" max="3" width="9.36328125" bestFit="1" customWidth="1"/>
    <col min="4" max="4" width="22.1796875" customWidth="1"/>
    <col min="5" max="5" width="16.54296875" bestFit="1" customWidth="1"/>
    <col min="6" max="6" width="16.36328125" bestFit="1" customWidth="1"/>
    <col min="7" max="7" width="22.90625" bestFit="1" customWidth="1"/>
    <col min="8" max="8" width="16" bestFit="1" customWidth="1"/>
    <col min="9" max="9" width="15.08984375" bestFit="1" customWidth="1"/>
    <col min="10" max="10" width="15" bestFit="1" customWidth="1"/>
    <col min="11" max="11" width="22.6328125" bestFit="1" customWidth="1"/>
    <col min="12" max="12" width="26" customWidth="1"/>
    <col min="13" max="13" width="16.7265625" bestFit="1" customWidth="1"/>
    <col min="14" max="14" width="15.26953125" bestFit="1" customWidth="1"/>
    <col min="15" max="16" width="11.81640625" customWidth="1"/>
    <col min="17" max="17" width="16.6328125" bestFit="1" customWidth="1"/>
    <col min="18" max="19" width="17.81640625" bestFit="1" customWidth="1"/>
    <col min="20" max="20" width="18.453125" bestFit="1" customWidth="1"/>
    <col min="21" max="21" width="19.36328125" bestFit="1" customWidth="1"/>
    <col min="22" max="22" width="10.453125" bestFit="1" customWidth="1"/>
  </cols>
  <sheetData>
    <row r="1" spans="1:21" x14ac:dyDescent="0.35">
      <c r="A1" t="s">
        <v>24</v>
      </c>
      <c r="B1" t="s">
        <v>17</v>
      </c>
      <c r="C1" t="s">
        <v>0</v>
      </c>
      <c r="D1" t="s">
        <v>12</v>
      </c>
      <c r="E1" t="s">
        <v>2</v>
      </c>
      <c r="F1" t="s">
        <v>1</v>
      </c>
      <c r="G1" t="s">
        <v>3</v>
      </c>
      <c r="H1" t="s">
        <v>19</v>
      </c>
      <c r="I1" t="s">
        <v>20</v>
      </c>
      <c r="J1" t="s">
        <v>21</v>
      </c>
      <c r="K1" t="s">
        <v>22</v>
      </c>
      <c r="L1" t="s">
        <v>23</v>
      </c>
      <c r="M1" t="s">
        <v>30</v>
      </c>
      <c r="N1" t="s">
        <v>31</v>
      </c>
      <c r="O1" t="s">
        <v>25</v>
      </c>
      <c r="P1" t="s">
        <v>175</v>
      </c>
      <c r="Q1" t="s">
        <v>176</v>
      </c>
      <c r="R1" t="s">
        <v>26</v>
      </c>
      <c r="S1" t="s">
        <v>27</v>
      </c>
      <c r="T1" t="s">
        <v>28</v>
      </c>
      <c r="U1" t="s">
        <v>29</v>
      </c>
    </row>
    <row r="2" spans="1:21" x14ac:dyDescent="0.35">
      <c r="A2" t="s">
        <v>195</v>
      </c>
      <c r="B2" t="s">
        <v>18</v>
      </c>
      <c r="C2" t="s">
        <v>9</v>
      </c>
      <c r="D2" t="s">
        <v>13</v>
      </c>
      <c r="E2" t="str">
        <f>B2</f>
        <v>WHO</v>
      </c>
      <c r="F2" t="s">
        <v>4</v>
      </c>
      <c r="G2" t="s">
        <v>187</v>
      </c>
      <c r="H2" t="s">
        <v>46</v>
      </c>
      <c r="I2" t="s">
        <v>47</v>
      </c>
      <c r="J2" t="s">
        <v>48</v>
      </c>
      <c r="K2" t="s">
        <v>49</v>
      </c>
      <c r="L2" t="s">
        <v>50</v>
      </c>
      <c r="M2">
        <v>21.0184</v>
      </c>
      <c r="N2">
        <v>52.231900000000003</v>
      </c>
      <c r="O2" t="s">
        <v>164</v>
      </c>
      <c r="P2" t="s">
        <v>221</v>
      </c>
      <c r="Q2" t="s">
        <v>177</v>
      </c>
      <c r="R2" s="1">
        <v>0.375</v>
      </c>
      <c r="S2" s="1">
        <v>0.70833333333333337</v>
      </c>
      <c r="T2" s="2">
        <v>45005</v>
      </c>
      <c r="U2" s="2">
        <v>45371</v>
      </c>
    </row>
    <row r="3" spans="1:21" x14ac:dyDescent="0.35">
      <c r="A3" t="s">
        <v>196</v>
      </c>
      <c r="B3" t="s">
        <v>16</v>
      </c>
      <c r="C3" t="s">
        <v>10</v>
      </c>
      <c r="D3" t="s">
        <v>14</v>
      </c>
      <c r="E3" t="s">
        <v>16</v>
      </c>
      <c r="F3" t="s">
        <v>5</v>
      </c>
      <c r="G3" t="s">
        <v>8</v>
      </c>
      <c r="H3" t="s">
        <v>51</v>
      </c>
      <c r="I3" t="s">
        <v>52</v>
      </c>
      <c r="J3" t="s">
        <v>53</v>
      </c>
      <c r="K3" t="s">
        <v>54</v>
      </c>
      <c r="L3" t="s">
        <v>55</v>
      </c>
      <c r="M3">
        <v>19.942</v>
      </c>
      <c r="N3">
        <v>50.063299999999998</v>
      </c>
      <c r="O3" t="s">
        <v>165</v>
      </c>
      <c r="P3" t="s">
        <v>222</v>
      </c>
      <c r="Q3" t="s">
        <v>178</v>
      </c>
      <c r="R3" s="1">
        <v>0.375</v>
      </c>
      <c r="S3" s="1">
        <v>0.70833333333333337</v>
      </c>
      <c r="T3" s="2">
        <v>44904</v>
      </c>
      <c r="U3" s="2">
        <v>45147</v>
      </c>
    </row>
    <row r="4" spans="1:21" x14ac:dyDescent="0.35">
      <c r="A4" t="s">
        <v>197</v>
      </c>
      <c r="B4" t="s">
        <v>16</v>
      </c>
      <c r="C4" t="s">
        <v>11</v>
      </c>
      <c r="D4" t="s">
        <v>15</v>
      </c>
      <c r="E4" t="str">
        <f>B4</f>
        <v>UNHCR</v>
      </c>
      <c r="F4" t="s">
        <v>6</v>
      </c>
      <c r="G4" t="s">
        <v>187</v>
      </c>
      <c r="H4" t="s">
        <v>56</v>
      </c>
      <c r="I4" t="s">
        <v>57</v>
      </c>
      <c r="J4" t="s">
        <v>58</v>
      </c>
      <c r="K4" t="s">
        <v>59</v>
      </c>
      <c r="L4" t="s">
        <v>60</v>
      </c>
      <c r="M4">
        <v>17.0364</v>
      </c>
      <c r="N4">
        <v>51.110199999999999</v>
      </c>
      <c r="O4" t="s">
        <v>166</v>
      </c>
      <c r="P4" t="s">
        <v>223</v>
      </c>
      <c r="Q4" t="s">
        <v>179</v>
      </c>
      <c r="R4" s="1">
        <v>0.375</v>
      </c>
      <c r="S4" s="1">
        <v>0.70833333333333337</v>
      </c>
      <c r="T4" s="2">
        <v>45433</v>
      </c>
      <c r="U4" s="2">
        <v>45709</v>
      </c>
    </row>
    <row r="5" spans="1:21" x14ac:dyDescent="0.35">
      <c r="A5" t="s">
        <v>198</v>
      </c>
      <c r="B5" t="s">
        <v>18</v>
      </c>
      <c r="C5" t="s">
        <v>9</v>
      </c>
      <c r="D5" t="s">
        <v>192</v>
      </c>
      <c r="E5" t="str">
        <f>B5</f>
        <v>WHO</v>
      </c>
      <c r="F5" t="s">
        <v>7</v>
      </c>
      <c r="G5" t="s">
        <v>8</v>
      </c>
      <c r="H5" t="s">
        <v>61</v>
      </c>
      <c r="I5" t="s">
        <v>62</v>
      </c>
      <c r="J5" t="s">
        <v>63</v>
      </c>
      <c r="K5" t="s">
        <v>64</v>
      </c>
      <c r="L5" t="s">
        <v>65</v>
      </c>
      <c r="M5">
        <v>19.023800000000001</v>
      </c>
      <c r="N5">
        <v>50.259900000000002</v>
      </c>
      <c r="O5" t="s">
        <v>167</v>
      </c>
      <c r="P5" t="s">
        <v>224</v>
      </c>
      <c r="Q5" t="s">
        <v>180</v>
      </c>
      <c r="R5" s="1">
        <v>0.375</v>
      </c>
      <c r="S5" s="1">
        <v>0.70833333333333337</v>
      </c>
      <c r="T5" s="2">
        <v>44877</v>
      </c>
      <c r="U5" s="2">
        <v>45058</v>
      </c>
    </row>
    <row r="6" spans="1:21" x14ac:dyDescent="0.35">
      <c r="A6" t="s">
        <v>199</v>
      </c>
      <c r="B6" t="s">
        <v>16</v>
      </c>
      <c r="C6" t="s">
        <v>10</v>
      </c>
      <c r="D6" t="s">
        <v>14</v>
      </c>
      <c r="E6" t="s">
        <v>193</v>
      </c>
      <c r="F6" t="s">
        <v>4</v>
      </c>
      <c r="G6" t="s">
        <v>188</v>
      </c>
      <c r="H6" t="s">
        <v>66</v>
      </c>
      <c r="I6" t="s">
        <v>67</v>
      </c>
      <c r="J6" t="s">
        <v>68</v>
      </c>
      <c r="K6" t="s">
        <v>69</v>
      </c>
      <c r="L6" t="s">
        <v>70</v>
      </c>
      <c r="M6">
        <v>16.924499999999998</v>
      </c>
      <c r="N6">
        <v>52.406399999999998</v>
      </c>
      <c r="O6" t="s">
        <v>168</v>
      </c>
      <c r="P6" t="s">
        <v>225</v>
      </c>
      <c r="Q6" t="s">
        <v>181</v>
      </c>
      <c r="R6" s="1">
        <v>0.375</v>
      </c>
      <c r="S6" s="1">
        <v>0.70833333333333337</v>
      </c>
      <c r="T6" s="2">
        <v>45634</v>
      </c>
      <c r="U6" s="2">
        <v>45724</v>
      </c>
    </row>
    <row r="7" spans="1:21" x14ac:dyDescent="0.35">
      <c r="A7" t="s">
        <v>200</v>
      </c>
      <c r="B7" t="s">
        <v>189</v>
      </c>
      <c r="C7" t="s">
        <v>11</v>
      </c>
      <c r="D7" t="s">
        <v>15</v>
      </c>
      <c r="E7" t="str">
        <f t="shared" ref="E7:E8" si="0">B7</f>
        <v>UNFPA</v>
      </c>
      <c r="F7" t="s">
        <v>7</v>
      </c>
      <c r="G7" t="s">
        <v>187</v>
      </c>
      <c r="H7" t="s">
        <v>71</v>
      </c>
      <c r="I7" t="s">
        <v>72</v>
      </c>
      <c r="J7" t="s">
        <v>73</v>
      </c>
      <c r="K7" t="s">
        <v>74</v>
      </c>
      <c r="L7" t="s">
        <v>75</v>
      </c>
      <c r="M7">
        <v>18.651700000000002</v>
      </c>
      <c r="N7">
        <v>54.347999999999999</v>
      </c>
      <c r="O7" t="s">
        <v>169</v>
      </c>
      <c r="P7" t="s">
        <v>226</v>
      </c>
      <c r="Q7" t="s">
        <v>182</v>
      </c>
      <c r="R7" s="1">
        <v>0.375</v>
      </c>
      <c r="S7" s="1">
        <v>0.70833333333333337</v>
      </c>
      <c r="T7" s="2">
        <v>44578</v>
      </c>
      <c r="U7" s="2">
        <v>44912</v>
      </c>
    </row>
    <row r="8" spans="1:21" x14ac:dyDescent="0.35">
      <c r="A8" t="s">
        <v>201</v>
      </c>
      <c r="B8" t="s">
        <v>16</v>
      </c>
      <c r="C8" t="s">
        <v>11</v>
      </c>
      <c r="D8" t="s">
        <v>15</v>
      </c>
      <c r="E8" t="str">
        <f t="shared" si="0"/>
        <v>UNHCR</v>
      </c>
      <c r="F8" t="s">
        <v>5</v>
      </c>
      <c r="G8" t="s">
        <v>8</v>
      </c>
      <c r="H8" t="s">
        <v>76</v>
      </c>
      <c r="I8" t="s">
        <v>77</v>
      </c>
      <c r="J8" t="s">
        <v>78</v>
      </c>
      <c r="K8" t="s">
        <v>79</v>
      </c>
      <c r="L8" t="s">
        <v>80</v>
      </c>
      <c r="M8">
        <v>14.5512</v>
      </c>
      <c r="N8">
        <v>53.428899999999999</v>
      </c>
      <c r="O8" t="s">
        <v>170</v>
      </c>
      <c r="P8" t="s">
        <v>227</v>
      </c>
      <c r="Q8" t="s">
        <v>183</v>
      </c>
      <c r="R8" s="1">
        <v>0.375</v>
      </c>
      <c r="S8" s="1">
        <v>0.70833333333333337</v>
      </c>
      <c r="T8" s="2">
        <v>44822</v>
      </c>
      <c r="U8" s="2">
        <v>45125</v>
      </c>
    </row>
    <row r="9" spans="1:21" x14ac:dyDescent="0.35">
      <c r="A9" t="s">
        <v>202</v>
      </c>
      <c r="B9" t="s">
        <v>16</v>
      </c>
      <c r="C9" t="s">
        <v>9</v>
      </c>
      <c r="D9" t="s">
        <v>192</v>
      </c>
      <c r="E9" t="str">
        <f>B9</f>
        <v>UNHCR</v>
      </c>
      <c r="F9" t="s">
        <v>6</v>
      </c>
      <c r="G9" t="s">
        <v>187</v>
      </c>
      <c r="H9" t="s">
        <v>81</v>
      </c>
      <c r="I9" t="s">
        <v>82</v>
      </c>
      <c r="J9" t="s">
        <v>83</v>
      </c>
      <c r="K9" t="s">
        <v>84</v>
      </c>
      <c r="L9" t="s">
        <v>85</v>
      </c>
      <c r="M9">
        <v>22.5684</v>
      </c>
      <c r="N9">
        <v>51.247700000000002</v>
      </c>
      <c r="O9" t="s">
        <v>171</v>
      </c>
      <c r="P9" t="s">
        <v>228</v>
      </c>
      <c r="Q9" t="s">
        <v>184</v>
      </c>
      <c r="R9" s="1">
        <v>0.375</v>
      </c>
      <c r="S9" s="1">
        <v>0.70833333333333337</v>
      </c>
      <c r="T9" s="2">
        <v>44700</v>
      </c>
      <c r="U9" s="2">
        <v>44945</v>
      </c>
    </row>
    <row r="10" spans="1:21" x14ac:dyDescent="0.35">
      <c r="A10" t="s">
        <v>203</v>
      </c>
      <c r="B10" t="s">
        <v>16</v>
      </c>
      <c r="C10" t="s">
        <v>10</v>
      </c>
      <c r="D10" t="s">
        <v>191</v>
      </c>
      <c r="E10" t="s">
        <v>16</v>
      </c>
      <c r="F10" t="s">
        <v>4</v>
      </c>
      <c r="G10" t="s">
        <v>8</v>
      </c>
      <c r="H10" t="s">
        <v>86</v>
      </c>
      <c r="I10" t="s">
        <v>87</v>
      </c>
      <c r="J10" t="s">
        <v>88</v>
      </c>
      <c r="K10" t="s">
        <v>89</v>
      </c>
      <c r="L10" t="s">
        <v>90</v>
      </c>
      <c r="M10">
        <v>19.455500000000001</v>
      </c>
      <c r="N10">
        <v>51.768599999999999</v>
      </c>
      <c r="O10" t="s">
        <v>172</v>
      </c>
      <c r="P10" t="s">
        <v>229</v>
      </c>
      <c r="Q10" t="s">
        <v>185</v>
      </c>
      <c r="R10" s="1">
        <v>0.375</v>
      </c>
      <c r="S10" s="1">
        <v>0.70833333333333337</v>
      </c>
      <c r="T10" s="2">
        <v>45425</v>
      </c>
      <c r="U10" s="2">
        <v>45729</v>
      </c>
    </row>
    <row r="11" spans="1:21" x14ac:dyDescent="0.35">
      <c r="A11" t="s">
        <v>204</v>
      </c>
      <c r="B11" t="s">
        <v>16</v>
      </c>
      <c r="C11" t="s">
        <v>11</v>
      </c>
      <c r="D11" t="s">
        <v>190</v>
      </c>
      <c r="E11" t="s">
        <v>16</v>
      </c>
      <c r="F11" t="s">
        <v>5</v>
      </c>
      <c r="G11" t="s">
        <v>187</v>
      </c>
      <c r="H11" t="s">
        <v>91</v>
      </c>
      <c r="I11" t="s">
        <v>92</v>
      </c>
      <c r="J11" t="s">
        <v>93</v>
      </c>
      <c r="K11" t="s">
        <v>94</v>
      </c>
      <c r="L11" t="s">
        <v>95</v>
      </c>
      <c r="M11">
        <v>22.0001</v>
      </c>
      <c r="N11">
        <v>50.0364</v>
      </c>
      <c r="O11" t="s">
        <v>173</v>
      </c>
      <c r="P11" t="s">
        <v>230</v>
      </c>
      <c r="Q11" t="s">
        <v>186</v>
      </c>
      <c r="R11" s="1">
        <v>0.375</v>
      </c>
      <c r="S11" s="1">
        <v>0.70833333333333337</v>
      </c>
      <c r="T11" s="2">
        <v>45151</v>
      </c>
      <c r="U11" s="2">
        <v>45517</v>
      </c>
    </row>
    <row r="12" spans="1:21" x14ac:dyDescent="0.35">
      <c r="A12" t="s">
        <v>205</v>
      </c>
      <c r="B12" t="s">
        <v>219</v>
      </c>
      <c r="C12" t="s">
        <v>9</v>
      </c>
      <c r="D12" t="s">
        <v>13</v>
      </c>
      <c r="E12" t="str">
        <f>B12</f>
        <v>MSF</v>
      </c>
      <c r="F12" t="s">
        <v>6</v>
      </c>
      <c r="G12" t="s">
        <v>8</v>
      </c>
      <c r="H12" t="s">
        <v>96</v>
      </c>
      <c r="I12" t="s">
        <v>97</v>
      </c>
      <c r="J12" t="s">
        <v>98</v>
      </c>
      <c r="K12" t="s">
        <v>99</v>
      </c>
      <c r="L12" t="s">
        <v>100</v>
      </c>
      <c r="M12">
        <v>17.927399999999999</v>
      </c>
      <c r="N12">
        <v>50.672199999999997</v>
      </c>
      <c r="O12" t="s">
        <v>164</v>
      </c>
      <c r="P12" t="s">
        <v>231</v>
      </c>
      <c r="Q12" t="s">
        <v>177</v>
      </c>
      <c r="R12" s="1">
        <v>0.375</v>
      </c>
      <c r="S12" s="1">
        <v>0.70833333333333337</v>
      </c>
      <c r="T12" s="2">
        <v>45507</v>
      </c>
      <c r="U12" s="2">
        <v>45841</v>
      </c>
    </row>
    <row r="13" spans="1:21" x14ac:dyDescent="0.35">
      <c r="A13" t="s">
        <v>206</v>
      </c>
      <c r="B13" t="s">
        <v>16</v>
      </c>
      <c r="C13" t="s">
        <v>10</v>
      </c>
      <c r="D13" t="s">
        <v>14</v>
      </c>
      <c r="E13" t="s">
        <v>194</v>
      </c>
      <c r="F13" t="s">
        <v>7</v>
      </c>
      <c r="G13" t="s">
        <v>187</v>
      </c>
      <c r="H13" t="s">
        <v>101</v>
      </c>
      <c r="I13" t="s">
        <v>102</v>
      </c>
      <c r="J13" t="s">
        <v>103</v>
      </c>
      <c r="K13" t="s">
        <v>104</v>
      </c>
      <c r="L13" t="s">
        <v>105</v>
      </c>
      <c r="M13">
        <v>15.5061</v>
      </c>
      <c r="N13">
        <v>51.935499999999998</v>
      </c>
      <c r="O13" t="s">
        <v>165</v>
      </c>
      <c r="P13" t="s">
        <v>232</v>
      </c>
      <c r="Q13" t="s">
        <v>178</v>
      </c>
      <c r="R13" s="1">
        <v>0.375</v>
      </c>
      <c r="S13" s="1">
        <v>0.70833333333333337</v>
      </c>
      <c r="T13" s="2">
        <v>45201</v>
      </c>
      <c r="U13" s="2">
        <v>45475</v>
      </c>
    </row>
    <row r="14" spans="1:21" x14ac:dyDescent="0.35">
      <c r="A14" t="s">
        <v>207</v>
      </c>
      <c r="B14" t="s">
        <v>16</v>
      </c>
      <c r="C14" t="s">
        <v>11</v>
      </c>
      <c r="D14" t="s">
        <v>15</v>
      </c>
      <c r="E14" t="str">
        <f>B14</f>
        <v>UNHCR</v>
      </c>
      <c r="F14" t="s">
        <v>4</v>
      </c>
      <c r="G14" t="s">
        <v>8</v>
      </c>
      <c r="H14" t="s">
        <v>106</v>
      </c>
      <c r="I14" t="s">
        <v>107</v>
      </c>
      <c r="J14" t="s">
        <v>108</v>
      </c>
      <c r="K14" t="s">
        <v>109</v>
      </c>
      <c r="L14" t="s">
        <v>110</v>
      </c>
      <c r="M14">
        <v>18.0001</v>
      </c>
      <c r="N14">
        <v>53.121000000000002</v>
      </c>
      <c r="O14" t="s">
        <v>166</v>
      </c>
      <c r="P14" t="s">
        <v>233</v>
      </c>
      <c r="Q14" t="s">
        <v>179</v>
      </c>
      <c r="R14" s="1">
        <v>0.375</v>
      </c>
      <c r="S14" s="1">
        <v>0.70833333333333337</v>
      </c>
      <c r="T14" s="2">
        <v>44812</v>
      </c>
      <c r="U14" s="2">
        <v>45146</v>
      </c>
    </row>
    <row r="15" spans="1:21" x14ac:dyDescent="0.35">
      <c r="A15" t="s">
        <v>208</v>
      </c>
      <c r="B15" t="s">
        <v>16</v>
      </c>
      <c r="C15" t="s">
        <v>9</v>
      </c>
      <c r="D15" t="s">
        <v>192</v>
      </c>
      <c r="E15" t="str">
        <f>B15</f>
        <v>UNHCR</v>
      </c>
      <c r="F15" t="s">
        <v>7</v>
      </c>
      <c r="G15" t="s">
        <v>188</v>
      </c>
      <c r="H15" t="s">
        <v>111</v>
      </c>
      <c r="I15" t="s">
        <v>112</v>
      </c>
      <c r="J15" t="s">
        <v>113</v>
      </c>
      <c r="K15" t="s">
        <v>114</v>
      </c>
      <c r="L15" t="s">
        <v>115</v>
      </c>
      <c r="M15">
        <v>20.628599999999999</v>
      </c>
      <c r="N15">
        <v>50.8703</v>
      </c>
      <c r="O15" t="s">
        <v>167</v>
      </c>
      <c r="P15" t="s">
        <v>234</v>
      </c>
      <c r="Q15" t="s">
        <v>180</v>
      </c>
      <c r="R15" s="1">
        <v>0.375</v>
      </c>
      <c r="S15" s="1">
        <v>0.70833333333333337</v>
      </c>
      <c r="T15" s="2">
        <v>44812</v>
      </c>
      <c r="U15" s="2">
        <v>44965</v>
      </c>
    </row>
    <row r="16" spans="1:21" x14ac:dyDescent="0.35">
      <c r="A16" t="s">
        <v>209</v>
      </c>
      <c r="B16" t="s">
        <v>16</v>
      </c>
      <c r="C16" t="s">
        <v>10</v>
      </c>
      <c r="D16" t="s">
        <v>14</v>
      </c>
      <c r="E16" t="s">
        <v>16</v>
      </c>
      <c r="F16" t="s">
        <v>5</v>
      </c>
      <c r="G16" t="s">
        <v>187</v>
      </c>
      <c r="H16" t="s">
        <v>116</v>
      </c>
      <c r="I16" t="s">
        <v>117</v>
      </c>
      <c r="J16" t="s">
        <v>118</v>
      </c>
      <c r="K16" t="s">
        <v>119</v>
      </c>
      <c r="L16" t="s">
        <v>120</v>
      </c>
      <c r="M16">
        <v>23.165199999999999</v>
      </c>
      <c r="N16">
        <v>53.1325</v>
      </c>
      <c r="O16" t="s">
        <v>168</v>
      </c>
      <c r="P16" t="s">
        <v>235</v>
      </c>
      <c r="Q16" t="s">
        <v>181</v>
      </c>
      <c r="R16" s="1">
        <v>0.375</v>
      </c>
      <c r="S16" s="1">
        <v>0.70833333333333337</v>
      </c>
      <c r="T16" s="2">
        <v>45117</v>
      </c>
      <c r="U16" s="2">
        <v>45483</v>
      </c>
    </row>
    <row r="17" spans="1:21" x14ac:dyDescent="0.35">
      <c r="A17" t="s">
        <v>210</v>
      </c>
      <c r="B17" t="s">
        <v>189</v>
      </c>
      <c r="C17" t="s">
        <v>11</v>
      </c>
      <c r="D17" t="s">
        <v>15</v>
      </c>
      <c r="E17" t="str">
        <f t="shared" ref="E17:E18" si="1">B17</f>
        <v>UNFPA</v>
      </c>
      <c r="F17" t="s">
        <v>6</v>
      </c>
      <c r="G17" t="s">
        <v>8</v>
      </c>
      <c r="H17" t="s">
        <v>121</v>
      </c>
      <c r="I17" t="s">
        <v>122</v>
      </c>
      <c r="J17" t="s">
        <v>123</v>
      </c>
      <c r="K17" t="s">
        <v>124</v>
      </c>
      <c r="L17" t="s">
        <v>125</v>
      </c>
      <c r="M17">
        <v>20.4876</v>
      </c>
      <c r="N17">
        <v>53.776200000000003</v>
      </c>
      <c r="O17" t="s">
        <v>169</v>
      </c>
      <c r="P17" t="s">
        <v>236</v>
      </c>
      <c r="Q17" t="s">
        <v>182</v>
      </c>
      <c r="R17" s="1">
        <v>0.375</v>
      </c>
      <c r="S17" s="1">
        <v>0.70833333333333337</v>
      </c>
      <c r="T17" s="2">
        <v>44870</v>
      </c>
      <c r="U17" s="2">
        <v>44962</v>
      </c>
    </row>
    <row r="18" spans="1:21" x14ac:dyDescent="0.35">
      <c r="A18" t="s">
        <v>211</v>
      </c>
      <c r="B18" t="s">
        <v>189</v>
      </c>
      <c r="C18" t="s">
        <v>11</v>
      </c>
      <c r="D18" t="s">
        <v>15</v>
      </c>
      <c r="E18" t="str">
        <f t="shared" si="1"/>
        <v>UNFPA</v>
      </c>
      <c r="F18" t="s">
        <v>4</v>
      </c>
      <c r="G18" t="s">
        <v>187</v>
      </c>
      <c r="H18" t="s">
        <v>56</v>
      </c>
      <c r="I18" t="s">
        <v>126</v>
      </c>
      <c r="J18" t="s">
        <v>127</v>
      </c>
      <c r="K18" t="s">
        <v>128</v>
      </c>
      <c r="L18" t="s">
        <v>129</v>
      </c>
      <c r="M18">
        <v>16.159600000000001</v>
      </c>
      <c r="N18">
        <v>51.207000000000001</v>
      </c>
      <c r="O18" t="s">
        <v>170</v>
      </c>
      <c r="P18" t="s">
        <v>237</v>
      </c>
      <c r="Q18" t="s">
        <v>183</v>
      </c>
      <c r="R18" s="1">
        <v>0.375</v>
      </c>
      <c r="S18" s="1">
        <v>0.70833333333333337</v>
      </c>
      <c r="T18" s="2">
        <v>45429</v>
      </c>
      <c r="U18" s="2">
        <v>45613</v>
      </c>
    </row>
    <row r="19" spans="1:21" x14ac:dyDescent="0.35">
      <c r="A19" t="s">
        <v>212</v>
      </c>
      <c r="B19" t="s">
        <v>18</v>
      </c>
      <c r="C19" t="s">
        <v>9</v>
      </c>
      <c r="D19" t="s">
        <v>192</v>
      </c>
      <c r="E19" t="str">
        <f>B19</f>
        <v>WHO</v>
      </c>
      <c r="F19" t="s">
        <v>5</v>
      </c>
      <c r="G19" t="s">
        <v>8</v>
      </c>
      <c r="H19" t="s">
        <v>51</v>
      </c>
      <c r="I19" t="s">
        <v>130</v>
      </c>
      <c r="J19" t="s">
        <v>131</v>
      </c>
      <c r="K19" t="s">
        <v>132</v>
      </c>
      <c r="L19" t="s">
        <v>133</v>
      </c>
      <c r="M19">
        <v>20.699400000000001</v>
      </c>
      <c r="N19">
        <v>49.627200000000002</v>
      </c>
      <c r="O19" t="s">
        <v>171</v>
      </c>
      <c r="P19" t="s">
        <v>238</v>
      </c>
      <c r="Q19" t="s">
        <v>184</v>
      </c>
      <c r="R19" s="1">
        <v>0.375</v>
      </c>
      <c r="S19" s="1">
        <v>0.70833333333333337</v>
      </c>
      <c r="T19" s="2">
        <v>45375</v>
      </c>
      <c r="U19" s="2">
        <v>45528</v>
      </c>
    </row>
    <row r="20" spans="1:21" x14ac:dyDescent="0.35">
      <c r="A20" t="s">
        <v>213</v>
      </c>
      <c r="B20" t="s">
        <v>16</v>
      </c>
      <c r="C20" t="s">
        <v>10</v>
      </c>
      <c r="D20" t="s">
        <v>191</v>
      </c>
      <c r="E20" t="s">
        <v>16</v>
      </c>
      <c r="F20" t="s">
        <v>6</v>
      </c>
      <c r="G20" t="s">
        <v>187</v>
      </c>
      <c r="H20" t="s">
        <v>46</v>
      </c>
      <c r="I20" t="s">
        <v>134</v>
      </c>
      <c r="J20" t="s">
        <v>135</v>
      </c>
      <c r="K20" t="s">
        <v>136</v>
      </c>
      <c r="L20" t="s">
        <v>137</v>
      </c>
      <c r="M20">
        <v>21.145299999999999</v>
      </c>
      <c r="N20">
        <v>51.402700000000003</v>
      </c>
      <c r="O20" t="s">
        <v>172</v>
      </c>
      <c r="P20" t="s">
        <v>239</v>
      </c>
      <c r="Q20" t="s">
        <v>185</v>
      </c>
      <c r="R20" s="1">
        <v>0.375</v>
      </c>
      <c r="S20" s="1">
        <v>0.70833333333333337</v>
      </c>
      <c r="T20" s="2">
        <v>45334</v>
      </c>
      <c r="U20" s="2">
        <v>45516</v>
      </c>
    </row>
    <row r="21" spans="1:21" x14ac:dyDescent="0.35">
      <c r="A21" t="s">
        <v>214</v>
      </c>
      <c r="B21" t="s">
        <v>16</v>
      </c>
      <c r="C21" t="s">
        <v>11</v>
      </c>
      <c r="D21" t="s">
        <v>190</v>
      </c>
      <c r="E21" t="s">
        <v>16</v>
      </c>
      <c r="F21" t="s">
        <v>7</v>
      </c>
      <c r="G21" t="s">
        <v>8</v>
      </c>
      <c r="H21" t="s">
        <v>66</v>
      </c>
      <c r="I21" t="s">
        <v>138</v>
      </c>
      <c r="J21" t="s">
        <v>139</v>
      </c>
      <c r="K21" t="s">
        <v>140</v>
      </c>
      <c r="L21" t="s">
        <v>141</v>
      </c>
      <c r="M21">
        <v>16.5762</v>
      </c>
      <c r="N21">
        <v>51.840699999999998</v>
      </c>
      <c r="O21" t="s">
        <v>173</v>
      </c>
      <c r="P21" t="s">
        <v>240</v>
      </c>
      <c r="Q21" t="s">
        <v>186</v>
      </c>
      <c r="R21" s="1">
        <v>0.375</v>
      </c>
      <c r="S21" s="1">
        <v>0.70833333333333337</v>
      </c>
      <c r="T21" s="2">
        <v>45562</v>
      </c>
      <c r="U21" s="2">
        <v>45835</v>
      </c>
    </row>
    <row r="22" spans="1:21" x14ac:dyDescent="0.35">
      <c r="A22" t="s">
        <v>215</v>
      </c>
      <c r="B22" t="s">
        <v>220</v>
      </c>
      <c r="C22" t="s">
        <v>9</v>
      </c>
      <c r="D22" t="s">
        <v>13</v>
      </c>
      <c r="E22" t="str">
        <f>B22</f>
        <v>IMD</v>
      </c>
      <c r="F22" t="s">
        <v>4</v>
      </c>
      <c r="G22" t="s">
        <v>187</v>
      </c>
      <c r="H22" t="s">
        <v>61</v>
      </c>
      <c r="I22" t="s">
        <v>142</v>
      </c>
      <c r="J22" t="s">
        <v>143</v>
      </c>
      <c r="K22" t="s">
        <v>144</v>
      </c>
      <c r="L22" t="s">
        <v>145</v>
      </c>
      <c r="M22">
        <v>18.633400000000002</v>
      </c>
      <c r="N22">
        <v>49.749099999999999</v>
      </c>
      <c r="O22" t="s">
        <v>164</v>
      </c>
      <c r="P22" t="s">
        <v>241</v>
      </c>
      <c r="Q22" t="s">
        <v>177</v>
      </c>
      <c r="R22" s="1">
        <v>0.375</v>
      </c>
      <c r="S22" s="1">
        <v>0.70833333333333337</v>
      </c>
      <c r="T22" s="2">
        <v>44642</v>
      </c>
      <c r="U22" s="2">
        <v>45007</v>
      </c>
    </row>
    <row r="23" spans="1:21" x14ac:dyDescent="0.35">
      <c r="A23" t="s">
        <v>216</v>
      </c>
      <c r="B23" t="s">
        <v>16</v>
      </c>
      <c r="C23" t="s">
        <v>10</v>
      </c>
      <c r="D23" t="s">
        <v>14</v>
      </c>
      <c r="E23" t="s">
        <v>189</v>
      </c>
      <c r="F23" t="s">
        <v>7</v>
      </c>
      <c r="G23" t="s">
        <v>8</v>
      </c>
      <c r="H23" t="s">
        <v>81</v>
      </c>
      <c r="I23" t="s">
        <v>146</v>
      </c>
      <c r="J23" t="s">
        <v>147</v>
      </c>
      <c r="K23" t="s">
        <v>148</v>
      </c>
      <c r="L23" t="s">
        <v>149</v>
      </c>
      <c r="M23">
        <v>23.2575</v>
      </c>
      <c r="N23">
        <v>50.721400000000003</v>
      </c>
      <c r="O23" t="s">
        <v>165</v>
      </c>
      <c r="P23" t="s">
        <v>242</v>
      </c>
      <c r="Q23" t="s">
        <v>178</v>
      </c>
      <c r="R23" s="1">
        <v>0.375</v>
      </c>
      <c r="S23" s="1">
        <v>0.70833333333333337</v>
      </c>
      <c r="T23" s="2">
        <v>45041</v>
      </c>
      <c r="U23" s="2">
        <v>45224</v>
      </c>
    </row>
    <row r="24" spans="1:21" x14ac:dyDescent="0.35">
      <c r="A24" t="s">
        <v>217</v>
      </c>
      <c r="B24" t="s">
        <v>16</v>
      </c>
      <c r="C24" t="s">
        <v>11</v>
      </c>
      <c r="D24" t="s">
        <v>15</v>
      </c>
      <c r="E24" t="str">
        <f>B24</f>
        <v>UNHCR</v>
      </c>
      <c r="F24" t="s">
        <v>5</v>
      </c>
      <c r="G24" t="s">
        <v>188</v>
      </c>
      <c r="H24" t="s">
        <v>46</v>
      </c>
      <c r="I24" t="s">
        <v>150</v>
      </c>
      <c r="J24" t="s">
        <v>151</v>
      </c>
      <c r="K24" t="s">
        <v>152</v>
      </c>
      <c r="L24" t="s">
        <v>153</v>
      </c>
      <c r="M24">
        <v>20.812100000000001</v>
      </c>
      <c r="N24">
        <v>52.1691</v>
      </c>
      <c r="O24" t="s">
        <v>166</v>
      </c>
      <c r="P24" t="s">
        <v>243</v>
      </c>
      <c r="Q24" t="s">
        <v>179</v>
      </c>
      <c r="R24" s="1">
        <v>0.375</v>
      </c>
      <c r="S24" s="1">
        <v>0.70833333333333337</v>
      </c>
      <c r="T24" s="2">
        <v>45178</v>
      </c>
      <c r="U24" s="2">
        <v>45452</v>
      </c>
    </row>
    <row r="25" spans="1:21" x14ac:dyDescent="0.35">
      <c r="A25" t="s">
        <v>218</v>
      </c>
      <c r="B25" t="s">
        <v>18</v>
      </c>
      <c r="C25" t="s">
        <v>9</v>
      </c>
      <c r="D25" t="s">
        <v>192</v>
      </c>
      <c r="E25" t="str">
        <f>B25</f>
        <v>WHO</v>
      </c>
      <c r="F25" t="s">
        <v>6</v>
      </c>
      <c r="G25" t="s">
        <v>187</v>
      </c>
      <c r="H25" t="s">
        <v>71</v>
      </c>
      <c r="I25" t="s">
        <v>154</v>
      </c>
      <c r="J25" t="s">
        <v>155</v>
      </c>
      <c r="K25" t="s">
        <v>156</v>
      </c>
      <c r="L25" t="s">
        <v>157</v>
      </c>
      <c r="M25">
        <v>17.0366</v>
      </c>
      <c r="N25">
        <v>54.463099999999997</v>
      </c>
      <c r="O25" t="s">
        <v>167</v>
      </c>
      <c r="P25" t="s">
        <v>244</v>
      </c>
      <c r="Q25" t="s">
        <v>180</v>
      </c>
      <c r="R25" s="1">
        <v>0.375</v>
      </c>
      <c r="S25" s="1">
        <v>0.70833333333333337</v>
      </c>
      <c r="T25" s="2">
        <v>45507</v>
      </c>
      <c r="U25" s="2">
        <v>45750</v>
      </c>
    </row>
    <row r="26" spans="1:21" x14ac:dyDescent="0.35">
      <c r="R26" s="1"/>
      <c r="S26" s="1"/>
      <c r="T26" s="2"/>
      <c r="U26" s="2"/>
    </row>
  </sheetData>
  <autoFilter ref="A1:U25" xr:uid="{B537D467-396B-41F1-9437-7814615FB6B6}"/>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5770F-1ACB-4343-AA40-59F499607A87}">
  <dimension ref="A1:A4"/>
  <sheetViews>
    <sheetView workbookViewId="0">
      <selection activeCell="B2" sqref="B2"/>
    </sheetView>
  </sheetViews>
  <sheetFormatPr defaultRowHeight="14.5" x14ac:dyDescent="0.35"/>
  <cols>
    <col min="1" max="1" width="14.54296875" bestFit="1" customWidth="1"/>
  </cols>
  <sheetData>
    <row r="1" spans="1:1" x14ac:dyDescent="0.35">
      <c r="A1" t="s">
        <v>4</v>
      </c>
    </row>
    <row r="2" spans="1:1" x14ac:dyDescent="0.35">
      <c r="A2" t="s">
        <v>5</v>
      </c>
    </row>
    <row r="3" spans="1:1" x14ac:dyDescent="0.35">
      <c r="A3" t="s">
        <v>6</v>
      </c>
    </row>
    <row r="4" spans="1:1" x14ac:dyDescent="0.35">
      <c r="A4"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B819B-7DE0-47FD-8FA3-EFD6CAAC926B}">
  <dimension ref="A1:Q31"/>
  <sheetViews>
    <sheetView topLeftCell="A22" workbookViewId="0">
      <selection activeCell="Q5" sqref="Q5:Q29"/>
    </sheetView>
  </sheetViews>
  <sheetFormatPr defaultRowHeight="14.5" x14ac:dyDescent="0.35"/>
  <sheetData>
    <row r="1" spans="1:17" x14ac:dyDescent="0.35">
      <c r="A1" t="s">
        <v>32</v>
      </c>
      <c r="B1" t="s">
        <v>33</v>
      </c>
      <c r="C1" t="s">
        <v>34</v>
      </c>
      <c r="D1" t="s">
        <v>35</v>
      </c>
      <c r="E1" t="s">
        <v>36</v>
      </c>
      <c r="F1" t="s">
        <v>37</v>
      </c>
      <c r="G1" t="s">
        <v>38</v>
      </c>
      <c r="I1" t="s">
        <v>162</v>
      </c>
    </row>
    <row r="2" spans="1:17" x14ac:dyDescent="0.35">
      <c r="A2" t="s">
        <v>46</v>
      </c>
      <c r="B2" t="s">
        <v>47</v>
      </c>
      <c r="C2" t="s">
        <v>48</v>
      </c>
      <c r="D2" t="s">
        <v>49</v>
      </c>
      <c r="E2" t="s">
        <v>50</v>
      </c>
      <c r="F2">
        <v>21.0184</v>
      </c>
      <c r="G2">
        <v>52.231900000000003</v>
      </c>
    </row>
    <row r="3" spans="1:17" x14ac:dyDescent="0.35">
      <c r="A3" t="s">
        <v>51</v>
      </c>
      <c r="B3" t="s">
        <v>52</v>
      </c>
      <c r="C3" t="s">
        <v>53</v>
      </c>
      <c r="D3" t="s">
        <v>54</v>
      </c>
      <c r="E3" t="s">
        <v>55</v>
      </c>
      <c r="F3">
        <v>19.942</v>
      </c>
      <c r="G3">
        <v>50.063299999999998</v>
      </c>
      <c r="J3" t="s">
        <v>32</v>
      </c>
      <c r="K3" t="s">
        <v>33</v>
      </c>
      <c r="L3" t="s">
        <v>34</v>
      </c>
      <c r="M3" t="s">
        <v>35</v>
      </c>
      <c r="N3" t="s">
        <v>36</v>
      </c>
      <c r="O3" t="s">
        <v>37</v>
      </c>
      <c r="P3" t="s">
        <v>38</v>
      </c>
      <c r="Q3" t="s">
        <v>163</v>
      </c>
    </row>
    <row r="4" spans="1:17" x14ac:dyDescent="0.35">
      <c r="A4" t="s">
        <v>56</v>
      </c>
      <c r="B4" t="s">
        <v>57</v>
      </c>
      <c r="C4" t="s">
        <v>58</v>
      </c>
      <c r="D4" t="s">
        <v>59</v>
      </c>
      <c r="E4" t="s">
        <v>60</v>
      </c>
      <c r="F4">
        <v>17.0364</v>
      </c>
      <c r="G4">
        <v>51.110199999999999</v>
      </c>
      <c r="J4" t="s">
        <v>39</v>
      </c>
      <c r="K4" t="s">
        <v>40</v>
      </c>
      <c r="L4" t="s">
        <v>41</v>
      </c>
      <c r="M4" t="s">
        <v>42</v>
      </c>
      <c r="N4" t="s">
        <v>43</v>
      </c>
      <c r="O4" t="s">
        <v>44</v>
      </c>
      <c r="P4" t="s">
        <v>45</v>
      </c>
      <c r="Q4" t="s">
        <v>45</v>
      </c>
    </row>
    <row r="5" spans="1:17" x14ac:dyDescent="0.35">
      <c r="A5" t="s">
        <v>61</v>
      </c>
      <c r="B5" t="s">
        <v>62</v>
      </c>
      <c r="C5" t="s">
        <v>63</v>
      </c>
      <c r="D5" t="s">
        <v>64</v>
      </c>
      <c r="E5" t="s">
        <v>65</v>
      </c>
      <c r="F5">
        <v>19.023800000000001</v>
      </c>
      <c r="G5">
        <v>50.259900000000002</v>
      </c>
      <c r="J5" t="s">
        <v>46</v>
      </c>
      <c r="K5" t="s">
        <v>47</v>
      </c>
      <c r="L5" t="s">
        <v>48</v>
      </c>
      <c r="M5" t="s">
        <v>49</v>
      </c>
      <c r="N5" t="s">
        <v>50</v>
      </c>
      <c r="O5">
        <v>21.0184</v>
      </c>
      <c r="P5">
        <v>52.231900000000003</v>
      </c>
      <c r="Q5" t="s">
        <v>164</v>
      </c>
    </row>
    <row r="6" spans="1:17" x14ac:dyDescent="0.35">
      <c r="A6" t="s">
        <v>66</v>
      </c>
      <c r="B6" t="s">
        <v>67</v>
      </c>
      <c r="C6" t="s">
        <v>68</v>
      </c>
      <c r="D6" t="s">
        <v>69</v>
      </c>
      <c r="E6" t="s">
        <v>70</v>
      </c>
      <c r="F6">
        <v>16.924499999999998</v>
      </c>
      <c r="G6">
        <v>52.406399999999998</v>
      </c>
      <c r="J6" t="s">
        <v>51</v>
      </c>
      <c r="K6" t="s">
        <v>52</v>
      </c>
      <c r="L6" t="s">
        <v>53</v>
      </c>
      <c r="M6" t="s">
        <v>54</v>
      </c>
      <c r="N6" t="s">
        <v>55</v>
      </c>
      <c r="O6">
        <v>19.942</v>
      </c>
      <c r="P6">
        <v>50.063299999999998</v>
      </c>
      <c r="Q6" t="s">
        <v>165</v>
      </c>
    </row>
    <row r="7" spans="1:17" x14ac:dyDescent="0.35">
      <c r="A7" t="s">
        <v>71</v>
      </c>
      <c r="B7" t="s">
        <v>72</v>
      </c>
      <c r="C7" t="s">
        <v>73</v>
      </c>
      <c r="D7" t="s">
        <v>74</v>
      </c>
      <c r="E7" t="s">
        <v>75</v>
      </c>
      <c r="F7">
        <v>18.651700000000002</v>
      </c>
      <c r="G7">
        <v>54.347999999999999</v>
      </c>
      <c r="J7" t="s">
        <v>56</v>
      </c>
      <c r="K7" t="s">
        <v>57</v>
      </c>
      <c r="L7" t="s">
        <v>58</v>
      </c>
      <c r="M7" t="s">
        <v>59</v>
      </c>
      <c r="N7" t="s">
        <v>60</v>
      </c>
      <c r="O7">
        <v>17.0364</v>
      </c>
      <c r="P7">
        <v>51.110199999999999</v>
      </c>
      <c r="Q7" t="s">
        <v>166</v>
      </c>
    </row>
    <row r="8" spans="1:17" x14ac:dyDescent="0.35">
      <c r="A8" t="s">
        <v>76</v>
      </c>
      <c r="B8" t="s">
        <v>77</v>
      </c>
      <c r="C8" t="s">
        <v>78</v>
      </c>
      <c r="D8" t="s">
        <v>79</v>
      </c>
      <c r="E8" t="s">
        <v>80</v>
      </c>
      <c r="F8">
        <v>14.5512</v>
      </c>
      <c r="G8">
        <v>53.428899999999999</v>
      </c>
      <c r="J8" t="s">
        <v>61</v>
      </c>
      <c r="K8" t="s">
        <v>62</v>
      </c>
      <c r="L8" t="s">
        <v>63</v>
      </c>
      <c r="M8" t="s">
        <v>64</v>
      </c>
      <c r="N8" t="s">
        <v>65</v>
      </c>
      <c r="O8">
        <v>19.023800000000001</v>
      </c>
      <c r="P8">
        <v>50.259900000000002</v>
      </c>
      <c r="Q8" t="s">
        <v>167</v>
      </c>
    </row>
    <row r="9" spans="1:17" x14ac:dyDescent="0.35">
      <c r="A9" t="s">
        <v>81</v>
      </c>
      <c r="B9" t="s">
        <v>82</v>
      </c>
      <c r="C9" t="s">
        <v>83</v>
      </c>
      <c r="D9" t="s">
        <v>84</v>
      </c>
      <c r="E9" t="s">
        <v>85</v>
      </c>
      <c r="F9">
        <v>22.5684</v>
      </c>
      <c r="G9">
        <v>51.247700000000002</v>
      </c>
      <c r="J9" t="s">
        <v>66</v>
      </c>
      <c r="K9" t="s">
        <v>67</v>
      </c>
      <c r="L9" t="s">
        <v>68</v>
      </c>
      <c r="M9" t="s">
        <v>69</v>
      </c>
      <c r="N9" t="s">
        <v>70</v>
      </c>
      <c r="O9">
        <v>16.924499999999998</v>
      </c>
      <c r="P9">
        <v>52.406399999999998</v>
      </c>
      <c r="Q9" t="s">
        <v>168</v>
      </c>
    </row>
    <row r="10" spans="1:17" x14ac:dyDescent="0.35">
      <c r="A10" t="s">
        <v>86</v>
      </c>
      <c r="B10" t="s">
        <v>87</v>
      </c>
      <c r="C10" t="s">
        <v>88</v>
      </c>
      <c r="D10" t="s">
        <v>89</v>
      </c>
      <c r="E10" t="s">
        <v>90</v>
      </c>
      <c r="F10">
        <v>19.455500000000001</v>
      </c>
      <c r="G10">
        <v>51.768599999999999</v>
      </c>
      <c r="J10" t="s">
        <v>71</v>
      </c>
      <c r="K10" t="s">
        <v>72</v>
      </c>
      <c r="L10" t="s">
        <v>73</v>
      </c>
      <c r="M10" t="s">
        <v>74</v>
      </c>
      <c r="N10" t="s">
        <v>75</v>
      </c>
      <c r="O10">
        <v>18.651700000000002</v>
      </c>
      <c r="P10">
        <v>54.347999999999999</v>
      </c>
      <c r="Q10" t="s">
        <v>169</v>
      </c>
    </row>
    <row r="11" spans="1:17" x14ac:dyDescent="0.35">
      <c r="A11" t="s">
        <v>91</v>
      </c>
      <c r="B11" t="s">
        <v>92</v>
      </c>
      <c r="C11" t="s">
        <v>93</v>
      </c>
      <c r="D11" t="s">
        <v>94</v>
      </c>
      <c r="E11" t="s">
        <v>95</v>
      </c>
      <c r="F11">
        <v>22.0001</v>
      </c>
      <c r="G11">
        <v>50.0364</v>
      </c>
      <c r="J11" t="s">
        <v>76</v>
      </c>
      <c r="K11" t="s">
        <v>77</v>
      </c>
      <c r="L11" t="s">
        <v>78</v>
      </c>
      <c r="M11" t="s">
        <v>79</v>
      </c>
      <c r="N11" t="s">
        <v>80</v>
      </c>
      <c r="O11">
        <v>14.5512</v>
      </c>
      <c r="P11">
        <v>53.428899999999999</v>
      </c>
      <c r="Q11" t="s">
        <v>170</v>
      </c>
    </row>
    <row r="12" spans="1:17" x14ac:dyDescent="0.35">
      <c r="A12" t="s">
        <v>96</v>
      </c>
      <c r="B12" t="s">
        <v>97</v>
      </c>
      <c r="C12" t="s">
        <v>98</v>
      </c>
      <c r="D12" t="s">
        <v>99</v>
      </c>
      <c r="E12" t="s">
        <v>100</v>
      </c>
      <c r="F12">
        <v>17.927399999999999</v>
      </c>
      <c r="G12">
        <v>50.672199999999997</v>
      </c>
      <c r="J12" t="s">
        <v>81</v>
      </c>
      <c r="K12" t="s">
        <v>82</v>
      </c>
      <c r="L12" t="s">
        <v>83</v>
      </c>
      <c r="M12" t="s">
        <v>84</v>
      </c>
      <c r="N12" t="s">
        <v>85</v>
      </c>
      <c r="O12">
        <v>22.5684</v>
      </c>
      <c r="P12">
        <v>51.247700000000002</v>
      </c>
      <c r="Q12" t="s">
        <v>171</v>
      </c>
    </row>
    <row r="13" spans="1:17" x14ac:dyDescent="0.35">
      <c r="A13" t="s">
        <v>101</v>
      </c>
      <c r="B13" t="s">
        <v>102</v>
      </c>
      <c r="C13" t="s">
        <v>103</v>
      </c>
      <c r="D13" t="s">
        <v>104</v>
      </c>
      <c r="E13" t="s">
        <v>105</v>
      </c>
      <c r="F13">
        <v>15.5061</v>
      </c>
      <c r="G13">
        <v>51.935499999999998</v>
      </c>
      <c r="J13" t="s">
        <v>86</v>
      </c>
      <c r="K13" t="s">
        <v>87</v>
      </c>
      <c r="L13" t="s">
        <v>88</v>
      </c>
      <c r="M13" t="s">
        <v>89</v>
      </c>
      <c r="N13" t="s">
        <v>90</v>
      </c>
      <c r="O13">
        <v>19.455500000000001</v>
      </c>
      <c r="P13">
        <v>51.768599999999999</v>
      </c>
      <c r="Q13" t="s">
        <v>172</v>
      </c>
    </row>
    <row r="14" spans="1:17" x14ac:dyDescent="0.35">
      <c r="A14" t="s">
        <v>106</v>
      </c>
      <c r="B14" t="s">
        <v>107</v>
      </c>
      <c r="C14" t="s">
        <v>108</v>
      </c>
      <c r="D14" t="s">
        <v>109</v>
      </c>
      <c r="E14" t="s">
        <v>110</v>
      </c>
      <c r="F14">
        <v>18.0001</v>
      </c>
      <c r="G14">
        <v>53.121000000000002</v>
      </c>
      <c r="J14" t="s">
        <v>91</v>
      </c>
      <c r="K14" t="s">
        <v>92</v>
      </c>
      <c r="L14" t="s">
        <v>93</v>
      </c>
      <c r="M14" t="s">
        <v>94</v>
      </c>
      <c r="N14" t="s">
        <v>95</v>
      </c>
      <c r="O14">
        <v>22.0001</v>
      </c>
      <c r="P14">
        <v>50.0364</v>
      </c>
      <c r="Q14" t="s">
        <v>173</v>
      </c>
    </row>
    <row r="15" spans="1:17" x14ac:dyDescent="0.35">
      <c r="A15" t="s">
        <v>111</v>
      </c>
      <c r="B15" t="s">
        <v>112</v>
      </c>
      <c r="C15" t="s">
        <v>113</v>
      </c>
      <c r="D15" t="s">
        <v>114</v>
      </c>
      <c r="E15" t="s">
        <v>115</v>
      </c>
      <c r="F15">
        <v>20.628599999999999</v>
      </c>
      <c r="G15">
        <v>50.8703</v>
      </c>
      <c r="J15" t="s">
        <v>96</v>
      </c>
      <c r="K15" t="s">
        <v>97</v>
      </c>
      <c r="L15" t="s">
        <v>98</v>
      </c>
      <c r="M15" t="s">
        <v>99</v>
      </c>
      <c r="N15" t="s">
        <v>100</v>
      </c>
      <c r="O15">
        <v>17.927399999999999</v>
      </c>
      <c r="P15">
        <v>50.672199999999997</v>
      </c>
      <c r="Q15" t="s">
        <v>164</v>
      </c>
    </row>
    <row r="16" spans="1:17" x14ac:dyDescent="0.35">
      <c r="A16" t="s">
        <v>116</v>
      </c>
      <c r="B16" t="s">
        <v>117</v>
      </c>
      <c r="C16" t="s">
        <v>118</v>
      </c>
      <c r="D16" t="s">
        <v>119</v>
      </c>
      <c r="E16" t="s">
        <v>120</v>
      </c>
      <c r="F16">
        <v>23.165199999999999</v>
      </c>
      <c r="G16">
        <v>53.1325</v>
      </c>
      <c r="J16" t="s">
        <v>101</v>
      </c>
      <c r="K16" t="s">
        <v>102</v>
      </c>
      <c r="L16" t="s">
        <v>103</v>
      </c>
      <c r="M16" t="s">
        <v>104</v>
      </c>
      <c r="N16" t="s">
        <v>105</v>
      </c>
      <c r="O16">
        <v>15.5061</v>
      </c>
      <c r="P16">
        <v>51.935499999999998</v>
      </c>
      <c r="Q16" t="s">
        <v>165</v>
      </c>
    </row>
    <row r="17" spans="1:17" x14ac:dyDescent="0.35">
      <c r="A17" t="s">
        <v>121</v>
      </c>
      <c r="B17" t="s">
        <v>122</v>
      </c>
      <c r="C17" t="s">
        <v>123</v>
      </c>
      <c r="D17" t="s">
        <v>124</v>
      </c>
      <c r="E17" t="s">
        <v>125</v>
      </c>
      <c r="F17">
        <v>20.4876</v>
      </c>
      <c r="G17">
        <v>53.776200000000003</v>
      </c>
      <c r="J17" t="s">
        <v>106</v>
      </c>
      <c r="K17" t="s">
        <v>107</v>
      </c>
      <c r="L17" t="s">
        <v>108</v>
      </c>
      <c r="M17" t="s">
        <v>109</v>
      </c>
      <c r="N17" t="s">
        <v>110</v>
      </c>
      <c r="O17">
        <v>18.0001</v>
      </c>
      <c r="P17">
        <v>53.121000000000002</v>
      </c>
      <c r="Q17" t="s">
        <v>166</v>
      </c>
    </row>
    <row r="18" spans="1:17" x14ac:dyDescent="0.35">
      <c r="A18" t="s">
        <v>56</v>
      </c>
      <c r="B18" t="s">
        <v>126</v>
      </c>
      <c r="C18" t="s">
        <v>127</v>
      </c>
      <c r="D18" t="s">
        <v>128</v>
      </c>
      <c r="E18" t="s">
        <v>129</v>
      </c>
      <c r="F18">
        <v>16.159600000000001</v>
      </c>
      <c r="G18">
        <v>51.207000000000001</v>
      </c>
      <c r="J18" t="s">
        <v>111</v>
      </c>
      <c r="K18" t="s">
        <v>112</v>
      </c>
      <c r="L18" t="s">
        <v>113</v>
      </c>
      <c r="M18" t="s">
        <v>114</v>
      </c>
      <c r="N18" t="s">
        <v>115</v>
      </c>
      <c r="O18">
        <v>20.628599999999999</v>
      </c>
      <c r="P18">
        <v>50.8703</v>
      </c>
      <c r="Q18" t="s">
        <v>167</v>
      </c>
    </row>
    <row r="19" spans="1:17" x14ac:dyDescent="0.35">
      <c r="A19" t="s">
        <v>51</v>
      </c>
      <c r="B19" t="s">
        <v>130</v>
      </c>
      <c r="C19" t="s">
        <v>131</v>
      </c>
      <c r="D19" t="s">
        <v>132</v>
      </c>
      <c r="E19" t="s">
        <v>133</v>
      </c>
      <c r="F19">
        <v>20.699400000000001</v>
      </c>
      <c r="G19">
        <v>49.627200000000002</v>
      </c>
      <c r="J19" t="s">
        <v>116</v>
      </c>
      <c r="K19" t="s">
        <v>117</v>
      </c>
      <c r="L19" t="s">
        <v>118</v>
      </c>
      <c r="M19" t="s">
        <v>119</v>
      </c>
      <c r="N19" t="s">
        <v>120</v>
      </c>
      <c r="O19">
        <v>23.165199999999999</v>
      </c>
      <c r="P19">
        <v>53.1325</v>
      </c>
      <c r="Q19" t="s">
        <v>168</v>
      </c>
    </row>
    <row r="20" spans="1:17" x14ac:dyDescent="0.35">
      <c r="A20" t="s">
        <v>46</v>
      </c>
      <c r="B20" t="s">
        <v>134</v>
      </c>
      <c r="C20" t="s">
        <v>135</v>
      </c>
      <c r="D20" t="s">
        <v>136</v>
      </c>
      <c r="E20" t="s">
        <v>137</v>
      </c>
      <c r="F20">
        <v>21.145299999999999</v>
      </c>
      <c r="G20">
        <v>51.402700000000003</v>
      </c>
      <c r="J20" t="s">
        <v>121</v>
      </c>
      <c r="K20" t="s">
        <v>122</v>
      </c>
      <c r="L20" t="s">
        <v>123</v>
      </c>
      <c r="M20" t="s">
        <v>124</v>
      </c>
      <c r="N20" t="s">
        <v>125</v>
      </c>
      <c r="O20">
        <v>20.4876</v>
      </c>
      <c r="P20">
        <v>53.776200000000003</v>
      </c>
      <c r="Q20" t="s">
        <v>169</v>
      </c>
    </row>
    <row r="21" spans="1:17" x14ac:dyDescent="0.35">
      <c r="A21" t="s">
        <v>66</v>
      </c>
      <c r="B21" t="s">
        <v>138</v>
      </c>
      <c r="C21" t="s">
        <v>139</v>
      </c>
      <c r="D21" t="s">
        <v>140</v>
      </c>
      <c r="E21" t="s">
        <v>141</v>
      </c>
      <c r="F21">
        <v>16.5762</v>
      </c>
      <c r="G21">
        <v>51.840699999999998</v>
      </c>
      <c r="J21" t="s">
        <v>56</v>
      </c>
      <c r="K21" t="s">
        <v>126</v>
      </c>
      <c r="L21" t="s">
        <v>127</v>
      </c>
      <c r="M21" t="s">
        <v>128</v>
      </c>
      <c r="N21" t="s">
        <v>129</v>
      </c>
      <c r="O21">
        <v>16.159600000000001</v>
      </c>
      <c r="P21">
        <v>51.207000000000001</v>
      </c>
      <c r="Q21" t="s">
        <v>170</v>
      </c>
    </row>
    <row r="22" spans="1:17" x14ac:dyDescent="0.35">
      <c r="A22" t="s">
        <v>61</v>
      </c>
      <c r="B22" t="s">
        <v>142</v>
      </c>
      <c r="C22" t="s">
        <v>143</v>
      </c>
      <c r="D22" t="s">
        <v>144</v>
      </c>
      <c r="E22" t="s">
        <v>145</v>
      </c>
      <c r="F22">
        <v>18.633400000000002</v>
      </c>
      <c r="G22">
        <v>49.749099999999999</v>
      </c>
      <c r="J22" t="s">
        <v>51</v>
      </c>
      <c r="K22" t="s">
        <v>130</v>
      </c>
      <c r="L22" t="s">
        <v>131</v>
      </c>
      <c r="M22" t="s">
        <v>132</v>
      </c>
      <c r="N22" t="s">
        <v>133</v>
      </c>
      <c r="O22">
        <v>20.699400000000001</v>
      </c>
      <c r="P22">
        <v>49.627200000000002</v>
      </c>
      <c r="Q22" t="s">
        <v>171</v>
      </c>
    </row>
    <row r="23" spans="1:17" x14ac:dyDescent="0.35">
      <c r="A23" t="s">
        <v>81</v>
      </c>
      <c r="B23" t="s">
        <v>146</v>
      </c>
      <c r="C23" t="s">
        <v>147</v>
      </c>
      <c r="D23" t="s">
        <v>148</v>
      </c>
      <c r="E23" t="s">
        <v>149</v>
      </c>
      <c r="F23">
        <v>23.2575</v>
      </c>
      <c r="G23">
        <v>50.721400000000003</v>
      </c>
      <c r="J23" t="s">
        <v>46</v>
      </c>
      <c r="K23" t="s">
        <v>134</v>
      </c>
      <c r="L23" t="s">
        <v>135</v>
      </c>
      <c r="M23" t="s">
        <v>136</v>
      </c>
      <c r="N23" t="s">
        <v>137</v>
      </c>
      <c r="O23">
        <v>21.145299999999999</v>
      </c>
      <c r="P23">
        <v>51.402700000000003</v>
      </c>
      <c r="Q23" t="s">
        <v>172</v>
      </c>
    </row>
    <row r="24" spans="1:17" x14ac:dyDescent="0.35">
      <c r="A24" t="s">
        <v>46</v>
      </c>
      <c r="B24" t="s">
        <v>150</v>
      </c>
      <c r="C24" t="s">
        <v>151</v>
      </c>
      <c r="D24" t="s">
        <v>152</v>
      </c>
      <c r="E24" t="s">
        <v>153</v>
      </c>
      <c r="F24">
        <v>20.812100000000001</v>
      </c>
      <c r="G24">
        <v>52.1691</v>
      </c>
      <c r="J24" t="s">
        <v>66</v>
      </c>
      <c r="K24" t="s">
        <v>138</v>
      </c>
      <c r="L24" t="s">
        <v>139</v>
      </c>
      <c r="M24" t="s">
        <v>140</v>
      </c>
      <c r="N24" t="s">
        <v>141</v>
      </c>
      <c r="O24">
        <v>16.5762</v>
      </c>
      <c r="P24">
        <v>51.840699999999998</v>
      </c>
      <c r="Q24" t="s">
        <v>173</v>
      </c>
    </row>
    <row r="25" spans="1:17" x14ac:dyDescent="0.35">
      <c r="A25" t="s">
        <v>71</v>
      </c>
      <c r="B25" t="s">
        <v>154</v>
      </c>
      <c r="C25" t="s">
        <v>155</v>
      </c>
      <c r="D25" t="s">
        <v>156</v>
      </c>
      <c r="E25" t="s">
        <v>157</v>
      </c>
      <c r="F25">
        <v>17.0366</v>
      </c>
      <c r="G25">
        <v>54.463099999999997</v>
      </c>
      <c r="J25" t="s">
        <v>61</v>
      </c>
      <c r="K25" t="s">
        <v>142</v>
      </c>
      <c r="L25" t="s">
        <v>143</v>
      </c>
      <c r="M25" t="s">
        <v>144</v>
      </c>
      <c r="N25" t="s">
        <v>145</v>
      </c>
      <c r="O25">
        <v>18.633400000000002</v>
      </c>
      <c r="P25">
        <v>49.749099999999999</v>
      </c>
      <c r="Q25" t="s">
        <v>164</v>
      </c>
    </row>
    <row r="26" spans="1:17" x14ac:dyDescent="0.35">
      <c r="A26" t="s">
        <v>76</v>
      </c>
      <c r="B26" t="s">
        <v>158</v>
      </c>
      <c r="C26" t="s">
        <v>159</v>
      </c>
      <c r="D26" t="s">
        <v>160</v>
      </c>
      <c r="E26" t="s">
        <v>161</v>
      </c>
      <c r="F26">
        <v>15.576000000000001</v>
      </c>
      <c r="G26">
        <v>54.180599999999998</v>
      </c>
      <c r="J26" t="s">
        <v>81</v>
      </c>
      <c r="K26" t="s">
        <v>146</v>
      </c>
      <c r="L26" t="s">
        <v>147</v>
      </c>
      <c r="M26" t="s">
        <v>148</v>
      </c>
      <c r="N26" t="s">
        <v>149</v>
      </c>
      <c r="O26">
        <v>23.2575</v>
      </c>
      <c r="P26">
        <v>50.721400000000003</v>
      </c>
      <c r="Q26" t="s">
        <v>165</v>
      </c>
    </row>
    <row r="27" spans="1:17" x14ac:dyDescent="0.35">
      <c r="J27" t="s">
        <v>46</v>
      </c>
      <c r="K27" t="s">
        <v>150</v>
      </c>
      <c r="L27" t="s">
        <v>151</v>
      </c>
      <c r="M27" t="s">
        <v>152</v>
      </c>
      <c r="N27" t="s">
        <v>153</v>
      </c>
      <c r="O27">
        <v>20.812100000000001</v>
      </c>
      <c r="P27">
        <v>52.1691</v>
      </c>
      <c r="Q27" t="s">
        <v>166</v>
      </c>
    </row>
    <row r="28" spans="1:17" x14ac:dyDescent="0.35">
      <c r="J28" t="s">
        <v>71</v>
      </c>
      <c r="K28" t="s">
        <v>154</v>
      </c>
      <c r="L28" t="s">
        <v>155</v>
      </c>
      <c r="M28" t="s">
        <v>156</v>
      </c>
      <c r="N28" t="s">
        <v>157</v>
      </c>
      <c r="O28">
        <v>17.0366</v>
      </c>
      <c r="P28">
        <v>54.463099999999997</v>
      </c>
      <c r="Q28" t="s">
        <v>167</v>
      </c>
    </row>
    <row r="29" spans="1:17" x14ac:dyDescent="0.35">
      <c r="J29" t="s">
        <v>76</v>
      </c>
      <c r="K29" t="s">
        <v>158</v>
      </c>
      <c r="L29" t="s">
        <v>159</v>
      </c>
      <c r="M29" t="s">
        <v>160</v>
      </c>
      <c r="N29" t="s">
        <v>161</v>
      </c>
      <c r="O29">
        <v>15.576000000000001</v>
      </c>
      <c r="P29">
        <v>54.180599999999998</v>
      </c>
      <c r="Q29" t="s">
        <v>168</v>
      </c>
    </row>
    <row r="31" spans="1:17" x14ac:dyDescent="0.35">
      <c r="I31"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Alshaibani</dc:creator>
  <cp:lastModifiedBy>Abdullah Sallam</cp:lastModifiedBy>
  <dcterms:created xsi:type="dcterms:W3CDTF">2024-10-17T04:35:01Z</dcterms:created>
  <dcterms:modified xsi:type="dcterms:W3CDTF">2024-10-28T16:39:31Z</dcterms:modified>
</cp:coreProperties>
</file>