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C55EECB2-BD4C-43EA-9A66-24B159B005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ТАТУС - ИТД" sheetId="8" r:id="rId1"/>
    <sheet name="ГПЗ Резер" sheetId="3" r:id="rId2"/>
    <sheet name="Лист2" sheetId="7" r:id="rId3"/>
    <sheet name="ADD_DAYS" sheetId="9" r:id="rId4"/>
  </sheets>
  <definedNames>
    <definedName name="_xlnm._FilterDatabase" localSheetId="0" hidden="1">'CТАТУС - ИТД'!$A$3:$J$1452</definedName>
    <definedName name="_xlnm._FilterDatabase" localSheetId="1" hidden="1">'ГПЗ Резер'!$A$2:$BB$43</definedName>
    <definedName name="ADD_DAYS" comment="Add two days to the given date">LAMBDA(date_input, _xldudf_BOARDFLARE_EXEC("add_days",date_input))</definedName>
    <definedName name="HELLO" comment="Returns a greeting">LAMBDA(name, _xldudf_BOARDFLARE_EXEC("hello",name))</definedName>
    <definedName name="_xlnm.Print_Area" localSheetId="1">'ГПЗ Резер'!$A$1:$BB$43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 a="1"/>
  <c r="B4" i="9" s="1"/>
  <c r="F1456" i="8"/>
  <c r="F1457" i="8"/>
  <c r="F1458" i="8"/>
  <c r="F1459" i="8"/>
  <c r="F1460" i="8"/>
  <c r="F1461" i="8"/>
  <c r="F1462" i="8"/>
  <c r="F1463" i="8"/>
  <c r="F1455" i="8"/>
  <c r="F1454" i="8" l="1"/>
  <c r="E8" i="7"/>
  <c r="E10" i="7"/>
  <c r="E9" i="7"/>
  <c r="E6" i="7"/>
  <c r="E7" i="7"/>
  <c r="B4" i="7"/>
  <c r="AY43" i="3" l="1"/>
  <c r="AY42" i="3" s="1"/>
  <c r="AX43" i="3"/>
  <c r="AX42" i="3" s="1"/>
  <c r="AY41" i="3"/>
  <c r="AX41" i="3"/>
  <c r="AY40" i="3"/>
  <c r="AX40" i="3"/>
  <c r="AY39" i="3"/>
  <c r="AX39" i="3"/>
  <c r="AY38" i="3"/>
  <c r="AX38" i="3"/>
  <c r="AY36" i="3"/>
  <c r="AX36" i="3"/>
  <c r="AY35" i="3"/>
  <c r="AX35" i="3"/>
  <c r="AY34" i="3"/>
  <c r="AX34" i="3"/>
  <c r="AY33" i="3"/>
  <c r="AX33" i="3"/>
  <c r="AY32" i="3"/>
  <c r="AX32" i="3"/>
  <c r="AY31" i="3"/>
  <c r="AX31" i="3"/>
  <c r="AY30" i="3"/>
  <c r="AX30" i="3"/>
  <c r="AY29" i="3"/>
  <c r="AX29" i="3"/>
  <c r="AY28" i="3"/>
  <c r="AX28" i="3"/>
  <c r="AY27" i="3"/>
  <c r="AX27" i="3"/>
  <c r="AY26" i="3"/>
  <c r="AX26" i="3"/>
  <c r="AY24" i="3"/>
  <c r="AX24" i="3"/>
  <c r="AY23" i="3"/>
  <c r="AX23" i="3"/>
  <c r="AY22" i="3"/>
  <c r="AX22" i="3"/>
  <c r="AY21" i="3"/>
  <c r="AX21" i="3"/>
  <c r="AY19" i="3"/>
  <c r="AX19" i="3"/>
  <c r="AY18" i="3"/>
  <c r="AX18" i="3"/>
  <c r="AY16" i="3"/>
  <c r="AX16" i="3"/>
  <c r="AY15" i="3"/>
  <c r="AX15" i="3"/>
  <c r="AY14" i="3"/>
  <c r="AX14" i="3"/>
  <c r="AY13" i="3"/>
  <c r="AX13" i="3"/>
  <c r="AY11" i="3"/>
  <c r="AX11" i="3"/>
  <c r="AY10" i="3"/>
  <c r="AX10" i="3"/>
  <c r="AY8" i="3"/>
  <c r="AX8" i="3"/>
  <c r="AY7" i="3"/>
  <c r="AX7" i="3"/>
  <c r="AY6" i="3"/>
  <c r="AX6" i="3"/>
  <c r="AY4" i="3"/>
  <c r="AY3" i="3" s="1"/>
  <c r="AX4" i="3"/>
  <c r="AX3" i="3" s="1"/>
  <c r="AY17" i="3" l="1"/>
  <c r="AY9" i="3"/>
  <c r="AX17" i="3"/>
  <c r="AY12" i="3"/>
  <c r="AY5" i="3"/>
  <c r="AX5" i="3"/>
  <c r="AX12" i="3"/>
  <c r="AY25" i="3"/>
  <c r="AX37" i="3"/>
  <c r="AX25" i="3"/>
  <c r="AY20" i="3"/>
  <c r="AX20" i="3"/>
  <c r="AX9" i="3"/>
  <c r="AY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<sst xmlns="http://schemas.openxmlformats.org/spreadsheetml/2006/main" count="11243" uniqueCount="2291">
  <si>
    <t>№</t>
  </si>
  <si>
    <t>Unit</t>
  </si>
  <si>
    <t>DESCRIPTION 
(Наименование оборудования)</t>
  </si>
  <si>
    <t>Таг номер</t>
  </si>
  <si>
    <t>Дисциплина</t>
  </si>
  <si>
    <t>Масса</t>
  </si>
  <si>
    <t>Расположение</t>
  </si>
  <si>
    <t xml:space="preserve">Дата монтажа </t>
  </si>
  <si>
    <t>СМР</t>
  </si>
  <si>
    <t>ИТД</t>
  </si>
  <si>
    <t>Remarks / Примечания</t>
  </si>
  <si>
    <t>RFI</t>
  </si>
  <si>
    <t>211-00</t>
  </si>
  <si>
    <t>211-00-VQ-01</t>
  </si>
  <si>
    <t>ME</t>
  </si>
  <si>
    <t>Фундамент</t>
  </si>
  <si>
    <t>готов</t>
  </si>
  <si>
    <t xml:space="preserve">MESH FILTER / 
СЕТЧАТЫЙ ФИЛЬТР </t>
  </si>
  <si>
    <t>211-00-CZ-01A</t>
  </si>
  <si>
    <t>211-00-CZ-01B</t>
  </si>
  <si>
    <t>212-01</t>
  </si>
  <si>
    <t xml:space="preserve">INLET SEPARATOR / 
ВХОДНОЙ СЕПАРАТОР </t>
  </si>
  <si>
    <t>212-01-VA-01</t>
  </si>
  <si>
    <t xml:space="preserve">RAW GAS PREHEATER / 
ПОДОГРЕВАТЕЛЬ СЫРОГО ГАЗА </t>
  </si>
  <si>
    <t>212-01-HA-01</t>
  </si>
  <si>
    <t>М/К</t>
  </si>
  <si>
    <t>212-01-CZ-01A</t>
  </si>
  <si>
    <t>212-01-CZ-01B</t>
  </si>
  <si>
    <t>CONDENSATE DRAIN / 
КОНДЕНСАТООТВОДЧИК</t>
  </si>
  <si>
    <t>212-01-VA-02</t>
  </si>
  <si>
    <t>212-02</t>
  </si>
  <si>
    <t>212-02-VA-01</t>
  </si>
  <si>
    <t>212-02-HA-01</t>
  </si>
  <si>
    <t>не готов</t>
  </si>
  <si>
    <t>212-02-CZ-01A</t>
  </si>
  <si>
    <t>212-02-CZ-01B</t>
  </si>
  <si>
    <t>212-02-VA-02</t>
  </si>
  <si>
    <t>213-00</t>
  </si>
  <si>
    <t>SULFINOL-M STORAGE TANK / 
РЕЗЕРВУАР ХРАНЕНИЯ SULFINOL-M</t>
  </si>
  <si>
    <t>213-00-TA-02</t>
  </si>
  <si>
    <t>Смонтировано</t>
  </si>
  <si>
    <t>SULFINOL-M MAKE UP TANK /
РЕЗЕРВУАР ПОДПИТКИ SULFINOL-M</t>
  </si>
  <si>
    <t>213-00-TA-01</t>
  </si>
  <si>
    <t>SULFINOL-M TRANSFER PUMP /
ПЕРЕКАЧИВАЮЩИЙ НАСОС СУЛЬФИНОЛ-М</t>
  </si>
  <si>
    <t>213-00-PA-07</t>
  </si>
  <si>
    <t>MR</t>
  </si>
  <si>
    <t>213-00-PA-06</t>
  </si>
  <si>
    <t>213-01</t>
  </si>
  <si>
    <t>SULFINOL-M REBOILER CONDENSATE DRAIN / 
КОНДЕНСАТООТВОДЧИК РЕБОЙЛЕРА SULFINOL-M</t>
  </si>
  <si>
    <t>213-01-VA-10</t>
  </si>
  <si>
    <t>STEAM-OUT CONDENSATE DRAIN VESSEL / 
ДРЕНАЖНАЯ ЕМКОСТЬ КОНДЕНСАТА ПАРА</t>
  </si>
  <si>
    <t>213-01-VA-11</t>
  </si>
  <si>
    <t>SULFINOL-M DRAIN VESSEL /  
ДРЕНАЖНАЯ ЕМКОСТЬ SULFINOL-M</t>
  </si>
  <si>
    <t>213-01-VA-08</t>
  </si>
  <si>
    <t>SULFINOL-M SUMP FILTER / 
ФИЛЬТР ДРЕНИРОВАННОГО SULFINOL-M</t>
  </si>
  <si>
    <t>213-01-CL-04A</t>
  </si>
  <si>
    <t>213-01-CL-04B</t>
  </si>
  <si>
    <t>SULFINOL-M FLASH GAS ABSORBER / 
АБСОРБЕР ГАЗА ВЫВЕТРИВАНИЯ SULFINOL-M</t>
  </si>
  <si>
    <t>213-01-VE-03</t>
  </si>
  <si>
    <t>На оборудование</t>
  </si>
  <si>
    <t>SULFINOL-M ANTI-FOAM ADDITION PACKAGE / 
БЛОК ВВОДА АНТИВСПЕНИВАТЕЛЯ SULFINOL-M</t>
  </si>
  <si>
    <t>213-01-AF-01</t>
  </si>
  <si>
    <t>SULFINOL-M DRAIN SOLVENT PUMP /
НАСОС ДЛЯ СЛИВА РАСТВОРИТЕЛЯ СУЛЬФИНОЛ-М</t>
  </si>
  <si>
    <t>213-01-PH-04</t>
  </si>
  <si>
    <t>SULFINOL-M DRAIN HYDROCARBON PUMP /
СУЛЬФИНОЛ-М ДРЕНАЖНЫЙ УГЛЕВОДОРОДНЫЙ НАСОС</t>
  </si>
  <si>
    <t>213-01-PH-05</t>
  </si>
  <si>
    <t>STEAM-OUT CONDENSATE DRAIN PUMP /
ДРЕНАЖНЫЕ НАСОСЫ КОНДЕНСАТА ПАРА</t>
  </si>
  <si>
    <t>213-01-PH-10</t>
  </si>
  <si>
    <t>SULFINOL-M REFLUX DRUM /
ЕМКОСТЬ ФЛЕГМЫ SULFINOL-M</t>
  </si>
  <si>
    <t>213-01-VN-07</t>
  </si>
  <si>
    <t>SULFINOL-M REFLUX PUMPS / 
РЕФЛЮКСНЫЕ НАСОСЫ SULFINOL-M</t>
  </si>
  <si>
    <t>213-01-PA-03A</t>
  </si>
  <si>
    <t>213-01-PA-03B</t>
  </si>
  <si>
    <t>SULFINOL-M REGENERATOR REBOILER / 
РЕБОЙЛЕР РЕГЕНЕРАТОРА SULFINOL-M</t>
  </si>
  <si>
    <t>213-01-HR-04A</t>
  </si>
  <si>
    <t>213-01-HR-04B</t>
  </si>
  <si>
    <t>SULFINOL-M REGENERATOR / 
РЕГЕНЕРАТОР SULFINOL-M</t>
  </si>
  <si>
    <t>213-01-VE-02</t>
  </si>
  <si>
    <t>LEAN SULFINOL-M CIRCULATION PUMP / 
ЦИРКУЛЯЦИОННЫЕ НАСОС РЕГЕНЕРИРОВАННОГО SULFINOL-M</t>
  </si>
  <si>
    <t>213-01-PA-02A</t>
  </si>
  <si>
    <t>213-01-PA-02B</t>
  </si>
  <si>
    <t>REGENERATOR OVERHEAD COOLED /
АВО ВЕРХНЕГО ПРОДУКТА РЕГЕНЕРАТОРА</t>
  </si>
  <si>
    <t>213-01-HC-03A</t>
  </si>
  <si>
    <t>213-01-HC-03B</t>
  </si>
  <si>
    <t>213-01-HC-03C</t>
  </si>
  <si>
    <t>213-01-HC-03D</t>
  </si>
  <si>
    <t>213-01-HC-03E</t>
  </si>
  <si>
    <t xml:space="preserve">VERY LOW PRESSURE STEAM FLASH DRUM / 
ИСПАРИТЕЛЬНАЯ ЕМКОСТЬ ПАРА СВЕРХНИЗКОГО ДАВЛЕНИЯ </t>
  </si>
  <si>
    <t>213-01-VA-09</t>
  </si>
  <si>
    <t>RECOVERED CONDENSATE PUMPS /
 НАСОСЫ ВОССТАНОВЛЕННОГО КОНДЕНСАТА</t>
  </si>
  <si>
    <t>213-01-PA-08A</t>
  </si>
  <si>
    <t>213-01-PA-08B</t>
  </si>
  <si>
    <t>SULFINOL-M FILTER /
SULFINOL-M ФИЛЬТР</t>
  </si>
  <si>
    <t>213-01-CL-01</t>
  </si>
  <si>
    <t xml:space="preserve">SULFINOL-M CARBON FILTER /
 SULFINOL-M УГОЛЬНЫЙ ФИЛЬТР </t>
  </si>
  <si>
    <t>213-01-CN-02</t>
  </si>
  <si>
    <t>SULFINOL-M AFTER FILTER /
SULFINOL-M КОНЦЕВОЙ ФИЛЬТР</t>
  </si>
  <si>
    <t>213-01-CL-03</t>
  </si>
  <si>
    <t>Lean Sulfinol-M Charge Pumps 
Насосы Подачи Регенерированного Сулфинол-М</t>
  </si>
  <si>
    <t>213-01-PA-01A</t>
  </si>
  <si>
    <t>213-01-PA-01B</t>
  </si>
  <si>
    <t>LEAN SULFINOL-M AFTER COOLER /
 ВТОРИЧНЫЙ ОХЛАДИТЕЛЬ РЕГЕНЕРИРОВАННОГО  SULFINOL-M</t>
  </si>
  <si>
    <t>213-01-HA-05A</t>
  </si>
  <si>
    <t>213-01-HA-05B</t>
  </si>
  <si>
    <t>213-01-HA-05C</t>
  </si>
  <si>
    <t>213-01-HA-05D</t>
  </si>
  <si>
    <t>LEAN SULFINOL-M AIR COOLER /
АВО РЕГЕНЕРИРОВАННОГО SULFINOL-M</t>
  </si>
  <si>
    <t>213-01-HC-01A</t>
  </si>
  <si>
    <t>LEAN SULFINOL-M AIR COOLER 
АВО РЕГЕНЕРИРОВАННОГО SULFINOL-M</t>
  </si>
  <si>
    <t>213-01-HC-01B</t>
  </si>
  <si>
    <t>213-01-HC-01C</t>
  </si>
  <si>
    <t>213-01-HC-01D</t>
  </si>
  <si>
    <t>213-01-HC-01E</t>
  </si>
  <si>
    <t>213-01-HC-01F</t>
  </si>
  <si>
    <t>213-01-HC-01G</t>
  </si>
  <si>
    <t>213-01-HC-01H</t>
  </si>
  <si>
    <t>FEED GAS KO DRUM /
 СЕПАРАТОР-КАПЛЕОТБОЙНИК СЫРЬЕВОГО ГАЗА</t>
  </si>
  <si>
    <t>213-01-VN-04</t>
  </si>
  <si>
    <t>SULFINOL-M MAIN ABSORBER / 
 ГЛАВНЫЙ АБСОРБЕР SULFINOL-M</t>
  </si>
  <si>
    <t>213-01-VE-01</t>
  </si>
  <si>
    <t>SULFINOL-M TREATED GAS KO DRUM 
СЕПАРАТОР-КАПЛЕОТБОЙНИК ОЧИЩЕННОГО ГАЗА SULFINOL-M</t>
  </si>
  <si>
    <t>213-01-VN-05</t>
  </si>
  <si>
    <t>SULFINOL-M FLASH VESSEL 
ИСПАРИТЕЛЬНАЯ ЕМКОСТЬ SULFINOL-M</t>
  </si>
  <si>
    <t>213-01-VH-06</t>
  </si>
  <si>
    <t>SULFINOL-M LEAN / RICH EXCHANGER
СУЛЬФИНОЛ-М ТЕПЛООБМЕННИК НИЗКОГО/ВЫСОКОГО ДАВЛЕНИЯ</t>
  </si>
  <si>
    <t>213-01-HA-02A</t>
  </si>
  <si>
    <t>213-01-HA-02B</t>
  </si>
  <si>
    <t>213-01-HA-02C</t>
  </si>
  <si>
    <t>213-01-HA-02D</t>
  </si>
  <si>
    <t>213-01-HA-02E</t>
  </si>
  <si>
    <t>213-01-HA-02F</t>
  </si>
  <si>
    <t>213-01-HA-02G</t>
  </si>
  <si>
    <t>213-01-HA-02H</t>
  </si>
  <si>
    <t>213-02</t>
  </si>
  <si>
    <t>SULFINOL-M LEAN / RICH EXCHANGER / 
СУЛЬФИНОЛ-М ТЕПЛООБМЕННИК НИЗКОГО/ВЫСОКОГО ДАВЛЕНИЯ</t>
  </si>
  <si>
    <t>213-02-HA-02A</t>
  </si>
  <si>
    <t>213-02-HA-02B</t>
  </si>
  <si>
    <t>213-02-HA-02C</t>
  </si>
  <si>
    <t>213-02-HA-02D</t>
  </si>
  <si>
    <t>213-02-HA-02E</t>
  </si>
  <si>
    <t>213-02-HA-02G</t>
  </si>
  <si>
    <t>213-02-HA-02H</t>
  </si>
  <si>
    <t>SULFINOL-M FLASH VESSEL / 
ИСПАРИТЕЛЬНАЯ ЕМКОСТЬ SULFINOL-M</t>
  </si>
  <si>
    <t>213-02-VH-06</t>
  </si>
  <si>
    <t>SULFINOL-M FLASH GAS ABSORBER / 
АБСОРБЕР ГАЗА ВЫВЕТРИВАНИЯ  SULFINOL-M</t>
  </si>
  <si>
    <t>213-02-VE-03</t>
  </si>
  <si>
    <t>SULFINOL-M TREATED GAS KO DRUM / 
СЕПАРАТОР-КАПЛЕОТБОЙНИК ОЧИЩЕННОГО ГАЗА SULFINOL-M</t>
  </si>
  <si>
    <t>213-02-VN-05</t>
  </si>
  <si>
    <t>SULFINOL-M MAIN ABSORBER / 
ГЛАВНЫЙ АБСОРБЕР SULFINOL-M</t>
  </si>
  <si>
    <t>213-02-VE-01</t>
  </si>
  <si>
    <t>FEED GAS KO DRUM / 
СЕПАРАТОР-КАПЛЕОТБОЙНИК СЫРЬЕВОГО ГАЗА</t>
  </si>
  <si>
    <t>213-02-VN-04</t>
  </si>
  <si>
    <t>LEAN SULFINOL-M AIR COOLER / 
АВО РЕГЕНЕРИРОВАННОГО SULFINOL-M</t>
  </si>
  <si>
    <t>213-02-HC-01A</t>
  </si>
  <si>
    <t>213-02-HC-01B</t>
  </si>
  <si>
    <t>213-02-HC-01C</t>
  </si>
  <si>
    <t>213-02-HC-01D</t>
  </si>
  <si>
    <t>213-02-HC-01E</t>
  </si>
  <si>
    <t>213-02-HC-01F</t>
  </si>
  <si>
    <t>213-02-HC-01G</t>
  </si>
  <si>
    <t>213-02-HC-01H</t>
  </si>
  <si>
    <t>213-02-HR-04A</t>
  </si>
  <si>
    <t>213-02-HR-04B</t>
  </si>
  <si>
    <t>SULFINOL-M ANTIFOAM ADDITION PACKAGE / 
БЛОК ВВОДА АНТИВСПЕНИВАТЕЛЯ SULFINOL-M</t>
  </si>
  <si>
    <t>213-02-AF-01</t>
  </si>
  <si>
    <t>213-02-VN-07</t>
  </si>
  <si>
    <t>SULFINOL-M REFLUX PUMPS /
РЕФЛЮКСНЫЕ НАСОСЫ SULFINOL-M</t>
  </si>
  <si>
    <t>213-02-PA-03A</t>
  </si>
  <si>
    <t>Готов</t>
  </si>
  <si>
    <t>213-02-PA-03B</t>
  </si>
  <si>
    <t>213-02-VE-02</t>
  </si>
  <si>
    <t>213-02-VA-10</t>
  </si>
  <si>
    <t>LEAN SULFINOL-M CIRCULATION PUMP 
ЦИРКУЛЯЦИОННЫЕ НАСОС РЕГЕНЕРИРОВАННОГО SULFINOL-M</t>
  </si>
  <si>
    <t>213-02-PA-02A</t>
  </si>
  <si>
    <t>213-02-PA-02B</t>
  </si>
  <si>
    <t>213-02-HC-03A</t>
  </si>
  <si>
    <t>213-02-HC-03B</t>
  </si>
  <si>
    <t>213-02-HC-03C</t>
  </si>
  <si>
    <t>213-02-HC-03D</t>
  </si>
  <si>
    <t>213-02-HC-03E</t>
  </si>
  <si>
    <t>VERY LOW PRESSURE STEAM FLASH DRUM / 
ИСПАРИТЕЛЬНАЯ ЕМКОСТЬ ПАРА СВЕРХНИЗКОГО  ДАВЛЕНИЯ</t>
  </si>
  <si>
    <t>213-02-VA-09</t>
  </si>
  <si>
    <t>213-02-PA-08A</t>
  </si>
  <si>
    <t>213-02-PA-08B</t>
  </si>
  <si>
    <t>213-02-CL-01</t>
  </si>
  <si>
    <t xml:space="preserve">SULFINOL-M CARBON FILTER /  
SULFINOL-M УГОЛЬНЫЙ ФИЛЬТР </t>
  </si>
  <si>
    <t>213-02-CN-02</t>
  </si>
  <si>
    <t>SULFINOL-M AFTER FILTER / 
SULFINOL-M КОНЦЕВОЙ ФИЛЬТР</t>
  </si>
  <si>
    <t>213-02-CL-03</t>
  </si>
  <si>
    <t>LEAN SULFINOL-M CHARGE PUMPS 
НАСОСЫ ПОДАЧИ РЕГЕНЕРИРОВАННОГО  SULFINOL-M</t>
  </si>
  <si>
    <t>213-02-PA-01A</t>
  </si>
  <si>
    <t>213-02-PA-01B</t>
  </si>
  <si>
    <t>LEAN SULFINOL-M AFTER COOLER / 
ВТОРИЧНЫЙ ОХЛАДИТЕЛЬ РЕГЕНЕРИРОВАННОГО SULFINOL-M</t>
  </si>
  <si>
    <t>213-02-HA-05A</t>
  </si>
  <si>
    <t>213-02-HA-05B</t>
  </si>
  <si>
    <t>213-02-HA-05C</t>
  </si>
  <si>
    <t>213-02-HA-05D</t>
  </si>
  <si>
    <t>213-02-VA-11</t>
  </si>
  <si>
    <t>213-02-VA-08</t>
  </si>
  <si>
    <t>213-02-CL-04A</t>
  </si>
  <si>
    <t>213-02-CL-04B</t>
  </si>
  <si>
    <t>SULFINOL-M DRAIN SOLVENT PUMP /
ДРЕНАЖНЫЙ НАСОС РАСТВОРА SULFINOL-M</t>
  </si>
  <si>
    <t>213-02-PH-04</t>
  </si>
  <si>
    <t>SULFINOL-M DRAIN HYDROCARBON PUMP /
ДРЕНАЖНЫЙ НАСОС УГЛЕВОДОРОДОВ SULFINOL-M</t>
  </si>
  <si>
    <t>213-02-PH-05</t>
  </si>
  <si>
    <t>213-02-PH-10</t>
  </si>
  <si>
    <t>214-00</t>
  </si>
  <si>
    <t>SULFINOL-X MAKE-UP TANK
РЕЗЕРВУАР ПОДПИТКИ SULFINOL-X</t>
  </si>
  <si>
    <t>214-00-TA-01</t>
  </si>
  <si>
    <t>SULFINOL-X STORAGE TANK
РЕЗЕРВУАР ХРАНЕНИЯ  SULFINOL-X</t>
  </si>
  <si>
    <t>214-00-TA-02</t>
  </si>
  <si>
    <t>SULFINOL-X MAKE-UP PUMP
НАСОС ПОДПИТКИ SULFINOL-X</t>
  </si>
  <si>
    <t>214-00-PA-06</t>
  </si>
  <si>
    <t>SULFINOL-X TRANSFER PUMP
НАСОС ПЕРЕКАЧКИ SULFINOL-X</t>
  </si>
  <si>
    <t>214-00-PA-07</t>
  </si>
  <si>
    <t>214-01</t>
  </si>
  <si>
    <t>LEAN SURFINOL-X AIR COOLED /
АВО РЕГЕНЕРИРОВАННОГО SULFINOL-X</t>
  </si>
  <si>
    <t>214-01-HC-01A</t>
  </si>
  <si>
    <t>214-01-HC-01B</t>
  </si>
  <si>
    <t>214-01-HC-01C</t>
  </si>
  <si>
    <t>214-01-HC-01D</t>
  </si>
  <si>
    <t>214-01-HC-01E</t>
  </si>
  <si>
    <t>214-01-HC-01F</t>
  </si>
  <si>
    <t>SULFINOL-X REFLUX PUMPS /
РЕФЛЮКСНЫЕ НАСОСЫ SULFINOL-X</t>
  </si>
  <si>
    <t>214-01-PA-03A</t>
  </si>
  <si>
    <t>214-01-PA-03B</t>
  </si>
  <si>
    <t>SULFINOL-X REFLUX DRUM
ЕМКОСТЬ ФЛЕГМЫ SULFINOL-X</t>
  </si>
  <si>
    <t>214-01-VN-05</t>
  </si>
  <si>
    <t>SULFINOL-X REGENERATOR REBOILER /
РЕБОЙЛЕР РЕГЕНЕРАТОРА SULFINOL-X</t>
  </si>
  <si>
    <t>214-01-HR-04A</t>
  </si>
  <si>
    <t>214-01-HR-04B</t>
  </si>
  <si>
    <t>SULFINOL-X REGENERATOR / 
РЕГЕНЕРАТОР SULFINOL-X</t>
  </si>
  <si>
    <t>214-01-VE-02</t>
  </si>
  <si>
    <t>VERY LOW PRESSURE STEAM FLASH DRUM
ИСПАРИТЕЛЬНАЯ ЕМКОСТЬ ПАРА ОЧЕНЬ НИЗКОГО ДАВЛЕНИЯ</t>
  </si>
  <si>
    <t>214-01-VA-07</t>
  </si>
  <si>
    <t>RECOVERED CONDENSATE PUMPS /
НАСОСЫ ВОССТАНОВЛЕННОГО КОНДЕНСАТА</t>
  </si>
  <si>
    <t>214-01-PA-08A</t>
  </si>
  <si>
    <t>214-01-PA-08B</t>
  </si>
  <si>
    <t>LEAN SULFINOL-X CIRCULATION PUMPS / 
ЦИРКУЛЯЦИОННЫЕ НАСОСЫ РЕГЕНЕРИРОВАННОГО SULFINOL-X</t>
  </si>
  <si>
    <t>214-01-PA-02A</t>
  </si>
  <si>
    <t>214-01-PA-02B</t>
  </si>
  <si>
    <t>SULFINOL-X FILTER /
SULFINOL-X ФИЛЬТР</t>
  </si>
  <si>
    <t>214-01-CL-01</t>
  </si>
  <si>
    <t>SULFINOL-X AFTER FILTER /
СУЛЬФИНОЛ-Х ПОСЛЕ ФИЛЬТРА</t>
  </si>
  <si>
    <t>214-01-CL-03</t>
  </si>
  <si>
    <t>SULFINOL-X CARBON FILTER /
УГОЛЬНЫЙ ФИЛЬТР СУЛЬФИНОЛ-Х</t>
  </si>
  <si>
    <t>214-01-CN-02</t>
  </si>
  <si>
    <t>SULFINOL-X ANTIFOAM ADDITION PACKAGE
БЛОК ВВОДА АНТИВСПЕНИВАТЕЛЯ SULFINOL-X</t>
  </si>
  <si>
    <t>214-01-AF-01</t>
  </si>
  <si>
    <t xml:space="preserve">SULFINOL-X LEAN/RICH EXCHANGER /
ТЕПЛООБМЕННИК РЕГЕНЕРИРОВАННОГО НАСЫЩЕННОГО SULFINOL-X </t>
  </si>
  <si>
    <t>214-01-HA-02A</t>
  </si>
  <si>
    <t>214-01-HA-02B</t>
  </si>
  <si>
    <t>214-01-HA-02C</t>
  </si>
  <si>
    <t>214-01-HA-02D</t>
  </si>
  <si>
    <t>SULFINOL-X FLASH VESSEL /
ИСПАРИТЕЛЬНАЯ ЕМКОСТЬ SULFINOL-X</t>
  </si>
  <si>
    <t>214-01-VH-04</t>
  </si>
  <si>
    <t>SULFINOL-X TREATED GAS KO DRUM /
СЕПАРАТОР-КАПЛЕОТБОЙНИК ОЧИЩЕННОГО ГАЗА SULFINOL-X</t>
  </si>
  <si>
    <t>214-01-VN-03</t>
  </si>
  <si>
    <t>SULFINOL-X MAIN ABSORBER /
ГЛАВНЫЙ АБСОРБЕР SULFINOL-X</t>
  </si>
  <si>
    <t>214-01-VE-01</t>
  </si>
  <si>
    <t>LEAN SULFINOL-X CHARGE PUMPS /
НАСОСЫ ПОДАЧИ РЕГЕНЕРИРОВАННОГО  SULFINOL-X</t>
  </si>
  <si>
    <t>214-01-PA-01A</t>
  </si>
  <si>
    <t>214-01-PA-01B</t>
  </si>
  <si>
    <t>SURFINOL-X REGENERATOR OVERHEAD COOLED /
АВО ВЕРХНЕГО ПРОДУКТА РЕГЕНЕРАТОРА SULFINOL-X</t>
  </si>
  <si>
    <t>214-01-HC-03A</t>
  </si>
  <si>
    <t>214-01-HC-03B</t>
  </si>
  <si>
    <t>214-01-HC-03C</t>
  </si>
  <si>
    <t>214-01-HC-03D</t>
  </si>
  <si>
    <t>CONDENSATE POT /
КОНДЕНСАТООТВОДЧИК</t>
  </si>
  <si>
    <t>214-01-VA-09</t>
  </si>
  <si>
    <t>214-01-VA-08</t>
  </si>
  <si>
    <t>SULFINOL-X DRAIN VESSEL /
ДРЕНАЖНАЯ ЕМКОСТЬ SULFINOL-X</t>
  </si>
  <si>
    <t>214-01-VA-06</t>
  </si>
  <si>
    <t xml:space="preserve"> SULFINOL-X SUMP FILTER /
ФИЛЬТР ДРЕНИРОВАННОГО SULFINOL-X</t>
  </si>
  <si>
    <t>214-01-CL-04A</t>
  </si>
  <si>
    <t>214-01-CL-04B</t>
  </si>
  <si>
    <t>SULFINOL-X DRAIN SOLVENT PUMP /
 ДРЕНАЖНЫЙ НАСОС РАСТВОРА SULFINOL-X</t>
  </si>
  <si>
    <t>214-01-PH-04</t>
  </si>
  <si>
    <t>SULFINOL-X DRAIN HYDROCARBON PUMP / 
ДРЕНАЖНЫЙ НАСОС УГЛЕВОДОРОДОВ SULFINOL-X</t>
  </si>
  <si>
    <t>214-01-PH-05</t>
  </si>
  <si>
    <t>STEAM-OUT CONDENSATE DRAIN PUMP / 
ДРЕНАЖНЫЕ НАСОСЫ КОНДЕНСАТА ПАРА</t>
  </si>
  <si>
    <t>214-01-PH-10</t>
  </si>
  <si>
    <t>214-02</t>
  </si>
  <si>
    <t>214-02-PH-04</t>
  </si>
  <si>
    <t>214-02-PH-05</t>
  </si>
  <si>
    <t>214-02-PH-10</t>
  </si>
  <si>
    <t>214-02-PA-03A</t>
  </si>
  <si>
    <t>214-02-PA-03B</t>
  </si>
  <si>
    <t>214-02-VN-05</t>
  </si>
  <si>
    <t>214-02-HR-04A</t>
  </si>
  <si>
    <t>RECOVERED CONDENSATE PUMPS /
НАСОСЫ РЕГЕНЕРИРОВАННОГО КОНДЕНСАТА</t>
  </si>
  <si>
    <t>214-02-PA-08A</t>
  </si>
  <si>
    <t>214-02-PA-08B</t>
  </si>
  <si>
    <t>214-02-VA-07</t>
  </si>
  <si>
    <t>214-02-VE-02</t>
  </si>
  <si>
    <t>214-02-HR-04B</t>
  </si>
  <si>
    <t>214-02-PA-02A</t>
  </si>
  <si>
    <t>214-02-PA-02B</t>
  </si>
  <si>
    <t>214-02-CL-01</t>
  </si>
  <si>
    <t>SULFINOL-X CARBON FILTER /
SULFINOL-X УГОЛЬНЫЙ ФИЛЬТР</t>
  </si>
  <si>
    <t>214-02-CN-02</t>
  </si>
  <si>
    <t>SULFINOL-X AFTER FILTER /
SULFINOL-X КОНЦЕВОЙ ФИЛЬТР</t>
  </si>
  <si>
    <t>214-02-CL-03</t>
  </si>
  <si>
    <t>214-02-AF-01</t>
  </si>
  <si>
    <t>214-02-HA-02A</t>
  </si>
  <si>
    <t>214-02-HA-02B</t>
  </si>
  <si>
    <t>214-02-HA-02C</t>
  </si>
  <si>
    <t>214-02-HA-02D</t>
  </si>
  <si>
    <t>214-02-VN-03</t>
  </si>
  <si>
    <t>214-02-VE-01</t>
  </si>
  <si>
    <t>214-02-PA-01A</t>
  </si>
  <si>
    <t>214-02-PA-01B</t>
  </si>
  <si>
    <t>214-02-HC-01A</t>
  </si>
  <si>
    <t>214-02-HC-01B</t>
  </si>
  <si>
    <t>214-02-HC-01C</t>
  </si>
  <si>
    <t>214-02-HC-01D</t>
  </si>
  <si>
    <t>214-02-HC-01E</t>
  </si>
  <si>
    <t>214-02-HC-01F</t>
  </si>
  <si>
    <t>214-02-HC-03A</t>
  </si>
  <si>
    <t>214-02-HC-03B</t>
  </si>
  <si>
    <t>214-02-HC-03C</t>
  </si>
  <si>
    <t>214-02-HC-03D</t>
  </si>
  <si>
    <t>214-02-VA-08</t>
  </si>
  <si>
    <t>214-02-CL-04A</t>
  </si>
  <si>
    <t>214-02-CL-04B</t>
  </si>
  <si>
    <t>214-02-VA-06</t>
  </si>
  <si>
    <t>214-02-VA-09</t>
  </si>
  <si>
    <t>SULFINOL-X FLASH VESSEL /
ИСПАРИТЕЛЬНАЯ ЕМКОСТЬ SULFINOL-XL</t>
  </si>
  <si>
    <t>214-02-VH-04</t>
  </si>
  <si>
    <t>215-00</t>
  </si>
  <si>
    <t>CLAUS AIR BLOWER /
ВОЗДУХОДУВКА ПРОЦЕССА КЛАУС</t>
  </si>
  <si>
    <t>215-00-KB-01A</t>
  </si>
  <si>
    <t>215-00-KB-01B</t>
  </si>
  <si>
    <t>215-00-KB-01C</t>
  </si>
  <si>
    <t>Low pressure steam flash drum 
Испарительная емкость пара нд</t>
  </si>
  <si>
    <t>215-00-VA-13</t>
  </si>
  <si>
    <t>Very low pressure steam flash drum
Испарительная емкост пара очень низкого давления</t>
  </si>
  <si>
    <t>215-00-VA-14</t>
  </si>
  <si>
    <t>215-00-VA-21</t>
  </si>
  <si>
    <t>215-00-PA-07A</t>
  </si>
  <si>
    <t>215-00-PA-07B</t>
  </si>
  <si>
    <t>SCOT REACTOR /
РЕАКТОР SCOT</t>
  </si>
  <si>
    <t>215-00-VF-12</t>
  </si>
  <si>
    <t>SCOT QUENCH TRIM COOLER / 
ДООХЛАДИТЕЛЬ КВЕНЧА ПРОЦЕССА SCOT</t>
  </si>
  <si>
    <t>215-00-HA-13A</t>
  </si>
  <si>
    <t>215-00-HA-13B</t>
  </si>
  <si>
    <t>215-00-HA-13C</t>
  </si>
  <si>
    <t>215-00-HA-13D</t>
  </si>
  <si>
    <t>SCOT PRE-HEATER / 
ПОДОГРЕВАТЕЛЬ ОТХОДЯЩЕГО ГАЗА. ПРОЦЕССА SCOT</t>
  </si>
  <si>
    <t>215-00-HA-11A</t>
  </si>
  <si>
    <t>215-00-HA-11B</t>
  </si>
  <si>
    <t>215-00-HA-11C</t>
  </si>
  <si>
    <t>215-00-HA-11D</t>
  </si>
  <si>
    <t>SCOT ABSORBER /
АБСОРБЕР ПРОЦЕССА SCOT</t>
  </si>
  <si>
    <t>215-00-VE-11</t>
  </si>
  <si>
    <t>QUENCH WATER FILTER /
Фильтр Охлаждающей Воды</t>
  </si>
  <si>
    <t>215-00-CL-05</t>
  </si>
  <si>
    <t>QUENCH WATER PUMPS / 
НАСОСЫ ЗАКАЛОЧНОЙ ВОДЫ</t>
  </si>
  <si>
    <t>215-00-PA-05A</t>
  </si>
  <si>
    <t>215-00-PA-05B</t>
  </si>
  <si>
    <t>QUENCH COLUMN /
ЗАКАЛОЧНАЯ КОЛОННА</t>
  </si>
  <si>
    <t>215-00-VE-10</t>
  </si>
  <si>
    <t>SCOT QUENCH WATER AIR COOLER /
АВО ЗАКАЛОЧНОЙ ВОДЫ SCOT</t>
  </si>
  <si>
    <t>215-00-HC-12A</t>
  </si>
  <si>
    <t>215-00-HC-12B</t>
  </si>
  <si>
    <t>215-00-HC-12C</t>
  </si>
  <si>
    <t>215-00-HC-12D</t>
  </si>
  <si>
    <t>215-00-HC-12E</t>
  </si>
  <si>
    <t>215-00-HC-12F</t>
  </si>
  <si>
    <t>215-00-HC-12G</t>
  </si>
  <si>
    <t>215-00-HC-12H</t>
  </si>
  <si>
    <t>RECYCLE EJECTOR / 
РЕЦИРКУЛЯЦИОННЫЙ ЭЖЕКТОР</t>
  </si>
  <si>
    <t>215-00-CD-04A</t>
  </si>
  <si>
    <t>215-00-CD-04B</t>
  </si>
  <si>
    <t>OUTLET SILENCER / 
ВЫПУСКНОЙ ГЛУШИТЕЛЬ</t>
  </si>
  <si>
    <t>215-00-CS-02A</t>
  </si>
  <si>
    <t>215-00-CS-02B</t>
  </si>
  <si>
    <t>215-00-CS-02C</t>
  </si>
  <si>
    <t>BLOW OFF SILENCER / 
ГЛУШИТЕЛЬ</t>
  </si>
  <si>
    <t>215-00-CS-03A</t>
  </si>
  <si>
    <t>215-00-CS-03B</t>
  </si>
  <si>
    <t>215-00-CS-03C</t>
  </si>
  <si>
    <t>215-01</t>
  </si>
  <si>
    <t>SULPHUR DEGASSING VESSEL /
 ЕМКОСТЬ ДЕГАЗАЦИИ СЕРЫ</t>
  </si>
  <si>
    <t>215-01-VH-03</t>
  </si>
  <si>
    <t>SULPHUR STORAGE TANK /    
   РЕЗЕРВУАР ХРАНЕНИЯ СЕРЫ</t>
  </si>
  <si>
    <t>215-01-TA-01</t>
  </si>
  <si>
    <t>CONTINUOUS BLOWDOWN DRUM /
 ЕМКОСТЬ НЕПРЕРЫВНОЙ ПРОДУВКИ</t>
  </si>
  <si>
    <t>215-01-VA-15</t>
  </si>
  <si>
    <t>215-01-VA-16</t>
  </si>
  <si>
    <t>215-01-HA-16</t>
  </si>
  <si>
    <t>215-01-PA-03A</t>
  </si>
  <si>
    <t>215-01-PA-03B</t>
  </si>
  <si>
    <t>215-01-HA-14</t>
  </si>
  <si>
    <t>215-01-KS-03A</t>
  </si>
  <si>
    <t>215-01-KS-03B</t>
  </si>
  <si>
    <t>215-01-HC-15</t>
  </si>
  <si>
    <t>SULPHUR TRANSFER PUMPS /
  НАСОСЫ ПЕРЕКАЧКИ СЕРЫ</t>
  </si>
  <si>
    <t>215-01-PA-04A</t>
  </si>
  <si>
    <t>SULPHUR TRANSFER PUMPS / 
НАСОСЫ ПЕРЕКАЧКИ СЕРЫ</t>
  </si>
  <si>
    <t>215-01-PA-04B</t>
  </si>
  <si>
    <t xml:space="preserve">1ST SULPHUR CONDENSER / 
1-Й КОНДЕНСАТОР СЕРЫ </t>
  </si>
  <si>
    <t>215-01-HA-04</t>
  </si>
  <si>
    <t>2ND SULPHUR CONDENSER /
 2-Й КОНДЕНСАТОР СЕРЫ</t>
  </si>
  <si>
    <t>215-01-HA-05</t>
  </si>
  <si>
    <t>3RD SULPHUR CONDENSER 
3-Й КОНДЕНСАТОР СЕРЫ</t>
  </si>
  <si>
    <t>215-01-HA-06</t>
  </si>
  <si>
    <t>215-01-VA-02</t>
  </si>
  <si>
    <t>UNDEGASSED SULPHUR PUMPS /
НАСОСЫ НЕДЕГАЗИРОВАННОЙ СЕРЫ</t>
  </si>
  <si>
    <t>215-01-PH-02A</t>
  </si>
  <si>
    <t>215-01-PH-02B</t>
  </si>
  <si>
    <t>215-01-VN-01</t>
  </si>
  <si>
    <t>SOUR WATER PUMPS /
НАСОС КИСЛОЙ ВОДЫ</t>
  </si>
  <si>
    <t>215-01-PA-01A</t>
  </si>
  <si>
    <t>215-01-PA-01B</t>
  </si>
  <si>
    <t>LIQUID SULPHUR SEAL /
СЕРОЗАТВОР</t>
  </si>
  <si>
    <t>215-01-CZ-01</t>
  </si>
  <si>
    <t>215-01-CZ-02</t>
  </si>
  <si>
    <t>215-01-CZ-03</t>
  </si>
  <si>
    <t>CLAUS WASTE HEAT BOILER  / КОТЕЛ-УТИЛИЗАТОР КЛАУСА
CLAUS COMBUSTION CHAMBER / КАМЕРА СЖИГАНИЯ КЛАУСА</t>
  </si>
  <si>
    <t>215-01-HA-03 / 
215-01-VA-08</t>
  </si>
  <si>
    <t>215-01-FA-01</t>
  </si>
  <si>
    <t xml:space="preserve">STEAM DRUM /
ПАРОСБОРНИК </t>
  </si>
  <si>
    <t>215-01-VA-04</t>
  </si>
  <si>
    <t>1ST CLAUS REACTOR  /
1Й РЕАКТОР КЛАУСА</t>
  </si>
  <si>
    <t>215-01-VF-06</t>
  </si>
  <si>
    <t>2nd CLAUS REACTOR / 
2-Й РЕАКТОР КЛАУСА</t>
  </si>
  <si>
    <t>215-01-VF-07</t>
  </si>
  <si>
    <t>CLAUS AIR PRE HEATER 
ПОДОГРЕВАТЕЛЬ ВОЗДУХА    
ПРОЦЕССА КЛАУС</t>
  </si>
  <si>
    <t>215-01-HA-02A</t>
  </si>
  <si>
    <t>215-01-HA-02B</t>
  </si>
  <si>
    <t>ACID GAS PRE HEATER / 
ПОДОГРЕВАТЕЛЬ КИСЛОГО ГАЗА</t>
  </si>
  <si>
    <t>215-01-HA-01A</t>
  </si>
  <si>
    <t>215-01-HA-01B</t>
  </si>
  <si>
    <t>215-01-VA-05</t>
  </si>
  <si>
    <t>DESUPERHEATER /
ПАРООХЛАДИТЕЛЬ</t>
  </si>
  <si>
    <t>215-01-DS-90</t>
  </si>
  <si>
    <t>На участке трубопровода</t>
  </si>
  <si>
    <t>INCINERATOR BLOW OFF SILENCER / ГЛУШИТЕЛЬ ПРОДУВКИ  МУСОРОСЖИГАТЕЛЬНЫХ ПЕЧЕЙ</t>
  </si>
  <si>
    <t>215-01-CS-03A</t>
  </si>
  <si>
    <t>215-01-CS-03B</t>
  </si>
  <si>
    <t>215-01-VA-17</t>
  </si>
  <si>
    <t xml:space="preserve">1ST CLAUS REHEATER / 
ПЕРЕГРЕВАТЕЛЬ ГАЗА 1Й СТУПЕНИ КЛАУСА </t>
  </si>
  <si>
    <t>215-01-HA-07A</t>
  </si>
  <si>
    <t>215-01-HA-07B</t>
  </si>
  <si>
    <t xml:space="preserve">2ND CLAUS REHEATER /
ПЕРЕГРЕВАТЕЛЬ ГАЗА 2Й СТУПЕНИ КЛАУСА </t>
  </si>
  <si>
    <t>215-01-HA-08A</t>
  </si>
  <si>
    <t>215-01-HA-08B</t>
  </si>
  <si>
    <t>215-01-VA-18</t>
  </si>
  <si>
    <t>CONDENSATE POT /
  КОНДЕНСАТООТВОДЧИК</t>
  </si>
  <si>
    <t>215-01-VA-19</t>
  </si>
  <si>
    <t>CONDENSATE POT  /
  КОНДЕНСАТООТВОДЧИК</t>
  </si>
  <si>
    <t>215-01-VA-20</t>
  </si>
  <si>
    <t>STACK / ДЫМОВАЯ ТРУБА</t>
  </si>
  <si>
    <t>215-01-FK-03</t>
  </si>
  <si>
    <t>DERRICK (Steel Structure) /
DERRICK (Стальная конструкция)</t>
  </si>
  <si>
    <t xml:space="preserve">215-01-FK-03 </t>
  </si>
  <si>
    <t>WASTE HEAT BOILER - КОТЕЛ-УТИЛИЗАТОР ПЕЧИ ДОЖИГА / 
STEAM SUPERHEATER HT/LT / - ПЕРЕГРЕВАТЕЛЬ ВТ</t>
  </si>
  <si>
    <t>215-01-HA-09 / 
215-01-HA-10</t>
  </si>
  <si>
    <t>SILENCER /
ГЛУШИТЕЛЬ</t>
  </si>
  <si>
    <t>215-01-CS-90</t>
  </si>
  <si>
    <t xml:space="preserve">INCINERATOR COMBUSTION CHAMBER  /
КАМЕРА СЖИГАНИЯ ПЕЧИ ДОЖИГА </t>
  </si>
  <si>
    <t>215-01-VA-09</t>
  </si>
  <si>
    <t>THERMAL INCINERATOR BURNER /
ГОРЕЛКА ПЕЧИ ДОЖИГА</t>
  </si>
  <si>
    <t>215-01-FA-02</t>
  </si>
  <si>
    <t>FUEL GAS SKID /
БЛОК ТОПЛИВНОГО ГАЗА</t>
  </si>
  <si>
    <t>215-01-PK-90</t>
  </si>
  <si>
    <t>FUEL GAS SKID / 
БЛОК ТОПЛИВНОГО ГАЗА</t>
  </si>
  <si>
    <t>215-01-SKID-01</t>
  </si>
  <si>
    <t>INCINERATOR AIR BLOWER / 
ВОЗДУХОДУВКА ПЕЧИ ДОЖИГА</t>
  </si>
  <si>
    <t>215-01-KB-02A</t>
  </si>
  <si>
    <t xml:space="preserve">215-01-KB-02B </t>
  </si>
  <si>
    <t>Incinerator Air Blower (Air Intake ) / 
Воздуходувка для сжигания отходов
(Воздухозаборник )</t>
  </si>
  <si>
    <t xml:space="preserve">215-01-KB-02 A/B </t>
  </si>
  <si>
    <t>PHOSPHATE DOSING PACKAGE /
  БЛОК ДОЗИРОВАНИЯ ФОСФАТА</t>
  </si>
  <si>
    <t>215-01-PK-01</t>
  </si>
  <si>
    <t>SEMI-LEAN SULFINOL PUMP / 
НАСОСЫ ПОЛУРЕГЕНЕРИРОВАННОГО SULFINOL</t>
  </si>
  <si>
    <t>215-01-PA-06A</t>
  </si>
  <si>
    <t>215-01-PA-06B</t>
  </si>
  <si>
    <t>215-02</t>
  </si>
  <si>
    <t>215-02-TA-01</t>
  </si>
  <si>
    <t>215-02-VA-15</t>
  </si>
  <si>
    <t>215-02-VA-16</t>
  </si>
  <si>
    <t>215-02-HA-16</t>
  </si>
  <si>
    <t>215-02-PA-03A</t>
  </si>
  <si>
    <t>215-02-PA-03B</t>
  </si>
  <si>
    <t>215-02-HA-14</t>
  </si>
  <si>
    <t>215-02-KS-03A</t>
  </si>
  <si>
    <t>215-02-KS-03B</t>
  </si>
  <si>
    <t>215-02-HC-15</t>
  </si>
  <si>
    <t>SULPHUR TRANSFER PUMPS /
НАСОСЫ ДЛЯ ПЕРЕКАЧКИ СЕРЫ</t>
  </si>
  <si>
    <t>215-02-PA-04A</t>
  </si>
  <si>
    <t>215-02-PA-04B</t>
  </si>
  <si>
    <t>215-02-HA-04</t>
  </si>
  <si>
    <t>215-02-HA-05</t>
  </si>
  <si>
    <t>215-02-HA-06</t>
  </si>
  <si>
    <t>215-02-VA-02</t>
  </si>
  <si>
    <t>215-02-PH-02A</t>
  </si>
  <si>
    <t>215-02-PH-02B</t>
  </si>
  <si>
    <t>215-02-VN-01</t>
  </si>
  <si>
    <t>SOUR WATER PUMPS /
 НАСОС КИСЛОЙ ВОДЫ</t>
  </si>
  <si>
    <t>215-02-PA-01A</t>
  </si>
  <si>
    <t>215-02-PA-01B</t>
  </si>
  <si>
    <t>215-02-CZ-01</t>
  </si>
  <si>
    <t>215-02-CZ-02</t>
  </si>
  <si>
    <t>215-02-CZ-03</t>
  </si>
  <si>
    <t>215-02-HA-03 / 
215-02-VA-08</t>
  </si>
  <si>
    <t>215-02-VA-04</t>
  </si>
  <si>
    <t>CLAUS BURNER / ГОРЕЛКА КЛАУСА</t>
  </si>
  <si>
    <t>215-02-FA-01</t>
  </si>
  <si>
    <t>215-02-VF-06</t>
  </si>
  <si>
    <t>215-02-VF-07</t>
  </si>
  <si>
    <t>215-02-HA-02A</t>
  </si>
  <si>
    <t>215-02-HA-02B</t>
  </si>
  <si>
    <t>215-02-HA-01A</t>
  </si>
  <si>
    <t>215-02-HA-01B</t>
  </si>
  <si>
    <t>215-02-VA-05</t>
  </si>
  <si>
    <t>215-02-DS-90</t>
  </si>
  <si>
    <t>215-02-VA-17</t>
  </si>
  <si>
    <t>215-02-HA-07A</t>
  </si>
  <si>
    <t>215-02-HA-07B</t>
  </si>
  <si>
    <t>215-02-HA-08A</t>
  </si>
  <si>
    <t>215-02-HA-08B</t>
  </si>
  <si>
    <t>215-02-VA-18</t>
  </si>
  <si>
    <t>215-02-VA-19</t>
  </si>
  <si>
    <t>215-02-VA-20</t>
  </si>
  <si>
    <t>215-02-FK-03</t>
  </si>
  <si>
    <t xml:space="preserve">215-02-FK-03 </t>
  </si>
  <si>
    <t>WASTE HEAT BOILER - КОТЕЛ-УТИЛИЗАТОР ПЕЧИ ДОЖИГА / 
STEAM SUPERHEATER HT/LT - ПЕРЕГРЕВАТЕЛЬ ВТ</t>
  </si>
  <si>
    <t>215-02-HA-09 /
215-02-HA-10</t>
  </si>
  <si>
    <t>215-02-CS-90</t>
  </si>
  <si>
    <t>215-02-CS-03A</t>
  </si>
  <si>
    <t>215-02-CS-03B</t>
  </si>
  <si>
    <t>215-02-VA-09</t>
  </si>
  <si>
    <t>215-02-FA-02</t>
  </si>
  <si>
    <t>215-02-PK-90</t>
  </si>
  <si>
    <t>215-02-SKID-01</t>
  </si>
  <si>
    <t>215-02-KB-02A</t>
  </si>
  <si>
    <t>215-02-KB-02B</t>
  </si>
  <si>
    <t>215-02 (513-08)</t>
  </si>
  <si>
    <t>Incinerator Air Blower (Air Intake )
Воздуходувка для сжигания отходов
(Воздухозаборник )</t>
  </si>
  <si>
    <t>215-02-KB-02A\B</t>
  </si>
  <si>
    <t>215-02-PK-01</t>
  </si>
  <si>
    <t>215-02-PA-06A</t>
  </si>
  <si>
    <t>215-02-PA-06B</t>
  </si>
  <si>
    <t>215-02-VH-03</t>
  </si>
  <si>
    <t>216-01</t>
  </si>
  <si>
    <t xml:space="preserve">REGENERATION GAS COMPRESSOR / 
КОМПРЕССОР РЕГЕНЕРАЦИОННОГО ГАЗА </t>
  </si>
  <si>
    <t>216-01-KC-01</t>
  </si>
  <si>
    <t>REGENERATION GAS DRUM /
СЕПАРАТОР ГАЗА РЕГЕНЕРАЦИИ</t>
  </si>
  <si>
    <t>216-01-VA-03</t>
  </si>
  <si>
    <t>WASTE WATER PUMP /
НАСОС СТОЧНЫХ ВОД</t>
  </si>
  <si>
    <t>216-01-PA-01A</t>
  </si>
  <si>
    <t>216-01-PA-01B</t>
  </si>
  <si>
    <t>WASTE WATER KO DRUM /
СЕПАРАТОР СТОЧНОЙ ВОДЫ</t>
  </si>
  <si>
    <t>216-01-VN-04</t>
  </si>
  <si>
    <t>TREATED GAS COOLER /
ОХЛАДИТЕЛЬ ОСУЩЕННОГО ГАЗА</t>
  </si>
  <si>
    <t>216-01-HA-01A</t>
  </si>
  <si>
    <t>216-01-HA-01B</t>
  </si>
  <si>
    <t>TREATED GAS COALESCER /
КОАГУЛЯТОР ОЧИЩЕННОГО ГАЗА</t>
  </si>
  <si>
    <t>216-01-VX-01</t>
  </si>
  <si>
    <t>REGENERATION GAS HEATER /
НАГРЕВАТЕЛЬ ГАЗА РЕГЕНЕРАЦИИ</t>
  </si>
  <si>
    <t>216-01-FA-01</t>
  </si>
  <si>
    <t>COMBUSTION SKID/
УЗЕЛ СГОРАНИЯ</t>
  </si>
  <si>
    <t>REGENERATION GAS HEATERS / 
ВЕНТИЛЯТОРА
НАГРЕВАТЕЛИ ГАЗА РЕГЕНЕРАЦИИ</t>
  </si>
  <si>
    <t>216-01-KB-01A</t>
  </si>
  <si>
    <t>216-01-KB-01B</t>
  </si>
  <si>
    <t>АДСОРБЕР</t>
  </si>
  <si>
    <t>216-01-PK-01-VX-001A</t>
  </si>
  <si>
    <t>216-01-PK-01-VX-001B</t>
  </si>
  <si>
    <t>216-01-PK-01-VX-001C</t>
  </si>
  <si>
    <t>216-01-PK-01-VX-001D</t>
  </si>
  <si>
    <t>Блок арматуры входной A</t>
  </si>
  <si>
    <t>216-01-PK-01A</t>
  </si>
  <si>
    <t>Блок арматуры входной B</t>
  </si>
  <si>
    <t>216-01-PK-01B</t>
  </si>
  <si>
    <t>Блок арматуры входной C</t>
  </si>
  <si>
    <t>216-01-PK-01C</t>
  </si>
  <si>
    <t>Блок арматуры входной D</t>
  </si>
  <si>
    <t>216-01-PK-01D</t>
  </si>
  <si>
    <t>FUEL GAS KO DRUM /
СЕПАРАТОР ТОПЛИВНОГО ГАЗА</t>
  </si>
  <si>
    <t>216-01-VN-06</t>
  </si>
  <si>
    <t>DRY GAS FILTER /
ФИЛЬТР ОСУШЕННОГО ГАЗА</t>
  </si>
  <si>
    <t>216-01-CL-01A</t>
  </si>
  <si>
    <t>216-01-CL-01B</t>
  </si>
  <si>
    <t>REGENERATION GAS FILTER /
ФИЛЬТР ГАЗА РЕГЕНЕРАЦИИ</t>
  </si>
  <si>
    <t>216-01-CL-02A</t>
  </si>
  <si>
    <t>216-01-CL-02B</t>
  </si>
  <si>
    <t>REGENERATION GAS AIR COOLER /  
ОХЛАДИТЕЛЬ ГАЗА РЕГЕНЕРАЦИИ</t>
  </si>
  <si>
    <t>216-01-HC-02</t>
  </si>
  <si>
    <t>Electric hoist fordehydration system</t>
  </si>
  <si>
    <t>216-01-EOH-01</t>
  </si>
  <si>
    <t>WASTE WATER DRAIN PUMP / 
НАСОС ДРЕНАЖА СТОЧНЫЙ ВОДЫ</t>
  </si>
  <si>
    <t>216-01-PH-04A</t>
  </si>
  <si>
    <t>216-01-PH-04B</t>
  </si>
  <si>
    <t>WASTE WATER DRAIN VESSEL / 
ЕМКОСТЬ СЛИВА СТОЧНЫХ ВОД</t>
  </si>
  <si>
    <t>216-01-VA-06</t>
  </si>
  <si>
    <t>216-02</t>
  </si>
  <si>
    <t>216-02-KC-01</t>
  </si>
  <si>
    <t>216-02-VA-03</t>
  </si>
  <si>
    <t>216-02-PA-01A</t>
  </si>
  <si>
    <t>216-02-PA-01B</t>
  </si>
  <si>
    <t>216-02-VN-04</t>
  </si>
  <si>
    <t>216-02-HA-01A</t>
  </si>
  <si>
    <t>216-02-HA-01B</t>
  </si>
  <si>
    <t>216-02-VX-01</t>
  </si>
  <si>
    <t>216-02-FA-01</t>
  </si>
  <si>
    <t>216-02-KB-01A</t>
  </si>
  <si>
    <t>216-02-KB-01B</t>
  </si>
  <si>
    <t>216-02-PK-01-VX-001A</t>
  </si>
  <si>
    <t>216-02-PK-01-VX-001B</t>
  </si>
  <si>
    <t>216-02-PK-01-VX-001C</t>
  </si>
  <si>
    <t>216-02-PK-01-VX-001D</t>
  </si>
  <si>
    <t>216-02-PK-01A</t>
  </si>
  <si>
    <t>216-02-PK-01B</t>
  </si>
  <si>
    <t>216-02-PK-01C</t>
  </si>
  <si>
    <t>216-02-PK-01D</t>
  </si>
  <si>
    <t>216-02-VN-06</t>
  </si>
  <si>
    <t>216-02-CL-01A</t>
  </si>
  <si>
    <t>216-02-CL-01B</t>
  </si>
  <si>
    <t>216-02-CL-02A</t>
  </si>
  <si>
    <t>216-02-CL-02B</t>
  </si>
  <si>
    <t>216-02-HC-02</t>
  </si>
  <si>
    <t>216-02-EOH-01</t>
  </si>
  <si>
    <t>216-02-PH-04A</t>
  </si>
  <si>
    <t>216-02-PH-04B</t>
  </si>
  <si>
    <t>216-02-VA-06</t>
  </si>
  <si>
    <t>217-00</t>
  </si>
  <si>
    <t>LIQUID SULPHUR TRANSFER PUMP / 
НАСОС ПЕРЕКАЧКИ ЖИДКОЙ СЕРЫ</t>
  </si>
  <si>
    <t>217-00-PH-02</t>
  </si>
  <si>
    <t>SULPHUR POURING TOWER / 
БАШНЯ ДЛЯ РАЗЛИВА СЕРЫ</t>
  </si>
  <si>
    <t>217-00-PK-03A</t>
  </si>
  <si>
    <t>217-00-PK-03B</t>
  </si>
  <si>
    <t>RAIN WATER TRANSFER PUMP / 
НАСОСЫ ПЕРЕКАЧКИ ДОЖДЕВОЙ ВОДЫ</t>
  </si>
  <si>
    <t>217-00-PH-01A</t>
  </si>
  <si>
    <t>217-00-PH-01B</t>
  </si>
  <si>
    <t>RECOVERED CONDENSATE PUMPS / 
НАСОСЫ ВОСТАНОВЛЕННОГО КОНДЕНСАТА</t>
  </si>
  <si>
    <t>217-00-PB-80A</t>
  </si>
  <si>
    <t>217-00-PB-80B</t>
  </si>
  <si>
    <t>LOW PRESSURE CONDENSATE FLASH DRUM</t>
  </si>
  <si>
    <t>217-00-VA-80</t>
  </si>
  <si>
    <t>218-00</t>
  </si>
  <si>
    <t>ATMOSPHERIC MIXER TANK /
АТМОСФЕРНЫЙ СМЕСИТЕЛЬНЫЙ РЕЗЕРВУАР</t>
  </si>
  <si>
    <t>218-00-TA-01</t>
  </si>
  <si>
    <t>CAUSTIC DOSING TANK / 
БАК-ДОЗАТОР КАУСТИКА</t>
  </si>
  <si>
    <t>218-00-TA-02</t>
  </si>
  <si>
    <t xml:space="preserve">HYPOCHLORITE TANK / 
РЕЗЕРВУАР ГИПОХЛОРИТА </t>
  </si>
  <si>
    <t>218-00-TA-03 </t>
  </si>
  <si>
    <t>SODIUM HYPOCHLORITE UNLOADING PUMP / 
НАСОС РАЗГРУЗКИ ГИПОХЛОРИТА НАТРИЯ</t>
  </si>
  <si>
    <t>218-00-PA-06</t>
  </si>
  <si>
    <t>SODIUM BISULPITE BATCH PREPARATION TANK /РЕЗЕРВУАР ДЛЯ ПЕРИОДИЧЕСКОЙ ПОДГОТОВКИ БИСУЛЬФИТА НАТРИЯ</t>
  </si>
  <si>
    <t>218-00-TA-05</t>
  </si>
  <si>
    <t>STEAM-OUT CONDENSATE DRAIN VESSEL /
ДРЕНАЖНАЯ ЕМКОСТЬ КОНДЕНСАТА ПАРА</t>
  </si>
  <si>
    <t>218-00-VA-01</t>
  </si>
  <si>
    <t>H2S OXIDISED WATER COOLER / 
ОКИСЛЕННЫЙ ВОДОХЛАДИТЕЛЬ H2S</t>
  </si>
  <si>
    <t>218-00-HA-01</t>
  </si>
  <si>
    <t>CAUSTIC DOSING PUMPS / 
НАСОСЫ-ДОЗАТОРЫ КАУСТИКА</t>
  </si>
  <si>
    <t>218-00-PB-01A</t>
  </si>
  <si>
    <t>218-00-PB-01B</t>
  </si>
  <si>
    <t>SODIUM HYPOCHLORITE DOSING PUMPS / 
НАСОСЫ ДЛЯ ДОЗИРОВАНИЯ ГИПОХЛОРИТА НАТРИЯ</t>
  </si>
  <si>
    <t>218-00-PB-02A</t>
  </si>
  <si>
    <t>218-00-PB-02B</t>
  </si>
  <si>
    <t>SODIUM BISULPHITE DOSING PUMP /
ДОЗИРОВОЧНЫЕ НАСОСЫ ДЛЯ БИСУЛЬФИТА НАТРИЯ</t>
  </si>
  <si>
    <t>218-00-PB-03A</t>
  </si>
  <si>
    <t>218-00-PB-03B</t>
  </si>
  <si>
    <t>OXIDISED WATER PUMPS / 
НАСОСЫ ОКСИДИРОВАННОЙ ВОДЫ</t>
  </si>
  <si>
    <t>218-00-PA-04A</t>
  </si>
  <si>
    <t>218-00-PA-04B</t>
  </si>
  <si>
    <t>SOUR WATER / STEAM OUT CONDENSATE DRAIN PUMP / 
КИСЛАЯ ВОДА  / ДРЕНАЖНЫЙ НАСОС ПАРОВОГО  КОНДЕНСАТА</t>
  </si>
  <si>
    <t>218-00-PH-05</t>
  </si>
  <si>
    <t>CAUSTIC STATIC MIXER / 
СТАТИЧЕСКИЙ СМЕСИТЕЛЬ КАУСТИКА</t>
  </si>
  <si>
    <t>218-00-CZ-01</t>
  </si>
  <si>
    <t>SODIUM HYPOCHLORITE STATIC MIXER / 
СТАТИЧЕСКИЙ СМЕСИТЕЛЬ ГИПОХЛОРИТА НАТРИЯ</t>
  </si>
  <si>
    <t>218-00-CZ-02</t>
  </si>
  <si>
    <t>SODIUM BISULPHITE STATIC AGITATOR / 
СТАТИЧЕСКИЙ МИКСЕР БИСУЛЬФИТА НАТРИЯ</t>
  </si>
  <si>
    <t>218-00-CZ-03</t>
  </si>
  <si>
    <t>ATMOSPHERIC MIXER TANK  Agitator/
АТМОСФЕРНЫЙ СМЕСИТЕЛЬНЫЙ РЕЗЕРВУАР</t>
  </si>
  <si>
    <t>218-00-CZ-04 A</t>
  </si>
  <si>
    <t>218-00-CZ-04 В</t>
  </si>
  <si>
    <t>218-00-CZ-05</t>
  </si>
  <si>
    <t>219-00</t>
  </si>
  <si>
    <t>SOUR WATER DRAIN VESSEL  / 
ДРЕНАЖНАЯ ЕМКОСТЬ КИСЛОЙ ВОДЫ</t>
  </si>
  <si>
    <t>219-00-VA-04</t>
  </si>
  <si>
    <t>SOUR WATER DRAIN PUMP / 
ДРЕНАЖНЫЙ НАСОС КИСЛОЙ ВОДЫ</t>
  </si>
  <si>
    <t>219-00-PH-04</t>
  </si>
  <si>
    <t>STRIPPED WATER AIR COOLER / 
ОХЛАДИТЕЛЬ ОЧИЩЕННОЙ ВОДЫ</t>
  </si>
  <si>
    <t>219-00-HC-03</t>
  </si>
  <si>
    <t>HYDROCARBON CONDENSATE DRAIN VESSEL / 
ДРЕНАЖНАЯ ЕМКОСТЬ УГЛЕВОДОРОДНОГО КОНДЕНСАТА</t>
  </si>
  <si>
    <t>219-00-VA-05</t>
  </si>
  <si>
    <t>DRAIN HYDROCARBONE CONDENSATE PUMP / 
ДРЕНАЖНЫЙ НАСОС УГЛЕВОДОРОДНОГО КОНДЕНСАТА</t>
  </si>
  <si>
    <t>219-00-PH-05</t>
  </si>
  <si>
    <t>STRIPPER FEED/BOTTOMS EXCHANGER  / 
ТЕПЛООБМЕННИК СЫРЬЯ/КУБОВОГО ПРОДУКТА ОТПАРНОЙ КОЛОННЫ</t>
  </si>
  <si>
    <t>219-00-HA-01A</t>
  </si>
  <si>
    <t>219-00-HA-01B</t>
  </si>
  <si>
    <t>FEED SURGE &amp; DEGASSING DRUM / 
СИСТЕМА ПОДАЧИ И ЕМКОСТЬ ДЕГАЗИРОВАНИЯ</t>
  </si>
  <si>
    <t>219-00-VA-01</t>
  </si>
  <si>
    <t>STRIPPER FEED PUMP / 
НАСОС ПОДАЧИ СТРИППЕРА</t>
  </si>
  <si>
    <t>219-00-PA-01A</t>
  </si>
  <si>
    <t>219-00-PA-01B</t>
  </si>
  <si>
    <t>STRIPPED WATER PUMP / 
НАСОСЫ ОТПАРЕННОЙ ВОДЫ</t>
  </si>
  <si>
    <t>219-00-PA-02A</t>
  </si>
  <si>
    <t>219-00-PA-02B</t>
  </si>
  <si>
    <t>SOUR WATER STRIPPER / 
ОТПАРНАЯ КОЛОННА КИСЛОЙ ВОДЫ</t>
  </si>
  <si>
    <t>219-00-VE-01A</t>
  </si>
  <si>
    <t>219-00-VE-01B</t>
  </si>
  <si>
    <t>241-00</t>
  </si>
  <si>
    <t>GENERATOR</t>
  </si>
  <si>
    <t>241-00-ST-01A</t>
  </si>
  <si>
    <t>STEAM TURBINE /
ПАРОВАЯ ТУРБИНА</t>
  </si>
  <si>
    <t>LUBE&amp;CONTROL OIL SYSTEM / 
СИСТЕМА СМАЗКИ И КОНТРОЛЯ МАСЛА</t>
  </si>
  <si>
    <t>COOLER SCID (OIL EXCHANGER)</t>
  </si>
  <si>
    <t>GLAND STEAM CONDENSER /
САЛЬНИКОВЫЙ ПАРОВОЙ КОНДЕНСАТОР</t>
  </si>
  <si>
    <t>241-00-ST-01A-HA-01</t>
  </si>
  <si>
    <t>EXTRACTOR / 
ЭКСТРАКТОР</t>
  </si>
  <si>
    <t>241-00-ST-01A-CD-06A</t>
  </si>
  <si>
    <t>241-00-ST-01B</t>
  </si>
  <si>
    <t>241-00-ST-01B-HA-01</t>
  </si>
  <si>
    <t>241-00-ST-01B-CD-06A</t>
  </si>
  <si>
    <t>241-VS-00001A</t>
  </si>
  <si>
    <t>241-VS-00001B</t>
  </si>
  <si>
    <t>241-VS-00001C</t>
  </si>
  <si>
    <t>241-VS-00001D</t>
  </si>
  <si>
    <t>241-VS-00002A</t>
  </si>
  <si>
    <t>241-VS-00002B</t>
  </si>
  <si>
    <t>241-VS-00002C</t>
  </si>
  <si>
    <t>241-VS-00002D</t>
  </si>
  <si>
    <t>241-VS-00023</t>
  </si>
  <si>
    <t>241-VS-00024</t>
  </si>
  <si>
    <t>241-VS-00007</t>
  </si>
  <si>
    <t>241-VS-00011</t>
  </si>
  <si>
    <t>CLOSED CW COOLER /
Охладитель замкнутого цикла охлаждающей воды</t>
  </si>
  <si>
    <t>241-00-HA-01A</t>
  </si>
  <si>
    <t>241-00-HA-01B</t>
  </si>
  <si>
    <t>CLOSED CW PUMP / 
НАСОСЫ ДЛЯ ЗАКРЫТОЙ СИСТЕМЫ ОХЛАЖДАЮЩЕЙ ВОДЫ</t>
  </si>
  <si>
    <t>241-00-PA-04A</t>
  </si>
  <si>
    <t>241-00-PA-04B</t>
  </si>
  <si>
    <t>OXYGEN SCAVENGER INJECTION PACKAGE /
  ПАКЕТ ДЛЯ ИНЪЕКЦИЙ С ПОГЛОТИТЕЛЕМ КИСЛОРОДА</t>
  </si>
  <si>
    <t>241-00-PK-01</t>
  </si>
  <si>
    <t>AMINE INJECTION PACKAGE /
ПАКЕТ ДЛЯ ИНЪЕКЦИЙ АМИНА</t>
  </si>
  <si>
    <t>241-00-PK-02</t>
  </si>
  <si>
    <t>241-00-VH-01A</t>
  </si>
  <si>
    <t>241-00-VH-01B</t>
  </si>
  <si>
    <t>241-00-VA-04</t>
  </si>
  <si>
    <t>LP CONDENATE PUMP /
НАСОС КОНДЕНСАТА НД</t>
  </si>
  <si>
    <t>241-00-PA-05A</t>
  </si>
  <si>
    <t>241-00-PA-05B</t>
  </si>
  <si>
    <t>CLOSED CW EXPANSION DRUM /
 РАСШИРИТЕЛЬНАЯ ЕМКОСТЬ ЗАКРЫТОЙ ОХЛАЖДАЮЩЕЙ СИСТЕМЫ</t>
  </si>
  <si>
    <t>241-00-VA-02</t>
  </si>
  <si>
    <t>MAIN BFW PUMP / 
ОСНОВНЫЕ НАСОСЫ КОТЛОВОЙ ПИТАТЕЛЬНОЙ ВОДЫ</t>
  </si>
  <si>
    <t>241-00-PA-01A</t>
  </si>
  <si>
    <t>241-00-PA-01B</t>
  </si>
  <si>
    <t>241-00-PA-01C</t>
  </si>
  <si>
    <t>MP BFW PUMPS TO SRU / 
НАСОСЫ КОТЛОВОЙ ПИТАТЕЛЬНОЙ ВОДЫ СР.ДАВЛЕНИЯ УПС</t>
  </si>
  <si>
    <t>241-00-PA-02A</t>
  </si>
  <si>
    <t>241-00-PA-02B</t>
  </si>
  <si>
    <t>LP BFW PUMPS /
НАСОСЫ ПИТАТЕЛЬНОЙ ВОДЫ КОТЛОВ НИЗКОГО ДАВЛЕНИЯ</t>
  </si>
  <si>
    <t>241-00-PA-03A</t>
  </si>
  <si>
    <t>241-00-PA-03B</t>
  </si>
  <si>
    <t>CLOSED CW EJECTOR /
ЭЖЕКТОР ЗАМКНУТОГО КОНТУРА ОХЛАЖДАЮЩЕЙ ВОДЫ</t>
  </si>
  <si>
    <t>241-00-CD-01</t>
  </si>
  <si>
    <t>SAMPLING SYSTEM PACKAGE /
  СИСТЕМА ОТБОРА ПРОБ ПАКЕТА</t>
  </si>
  <si>
    <t>241-00-PK-05</t>
  </si>
  <si>
    <t>LP STEAM DESUPERHEATER / 
ПАРООХЛАДИТЕЛЬ НД</t>
  </si>
  <si>
    <t>241-00-CZ-01A</t>
  </si>
  <si>
    <t>241-00-CZ-01B</t>
  </si>
  <si>
    <t>START-UP MP STEAM DESUPERHEATER / 
ПУСКОВОЙ ПАРООХЛАДИТЕЛЬ ПАРА СД</t>
  </si>
  <si>
    <t>241-00-CZ-02</t>
  </si>
  <si>
    <t>LP STEAM DESUPERHEATER FRОM BYPASS / 
ПАРООХЛАДИТЕЛЬ ПАРА НД БАЙПАСА</t>
  </si>
  <si>
    <t>241-00-CZ-03A</t>
  </si>
  <si>
    <t>241-00-CZ-03B</t>
  </si>
  <si>
    <t>START-UP MP STEAM DESUPERHEATER / 
ВСПОМОГАТЕЛЬНЫЙ ПАРООХЛАДИТЕЛЬ ПАРА НД</t>
  </si>
  <si>
    <t>241-00-CZ-04</t>
  </si>
  <si>
    <t>Steam Boiler Package/Блок Паровых Котлов 
(Big Block)</t>
  </si>
  <si>
    <t>241-00-PK-04A</t>
  </si>
  <si>
    <t>241-00-PK-04B</t>
  </si>
  <si>
    <t>241-00-PK-04C</t>
  </si>
  <si>
    <t>IBD Flash Drum/
IBD Flash барабан</t>
  </si>
  <si>
    <t>241-00-PK-04A-TA-001</t>
  </si>
  <si>
    <t>CBD Tank (Vessel)
CBD-бак (сосуд)</t>
  </si>
  <si>
    <t>241-00-PK-04A-VA-003</t>
  </si>
  <si>
    <t>241-00-PK-04B-TA-001</t>
  </si>
  <si>
    <t>241-00-PK-04B-VA-003</t>
  </si>
  <si>
    <t>241-00-PK-04C-TA-001</t>
  </si>
  <si>
    <t>241-00-PK-04C-VA-003</t>
  </si>
  <si>
    <t>241-00-PK-04A-FK-001</t>
  </si>
  <si>
    <t>241-00-PK-04B-FK-001</t>
  </si>
  <si>
    <t>241-00-PK-04C-FK-001</t>
  </si>
  <si>
    <t>FORCED DRAFT FAN "A" / ДУТЬЕВОЙ ВЕНТИЛЯТОР "A"</t>
  </si>
  <si>
    <t>241-00-PK-04A-KC-001A</t>
  </si>
  <si>
    <t>FORCED DRAFT FAN "B" / ДУТЬЕВОЙ ВЕНТИЛЯТОР "B"</t>
  </si>
  <si>
    <t>241-00-PK-04A-KC-001B</t>
  </si>
  <si>
    <t>241-00-PK-04B-KC-001A</t>
  </si>
  <si>
    <t>241-00-PK-04B-KC-001B</t>
  </si>
  <si>
    <t>241-00-PK-04C-KC-001A</t>
  </si>
  <si>
    <t>241-00-PK-04C-KC-001B</t>
  </si>
  <si>
    <t>ECONOMIZER / ЭКОНОМАЙЗЕР</t>
  </si>
  <si>
    <t>241-00-PK-04A-HX-003</t>
  </si>
  <si>
    <t>241-00-PK-04B-HX-003</t>
  </si>
  <si>
    <t>241-00-PK-04C-HX-003</t>
  </si>
  <si>
    <t>AIR DUCT
ВОЗДУХОВОД</t>
  </si>
  <si>
    <t>WINBOX / ВЕТРОВОЙ БОКС</t>
  </si>
  <si>
    <t>GAS DUCT / ГАЗОВЫЙ ВОЗДУХОВОД</t>
  </si>
  <si>
    <t>BURNER / ГОРЕЛКА</t>
  </si>
  <si>
    <t xml:space="preserve"> B.D. COOLER / ОХЛАДИТЕЛЬ ПРОДУВКИ </t>
  </si>
  <si>
    <t>241-00-PK-04A-HA-001</t>
  </si>
  <si>
    <t>241-00-PK-04B-HA-001</t>
  </si>
  <si>
    <t>241-00-PK-04C-HA-001</t>
  </si>
  <si>
    <t>DESUPERHEATER / ПАРООХЛАДИТЕЛЬ</t>
  </si>
  <si>
    <t>241-00-PK-04A-CZ-001</t>
  </si>
  <si>
    <t>241-00-PK-04B-CZ-001</t>
  </si>
  <si>
    <t>241-00-PK-04C-CZ-001</t>
  </si>
  <si>
    <t>STEAM DRUM PSV SILENCER / ГЛУШИТЕЛЬ ПРЕДОХРАНИТЕЛЬНОГО КЛАПАНА ДАВЛЕНИЯ ПАРОВОГО БАРАБАНА</t>
  </si>
  <si>
    <t>241-00-PK-04A-CS-001</t>
  </si>
  <si>
    <t>SH STEAM PSV SILENCER / ГЛУШИТЕЛЬ ПРЕДОХРАНИТЕЛЬНОГО КЛАПАНА ПАРА ПАРОПЕРЕГРЕВАТЕЛЯ</t>
  </si>
  <si>
    <t>241-00-PK-04A-CS-002</t>
  </si>
  <si>
    <t>START-UP SILENCER / ГЛУШИТЕЛЬ ПУСКА</t>
  </si>
  <si>
    <t>241-00-PK-04A-CS-003</t>
  </si>
  <si>
    <t>241-00-PK-04B-CS-001</t>
  </si>
  <si>
    <t>241-00-PK-04B-CS-002</t>
  </si>
  <si>
    <t>241-00-PK-04B-CS-003</t>
  </si>
  <si>
    <t>241-00-PK-04C-CS-001</t>
  </si>
  <si>
    <t>241-00-PK-04C-CS-002</t>
  </si>
  <si>
    <t>241-00-PK-04C-CS-003</t>
  </si>
  <si>
    <t>PHOSPHATE DOSING PACKAGE /
 БЛОК ДОЗИРОВАНИЯ ФОСФАТА</t>
  </si>
  <si>
    <t>241-00-PK-03</t>
  </si>
  <si>
    <t>EOT CRANE FOR STEAM TURBINE GENERATOR MAINTENANCE</t>
  </si>
  <si>
    <t>241-00-EOC-01</t>
  </si>
  <si>
    <t>242-00</t>
  </si>
  <si>
    <t>REGENERATION EFFLUENT PUMPS /
    НАСОСЫ РЕГЕНЕРАЦИОННЫХ СТОКОВ</t>
  </si>
  <si>
    <t>242-00-PH-02A</t>
  </si>
  <si>
    <t>242-00-PH-02B</t>
  </si>
  <si>
    <t>242-00-HB-01</t>
  </si>
  <si>
    <t>CONDENSATE TRIM COOLER /
ДООХЛАДИТЕЛЬ КОНДЕНСАТА</t>
  </si>
  <si>
    <t>242-00-HA-01A</t>
  </si>
  <si>
    <t>242-00-HA-01B</t>
  </si>
  <si>
    <t>BOILER FUEL GAS KO DRUM /
БОЙЛЕРНЫЙ СЕПАРАТОР ТОПЛИВНОГО ГАЗА</t>
  </si>
  <si>
    <t>241-00-VA-03</t>
  </si>
  <si>
    <t>CONDENSER AIR COOLER /
ВОЗДУХООХЛАДИТЕЛЬ КОНДЕНСАТА</t>
  </si>
  <si>
    <t>242-00-HC-01A</t>
  </si>
  <si>
    <t>242-00-HC-01B</t>
  </si>
  <si>
    <t>242-00-HC-01C</t>
  </si>
  <si>
    <t>242-00-HC-01D</t>
  </si>
  <si>
    <t>ACID STATIC MIXER /
 СТАТИЧЕСКИЙ СМЕСИТЕЛЬ КИСЛОТЫ</t>
  </si>
  <si>
    <t>242-00-CZ-01</t>
  </si>
  <si>
    <t>BASE STATIC MIXER /
   СТАТИЧЕСКИЙ СМЕСИТЕЛЬ КАУСТИЧЕСКОЙ СОДЫ</t>
  </si>
  <si>
    <t>242-00-CZ-02</t>
  </si>
  <si>
    <t>OIL SEPARATOR / 
МАСЛЯНЫЙ СЕПАРАТОР</t>
  </si>
  <si>
    <t>242-00-PK-01-VA-001A</t>
  </si>
  <si>
    <t>242-00-PK-01-VA-001B</t>
  </si>
  <si>
    <t>A/C FILTER / 
ФИЛЬТР КОНДИЦИОНЕРА</t>
  </si>
  <si>
    <t>242-00-PK-01-CN-001A</t>
  </si>
  <si>
    <t>242-00-PK-01-CN-001B</t>
  </si>
  <si>
    <t>242-00-PK-01-CN-001C</t>
  </si>
  <si>
    <t>AFC BACKWASH PUMP /
НАСОС ОБРАТНОЙ ПРОМЫВКИ AFC</t>
  </si>
  <si>
    <t>242-00-PK-01-PA-003A</t>
  </si>
  <si>
    <t>242-00-PK-01-PA-003B</t>
  </si>
  <si>
    <t>MIXED BED POLISHER / 
ФИЛЬТР СМЕШАННОГО ДЕЙСТВИЯ</t>
  </si>
  <si>
    <t>242-00-PK-02-VA-002A</t>
  </si>
  <si>
    <t>242-00-PK-02-VA-002B</t>
  </si>
  <si>
    <t>242-00-PK-02-VA-002C</t>
  </si>
  <si>
    <t>MIXED BED POLISHER VALVE SKID A / МОДУЛЬНАЯ РАМА КЛАПАНОВ ФИЛЬТРА СМЕШАННОГО ДЕЙСТВИЯ A</t>
  </si>
  <si>
    <t>MIXED BED POLISHER VALVE SKID B / МОДУЛЬНАЯ РАМА КЛАПАНОВ ФИЛЬТРА СМЕШАННОГО ДЕЙСТВИЯ B</t>
  </si>
  <si>
    <t>MIXED BED POLISHER VALVE SKID C / МОДУЛЬНАЯ РАМА КЛАПАНОВ ФИЛЬТРА СМЕШАННОГО ДЕЙСТВИЯ C</t>
  </si>
  <si>
    <t>AIR BLOWER FOR MIXED BED POLISHER / AC FILTER    / 
ВОЗДУХОДУВКА ДЛЯ ПОЛИРОВАЛЬНОЙ МАШИНЫ СО  СМЕШАННЫМ СЛОЕМ ФИЛЬТР ПЕРЕМЕННОГО ТОКА</t>
  </si>
  <si>
    <t>242-00-PK-02-KB-001A</t>
  </si>
  <si>
    <t>242-00-PK-02-KB-001B</t>
  </si>
  <si>
    <t>ACID(98% H2SO4) INJECTION TANK FOR REGENERATION / 
БАК ДЛЯ ВПРЫСКА КИСЛОТЫ (98% H2SO4) ДЛЯ РЕГЕНЕРАЦИИ</t>
  </si>
  <si>
    <t>242-00-PK-02-TA-002</t>
  </si>
  <si>
    <t>ACID(98% H2SO4) INJECTION PUMP FOR REGENERATION /  
 НАСОС ДЛЯ ЗАКАЧКИ КИСЛОТЫ (98% H2SO4) ДЛЯ РЕГЕНЕРАЦИИ</t>
  </si>
  <si>
    <t>242-00-PK-02-PB-001A</t>
  </si>
  <si>
    <t>242-00-PK-02-PB-001B</t>
  </si>
  <si>
    <t>ACID(98% H2SO4) INJECTION PUMP FOR NEUTRALIZATION /    
НАСОС ДЛЯ ЗАКАЧКИ КИСЛОТЫ (98% H2SO4) ДЛЯ НЕЙТРАЛИЗАЦИИ</t>
  </si>
  <si>
    <t>242-00-PK-02-PB-002A</t>
  </si>
  <si>
    <t>242-00-PK-02-PB-002B</t>
  </si>
  <si>
    <t>242-00-PK-02-TA-003</t>
  </si>
  <si>
    <t>CAUSTIC(20%%% NAOH) INJECTION PUMP FOR REGENERATION / 
НАСОС ДЛЯ ВПРЫСКА КАУСТИКА (20%%% NAOH) ДЛЯ РЕГЕНЕРАЦИИ</t>
  </si>
  <si>
    <t>242-00-PK-02-PB-003A</t>
  </si>
  <si>
    <t>242-00-PK-02-PB-003B</t>
  </si>
  <si>
    <t>CAUSTIC(20%%% NAOH) INJECTION PUMP FOR NEUTRALIZATION / 
НАСОС ДЛЯ ЗАКАЧКИ КАУСТИКА (20%%% NAOH) ДЛЯ НЕЙТРАЛИЗАЦИИ</t>
  </si>
  <si>
    <t>242-00-PK-02-PB-004A</t>
  </si>
  <si>
    <t>242-00-PK-02-PB-004B</t>
  </si>
  <si>
    <t>SHELL AND TUBE HEAT EXCHANGER / 
КОЖУХОТРУБНЫЙ ТЕПЛООБМЕННИК</t>
  </si>
  <si>
    <t>242-00-PK-02-HA-001</t>
  </si>
  <si>
    <t>RECOVERED CONDENSATE BOOSTER PUMP/ 
ПОВЫСИТЕЛЬНЫЙ НАСОС ПОВЫСИТЕЛЬНЫЙ НАСОС ДЛЯ ВОССТАНОВЛЕННОГО КОНДЕНСАТА</t>
  </si>
  <si>
    <t>242-00-PK-01-PA-002A</t>
  </si>
  <si>
    <t>242-00-PK-01-PA-002B</t>
  </si>
  <si>
    <t>REGENERATION PUMP FOR MIXED BED POLISHER / 
РЕГЕНЕРАЦИОННЫЙ РЕГЕНЕРАЦИОННЫЙ НАСОС ДЛЯ ПОЛИРОВАЛЬНОЙ МАШИНЫ СО СМЕШАННЫМ СЛОЕМ</t>
  </si>
  <si>
    <t>242-00-PK-02-PA-004A</t>
  </si>
  <si>
    <t>242-00-PK-02-PA-004B</t>
  </si>
  <si>
    <t>CONDENSATE TANKS / 
РЕЗЕРВУАР СБОРА КОНДЕНСАТА</t>
  </si>
  <si>
    <t>242-00-TA-01 A</t>
  </si>
  <si>
    <t>242-00-TA-01 B</t>
  </si>
  <si>
    <t>POLISHED CONDENSATE PUMPS / 
НАСОСЫ ОЧИЩЕННОГО КОНДЕНСАТА</t>
  </si>
  <si>
    <t>242-00-PA-01A</t>
  </si>
  <si>
    <t>242-00-PA-01B</t>
  </si>
  <si>
    <t>EOT CRANE</t>
  </si>
  <si>
    <t>242-00-EOC-01</t>
  </si>
  <si>
    <t>243-00</t>
  </si>
  <si>
    <t>HEATING CIRCUIT PUMPS /
НАСОСЫ ГРЕЮЩЕГО КОНТУРА</t>
  </si>
  <si>
    <t>243-00-PA-01A</t>
  </si>
  <si>
    <t>243-00-PA-01B</t>
  </si>
  <si>
    <t>DHW HEAT EXCHANGER /
ТЕПЛООБМЕННИК ГВС</t>
  </si>
  <si>
    <t>243-00-HB-01A</t>
  </si>
  <si>
    <t>243-00-HB-01B</t>
  </si>
  <si>
    <t>DOMESTIC HOT WATER DISTRIBUTION PUMPS /
НАСОСЫ СЕТЕВЫЕ ГОРЯЧЕГО ВОДОСНАБЖЕНИЯ</t>
  </si>
  <si>
    <t>243-00-PA-05A</t>
  </si>
  <si>
    <t>243-00-PA-05B</t>
  </si>
  <si>
    <t>HVAC HEAT EXCHANGER /
ТЕПЛООБМЕННИК ОВ</t>
  </si>
  <si>
    <t>243-00-HA-02A</t>
  </si>
  <si>
    <t>243-00-HA-02B</t>
  </si>
  <si>
    <t>HVAC CONDENSATE PUMPS / 
КОНДЕНСАТНЫХ НАСОСОВ ОВКВ</t>
  </si>
  <si>
    <t>243-00-PA-04A</t>
  </si>
  <si>
    <t>243-00-PA-04B</t>
  </si>
  <si>
    <t>HVAC PUMPS /
НАСОСЫ СЕТЕВЫЕ ОВКВ</t>
  </si>
  <si>
    <t>243-00-PA-03A</t>
  </si>
  <si>
    <t>243-00-PA-03B</t>
  </si>
  <si>
    <t>243-00-PA-03C</t>
  </si>
  <si>
    <t>243-00-PA-03D</t>
  </si>
  <si>
    <t>STEAM CONDENSATE COLLECTION VESSEL /
ЕМКОСТЬ СБОРА ПАРОВОГО КОНДЕНСАТА</t>
  </si>
  <si>
    <t>243-00-VA-01</t>
  </si>
  <si>
    <t>PRESSURIZED EXPANSION DRUM /
РАСШИРИТЕЛЬНАЯ ЕМКОСТЬ ПОД ДАВЛЕНИЕМ</t>
  </si>
  <si>
    <t>243-00-VA-02</t>
  </si>
  <si>
    <t>DOMESTIC HOT WATER TANK /
БАК-АККУМУЛЯТОР ГОРЯЧЕГО ВОДОСНАБЖЕНИЯ</t>
  </si>
  <si>
    <t>243-00-TA-01 A</t>
  </si>
  <si>
    <t>243-00-TA-01 B</t>
  </si>
  <si>
    <t>HEATING WATER SYSTEM EJECTOR /
ЭЖЕКТОР ОТОПИТЕЛЬНОЙ СИСТЕМЫ</t>
  </si>
  <si>
    <t>243-00-CD-01</t>
  </si>
  <si>
    <t>251-00</t>
  </si>
  <si>
    <t>LP AIR RECEIVER /
  РЕСИВЕР ВОЗДУХА НД</t>
  </si>
  <si>
    <t>251-00-VC-01</t>
  </si>
  <si>
    <t>HP AIR RECEIVER /
РЕСИВЕР ВОЗДУХА ВД</t>
  </si>
  <si>
    <t>251-00-VC-02</t>
  </si>
  <si>
    <t>AIR COMPRESSOR /
 КОМПРЕССОР СЖАТОГО ВОЗДУХА</t>
  </si>
  <si>
    <t>251-00-KS-01A</t>
  </si>
  <si>
    <t>FILTER SKID / БЛОК СКИД</t>
  </si>
  <si>
    <t>251-00-KS-01A-CL-001A/B 
251-00-KS-01A-CL-002A/B 
251-00-KS-01A-HE-01</t>
  </si>
  <si>
    <t>251-00-KS-01B</t>
  </si>
  <si>
    <t>251-00-KS-01B-CL-001A/B 
251-00-KS-01B-CL-002A/B 
251-00-KS-01B-HE-01</t>
  </si>
  <si>
    <t>251-00-KS-01C</t>
  </si>
  <si>
    <t>251-00-KS-01C-CL-001A/B 
251-00-KS-01C-CL-002A/B 
251-00-KS-01C-HE-01</t>
  </si>
  <si>
    <t xml:space="preserve">AIR DRYER  /
БЛОК ОСУШКИ ВОЗДУХА </t>
  </si>
  <si>
    <t>251-00-PK-01A</t>
  </si>
  <si>
    <t>251-00-PK-01B</t>
  </si>
  <si>
    <t>251-00-PK-01C</t>
  </si>
  <si>
    <t>AIR BOOSTER COMPRESSOR / 
БУСТЕРНЫЙ КОМПРЕССОР ВОЗДУХА</t>
  </si>
  <si>
    <t>251-00-KR-02</t>
  </si>
  <si>
    <t>Electric hoist for instrument air package</t>
  </si>
  <si>
    <t>251-00-EOH-01</t>
  </si>
  <si>
    <t>253-00</t>
  </si>
  <si>
    <t>HP NITROGEN RECEIVER /
РЕСИВЕР АЗОТА ВЫСОКОГО ДАВЛЕНИЯ</t>
  </si>
  <si>
    <t>253-00-VC-02A</t>
  </si>
  <si>
    <t>253-00-VC-02B</t>
  </si>
  <si>
    <t>LP NITROGEN RECEIVER /   
  РЕСИВЕР АЗОТА НИЗКОГО ДАВЛЕНИЯ</t>
  </si>
  <si>
    <t>253-00-VC-01</t>
  </si>
  <si>
    <t>AIR COMPRESSOR / 
 КОМПРЕССОР СЖАТОГО ВОЗДУХА</t>
  </si>
  <si>
    <t>253-00-PK-01-KS-01A</t>
  </si>
  <si>
    <t>SUCTION FILTERS/ВСАСЫВАЮЩИЕ ФИЛЬТРЫ</t>
  </si>
  <si>
    <t>253-00-PK-01-KS-01A-CL-001A/B</t>
  </si>
  <si>
    <t>253-00-PK-01-KS-01B</t>
  </si>
  <si>
    <t xml:space="preserve">SUCTION FILTERS/ВСАСЫВАЮЩИЕ ФИЛЬТРЫ </t>
  </si>
  <si>
    <t>253-00-PK-01-KS-01B-CL-001A/B</t>
  </si>
  <si>
    <t>253-00-PK-01-KS-01C</t>
  </si>
  <si>
    <t>253-00-PK-01-KS-01C-CL-001A/B</t>
  </si>
  <si>
    <t>AIR BOOSTER COMPRESSOR / 
КОМПРЕССОР ВОЗДУШНЫЙ БУСТЕР</t>
  </si>
  <si>
    <t>253-00-KR-02</t>
  </si>
  <si>
    <t>NITROGEN GENERATION PACKAGE PSA TYPE /
БЛОК ГЕНЕРАЦИИ АЗОТА ПСА ТИП</t>
  </si>
  <si>
    <t>253-00-PK-01A</t>
  </si>
  <si>
    <t>253-00-PK-01B</t>
  </si>
  <si>
    <t>253-00-PK-01C</t>
  </si>
  <si>
    <t>COMPRESSED AIR BUFFER VESSEL /     
БУФЕРНАЯ ЕМКОСТЬ ДЛЯ СЖАТОГО ВОЗДУХА</t>
  </si>
  <si>
    <t>253-00-VC-03A</t>
  </si>
  <si>
    <t>253-00-VC-03B</t>
  </si>
  <si>
    <t>253-00-VC-03C</t>
  </si>
  <si>
    <t>Electrical Hoist</t>
  </si>
  <si>
    <t>253-00-EOH-01</t>
  </si>
  <si>
    <t xml:space="preserve">261-00
(513-09)
ФОМ 1
</t>
  </si>
  <si>
    <t>SAND FILTRATION FEED PUMP /
  ПИТАТЕЛЬНЫЕ НАСОСЫ ПЕСЧАНОЙ ФИЛЬТРАЦИИ</t>
  </si>
  <si>
    <t>261-00-PK-02-PA-001A</t>
  </si>
  <si>
    <t>261-00-PK-02-PA-001B</t>
  </si>
  <si>
    <t>261-00-PK-02-PA-001C</t>
  </si>
  <si>
    <t>PSF BACKWASH PUMP / 
НАСОСЫ ОБРАТНОЙ ПРОМЫВКИ PSF</t>
  </si>
  <si>
    <t>261-00-PK-02-PA-009A</t>
  </si>
  <si>
    <t>261-00
(513-09)
ФОМ 1</t>
  </si>
  <si>
    <t>261-00-PK-02-PA-009B</t>
  </si>
  <si>
    <t>261-00-PK-02-KB-01A</t>
  </si>
  <si>
    <t>261-00-PK-02-KB-01B</t>
  </si>
  <si>
    <t>261-00-PK-02-PA-011A</t>
  </si>
  <si>
    <t>261-00-PK-02-PA-011B</t>
  </si>
  <si>
    <t>261-00-PK-02-PX-12A</t>
  </si>
  <si>
    <t>261-00-PK-02-PX-12B</t>
  </si>
  <si>
    <t>261-00
(513-09)
ФОМ 2</t>
  </si>
  <si>
    <t>261-00-PK-02-VA-001A</t>
  </si>
  <si>
    <t>261-00-PK-02-VA-001B</t>
  </si>
  <si>
    <t>261-00-PK-02-VA-001C</t>
  </si>
  <si>
    <t>261-00-PK-02-VA-001D</t>
  </si>
  <si>
    <t>261-00-PK-02-VA-001E</t>
  </si>
  <si>
    <t>261-00
(513-09)
ФОМ 3</t>
  </si>
  <si>
    <t>261-00-PK-02-TG-005A</t>
  </si>
  <si>
    <t>261-00
(513-09)
ФОМ 4</t>
  </si>
  <si>
    <t>261-00-PK-02-TG-005B</t>
  </si>
  <si>
    <t>261-00
(513-09)
ФОМ 5</t>
  </si>
  <si>
    <t>261-00-PK-02-TG-005C</t>
  </si>
  <si>
    <t>261-00
(513-09)
ФОМ 6</t>
  </si>
  <si>
    <t>261-00-PK-02-TG-005D</t>
  </si>
  <si>
    <t>261-00
(513-09)
ФОМ 7</t>
  </si>
  <si>
    <t>ULTRA FILTRATION FEED PUMP /
ПИТАТЕЛЬНЫЕ НАСОСЫ УЛЬТРАФИЛЬТРАЦИИ</t>
  </si>
  <si>
    <t>261-00-PK-03-PA-003A</t>
  </si>
  <si>
    <t>261-00-PK-03-PA-003B</t>
  </si>
  <si>
    <t>261-00-PK-03-PA-003C</t>
  </si>
  <si>
    <t>261-00-PK-03-KB-002A</t>
  </si>
  <si>
    <t>261-00-PK-03-KB-002B</t>
  </si>
  <si>
    <t>261-00
(513-09)
ФОМ 8</t>
  </si>
  <si>
    <t>261-00-PK-03-CL-01A</t>
  </si>
  <si>
    <t>М/К (Mec)</t>
  </si>
  <si>
    <t>261-00-PK-03-CL-01B</t>
  </si>
  <si>
    <t>261-00-PK-03-CL-01C</t>
  </si>
  <si>
    <t>261-00-PK-03-HA-001A</t>
  </si>
  <si>
    <t>261-00-PK-03-HA-001B</t>
  </si>
  <si>
    <t>261-00
(513-09)
ФОМ 9</t>
  </si>
  <si>
    <t>ULTRA FILTRATON SYSTEM RACK (STRAM-1) / 
СТОЙКИ СИСТЕМЫ УЛЬТРАФИЛЬТРАЦИИ (ПОТОК-1)</t>
  </si>
  <si>
    <t>261-00-PK-03-UF-001A</t>
  </si>
  <si>
    <t>261-00-PK-03-UF-001B</t>
  </si>
  <si>
    <t>261-00
(513-09)
ФОМ 10</t>
  </si>
  <si>
    <t>ULTRA FILTRATON SYSTEM RACK (STRAM-2) / 
СТОЙКИ СИСТЕМЫ УЛЬТРАФИЛЬТРАЦИИ (ПОТОК-2)</t>
  </si>
  <si>
    <t>261-00-PK-03-UF-002A</t>
  </si>
  <si>
    <t>261-00-PK-03-UF-002B</t>
  </si>
  <si>
    <t>261-00
(513-09)
ФОМ11</t>
  </si>
  <si>
    <t>RO FEED PUMP /
 ПИТАТЕЛЬНЫЙ НАСОС ОБРАТНОГО ОСМОСА</t>
  </si>
  <si>
    <t>261-00-PK-04-PA-004A</t>
  </si>
  <si>
    <t>261-00-PK-04-PA-004B</t>
  </si>
  <si>
    <t>261-00-PK-04-PA-004C</t>
  </si>
  <si>
    <t>RO CARTRIDGE FILTER /  
КАРТРИДЖНЫЕ ФИЛЬТРЫ ОБРАТНОГО ОСМОСА</t>
  </si>
  <si>
    <t>261-00-PK-04-CL-002A</t>
  </si>
  <si>
    <t>261-00-PK-04-CL-002B</t>
  </si>
  <si>
    <t>261-00-PK-04-CL-002C</t>
  </si>
  <si>
    <t>RO HIGH PRESSURE PUMP /
 НАСОС ВЫСОКОГО ДАВЛЕНИЯ ОБРАТНОГО ОСМОСА</t>
  </si>
  <si>
    <t>261-00-PK-04-PA-013A</t>
  </si>
  <si>
    <t>261-00-PK-04-PA-013B</t>
  </si>
  <si>
    <t>261-00
(513-09)
ФОМ12</t>
  </si>
  <si>
    <t>RO PRESSURE VESSELS (STREAMS-1)  /
СОСУДЫ ОБРАТНОГО ОСМОСА ПОД ДАВЛЕНИЕМ  (ПОТОКИ-1).
RO MEMBRANES (STREAMS-1) /
  МЕМБРАНЫ ОБРАТНОГО ОСМОСА (ПОТОКИ-1).</t>
  </si>
  <si>
    <t>261-00-PK-04-RO-001A 
(261-00-PK-03-VA-02A)</t>
  </si>
  <si>
    <t>261-00
(513-09)
ФОМ13</t>
  </si>
  <si>
    <t>RO PRERSSURE VESSEL (STREAM-2) /
 СОСУДЫ ОБРАТНОГО ОСМОСА ПОД ДАВЛЕНИЕМ  (ПОТОКИ-2).   
RO MEMBRANES (STREAMS-2) / 
МЕМБРАНЫ ОБРАТНОГО ОСМОСА (НИТКА-2).</t>
  </si>
  <si>
    <t>261-00-PK-04-RO-001B 
(261-00-PK-03-VA-02B)</t>
  </si>
  <si>
    <t>261-00
(513-09)
ФОМ14</t>
  </si>
  <si>
    <t xml:space="preserve">UF MC/CIP PUMP /  
 UF MC/CIP НАСОСЫ </t>
  </si>
  <si>
    <t>261-00-PK-03-PA-005A</t>
  </si>
  <si>
    <t>261-00-PK-03-PA-005B</t>
  </si>
  <si>
    <t xml:space="preserve">RO FLUSHING PUMP /
RO ПРОМЫВОЧНЫЕ НАСОСЫ </t>
  </si>
  <si>
    <t>261-00-PK-04-PA-012A</t>
  </si>
  <si>
    <t>261-00-PK-04-PA-012B</t>
  </si>
  <si>
    <t xml:space="preserve">RO CIP PUMP /
 RO CIP НАСОСЫ </t>
  </si>
  <si>
    <t>261-00-PK-04-PA-008A</t>
  </si>
  <si>
    <t>261-00-PK-04-PA-008B</t>
  </si>
  <si>
    <t>261-00-PK-04-CL-003</t>
  </si>
  <si>
    <t>261-00
(513-09)
ФОМ15</t>
  </si>
  <si>
    <t>261-00-PK-04-TA-006</t>
  </si>
  <si>
    <t xml:space="preserve">RO CIP TANK / 
RO CIP РЕЗЕРВУАР </t>
  </si>
  <si>
    <t>261-00-PK-04-TA-007</t>
  </si>
  <si>
    <t>261-00-PK-03-TA-005</t>
  </si>
  <si>
    <t>261-00
(513-09)
ФОМ16</t>
  </si>
  <si>
    <t>SODIUM HYRO CHLORITE DOSING TANK /         
ДОЗИРОВОЧНЫЙ РЕЗЕРВУАР ДЛЯ ГИПОХЛОРИТА НАТРИЯ</t>
  </si>
  <si>
    <t>261-00-PK-01-TA-008</t>
  </si>
  <si>
    <t>SODIUM HYDROXLORIDE DOSING TANK /            
 РЕЗЕРВУАР-ДОЗАТОР ГИДРОКСИДА НАТРИЯ</t>
  </si>
  <si>
    <t>261-00-PK-07-TA-009</t>
  </si>
  <si>
    <t>261-00
(513-09)
ФОМ17</t>
  </si>
  <si>
    <t>261-00-PK-05-TA-010</t>
  </si>
  <si>
    <t>SBS DOSING TANK / 
ДОЗИРУЮЩИЙ РЕЗЕРВУАР SBS</t>
  </si>
  <si>
    <t>261-00-PK-08-TA-011</t>
  </si>
  <si>
    <t>ANISCALANT DOSING TANK / 
ДОЗИРУЮЩИЙ РЕЗЕРВУАР ДЛЯ АНИСКАЛАНТА</t>
  </si>
  <si>
    <t>261-00-PK-06-TA-012</t>
  </si>
  <si>
    <t>261-00
(513-09)
ФОМ18</t>
  </si>
  <si>
    <t>261-00-PK-09-TA-013</t>
  </si>
  <si>
    <t>261-00
(513-09)
ФОМ19</t>
  </si>
  <si>
    <t>SODIUM HYPOCHLORITE DOSING SKID / 
БЛОК ДОЗИРОВКИ ГИПОХЛОРИТА НАТРИЯ</t>
  </si>
  <si>
    <t>261-00-PK-01-PB-001A/B
261-00-PK-01-PB-002A/B
261-00-PK-01-PB-003A/B</t>
  </si>
  <si>
    <t>SODIUM HYDROXIDE DOSING PUMP / 
РЕГУЛИРОВКА НАСОСА-ДОЗАТОРА ГИДРОКСИДА НАТРИЯ</t>
  </si>
  <si>
    <t>261-00-PK-07-PB-004A/B</t>
  </si>
  <si>
    <t>UF MC/CIP CLEANING H2SO4 ACID DOSING PUMP  &amp; RO FEED H2SO4 DOSING PUMP /
ДОЗИРУЮЩИЙ НАСОС ДЛЯ ОЧИСТКИ КИСЛОТЫ H2SO4 &amp; ДОЗИРУЮЩИЙ НАСОС ДЛЯ ПОДАЧИ H2SO4</t>
  </si>
  <si>
    <t>261-00-PK-05-PB-005A/B
261-00-PK-05-PB-006A/B</t>
  </si>
  <si>
    <t>SMBS DOSING SKID / 
ДОЗИРОВКА SBS</t>
  </si>
  <si>
    <t>261-00-PK-08-PB-007A/B</t>
  </si>
  <si>
    <t>ANTISCALANT DOSING SKID / 
БЛОК ДОЗИРОВКИ АНТИСКАЛАНТА</t>
  </si>
  <si>
    <t>261-00-PK-06-PB-008A/B</t>
  </si>
  <si>
    <t>RO FEED NON-OXIDIZING BIOCIDE DOSING PUMP / 
ДОЗИРУЮЩИЙ НАСОС ДЛЯ ПОДАЧИ НЕОКИСЛЯЮЩИХ БИОЦИДОВ</t>
  </si>
  <si>
    <t>261-00-PK-09-PB-009A/B</t>
  </si>
  <si>
    <t>265-00
(513-09)</t>
  </si>
  <si>
    <t>Sodium Bisulphate dosing tank agitator</t>
  </si>
  <si>
    <t>261-00-PK-08-CZ-006</t>
  </si>
  <si>
    <t>Biocide dosing tank agitator</t>
  </si>
  <si>
    <t>261-00-PK-09-CZ-10</t>
  </si>
  <si>
    <t>STATIC MIXER</t>
  </si>
  <si>
    <t>261-00-PK-03-CZ-002</t>
  </si>
  <si>
    <t>261-00-PK-03-CZ-005</t>
  </si>
  <si>
    <t>RO FEED STATIC MIXER</t>
  </si>
  <si>
    <t>261-00-PK-04-CZ-006</t>
  </si>
  <si>
    <t>261-00-PK-04-CZ-011</t>
  </si>
  <si>
    <t>265-00
(513-09)
ФОМ22</t>
  </si>
  <si>
    <t>BAG FILTER / 
МЕШОЧНЫЕ ФИЛЬТРЫ</t>
  </si>
  <si>
    <t>265-00-PK-01-CZ-001A</t>
  </si>
  <si>
    <t>265-00-PK-01-CZ-001B</t>
  </si>
  <si>
    <t xml:space="preserve">GRANULAR ACTIVATED CARBON FILTER /
 ФИЛЬТРЫ С ГРАНУЛИРОВАННЫМ АКТИВИРОВАННЫМ УГЛЕМ </t>
  </si>
  <si>
    <t>265-00-PK-01-CN-001A</t>
  </si>
  <si>
    <t>265-00-PK-01-CN-001B</t>
  </si>
  <si>
    <t xml:space="preserve">POTABLE WATER DISTRIBUTION PUMP / 
НАСОСЫ РАСПРЕДЕЛЕНИЯ ПИТЬЕВОЙ ВОДЫ </t>
  </si>
  <si>
    <t>265-00-PK-01-PA-001A</t>
  </si>
  <si>
    <t>265-00-PK-01-PA-001B</t>
  </si>
  <si>
    <t>264-00</t>
  </si>
  <si>
    <t>COOLING WATER SIDE STREAM FILTER / 
БОКОВОЙ ФИЛЬТР  ОХЛАЖДАЮЩЕЙ ВОДЫ</t>
  </si>
  <si>
    <t>264-00-PK-03-VA-001A</t>
  </si>
  <si>
    <t>265-00</t>
  </si>
  <si>
    <t>ABSORBENT-TYPE AIR FILTER / 
ВОЗДУШНЫЙ ФИЛЬТР-ПОГЛОТИТЕЛЬ</t>
  </si>
  <si>
    <t>265-00-CN-02A</t>
  </si>
  <si>
    <t>265-00-CN-02B</t>
  </si>
  <si>
    <t>261-00
(513-09)
ФОМ24</t>
  </si>
  <si>
    <t xml:space="preserve">ПОДАЮЩИЙ НАСОС СМЕШАННОГО СЛОЯ / MIXED BED FEED PUMP </t>
  </si>
  <si>
    <t>261-00-PK-04-PA-007A</t>
  </si>
  <si>
    <t>261-00-PK-04-PA-007B</t>
  </si>
  <si>
    <t>264-00-PK-03-VA-001B</t>
  </si>
  <si>
    <t>265-00-PK-02-TA-03
265-00-PK-02-PB-003A/B
265-00-PK-02-PB-004A/B</t>
  </si>
  <si>
    <t>266-00
(513-09)
ФОМ21</t>
  </si>
  <si>
    <t>266-00-PK-03-TA-003</t>
  </si>
  <si>
    <t>CAUSTIC DOSING TANK /
ДОЗИРОВОЧНЫЙ РЕЗЕРВУАР ДЛЯ КАУСТИКА</t>
  </si>
  <si>
    <t>266-00-PK-02-TA-04</t>
  </si>
  <si>
    <t>266-00
(513-09)
ФОМ24</t>
  </si>
  <si>
    <t>NEUTRALIZATION DISCHARGE PUMP / 
НАГНЕТАТЕЛЬНЫЕ НАСОСЫ НЕЙТРАЛИЗАЦИИ</t>
  </si>
  <si>
    <t>266-00-PK-01-PA-004A</t>
  </si>
  <si>
    <t>RESIN MIXING AIR BLOWER / 
ВОЗДУХОДУВКИ ДЛЯ СМЕШИВАНИЯ СМОЛ</t>
  </si>
  <si>
    <t>266-00-PK-01-KB-001A</t>
  </si>
  <si>
    <t>266-00-PK-01-KB-001B</t>
  </si>
  <si>
    <t>266-00
(513-09)
ФОМ20</t>
  </si>
  <si>
    <t>CAUSTIC DOSING SKID /
БЛОК КАУСТИЧЕСКОЙ ДОЗИРОВКИ</t>
  </si>
  <si>
    <t>266-00-PK-02-PB-003A/B
266-00-PK-02-PB-005A/B</t>
  </si>
  <si>
    <t>CHEMICAL DOSING SKID</t>
  </si>
  <si>
    <t>266-00-PK-03-PB-004A/B
266-00-PK-03-PB-001A/B</t>
  </si>
  <si>
    <t>266-00
(513-09)
P1</t>
  </si>
  <si>
    <t>266-00-PK-01-CZ-02</t>
  </si>
  <si>
    <t>266-00
(513-09)
ФОМ 24/25</t>
  </si>
  <si>
    <t>MIXED BED POLISHER UNIT /   ПОЛИРОВАЛЬНЫЙ АГРЕГАТ СО СМЕШАННЫМ СЛОЕМ</t>
  </si>
  <si>
    <t>266-00-PK-01-VA-001A</t>
  </si>
  <si>
    <t>MIXED BED POLISHER UNIT / 
  ПОЛИРОВАЛЬНЫЙ АГРЕГАТ СО СМЕШАННЫМ СЛОЕМ</t>
  </si>
  <si>
    <t>266-00-PK-01-VA-001B</t>
  </si>
  <si>
    <t>266-00-PK-01-VA-001C</t>
  </si>
  <si>
    <t>261-00</t>
  </si>
  <si>
    <t>Service Water Distribution Pumps</t>
  </si>
  <si>
    <t>261-00-PA-02A</t>
  </si>
  <si>
    <t>261-00-PA-02B</t>
  </si>
  <si>
    <t>Permeate Distribution Pumps / Насос распределения фильтрата</t>
  </si>
  <si>
    <t>261-00-PA-06A</t>
  </si>
  <si>
    <t>261-00-PA-06B</t>
  </si>
  <si>
    <t>261-00-PA-06C</t>
  </si>
  <si>
    <t>RAW WATER STATIC MIXER / 
СТАТИЧЕСКИЙ СМЕСИТЕЛЬ СЫРОЙ ВОДЫ</t>
  </si>
  <si>
    <t>261-00-CZ-01</t>
  </si>
  <si>
    <t>RAW WATER TANKS /
РЕЗЕРВУАРЫ ДЛЯ СЫРОЙ ВОДЫ</t>
  </si>
  <si>
    <t>261-00-TA-01 A</t>
  </si>
  <si>
    <t>261-00-TA-01 B</t>
  </si>
  <si>
    <t>261-00-TA-01C</t>
  </si>
  <si>
    <t>FILTERED RAW WATER TANKS /
РЕЗЕРВУАРЫ ДЛЯ ФИЛЬТРОВАННОЙ ВОДЫ</t>
  </si>
  <si>
    <t>261-00-TA-02A</t>
  </si>
  <si>
    <t>261-00-TA-02B</t>
  </si>
  <si>
    <t>ULTRAFILTERD WATER TANKS /
РЕЗЕРВУАРЫ УЛЬТРАФИЛЬТРОВАННОЙ ВОДЫ</t>
  </si>
  <si>
    <t>261-00-TA-03A</t>
  </si>
  <si>
    <t>261-00-TA-03B</t>
  </si>
  <si>
    <t>RO PERMEATE WATER TANKS /
РЕЗЕРВУАРЫ ФИЛЬТРАТА ОБРАТНОГО ОСМОСА</t>
  </si>
  <si>
    <t>261-00-TA-04A</t>
  </si>
  <si>
    <t>261-00-TA-04B</t>
  </si>
  <si>
    <t xml:space="preserve">FIRE WATER TANK FEED PUMPS /
ПИТАТЕЛЬНЫЕ НАСОСЫ ПОЖАРНЫХ РЕЗЕРВУАРОВ </t>
  </si>
  <si>
    <t>261-00-PA-10A</t>
  </si>
  <si>
    <t>261-00-PA-10B</t>
  </si>
  <si>
    <t>261-02</t>
  </si>
  <si>
    <t>UF MC/CIP TANK HEATER  
НАГРЕВАТЕЛЬ БАКОВ UF MC/CIP</t>
  </si>
  <si>
    <t>261-00-PK-03-HE-002</t>
  </si>
  <si>
    <t>261-03</t>
  </si>
  <si>
    <t>RO CIP TANK HEATER ПОДОГРЕВАТЕЛЬ БАКА RO CIP</t>
  </si>
  <si>
    <t>261-00-PK-04-HE-003</t>
  </si>
  <si>
    <t>263-00</t>
  </si>
  <si>
    <t>FIREWATER TANK /
РЕЗЕРВУАР ПРОТИВОПОЖАРНОЙ ВОДЫ</t>
  </si>
  <si>
    <t>263-00-TA-01 A</t>
  </si>
  <si>
    <t>263-00-TA-01 B</t>
  </si>
  <si>
    <t>FIREWATER MAIN PUMP (ELECTRIC MOTOR DRIVEN) / 
ГЛАВНЫЙ ПРОТИВОПОЖАРНЫЙ НАСОС (ЭЛЕКТРИЧЕСКИЙ)</t>
  </si>
  <si>
    <t>263-00-PA-01A</t>
  </si>
  <si>
    <t>263-00-PA-01B</t>
  </si>
  <si>
    <t>263-00-PA-01C</t>
  </si>
  <si>
    <t>FIREWATER JOCKEY PUMPS / 
ПОДПОРНЫЕ НАСОСЫ ПОЖАРНОЙ ВОДЫ</t>
  </si>
  <si>
    <t>263-00-PA-02A</t>
  </si>
  <si>
    <t>263-00-PA-02B</t>
  </si>
  <si>
    <t>BIOCIDE INJECTION PACKAGE / 
БЛОК ВВОДА БИОЦИДА (ГИПОХЛОРИТА НАТРИЯ)</t>
  </si>
  <si>
    <t>263-00-PK-01</t>
  </si>
  <si>
    <t>FIRE WATER TANK/РЕЗЕРВУАР / 
ПРОТИВОПОЖАРНОЙ ВОДЫ</t>
  </si>
  <si>
    <t>263-00-TA-05A</t>
  </si>
  <si>
    <t>263-00-TA-05B</t>
  </si>
  <si>
    <t>FIRE WATER SYSTEM EJECTOR / 
ЭЖЕКТОР СИСТЕМЫ ВОДЯНОГО ПОЖАРОТУШЕНИЯ</t>
  </si>
  <si>
    <t>263-00-CD-01</t>
  </si>
  <si>
    <t>DIESEL DAY TANKS / РАСХОДНАЯ ЕМКОСТЬ ДИЗЕЛЯ</t>
  </si>
  <si>
    <t>263-00-TA-03</t>
  </si>
  <si>
    <t>-</t>
  </si>
  <si>
    <t>263-00-TA-04</t>
  </si>
  <si>
    <t>263-00-EOH-01</t>
  </si>
  <si>
    <t>COOLING TOWER /
ГРАДИРНЯ</t>
  </si>
  <si>
    <t>264-00-PK-01A/B/C/D</t>
  </si>
  <si>
    <t>CORROSION INHIBITOR INJECTION PACKAGE</t>
  </si>
  <si>
    <t>264-00-PK-02-PK-001</t>
  </si>
  <si>
    <t>BIOCIDE INJECTION PACKAGE</t>
  </si>
  <si>
    <t>264-00-PK-02-PK-002</t>
  </si>
  <si>
    <t>ANTISCALANT INJECTION PACKAGE</t>
  </si>
  <si>
    <t>264-00-PK-02-PK-003</t>
  </si>
  <si>
    <t>SULPHURIC INJECTION PACKAGE</t>
  </si>
  <si>
    <t>264-00-PK-02-PK-004</t>
  </si>
  <si>
    <t>CAUSTIC SODA INJECTION PACKAGE</t>
  </si>
  <si>
    <t>264-00-PK-02-PK-005</t>
  </si>
  <si>
    <t>264-00-PK-03</t>
  </si>
  <si>
    <t>MB REGENERATION PUMP / 
РЕГЕНЕРАЦИОННЫЕ НАСОСЫ MB</t>
  </si>
  <si>
    <t>266-00-PK-01-PA-003A</t>
  </si>
  <si>
    <t>266-00-PK-01-PA-003B</t>
  </si>
  <si>
    <t>COOLING WATER PUMPS / 
НАСОСЫ ОХЛАЖДАЮЩЕЙ ВОДЫ</t>
  </si>
  <si>
    <t>264-00-PA-01A</t>
  </si>
  <si>
    <t>264-00-PA-01B</t>
  </si>
  <si>
    <t>264-00-PA-01C</t>
  </si>
  <si>
    <t>CT DRAINAGE PIT TRANSFER PUMPS /
  ПЕРЕКАЧИВАЮЩИЙ НАСОСЫ ДРЕНАЖНОГО ПРИЯМКА ГРАДИРНИ</t>
  </si>
  <si>
    <t>264-00-PH-02A</t>
  </si>
  <si>
    <t>264-00-PH-02B</t>
  </si>
  <si>
    <t>POTABLE WATER SURGE DRUM /
ГИДРОПНЕВМАТИЧЕСКИЙ БАК ПИТЬЕВОЙ ВОДЫ</t>
  </si>
  <si>
    <t>265-00-VA-01</t>
  </si>
  <si>
    <t>Potable water tank
Резервуары питьевой воды</t>
  </si>
  <si>
    <t>265-00-TA-01A</t>
  </si>
  <si>
    <t>265-00-TA-01B</t>
  </si>
  <si>
    <t>266-00</t>
  </si>
  <si>
    <t>CAUSTIC TANK HEATER НАГРЕВАТЕЛЬ ЕДИНОГО РЕЗЕРВУАРА</t>
  </si>
  <si>
    <t>266-00-PK-02-HE-001</t>
  </si>
  <si>
    <t>Demi Water Pumps</t>
  </si>
  <si>
    <t>266-00-PA-02A</t>
  </si>
  <si>
    <t>266-00-PA-02B</t>
  </si>
  <si>
    <t>266-00-PA-02C</t>
  </si>
  <si>
    <t>Demineralized Water Tank</t>
  </si>
  <si>
    <t>266-00-TA-02A</t>
  </si>
  <si>
    <t>266-00-TA-02B</t>
  </si>
  <si>
    <t>FUEL GAS ELECTRICAL HEATER /
ВОЗДУХООХЛАДИТЕЛЬ КОНДЕНСАТА</t>
  </si>
  <si>
    <t xml:space="preserve">280-00-HE-01 </t>
  </si>
  <si>
    <t>290-00</t>
  </si>
  <si>
    <t>SOUR WATER DRAIN PUMP /
     ДРЕНАЖНЫЙ НАСОС КИСЛОЙ ВОДЫ</t>
  </si>
  <si>
    <t>290-00-PH-02</t>
  </si>
  <si>
    <t>290-00-VA-02</t>
  </si>
  <si>
    <t>SWEET FLARE KO DRUM /
 ФАКЕЛЬНЫЙ СЕПАРАТОР БЕССЕРНИСТОГО ГАЗА</t>
  </si>
  <si>
    <t>291-00-VN-01</t>
  </si>
  <si>
    <t>SWEET FLARE KO DRUM PUMPS /
 НАСОСЫ ФАКЕЛЬНОГО СЕПАРТОРА БЕССЕРН.ГАЗА</t>
  </si>
  <si>
    <t>291-00-PA-01A</t>
  </si>
  <si>
    <t>291-00-PA-01B</t>
  </si>
  <si>
    <t>IGNITION SKID PANEL (WITH LPG PRESSURIZED BOTTLES)  /
ПАНЕЛЬ САЛАЗОК ЗАЖИГАНИЯ (С БАЛЛОНАМИ  
 ПОД ДАВЛЕНИЕМ ДЛЯ СЖИЖЕННОГО ГАЗА)</t>
  </si>
  <si>
    <t>291-00-PK-02</t>
  </si>
  <si>
    <t>ACID FLARE SYSTEM KO DRUM /
  ФАКЕЛЬНЫЙ СЕПАРАТОР КИСЛОГО ГАЗА</t>
  </si>
  <si>
    <t>292-00-VN-01</t>
  </si>
  <si>
    <t>ACID FLARE KO DRUM PUMPS / 
НАСОСЫ ФАКЕЛЬНОГО СЕПАРТОРА КИСЛОГО ГАЗА</t>
  </si>
  <si>
    <t>292-00-PA-01A</t>
  </si>
  <si>
    <t>292-00-PA-01B</t>
  </si>
  <si>
    <t>SWEET FLARE PACKAGE /
 ФАКЕЛЬНЫЙ СТВОЛ БЕССЕРНИСТЫХ ГАЗОВ</t>
  </si>
  <si>
    <t>291-00-PK-01</t>
  </si>
  <si>
    <t>ACID FLARE STACK /
КИСЛОТНЫЙ ФАКЕЛЬНЫЙ СТВОЛ</t>
  </si>
  <si>
    <t>292-00-PK-01</t>
  </si>
  <si>
    <t>460-00</t>
  </si>
  <si>
    <t>OFF SPEC PUMPS /
ОТКЛЮЧАЮТСЯ НЕКОНЦИДИОННЫЕ НАСОСЫ</t>
  </si>
  <si>
    <t>460-00-PK-37-PH-031A</t>
  </si>
  <si>
    <t>460-00-PK-37-PH-031B</t>
  </si>
  <si>
    <t>SAND FILTRATION PACKAGE /
БЛОК ПЕСЧАНОЙ ФИЛЬТРАЦИИ</t>
  </si>
  <si>
    <t>460-00-PK-26-VA-001A</t>
  </si>
  <si>
    <t>460-00-PK-26-VA-001B</t>
  </si>
  <si>
    <t>460-00-PK-26-VA-001C</t>
  </si>
  <si>
    <t xml:space="preserve"> ACTIVATED CARBON FILTRATION PACKAGE /
БЛОК ФИЛЬТРАЦИИ АКТИВИРОВАННЫМ УГЛЕМ</t>
  </si>
  <si>
    <t>460-00-PK-27-VA-002A</t>
  </si>
  <si>
    <t>460-00-PK-27-VA-002B</t>
  </si>
  <si>
    <t>460-00-PK-27-VA-002C</t>
  </si>
  <si>
    <t>CHEMICAL SLUDGE PUMPS /
ХИМИЧЕСКИЕ ШЛАМОВЫЕ НАСОСЫ</t>
  </si>
  <si>
    <t>460-00-PK-38-PX-023A</t>
  </si>
  <si>
    <t>460-00-PK-38-PX-023B</t>
  </si>
  <si>
    <t>460-00-PK-38-PX-023C</t>
  </si>
  <si>
    <t>SLUDGE THICKENER /
ЗАГУСТИТЕЛЬ ШЛАМА</t>
  </si>
  <si>
    <t>460-00-PK-38-TA-150A</t>
  </si>
  <si>
    <t>460-00-PK-38-TA-150B</t>
  </si>
  <si>
    <t>SLUDGE DISPOSAL PUMPS /
НАСОСЫ ДЛЯ УДАЛЕНИЯ ШЛАМА</t>
  </si>
  <si>
    <t>460-00-PK-38-PX-024A</t>
  </si>
  <si>
    <t>460-00-PK-38-PX-024B</t>
  </si>
  <si>
    <t xml:space="preserve"> SUPERNATANT PUMPS /
НАСОСЫ ДЛЯ СУПЕРНАТАНТА</t>
  </si>
  <si>
    <t>460-00-PK-38-PH-021A</t>
  </si>
  <si>
    <t>460-00-PK-38-PH-021B</t>
  </si>
  <si>
    <t>OILY REMOVAL CARTRIDGE FILTER FEED PUMPS /
ПОДАЮЩИЕ НАСОСЫ КАРТРИДЖНОГО  ФИЛЬТРА ДЛЯ УДАЛЕНИЯ НЕФТЕПРОДУКТОВ</t>
  </si>
  <si>
    <t>460-00-PK-39-PA-052A</t>
  </si>
  <si>
    <t>460-00-PK-39-PA-052B</t>
  </si>
  <si>
    <t>OILY REMOVAL CARTRIDGE FILTERS /
 КАРТРИДЖНЫЕ ФИЛЬТРЫ ДЛЯ УДАЛЕНИЯ НЕФТЕПРОДУКТОВ</t>
  </si>
  <si>
    <t>460-00-PK-39-CL-051A</t>
  </si>
  <si>
    <t>460-00-PK-39-CL-051B</t>
  </si>
  <si>
    <t>460-00-PK-39-CL-051C</t>
  </si>
  <si>
    <t>COAGULATION FEED PUMPS / 
ПИТАТЕЛЬНЫЕ НАСОСЫ КОАГУЛЯЦИИ</t>
  </si>
  <si>
    <t>460-00-PK-37-PA-021A</t>
  </si>
  <si>
    <t>460-00-PK-37-PA-021B</t>
  </si>
  <si>
    <t>460-00-PK-37-PA-021C</t>
  </si>
  <si>
    <t xml:space="preserve">HIGH SALINITY REJECTION PUMPS /
НАСОСЫ ОТВОДА </t>
  </si>
  <si>
    <t>460-00-PK-37-PA-022A</t>
  </si>
  <si>
    <t>460-00-PK-37-PA-022B</t>
  </si>
  <si>
    <t>FILTRATION FEED PUMPS /
НАСОСЫ ПОДАЧИ ФИЛЬТРАЦИИ</t>
  </si>
  <si>
    <t>460-00-PK-26-PA-025A</t>
  </si>
  <si>
    <t>460-00-PK-26-PA-025B</t>
  </si>
  <si>
    <t>460-00-PK-26-PA-025C</t>
  </si>
  <si>
    <t>FILTRATION BACKWASH PUMPS /
НАСОСЫ ОБРАТНОЙ ПРОВЫВКИ</t>
  </si>
  <si>
    <t>460-00-PK-26-PA-027A</t>
  </si>
  <si>
    <t>460-00-PK-26-PA-027B</t>
  </si>
  <si>
    <t>FILTER AIR SCOURING BLOWERS /
ВОЗДУХОДУВКИ ДЛЯ ОЧИСТКИ ФИЛЬТРУЮЩЕГО ВОЗДУХА</t>
  </si>
  <si>
    <t>460-00-PK-26-KB-001A</t>
  </si>
  <si>
    <t>460-00-PK-26-KB-001B</t>
  </si>
  <si>
    <t>RAIN WATER COAGULATION BASIN MIXER / 
СМЕСИТЕЛЬ ДЛЯ БАССЕЙНА ДЛЯ КОАГУЛЯЦИИ ДОЖДЕВОЙ ВОДЫ</t>
  </si>
  <si>
    <t>460-00-PK-39-CZ-32</t>
  </si>
  <si>
    <t>RAIN WATER CLARIFIER SCRAPPER /  
СКРЕБОК ДЛЯ ОСВЕТЛЕНИЯ ДОЖДЕВОЙ ВОДЫ</t>
  </si>
  <si>
    <t>460-00-PK-39-CZ-33</t>
  </si>
  <si>
    <t>SLUDGE THICKENER SCRAPPER -A</t>
  </si>
  <si>
    <t>460-00-PK-38-CZ-026A</t>
  </si>
  <si>
    <t>SLUDGE THICKENER SCRAPPER -B</t>
  </si>
  <si>
    <t>460-00-PK-38-CZ-026B</t>
  </si>
  <si>
    <t>NEUTRALIZATION BASIN MIXER</t>
  </si>
  <si>
    <t>460-00-PK-37-CZ-025A</t>
  </si>
  <si>
    <t>460-00-PK-37-CZ-025B</t>
  </si>
  <si>
    <t>CLARIFIER SCRAPPER -A</t>
  </si>
  <si>
    <t>460-00-PK-37-CZ-029A</t>
  </si>
  <si>
    <t>CLARIFIER SCRAPPER -B</t>
  </si>
  <si>
    <t>460-00-PK-37-CZ-029B</t>
  </si>
  <si>
    <t>FLOCCULATION BASIN MIXER</t>
  </si>
  <si>
    <t>460-00-PK-37-CZ-023 A</t>
  </si>
  <si>
    <t>460-00-PK-37-CZ-023 B</t>
  </si>
  <si>
    <t>COAGULATION BASIN MIXER</t>
  </si>
  <si>
    <t>460-00-PK-37-CZ-022 A</t>
  </si>
  <si>
    <t>460-00-PK-37-CZ-022 B</t>
  </si>
  <si>
    <t xml:space="preserve"> STATIC MIXER</t>
  </si>
  <si>
    <t>460-00-PK-37-CZ-024A</t>
  </si>
  <si>
    <t>460-00-PK-37-CZ-024B</t>
  </si>
  <si>
    <t>460-00-PK-37-CZ-024C</t>
  </si>
  <si>
    <t>460-00-PK-37-CZ-024D</t>
  </si>
  <si>
    <t xml:space="preserve">HIGH SALINlTY EQUALIZATION TANK  MIXER / 
ВЫСОКОСОЛЕВОЙ ЭКВАЛИЗАЦИОННЫЙ РЕЗЕРВУАРНЫЙ СМЕСИТЕЛЬ  </t>
  </si>
  <si>
    <t>460-00-PK -37-CZ-021A</t>
  </si>
  <si>
    <t>460-00-PK -37-CZ-021B</t>
  </si>
  <si>
    <t>460-00-PK -37-CZ-021C</t>
  </si>
  <si>
    <t>460-00-PK -37-CZ-021D</t>
  </si>
  <si>
    <t>SULPHURIC ACID DILUTION PACKAGE / 
БЛОК РАЗБАВЛЕНИЯ СЕРНОЙ</t>
  </si>
  <si>
    <t>460-00-РК-25</t>
  </si>
  <si>
    <t>HIGH SALINITY EQUALIZATION TANK-1&amp;2 / 
УСРЕД. РЕЗЕРВУАР ВЫСОКОЙ МИНЕРАЛИЗОВАННОЙ ВОДЫ</t>
  </si>
  <si>
    <t>460-00-TA-21A</t>
  </si>
  <si>
    <t>460-00-TA-21B</t>
  </si>
  <si>
    <t xml:space="preserve">REJECT WATER STORAGE TANK /
РЕЗЕРВУАР ХРАНЕНИЯ НЕКОНДИЦИОННОЙ ВОДЫ </t>
  </si>
  <si>
    <t>460-00-TA-26</t>
  </si>
  <si>
    <t xml:space="preserve">R.O. REJECT STORAGE TANK / 
РЕЗЕРВУАР КОНЦЕНТРАТА ОБРАТНОГО ОСМОСА </t>
  </si>
  <si>
    <t>460-00-TA-25A</t>
  </si>
  <si>
    <t>460-00-TA-25B</t>
  </si>
  <si>
    <t xml:space="preserve">RO PERMEATE WATER TANK /
РЕЗЕРВУАР ПЕРМЕАТА ОБРАТНОГО ОСМОСА </t>
  </si>
  <si>
    <t>460-00-TA-24A</t>
  </si>
  <si>
    <t>460-00-TA-24B</t>
  </si>
  <si>
    <t>ULTRAFILTERED WATER TANK /               
РЕЗЕРВУАР УЛЬТРАФИЛЬТРОВАННОЙ ВОДЫ</t>
  </si>
  <si>
    <t>460-00-TA-23A</t>
  </si>
  <si>
    <t>460-00-TA-23B</t>
  </si>
  <si>
    <t>EQUALIZATION WATER TANK / 
УСРЕДНИТЕЛЬНЫЙ ВОДЯНОЙ РЕЗЕРВУАР</t>
  </si>
  <si>
    <t>460-00-TA-22A</t>
  </si>
  <si>
    <t>460-00-TA-22B</t>
  </si>
  <si>
    <t>REJECT WATER DISCHARGE PUMP / 
НАСОС ПЕРЕКАЧКИ ОТРАБОТАННОЙ ВОДЫ</t>
  </si>
  <si>
    <t>460-00-PA-30A</t>
  </si>
  <si>
    <t>460-00-PA-30B</t>
  </si>
  <si>
    <t xml:space="preserve">Recovered Condensate Pumps               
   НАСОСЫ ВОССТАНОВЛЕННОГО КОНДЕНСАТА   </t>
  </si>
  <si>
    <t>460-00-PA-80A</t>
  </si>
  <si>
    <t>460-00-PA-80B</t>
  </si>
  <si>
    <t xml:space="preserve">FLASHED LOW PRESSURE STEAM CONDERSER /
КОНДЕНСАТОР РАСШИРЕННОГО ПАРА НД </t>
  </si>
  <si>
    <t>460-00-HC-80</t>
  </si>
  <si>
    <t xml:space="preserve">LOW PRESSURE CONDENSATE FLASH DRUM / 
ИСПАР. КОНДЕНСАТА НИЗКОГО ДАВЛЕНИЯ  </t>
  </si>
  <si>
    <t>460-00-VA-80</t>
  </si>
  <si>
    <t>CHEMICAL TRANSFER PUMPS / 
НАСОСЫ ДЛЯ ПЕРЕКАЧКИ ХИМИКАТОВ</t>
  </si>
  <si>
    <t>460-00-PK-39-PA-124A</t>
  </si>
  <si>
    <t>460-00-PK-39-PA-124B</t>
  </si>
  <si>
    <t>ULTRA FILTRATION FEED PUMP /
ПИТАТЕЛЬНЫЕ НАСОСЫ СИСТЕМЫ УЛЬТРАФИЛЬТРАЦИИ (УФ)</t>
  </si>
  <si>
    <t>460-00-PK-28-PA-026A</t>
  </si>
  <si>
    <t>460-00-PK-28-PA-026B</t>
  </si>
  <si>
    <t>460-00-PK-28-PA-026C</t>
  </si>
  <si>
    <t>ULTRA-FILTRATION GUARD FILTER  / 
ФИЛЬТРЫ УЛЬТРАФИЛЬТРАЦИИ, ПРЕДОХРАНИТЕЛЬНЫЕ</t>
  </si>
  <si>
    <t>460-00-PK-28-CL-021A</t>
  </si>
  <si>
    <t>460-00-PK-28-CL-021B</t>
  </si>
  <si>
    <t>460-00-PK-28-CL-021C</t>
  </si>
  <si>
    <t>ULTRA-FILTRATION SYSTEM RACKS-1,2,3 / 
СТОЙКИ ДЛЯ СИСТЕМ УЛЬТРАФИЛЬТРАЦИИ - 1,2,3</t>
  </si>
  <si>
    <t>460-00-PK-28-UF-001A</t>
  </si>
  <si>
    <t>460-00-PK-28-UF-001B</t>
  </si>
  <si>
    <t>460-00-PK-28-UF-001C</t>
  </si>
  <si>
    <t>UF AIR SCORING BLOWER / 
ВОЗДУХОДУВКА ДЛЯ ОЧИСТКИ ВОЗДУХА УФ</t>
  </si>
  <si>
    <t>460-00-PK-28-KB-002A</t>
  </si>
  <si>
    <t>460-00-PK-28-KB-002B</t>
  </si>
  <si>
    <t>UF MC / CIP TANK  /                       
    РЕЗЕРВУАР ОБРАТНОЙ ПРОМЫВКИ/ БЕЗРАЗБОРНОЙ МОЙКИ ОБРАТНОГО ОСМОСА</t>
  </si>
  <si>
    <t>460-00-PK-28-TA-101</t>
  </si>
  <si>
    <t>UF MC / CIP PUMP   /                    
     НАСОСЫ ОБРАТНОЙ ПРОМЫВКИ/БЕЗРАЗБОРНОЙ  МОЙКИ ОБРАТНОГО ОСМОСА</t>
  </si>
  <si>
    <t>460-00-PK-28-PA-101A</t>
  </si>
  <si>
    <t>460-00-PK-28-PA-101B</t>
  </si>
  <si>
    <t>UF BACKWASH PUMP / 
НАСОСЫ ОБРАТНОЙ ПРОМЫВКИ УФ</t>
  </si>
  <si>
    <t>460-00-PK-28-PA-107A</t>
  </si>
  <si>
    <t>UF BACKWASH PUMP       
   НАСОСЫ ОБРАТНОЙ ПРОМЫВКИ УФ</t>
  </si>
  <si>
    <t>460-00-PK-28-PA-107B</t>
  </si>
  <si>
    <t>UF CIP TANK HEATER</t>
  </si>
  <si>
    <t>460-00-PK-28-HE-101</t>
  </si>
  <si>
    <t>EQUALIZATION WATER TANK MIXER / 
УРАВНИТЕЛЬНЫЙ СМЕСИТЕЛЬ ДЛЯ РЕЗЕРВУАРА  С ВОДОЙ</t>
  </si>
  <si>
    <t>460-00-PK-28-CZ-027A</t>
  </si>
  <si>
    <t>460-00-PK-28-CZ-027B</t>
  </si>
  <si>
    <t>460-00-PK-28-CZ-027C</t>
  </si>
  <si>
    <t>460-00-PK-28-CZ-027D</t>
  </si>
  <si>
    <t xml:space="preserve">STATIC MIXER FOR UF MC/CIP TANK </t>
  </si>
  <si>
    <t>460-00-PK-28-CZ-103</t>
  </si>
  <si>
    <t xml:space="preserve"> RO FEED PUMP  /     
 ПОДАЮЩИЕ НАСОСЫ ОБРАТНОГО ОСМОСА</t>
  </si>
  <si>
    <t xml:space="preserve">460-00-PK-36-PA-028A </t>
  </si>
  <si>
    <t xml:space="preserve">460-00-PK-36-PA-028B </t>
  </si>
  <si>
    <t>460-00-PK-36-PA-028C</t>
  </si>
  <si>
    <t xml:space="preserve">RO CARTRIDGE FILTERS /               
КАРТРИДЖНЫЕ ФИЛЬТРЫ ОБРАТНОГО ОСМОСА </t>
  </si>
  <si>
    <t>460-00-PK-36-CL-022A</t>
  </si>
  <si>
    <t>460-00-PK-36-CL-022B</t>
  </si>
  <si>
    <t>460-00-PK-36-CL-022C</t>
  </si>
  <si>
    <t>460-00-PK-36-CL-022D</t>
  </si>
  <si>
    <t>460-00-PK-36-CL-022E</t>
  </si>
  <si>
    <t>460-00-PK-36-CL-022F</t>
  </si>
  <si>
    <t xml:space="preserve">RO HP PUMP /                               
 ОБРАТНЫЙ ОСМОС НАСОСЫ ВЫСОКОГО ДАВЛЕНИЯ </t>
  </si>
  <si>
    <t>460-00-PK-36-PA-102A</t>
  </si>
  <si>
    <t>460-00-PK-36-PA-102B</t>
  </si>
  <si>
    <t>460-00-PK-36-PA-102C</t>
  </si>
  <si>
    <t>RO PRESSURE VESSELS-A /     
СОСУДЫ ОБРАТНОГО ОСМОСА ПОД 
ДАВЛЕНИЕМ - A,</t>
  </si>
  <si>
    <t>460-00-PK-36-RO-004A</t>
  </si>
  <si>
    <t>RO PRESSURE VESSELS-B  /
 СОСУДЫ ОБРАТНОГО ОСМОСА ПОД
 ДАВЛЕНИЕМ - B</t>
  </si>
  <si>
    <t>460-00-PK-36-RO-004B</t>
  </si>
  <si>
    <t>RO PRESSURE VESSELS-C  /
 СОСУДЫ ОБРАТНОГО ОСМОСА ПОД
 ДАВЛЕНИЕМ -C</t>
  </si>
  <si>
    <t>460-00-PK-36-RO-004C</t>
  </si>
  <si>
    <t>HIGH SALINITY PERMEATE PUMP /      
  НАСОСЫ ДЛЯ ПЕРМЕАТА ВЫСОКОЙ МИНЕРАЛИЗАЦИИ</t>
  </si>
  <si>
    <t>460-00-PK-36-PA-029A</t>
  </si>
  <si>
    <t>460-00-PK-36-PA-029B</t>
  </si>
  <si>
    <t>460-00-PK-36-PA-029C</t>
  </si>
  <si>
    <t>RO CIP TANK /                
      РЕЗЕРВУАР ОБРАТНОГО ОСМОСА ДЛЯ БЕЗРАЗБОРНОЙ МОЙКИ</t>
  </si>
  <si>
    <t>460-00-PK-36-TA-006</t>
  </si>
  <si>
    <t>RO CIP PUMP /                             
    НАСОСЫ ОБРАТНОГО ОСМОСА ДЛЯ БЕЗ РАЗБОРНОЙ МОЙКИ</t>
  </si>
  <si>
    <t>460-00-PK-36-PA-103A</t>
  </si>
  <si>
    <t>460-00-PK-36-PA-103B</t>
  </si>
  <si>
    <t>RO CIP CARTRIDGE FILTERS / 
КАРТРИДЖНЫЕ ФИЛЬТРЫ ОБРАТНОГО ОСМОСА  ДЛЯ БЕЗРАЗБОРНОЙ ОЧИСТКИ</t>
  </si>
  <si>
    <t>460-00-PK-36-CL-003A</t>
  </si>
  <si>
    <t>460-00-PK-36-CL-003B</t>
  </si>
  <si>
    <t>460-00-PK-36-CL-003C</t>
  </si>
  <si>
    <t>460-00-PK-36-CL-003D</t>
  </si>
  <si>
    <t xml:space="preserve">FLUSHING PUMP  /   
ПРОМЫВОЧНЫЕ НАСОСЫ </t>
  </si>
  <si>
    <t>460-00-PK-36-PA-104A</t>
  </si>
  <si>
    <t>460-00-PK-36-PA-104B</t>
  </si>
  <si>
    <t>RO STATIC MIXER</t>
  </si>
  <si>
    <t>460-00-PK-36-CZ-110</t>
  </si>
  <si>
    <t>460-00-PK-36-CZ-028</t>
  </si>
  <si>
    <t>STATIC MIXER FOR RO PERMEATE WATER TANK</t>
  </si>
  <si>
    <t>460-00-PK-36-CZ-106</t>
  </si>
  <si>
    <t xml:space="preserve">RO CIP TANK HEATER </t>
  </si>
  <si>
    <t>460-00-PK-36-HE-002</t>
  </si>
  <si>
    <t>COAGULANT DOSING TANK (FOR COAGULATION BASIN)    
   ЕМКОСТЬ ПОДАЧИ КОАГУЛЯНТА (ДЛЯ БАССЕЙНА КОАГУЛЯЦИИ)</t>
  </si>
  <si>
    <t>460-00-PK-22-TA-103</t>
  </si>
  <si>
    <t>COAGULANT DOSING PUMPS (FOR COAGULATION BASIN) /            
 НАСОСЫ ВПРЫСКА КОАГУЛЯНТА (ДЛЯ БАССЕЙНА КОАГУЛЯЦИИ)</t>
  </si>
  <si>
    <t>460-00-PK-22-PB-101A</t>
  </si>
  <si>
    <t>460-00-PK-22-PB-101B</t>
  </si>
  <si>
    <t>460-00-PK-22-PB-101C</t>
  </si>
  <si>
    <t>460-00-PK-22-PB-101D</t>
  </si>
  <si>
    <t>COAGULANT DOSING TANK AGITATOR</t>
  </si>
  <si>
    <t>460-00-PK-22-CZ-101</t>
  </si>
  <si>
    <t>SODIUM HYDROXIDE DOSING TANK /         
   БАК-ДОЗАТОР ГИДРОКСИДА НАТРИЯ</t>
  </si>
  <si>
    <t>460-00-PK-32-TA-104</t>
  </si>
  <si>
    <t>SODIUM HYDROXIDE DOSING PUMPS (FOR COAGULATION BASIN) / 
  ДОЗИРОВОЧНЫЕ НАСОСЫ ГИДРОКСИДА НАТРИЯ  (ДЛЯ БАССЕЙНА КОАГУЛЯЦИИ)</t>
  </si>
  <si>
    <t>460-00-PK-32-PB-102A</t>
  </si>
  <si>
    <t>460-00-PK-32-PB-102B</t>
  </si>
  <si>
    <t>460-00-PK-32-PB-102C</t>
  </si>
  <si>
    <t>460-00-PK-32-PB-102D</t>
  </si>
  <si>
    <t>SODIUM HYDROXIDE DOSING PUMPS(FOR NEUTRALIZATION BASIN) /
ДОЗИРОВОЧНЫЕ НАСОСЫ ГИДРОКСИДА НАТРИЯ СОДЫ (ДЛЯ БАССЕЙНА НЕЙТРАЛИЗАЦИИ)</t>
  </si>
  <si>
    <t>460-00-PK-32-PB-103A</t>
  </si>
  <si>
    <t>460-00-PK-32-PB-103B</t>
  </si>
  <si>
    <t>460-00-PK-32-PB-103C</t>
  </si>
  <si>
    <t>460-00-PK-32-PB-103D</t>
  </si>
  <si>
    <t>SODIUM HYDROXIDE DOSING PUMPS (FOR UF CIP) / 
ДОЗИРОВОЧНЫЕ НАСОСЫ ГИДРОКСИДА НАТРИЯ  (ДЛЯ БЕЗРАЗБОРНОЙ УФ-ОЧИСТКИ)</t>
  </si>
  <si>
    <t>460-00-PK-32-PB-104A</t>
  </si>
  <si>
    <t>460-00-PK-32-PB-104B</t>
  </si>
  <si>
    <t>SODIUM HYDROXIDE DOSING PUMPS (FOR RO PACKAGE)  /    
  ДОЗИРОВОЧНЫЕ НАСОСЫ ГИДРОКСИДА НАТРИЯ  (ДЛЯ КОМПЛЕКТНОЙ УСТАНОВКИ ОБРАТНОГО ОСМОСА)</t>
  </si>
  <si>
    <t>460-00-PK-32-PB-105A</t>
  </si>
  <si>
    <t>460-00-PK-32-PB-105B</t>
  </si>
  <si>
    <t>SODIUM HYDROXIDE DOSING TANK AGITATOR</t>
  </si>
  <si>
    <t>460-00-PK-32-CZ-102</t>
  </si>
  <si>
    <t xml:space="preserve">SULPHURIC ACID DOSING TANK 30% CONC.  (FOR COAGULATION &amp; NEUTRALIZATION BASIN)   / 
БАК-ДОЗАТОР СЕРНОЙ КИСЛОТЫ 30% КОНЦ.       (ДЛЯ БАССЕЙНА КОАГУЛЯЦИИ И НЕЙТРАЛИЗАЦИИ) </t>
  </si>
  <si>
    <t>460-00-PK-24-TA-105</t>
  </si>
  <si>
    <t>SULPHURIC ACID DOSING PUMPS (FOR COAGULATION BASIN) /              
   НАСОСЫ ДОЗИРОВАННОЙ ПОДАЧИ СЕРНОЙ КИСЛОТЫ (ДЛЯ БАССЕЙНА КОАГУЛЯЦИИ)</t>
  </si>
  <si>
    <t>460-00-PK-24-PB-106A</t>
  </si>
  <si>
    <t>460-00-PK-24-PB-106B</t>
  </si>
  <si>
    <t>460-00-PK-24-PB-106C</t>
  </si>
  <si>
    <t>460-00-PK-24-PB-106D</t>
  </si>
  <si>
    <t>SULPHURIC ACID DOSING PUMPS (FOR NEUTRALIZATION BASIN)  /       
    НАСОСЫ ДОЗИРОВАННОЙ ПОДАЧИ СЕРНОЙ  КИСЛОТЫ (ДЛЯ БАССЕЙНА НЕЙТРАЛИЗАЦИИ)</t>
  </si>
  <si>
    <t>460-00-PK-24-PB-107A</t>
  </si>
  <si>
    <t>460-00-PK-24-PB-107B</t>
  </si>
  <si>
    <t>460-00-PK-24-PB-107C</t>
  </si>
  <si>
    <t>460-00-PK-24-PB-107D</t>
  </si>
  <si>
    <t>SODIUM HYPO CHLORITE DOSING TANK / 
ЕМКОСТЬ ДОЗИРОВАННОЙ ПОДАЧИ ГИПОХЛОРИТА НАТРИЯ</t>
  </si>
  <si>
    <t>460-00-PK-30-TA-106</t>
  </si>
  <si>
    <t>SODIUM HYPO CHLORITE (NaOCl) DOSING PUMPS (FOR UF CIP) /         
 НАСОСЫ ДОЗИРОВАННОЙ ПОДАЧИ ГИПОХЛОРИТА         
  НАТРИЯ (NAOCL) (ДЛЯ БЕЗРАЗБОРНОЙ УФ-ОЧИСТКИ)</t>
  </si>
  <si>
    <t>460-00-PK-30-PB-108A</t>
  </si>
  <si>
    <t>460-00-PK-30-PB-108B</t>
  </si>
  <si>
    <t xml:space="preserve">SODIUM HYPO CHLORITE (NaOCl) DOSING PUMPS (FOR COAGULATION BASIN) /        
     НАСОСЫ ДОЗИРОВАНИЯ ГИПОХЛОРИТА НАТРИЯ    (ДЛЯ БАССЕЙНА КОАГУЛЯЦИИ) </t>
  </si>
  <si>
    <t>460-00-PK-30-PB-109A</t>
  </si>
  <si>
    <t>460-00-PK-30-PB-109B</t>
  </si>
  <si>
    <t>460-00-PK-30-PB-109C</t>
  </si>
  <si>
    <t>460-00-PK-30-PB-109D</t>
  </si>
  <si>
    <t>SODIUM HYPO CHLORITE (NaOCl) DOSING PUMPS (FOR UF BACKWASH)  /              
   НАСОСЫ ДОЗИРОВАНИЯ ГИПОХЛОРИТА НАТРИЯ (NaOCI)     
  (ДЛЯ ОБРАТНОЙ ПРОМЫВКИ УЛЬТРАФИЛЬТРАТА)</t>
  </si>
  <si>
    <t>460-00-PK-30-PB-116A</t>
  </si>
  <si>
    <t>460-00-PK-30-PB-116B</t>
  </si>
  <si>
    <t>H2S04 ACID DOSING PUMPS (30% CONC.) (FOR UF CIP)  НАСОСЫ ДОЗИРОВАНИЯ H2SO4 СЕРНОЙ КИСЛОТЫ (30% КОНЦ.) (ДЛЯ БЕЗРАЗБОРНОЙ УФ-ОЧИСТКИ)</t>
  </si>
  <si>
    <t>460-00-PK-24-PB-111A</t>
  </si>
  <si>
    <t>460-00-PK-24-PB-111B</t>
  </si>
  <si>
    <t xml:space="preserve">H2S04 ACID DOSING PUMPS (FOR RO PACKAGE) / 
НАСОСЫ ДОЗИРОВАНИЯ H2SO4 СЕРНОЙ КИСЛОТЫ  (ДЛЯ КОМПЛЕКТНОЙ УСТАНОВКИ ОБРАТНОГО ОСМОСА) </t>
  </si>
  <si>
    <t>460-00-PK-24-PB-112A</t>
  </si>
  <si>
    <t>460-00-PK-24-PB-112B</t>
  </si>
  <si>
    <t>SMBS DOSING TANK /              
      ЕМКОСТЬ ДОЗИРОВАНИЯ БИСУЛЬФИТА НАТРИЯ</t>
  </si>
  <si>
    <t>460-00-PK-34-TA-109</t>
  </si>
  <si>
    <t>SMBS DOSING PUMP / 
НАСОСЫ ДОЗИРОВАНИЯ БИСУЛЬФИТА НАТРИЯ</t>
  </si>
  <si>
    <t>460-00-PK-34-PB-113A</t>
  </si>
  <si>
    <t>460-00-PK-34-PB-113B</t>
  </si>
  <si>
    <t>ANISCALANT DOSING TANK  / 
ЕМКОСТЬ ДОЗИРОВАНИЯ АНТИНАКИПИНА</t>
  </si>
  <si>
    <t>460-00-PK-33-TA-110</t>
  </si>
  <si>
    <t>ANISCALANT DOSING PUMP /                     
  НАСОСЫ ДОЗИРОВАНИЯ АНТИНАКИПИНА</t>
  </si>
  <si>
    <t>460-00-PK-33-PB-114A</t>
  </si>
  <si>
    <t>460-00-PK-33-PB-114B</t>
  </si>
  <si>
    <t xml:space="preserve">NON OXIDIZING BIOCIDE DOSING TANK /   
   ЕМКОСТИ ДОЗИРОВАНИЯ НЕОКИСЛЯЕМОГО БИОЦИДА  </t>
  </si>
  <si>
    <t>460-00-PK-35-TA-111</t>
  </si>
  <si>
    <t xml:space="preserve">NON OXIDIZING BIOCIDE DOSING PUMP / 
НАСОСЫ ДОЗИРОВАНИЯ НЕОКИСЛЯЕМОГО БИОЦИДА </t>
  </si>
  <si>
    <t>460-00-PK-35-PB-115A</t>
  </si>
  <si>
    <t>460-00-PK-35-PB-115B</t>
  </si>
  <si>
    <t>BAG FILTER /    
 МЕШОЧНЫЙ ФИЛЬТР</t>
  </si>
  <si>
    <t>460-00-PK-41-CL-071A</t>
  </si>
  <si>
    <t>BAG FILTER /
 МЕШОЧНЫЙ ФИЛЬТР</t>
  </si>
  <si>
    <t>460-00-PK-41-CL-071B</t>
  </si>
  <si>
    <t>PIPE FLOCCULATOR /                                
ТРУБНЫЙ ФЛОКУЛЯТОР</t>
  </si>
  <si>
    <t>460-00-PK-41-CZ-106A</t>
  </si>
  <si>
    <t>PIPE FLOCCULATOR /                             
ТРУБНЫЙ ФЛОКУЛЯТОР</t>
  </si>
  <si>
    <t>460-00-PK-41-CZ-106B</t>
  </si>
  <si>
    <t>DAF-A RE-CIRCULATION PUMP /                          
 РЕЦИРКУЛЯЦИОННЫЙ НАСОС DAF-1,2</t>
  </si>
  <si>
    <t>460-00-PK-41-PA-105A</t>
  </si>
  <si>
    <t>460-00-PK-41-PA-105B</t>
  </si>
  <si>
    <t>460-00-PK-41-PA-105C</t>
  </si>
  <si>
    <t>460-00-PK-41-PA-105D</t>
  </si>
  <si>
    <t>AIR SATURATION VESSEL /                        
     ЕМКОСТЬ ДЛЯ НАСЫЩЕНИЯ ВОЗДУХА</t>
  </si>
  <si>
    <t>460-00-PK-41-VA-005A</t>
  </si>
  <si>
    <t>460-00-PK-41-VA-005B</t>
  </si>
  <si>
    <t>SBS DOSING TANK AGITATOR</t>
  </si>
  <si>
    <t>460-00-PK-34-CZ-104</t>
  </si>
  <si>
    <t>BIOCIDE DOSING TANK AGITATOR</t>
  </si>
  <si>
    <t>460-00-PK-35-CZ-105</t>
  </si>
  <si>
    <t>PNEUMATIC DIAPHRAGM PUMP</t>
  </si>
  <si>
    <t>460-00-PK-41-PH-074</t>
  </si>
  <si>
    <t>OILY SKIMMER MECHANISM</t>
  </si>
  <si>
    <t>460-00-PK-41-CZ-111</t>
  </si>
  <si>
    <t>COAGULANT DOSING TANK  /             
 ДОЗИРУЮЩИЙ БАК ДЛЯ КОАГУЛЯНТА</t>
  </si>
  <si>
    <t>460-00-PK-43-TA-114</t>
  </si>
  <si>
    <t>DAF COAGULANT DOSING PUMP / 
ДОЗИРУЮЩИЙ НАСОС ДЛЯ КОАГУЛЯНТА DAF</t>
  </si>
  <si>
    <t>460-00-PK-43-PB-117A</t>
  </si>
  <si>
    <t>460-00-PK-43-PB-117B</t>
  </si>
  <si>
    <t>DAF COAGULANT DOSING TANK AGITATOR</t>
  </si>
  <si>
    <t>460-00-PK-43-CZ-109</t>
  </si>
  <si>
    <t>POLYELECTROLYTE DOSING TANK (FOR FLOCCULATION BASIN)
БАК-ДОЗАТОР ПОЛИЭЛЕКТРОЛИТА (ДЛЯ БАССЕЙНА ФЛОКУЛЯЦИИ)</t>
  </si>
  <si>
    <t>460-00-PK-23-TA-107A</t>
  </si>
  <si>
    <t>460-00-PK-23-TA-107B</t>
  </si>
  <si>
    <t>DAF POLYELECTROLYTE DOSING PUMP / 
ДОЗИРУЮЩИЙ НАСОС ДЛЯ ПОЛИЭЛЕКТРОЛИТОВ DAF</t>
  </si>
  <si>
    <t>460-00-PK-23-PB-116A</t>
  </si>
  <si>
    <t>460-00-PK-23-PB-116B</t>
  </si>
  <si>
    <t>POLYELECTROLYTE DOSING PUMPS (FOR FLOCCULATION BASIN)        
     НАСОС ПОЛИЭЛЕКТРОЛИТА (ДЛЯ БАССЕЙНА ФЛОКУЛЯЦИИ)</t>
  </si>
  <si>
    <t>460-00-PK-23-PB-110A</t>
  </si>
  <si>
    <t>460-00-PK-23-PB-110B</t>
  </si>
  <si>
    <t>460-00-PK-23-PB-110C</t>
  </si>
  <si>
    <t>460-00-PK-23-PB-110D</t>
  </si>
  <si>
    <t>POLY ELECTROLYTE PREPARATION DOSING TANK / 
РЕЗЕРВУАР - ДОЗАТОР КОАГУЛЯНТА ДЛЯ ДОЖДЕВОЙ ВОДЫ</t>
  </si>
  <si>
    <t>460-00-PK-23-TA-108</t>
  </si>
  <si>
    <t>DAF POLYELECTROLYTE DOSING TANK AGITATOR</t>
  </si>
  <si>
    <t>460-00-PK-23-CZ-103</t>
  </si>
  <si>
    <t>POLYELECTROLYTE DOSING TANK AGITATOR</t>
  </si>
  <si>
    <t>460-00-PK-23-CZ-104A</t>
  </si>
  <si>
    <t>460-00-PK-23-CZ-104B</t>
  </si>
  <si>
    <t>RAIN WATER COAGULANT DOSING TANK / 
РЕЗЕРВУАР-ДОЗАТОР КОАГУЛЯНТА ДЛЯ ДОЖДЕВОЙ ВОДЫ</t>
  </si>
  <si>
    <t>460-00-PK-45-TA-108</t>
  </si>
  <si>
    <t>RAIN WATER COAGULANT DOSING PUMP / 
ДОЗИРОВОЧНЫЕ НАСОСЫ ДЛЯ КОАГУЛЯНТА ДОЖДЕВОЙ ВОДЫ</t>
  </si>
  <si>
    <t>460-00-PK-45-PB-120A</t>
  </si>
  <si>
    <t>460-00-PK-45-PB-120B</t>
  </si>
  <si>
    <t>RAIN WATER COAGULANT DOSING TANK AGITATOR</t>
  </si>
  <si>
    <t>460-00-PK-45-CZ-010</t>
  </si>
  <si>
    <t>BRINE RO NON OXIDIZING BIOCIDE DOSING TANK /
РАССОЛ РО НЕОКИСЛЯЮЩИЙ БИОЦИД ДОЗИРОВОЧНЫЙ БАК</t>
  </si>
  <si>
    <t>460-00-PK-46-TA-117</t>
  </si>
  <si>
    <t>BRINE RO NON OXIDIZING BIOCIDE DOSING PUMP / 
РАССОЛ РО НЕОКИСЛЯЮЩИЕ БИОЦИДНЫЕ ДОЗИРУЮЩИЕ НАСОСЫ</t>
  </si>
  <si>
    <t>460-00-PK-46-PB-123A</t>
  </si>
  <si>
    <t>460-00-PK-46-PB-123B</t>
  </si>
  <si>
    <t>460-00-PK-46-CZ-012</t>
  </si>
  <si>
    <t>BRINE RO SBS DOSING TANK / 
ДОЗИРУЮЩИЙ БАК ДЛЯ РАССОЛА RO SBS</t>
  </si>
  <si>
    <t>460-00-PK-47-TA-112</t>
  </si>
  <si>
    <t>BRINE RO SBS DOSING PUMP / 
РАССОЛ RO SBS ДОЗИРУЮЩИЕ НАСОСЫ</t>
  </si>
  <si>
    <t>460-00-PK-47-PB-121A</t>
  </si>
  <si>
    <t>460-00-PK-47-PB-121B</t>
  </si>
  <si>
    <t>BRINE RO SBS DOSING TANK AGITATOR</t>
  </si>
  <si>
    <t>460-00-PK-47-CZ-011</t>
  </si>
  <si>
    <t>BRINE RO ANTISCALANT DOSIN TANK  / 
БАК-ДОЗАТОР АНТИСКАЛАНТА ДЛЯ РАССОЛА ОБРАТНОГО ОСМОСА</t>
  </si>
  <si>
    <t>460-00-PK-48-TA-113</t>
  </si>
  <si>
    <t>BRINE RO ANTISCALANT DOSING PUMP / 
НАСОСЫ-ДОЗАТОРЫ АНТИСКАЛАНТА ДЛЯ РАССОЛА ОБРАТНОГО ОСМОСА</t>
  </si>
  <si>
    <t>460-00-PK-48-PB-122A</t>
  </si>
  <si>
    <t>460-00-PK-48-PB-122B</t>
  </si>
  <si>
    <t>BRINE RO H2S04 ACID DOSING TANK  / 
РАССОЛ ОБРАТНОГО ОСМОСА H2S04 БАК-ДОЗАТОР КИСЛОТЫ</t>
  </si>
  <si>
    <t>460-00-PK-29-TA-118</t>
  </si>
  <si>
    <t>BRINE RO SULPHURIC ACID DOSING PUMP / 
РАССОЛ ОБРАТНОГО ОСМОСА СЕРНАЯ КИСЛОТА        ДОЗИРУЮЩИЕ НАСОСЫ</t>
  </si>
  <si>
    <t>460-00-PK-29-PB-118A</t>
  </si>
  <si>
    <t>460-00-PK-29-PB-118B</t>
  </si>
  <si>
    <t>BRINE RO CIP TANK / 
РАССОЛЬНЫЕ БАК  ОБРАТНОГО ОСМОСА ДЛЯ БЕЗ   РАЗБОРНОЙ МОЙКИ</t>
  </si>
  <si>
    <t>460-00-PK-44-TA-115</t>
  </si>
  <si>
    <t>BRINE RO CIP PUMP / 
РАССОЛЬНЫЕ НАСОСЫ  ОБРАТНОГО ОСМОСА ДЛЯ БЕЗ  РАЗБОРНОЙ МОЙКИ</t>
  </si>
  <si>
    <t>460-00-PK-44-PA-121A</t>
  </si>
  <si>
    <t>460-00-PK-44-PA-121B</t>
  </si>
  <si>
    <t>BRINE RO FEED PUMP / 
НАСОСЫ ПОДАЧИ РАССОЛА ОБРАТНОГО ОСМОСА</t>
  </si>
  <si>
    <t>460-00-PK-44-PA-123A</t>
  </si>
  <si>
    <t>460-00-PK-44-PA-123B</t>
  </si>
  <si>
    <t>BRINE RO CARTRIDGE FILTER  / 
КАРТРИДЖНЫЙ ФИЛЬТР ОБРАТНОГО ОСМОСА ДЛЯ РАССОЛА</t>
  </si>
  <si>
    <t>460-00-PK-44-CL-014</t>
  </si>
  <si>
    <t xml:space="preserve">BRINE RO HP PUMP / 
НАСОСЫ ВЫСОКОГО ДАВЛЕНИЯ ДЛЯ ОБРАТНОГО ОСМОСА РАССОЛА </t>
  </si>
  <si>
    <t>460-00-PK-44-PA-031A</t>
  </si>
  <si>
    <t>460-00-PK-44-PA-031B</t>
  </si>
  <si>
    <t>BRINE RO PRESSURE VESSELS / 
СОСУДЫ ПОД ДАВЛЕНИЕМ ДЛЯ ОБРАТНОГО ОСМОСА РАССОЛА</t>
  </si>
  <si>
    <t>460-00-PK-44-RO-001</t>
  </si>
  <si>
    <t>BRINE RO FLUSHING PUMP / 
ПРОМЫВОЧНЫЕ НАСОСЫ ДЛЯ РЕЧНОГО ОСМОСА РАССОЛА</t>
  </si>
  <si>
    <t>460-00-PK-36-PA-122A</t>
  </si>
  <si>
    <t>460-00-PK-36-PA-122B</t>
  </si>
  <si>
    <t>CLEAN RAINWATER PUMP /           
НАСОСЫ ДЛЯ ЧИСТОЙ ДОЖДЕВОЙ ВОДЫ</t>
  </si>
  <si>
    <t>460-00-PK-39-PA-051A</t>
  </si>
  <si>
    <t>460-00-PK-39-PA-051B</t>
  </si>
  <si>
    <t>OWS PUMP /   
  НАСОСЫ OWS</t>
  </si>
  <si>
    <t>460-00-PK-41-PH-071A</t>
  </si>
  <si>
    <t>460-00-PK-41-PH-071B</t>
  </si>
  <si>
    <t>DE-OILING FEED PUMP /             
ПИТАТЕЛЬНЫЕ НАСОСЫ ДЛЯ ОБЕЗЖИРИВАНИЯ</t>
  </si>
  <si>
    <t>460-00-PK-41-PA-078A</t>
  </si>
  <si>
    <t>460-00-PK-41-PA-078B</t>
  </si>
  <si>
    <t>460-00-PK-41-PA-078C</t>
  </si>
  <si>
    <t>OILY SKIMMER DECANTER / 
ДЕКАНТЕР С МАСЛЯНЫМ СКИММЕРОМ</t>
  </si>
  <si>
    <t>460-00-VX-101</t>
  </si>
  <si>
    <t>BRINE RO CIP CARTRIDGE FILTER</t>
  </si>
  <si>
    <t>460-00-PK-44-CL-120</t>
  </si>
  <si>
    <t>BRINE RO STATIC MIXER</t>
  </si>
  <si>
    <t>460-00-PK-44-CZ-035</t>
  </si>
  <si>
    <t>460-00-PK-44-CZ-034</t>
  </si>
  <si>
    <t>BRINE RO CIP TANK HEATER</t>
  </si>
  <si>
    <t>460-00-PK-44-HE-003</t>
  </si>
  <si>
    <t>463-00</t>
  </si>
  <si>
    <t>GRIT REMOVAL PUMPS</t>
  </si>
  <si>
    <t>463-00-PK-01-PS-001A</t>
  </si>
  <si>
    <t>463-00-PK-01-PS-001B</t>
  </si>
  <si>
    <t>463-00-PK-01-PS-001C</t>
  </si>
  <si>
    <t>463-00-PK-01-PS-001D</t>
  </si>
  <si>
    <t>RAW SEWAGE TRANSFER PUMPS</t>
  </si>
  <si>
    <t>463-00-PK-01-PS-002A</t>
  </si>
  <si>
    <t>463-00-PK-01-PS-002B</t>
  </si>
  <si>
    <t>463-00-PK-01-PS-002C</t>
  </si>
  <si>
    <t>463-00-PK-01-PS-002D</t>
  </si>
  <si>
    <t>MANUAL BAR SCREEN</t>
  </si>
  <si>
    <t>463-00-PK-01-CZ-001A</t>
  </si>
  <si>
    <t>463-00-PK-01-CZ-001B</t>
  </si>
  <si>
    <t>GREASE TRAP</t>
  </si>
  <si>
    <t>463-00-PK-01-CZ-002A</t>
  </si>
  <si>
    <t>463-00-PK-01-CZ-002B</t>
  </si>
  <si>
    <t>SLUDGE DE WATERING FEED PUMP</t>
  </si>
  <si>
    <t>463-00-PK-01-PS-009A</t>
  </si>
  <si>
    <t>463-00-PK-01-PS-009B</t>
  </si>
  <si>
    <t>PROCESS TANK
STREAM-01 &amp; 02</t>
  </si>
  <si>
    <t>463-00-PK-01-CZ-003A
463-00-PK-01-CZ-003B
463-00-PK-01-TG-001A
463-00-PK-01-TG-001B
463-00-PK-01-CZ-004 A/B
463-00-PK-01-CZ-004 C/D
463-00-PK-01-TG-002A
463-00-PK-01-TG-002B
463-00-PK-01-TG-003A
463-00-PK-01-TG-003B
463-00-PK-01-CZ-005A
463-00-PK-01-CZ-005B
463-00-PK-01-PA-005 A/B
463-00-PK-01-PA-005 C/D
463-00-PK-01-MT-001
463-00-PK-01-PA-006 A/B/C
463-00-PK-01-PA-007 A/B/C</t>
  </si>
  <si>
    <t>PLANT ROOM
STREAM-01 &amp; 02</t>
  </si>
  <si>
    <t>463-00-PK-01-TA-001
463-00-PK-01-PA-008 A/B
463-00-PK-01-KB-012 A/B/C
463-00-PK-01-TA-004
463-00-PK-01-CZ-015
463-00-PK-01-PB-016 A/B/C
463-00-PK-01-TA-005
463-00-PK-01-CZ-017
463-00-PK-01-PB-018 A/B
463-00-PK-01-TA-006
463-00-PK-01-PB-019A/B
463-00-PK-01-TA-007
463-00-PK-01-PB-020A/B</t>
  </si>
  <si>
    <t>DE-WATERING SYSTEM
(DE-WATERING UNIT &amp; MIXERS 
POLYMER DOSING PUMPS)</t>
  </si>
  <si>
    <t>463-00-PK-01-CZ-010A/B 
463-00-PK-01-CZ-011A/B 
463-00-PK-01-PB-014A/B/C</t>
  </si>
  <si>
    <t>POLYMER PREPARATION PACKAGE
(POLYMER DOSING PREPARATION UNIT &amp; MIXERS
POWDER FEED SCREW CONVEYOR)</t>
  </si>
  <si>
    <t>463-00-PK-01-TG-004 
463-00-PK-01-CZ-013A/B 
463-00-PK-01-KS-021</t>
  </si>
  <si>
    <t>470-00</t>
  </si>
  <si>
    <t>Sulphuric acid Tanks
Резервуар Хранения Серной Кислоты</t>
  </si>
  <si>
    <t>470-00-TA-02A</t>
  </si>
  <si>
    <t>470-00-TA-02B</t>
  </si>
  <si>
    <t>Neutralization Basin Pump
Насос бассейна нейтрализации</t>
  </si>
  <si>
    <t>470-00-PH-05</t>
  </si>
  <si>
    <t>Sulphuric Acid Unloading Pump
Насос перекачки серной кислоты</t>
  </si>
  <si>
    <t>470-00-PA-04</t>
  </si>
  <si>
    <t>Sulphuric Acid Distribution Filter
Фильтер распределения серной кислоты</t>
  </si>
  <si>
    <t>470-00-CL-02</t>
  </si>
  <si>
    <t>Sulphuric Acid Distribution Pumps
насосы распредения серной кислоты</t>
  </si>
  <si>
    <t>470-00-PA-03A</t>
  </si>
  <si>
    <t>470-00-PA-03B</t>
  </si>
  <si>
    <t>Caustic Soda Distribution Filter
Фильтр распределения каустической соды</t>
  </si>
  <si>
    <t>470-00-CL-01</t>
  </si>
  <si>
    <t>CAUSTIC SODA DISTRIBUTION PUMPS /
НАСОСЫ РАСПРЕДЕЛЕНИЯ  КАУСТИЧЕСКОЙ СОДЫ</t>
  </si>
  <si>
    <t>470-00-PA-02A</t>
  </si>
  <si>
    <t>470-00-PA-02B</t>
  </si>
  <si>
    <t>Caustic Soda Tank
Резервуар хранения каустической соды</t>
  </si>
  <si>
    <t>470-00-TA-01 A</t>
  </si>
  <si>
    <t>470-00-TA-01 B</t>
  </si>
  <si>
    <t>Feeder Hopper</t>
  </si>
  <si>
    <t>470-00-PK-01-CZ-002</t>
  </si>
  <si>
    <t>Heat Exchanger (Shell &amp; Tube)</t>
  </si>
  <si>
    <t>470-00-PK-01-HA-001</t>
  </si>
  <si>
    <t>Caustic Soda Preparation Tank</t>
  </si>
  <si>
    <t>470-00-PK-01-TG-001</t>
  </si>
  <si>
    <t>Automatic Bags Emptying Machine</t>
  </si>
  <si>
    <t>470-00-PK-01-CZ-003</t>
  </si>
  <si>
    <t>Elevator</t>
  </si>
  <si>
    <t>470-00-PK-01-CZ-004</t>
  </si>
  <si>
    <t>Rotary valve</t>
  </si>
  <si>
    <t>470-00-PK-01-CZ-005</t>
  </si>
  <si>
    <t>Stirrer</t>
  </si>
  <si>
    <t>470-00-PK-01-CZ-006</t>
  </si>
  <si>
    <t>DISSOLUTION PUMP -A</t>
  </si>
  <si>
    <t>470-00-PK-01-PA-001A</t>
  </si>
  <si>
    <t>DISSOLUTION PUMP -B</t>
  </si>
  <si>
    <t>470-00-PK-01-PA-001B</t>
  </si>
  <si>
    <t>710-00</t>
  </si>
  <si>
    <t>Genset 
Генераторная Установка</t>
  </si>
  <si>
    <t>710-00-PK-01-GE/GP-001A</t>
  </si>
  <si>
    <t>710-00-PK-01-GE/GP-001B</t>
  </si>
  <si>
    <t>710-00-PK-01-GE/GP-001C</t>
  </si>
  <si>
    <t>710-00-PK-01-GE/GP-001D</t>
  </si>
  <si>
    <t>710-00-PK-01-GE/GP-001E</t>
  </si>
  <si>
    <t>710-00-PK-01-GE/GP-001F</t>
  </si>
  <si>
    <t>710-00-PK-01-GE/GP-001G</t>
  </si>
  <si>
    <t>710-00-PK-01-GE/GP-001H</t>
  </si>
  <si>
    <t>СIRCUIT OF GAS-AIR MIXTURE COOLING / 
КОНТУР ОХЛАЖДЕНИЯ ГАЗОВОЗДУШНОЙ СМЕСИ</t>
  </si>
  <si>
    <t>710-00-PK-01-PA-101A</t>
  </si>
  <si>
    <t>710-00-PK-01-PA-101B</t>
  </si>
  <si>
    <t>710-00-PK-01-PA-102A</t>
  </si>
  <si>
    <t>710-00-PK-01-PA-102B</t>
  </si>
  <si>
    <t>710-00-PK-01-PA-103A</t>
  </si>
  <si>
    <t>710-00-PK-01-PA-103B</t>
  </si>
  <si>
    <t>710-00-PK-01-PA-104A</t>
  </si>
  <si>
    <t>710-00-PK-01-PA-104B</t>
  </si>
  <si>
    <t>710-00-PK-01-PA-105A</t>
  </si>
  <si>
    <t>710-00-PK-01-PA-105B</t>
  </si>
  <si>
    <t>710-00-PK-01-PA-106A</t>
  </si>
  <si>
    <t>710-00-PK-01-PA-106B</t>
  </si>
  <si>
    <t>710-00-PK-01-PA-107A</t>
  </si>
  <si>
    <t>710-00-PK-01-PA-107B</t>
  </si>
  <si>
    <t>710-00-PK-01-PA-108A</t>
  </si>
  <si>
    <t>710-00-PK-01-PA-108B</t>
  </si>
  <si>
    <t>ENGINE COOLING CIRCUIT            
 КОНТУР ОХЛАЖДЕНИЯ ДВИГАТЕЛЯ</t>
  </si>
  <si>
    <t>710-00-PK-01-PA-201A</t>
  </si>
  <si>
    <t>710-00-PK-01-PA-201B</t>
  </si>
  <si>
    <t>710-00-PK-01-PA-202A</t>
  </si>
  <si>
    <t>710-00-PK-01-PA-202B</t>
  </si>
  <si>
    <t>710-00-PK-01-PA-203A</t>
  </si>
  <si>
    <t>710-00-PK-01-PA-203B</t>
  </si>
  <si>
    <t>710-00-PK-01-PA-204A</t>
  </si>
  <si>
    <t>710-00-PK-01-PA-204B</t>
  </si>
  <si>
    <t>710-00-PK-01-PA-205A</t>
  </si>
  <si>
    <t>710-00-PK-01-PA-205B</t>
  </si>
  <si>
    <t>710-00-PK-01-PA-206A</t>
  </si>
  <si>
    <t>710-00-PK-01-PA-206B</t>
  </si>
  <si>
    <t>710-00-PK-01-PA-207A</t>
  </si>
  <si>
    <t>710-00-PK-01-PA-207B</t>
  </si>
  <si>
    <t>710-00-PK-01-PA-208A</t>
  </si>
  <si>
    <t>710-00-PK-01-PA-208B</t>
  </si>
  <si>
    <t>СIRCUIT FOR INTAKE AIR PREHEATING       
   КОНТУР ПОДОГРЕВА ВСАСЫВАЕМОГО ВОЗДУХА</t>
  </si>
  <si>
    <t>710-00-PK-01-PA-301</t>
  </si>
  <si>
    <t>710-00-PK-01-PA-302</t>
  </si>
  <si>
    <t>710-00-PK-01-PA-303</t>
  </si>
  <si>
    <t>710-00-PK-01-PA-304</t>
  </si>
  <si>
    <t>710-00-PK-01-PA-305</t>
  </si>
  <si>
    <t>710-00-PK-01-PA-306</t>
  </si>
  <si>
    <t>710-00-PK-01-PA-307</t>
  </si>
  <si>
    <t>710-00-PK-01-PA-308</t>
  </si>
  <si>
    <t xml:space="preserve">LUBE OIL GEAR PUMPA/H (FRESH OIL)/ ШЕСТЕРЕНЧАТЫЙ НАСОС СМАЗОЧНОГО МАСЛА A/H (СВЕЖЕЕ МАСЛО) </t>
  </si>
  <si>
    <t>710-00-PK-01-PX-101</t>
  </si>
  <si>
    <t>710-00-PK-01-PX-102</t>
  </si>
  <si>
    <t>710-00-PK-01-PX-103</t>
  </si>
  <si>
    <t>710-00-PK-01-PX-104</t>
  </si>
  <si>
    <t>710-00-PK-01-PX-105</t>
  </si>
  <si>
    <t>710-00-PK-01-PX-106</t>
  </si>
  <si>
    <t>710-00-PK-01-PX-107</t>
  </si>
  <si>
    <t>710-00-PK-01-PX-108</t>
  </si>
  <si>
    <t>MEMBRANE PRESSURE EXPANSION VESSEL / 
МЕМБРАННЫЙ РАСШИРИТЕЛЬНЫЙ БАК</t>
  </si>
  <si>
    <t>710-00-PK-01-VA-201</t>
  </si>
  <si>
    <t>710-00-PK-01-VA-202</t>
  </si>
  <si>
    <t>710-00-PK-01-VA-203</t>
  </si>
  <si>
    <t>710-00-PK-01-VA-204</t>
  </si>
  <si>
    <t>710-00-PK-01-VA-205</t>
  </si>
  <si>
    <t>710-00-PK-01-VA-206</t>
  </si>
  <si>
    <t>710-00-PK-01-VA-207</t>
  </si>
  <si>
    <t>710-00-PK-01-VA-208</t>
  </si>
  <si>
    <t>710-00-PK-01-VA-301</t>
  </si>
  <si>
    <t>710-00-PK-01-VA-302</t>
  </si>
  <si>
    <t>710-00-PK-01-VA-303</t>
  </si>
  <si>
    <t>710-00-PK-01-VA-304</t>
  </si>
  <si>
    <t>710-00-PK-01-VA-305</t>
  </si>
  <si>
    <t>710-00-PK-01-VA-306</t>
  </si>
  <si>
    <t>710-00-PK-01-VA-307</t>
  </si>
  <si>
    <t>710-00-PK-01-VA-308</t>
  </si>
  <si>
    <t xml:space="preserve">   MEMBRANE PRESSURE EXPANSION VESSEL /          МЕМБРАННЫЙ РАСШИРИТЕЛЬНЫЙ БАК</t>
  </si>
  <si>
    <t>710-00-PK-01-VA-401</t>
  </si>
  <si>
    <t>710-00-PK-01-VA-402</t>
  </si>
  <si>
    <t>710-00-PK-01-VA-403</t>
  </si>
  <si>
    <t>710-00-PK-01-VA-404</t>
  </si>
  <si>
    <t>710-00-PK-01-VA-405</t>
  </si>
  <si>
    <t>710-00-PK-01-VA-406</t>
  </si>
  <si>
    <t>710-00-PK-01-VA-407</t>
  </si>
  <si>
    <t>710-00-PK-01-VA-408</t>
  </si>
  <si>
    <t>CONDENSATE TANK/
БАК СБОРА КОНДЕНСАТА</t>
  </si>
  <si>
    <t>710-00-PK-01-VA-501</t>
  </si>
  <si>
    <t>710-00-PK-01-VA-502</t>
  </si>
  <si>
    <t>710-00-PK-01-VA-503</t>
  </si>
  <si>
    <t>710-00-PK-01-VA-504</t>
  </si>
  <si>
    <t>710-00-PK-01-VA-505</t>
  </si>
  <si>
    <t>710-00-PK-01-VA-506</t>
  </si>
  <si>
    <t>710-00-PK-01-VA-507</t>
  </si>
  <si>
    <t>710-00-PK-01-VA-508</t>
  </si>
  <si>
    <t>COMPRESSED AIR CONTAINER WITH VALVE HEAD /
РЕСИВЕР СЖАТОГО ВОЗДУХА С КЛАПАНАМИ</t>
  </si>
  <si>
    <t>710-00-PK-01-VC-101</t>
  </si>
  <si>
    <t>710-00-PK-01-VC-102</t>
  </si>
  <si>
    <t>710-00-PK-01-VC-103</t>
  </si>
  <si>
    <t>710-00-PK-01-VC-104</t>
  </si>
  <si>
    <t>710-00-PK-01-VC-105</t>
  </si>
  <si>
    <t>710-00-PK-01-VC-106</t>
  </si>
  <si>
    <t>710-00-PK-01-VC-107</t>
  </si>
  <si>
    <t>710-00-PK-01-VC-108</t>
  </si>
  <si>
    <t>A THREE-STAGE COMPRESSED AIR PISTON COMPRESSOR 
ТРЕХСТУПЕНЧАТЫЙ ПОРШНЕВОЙ КОМПРЕССОР СЖАТОГО ВОЗДУХА</t>
  </si>
  <si>
    <t>710-00-PK-01-KR-001A</t>
  </si>
  <si>
    <t>710-00-PK-01-KR-001B</t>
  </si>
  <si>
    <t>PLATE HEAT EXCHANGER / 
ПЛАСТИНЧАТЫЙ ТЕПЛООБМЕННИК</t>
  </si>
  <si>
    <t>710-00-PK-01-HB-101</t>
  </si>
  <si>
    <t>710-00-PK-01-HB-102</t>
  </si>
  <si>
    <t>710-00-PK-01-HB-103</t>
  </si>
  <si>
    <t>710-00-PK-01-HB-104</t>
  </si>
  <si>
    <t>710-00-PK-01-HB-105</t>
  </si>
  <si>
    <t>710-00-PK-01-HB-106</t>
  </si>
  <si>
    <t>710-00-PK-01-HB-107</t>
  </si>
  <si>
    <t>710-00-PK-01-HB-108</t>
  </si>
  <si>
    <t>DRYCOOLER 
СУХАЯ ГРАДИРНЯ</t>
  </si>
  <si>
    <t>710-00-PK-01-HC-101</t>
  </si>
  <si>
    <t>710-00-PK-01-HC-102</t>
  </si>
  <si>
    <t>710-00-PK-01-HC-103</t>
  </si>
  <si>
    <t>710-00-PK-01-HC-104</t>
  </si>
  <si>
    <t>710-00-PK-01-HC-105</t>
  </si>
  <si>
    <t>710-00-PK-01-HC-106</t>
  </si>
  <si>
    <t>710-00-PK-01-HC-107</t>
  </si>
  <si>
    <t>710-00-PK-01-HC-108</t>
  </si>
  <si>
    <t>710-00-PK-01-HC-201</t>
  </si>
  <si>
    <t>710-00-PK-01-HC-202</t>
  </si>
  <si>
    <t>710-00-PK-01-HC-203</t>
  </si>
  <si>
    <t>710-00-PK-01-HC-204</t>
  </si>
  <si>
    <t>710-00-PK-01-HC-205</t>
  </si>
  <si>
    <t>710-00-PK-01-HC-206</t>
  </si>
  <si>
    <t>710-00-PK-01-HC-207</t>
  </si>
  <si>
    <t>710-00-PK-01-HC-208</t>
  </si>
  <si>
    <t>FRESH OIL TANK, SINGLE-WALLED /
РЕЗЕРВУАР СВЕЖЕГО МАСЛА, ОДНОСТЕННЫЙ</t>
  </si>
  <si>
    <t>710-00-PK-01-TG-001A</t>
  </si>
  <si>
    <t>FRESH OIL TANK, SINGLE-WALLED / 
РЕЗЕРВУАР СВЕЖЕГО МАСЛА, ОДНОСТЕННЫЙ</t>
  </si>
  <si>
    <t>710-00-PK-01-TG-001B</t>
  </si>
  <si>
    <t>710-00-PK-01-TG-001C</t>
  </si>
  <si>
    <t>710-00-PK-01-TG-001D</t>
  </si>
  <si>
    <t>WASTE OIL TANK, SINGLE-WALLED /
ЕМКОСТЬ ДЛЯ ОТРАБОТАННОГО МАСЛА, ОДНОСТЕННАЯ</t>
  </si>
  <si>
    <t>710-00-PK-01-TG-002A</t>
  </si>
  <si>
    <t>710-00-PK-01-TG-002B</t>
  </si>
  <si>
    <t>STATIONARY DIESEL GENSET ENCLOSED /
СТАЦИОНАРНАЯ ДИЗЕЛЬНАЯ ГЕНЕРАТОРНАЯ УСТАНОВКА В ШУМОЗАЩИТНОМ КОЖУХЕ</t>
  </si>
  <si>
    <t>710-00-PK-01-EDG-001</t>
  </si>
  <si>
    <t>CASSETE TYPE OXIDATION CATALYST /
КАТАЛИЗАТОР ОКИСЛЕНИЯ КАССЕТНОГО ТИПА</t>
  </si>
  <si>
    <t>710-00-PK-01-CL-101</t>
  </si>
  <si>
    <t>710-00-PK-01-CL-102</t>
  </si>
  <si>
    <t>710-00-PK-01-CL-103</t>
  </si>
  <si>
    <t>710-00-PK-01-CL-104</t>
  </si>
  <si>
    <t>710-00-PK-01-CL-105</t>
  </si>
  <si>
    <t>710-00-PK-01-CL-106</t>
  </si>
  <si>
    <t>710-00-PK-01-CL-107</t>
  </si>
  <si>
    <t>710-00-PK-01-CL-108</t>
  </si>
  <si>
    <t>710-00-PK-01-CS-101</t>
  </si>
  <si>
    <t>710-00-PK-01-CS-102</t>
  </si>
  <si>
    <t>710-00-PK-01-CS-103</t>
  </si>
  <si>
    <t>710-00-PK-01-CS-104</t>
  </si>
  <si>
    <t>710-00-PK-01-CS-105</t>
  </si>
  <si>
    <t>710-00-PK-01-CS-106</t>
  </si>
  <si>
    <t>710-00-PK-01-CS-107</t>
  </si>
  <si>
    <t>710-00-PK-01-CS-108</t>
  </si>
  <si>
    <t>WASTE OIL GEAR PUMP
ШЕСТЕРЕНЧАТЫЙ НАСОС ОТРАБОТАННОГО МАСЛА</t>
  </si>
  <si>
    <t>710-00-PK-01-PX-001</t>
  </si>
  <si>
    <t>BARREL PUMP FOR PUMPING FRESH OIL 
БОЧКОВОЙ НАСОС ДЛЯ ПЕРЕКАЧКИ СВЕЖЕГО МАСЛА</t>
  </si>
  <si>
    <t>710-00-PK-01-PH-002</t>
  </si>
  <si>
    <t>BARREL PUMP FOR PUMPING ETHYLENE GLYCOL 
БОЧКОВОЙ НАСОС ДЛЯ ПЕРЕКАЧКИ ЭТИЛЕНГЛИКОЛЯ</t>
  </si>
  <si>
    <t>710-00-PK-01-PH-001</t>
  </si>
  <si>
    <t>INTERMEDIATE VESSEL/
ПРОМЕЖУТОЧНЫЙ СОСУД</t>
  </si>
  <si>
    <t>710-00-PK-01-VA-101</t>
  </si>
  <si>
    <t>710-00-PK-01-VA-102</t>
  </si>
  <si>
    <t>710-00-PK-01-VA-103</t>
  </si>
  <si>
    <t>710-00-PK-01-VA-104</t>
  </si>
  <si>
    <t>710-00-PK-01-VA-105</t>
  </si>
  <si>
    <t>710-00-PK-01-VA-106</t>
  </si>
  <si>
    <t>710-00-PK-01-VA-107</t>
  </si>
  <si>
    <t>710-00-PK-01-VA-108</t>
  </si>
  <si>
    <t>Воздухоотделитель</t>
  </si>
  <si>
    <t>710-PS-90102</t>
  </si>
  <si>
    <t>710-PS-90202</t>
  </si>
  <si>
    <t>710-PS-90302</t>
  </si>
  <si>
    <t>710-PS-90402</t>
  </si>
  <si>
    <t>710-PS-90502</t>
  </si>
  <si>
    <t>710-PS-90602</t>
  </si>
  <si>
    <t>710-PS-90702</t>
  </si>
  <si>
    <t>710-PS-90802</t>
  </si>
  <si>
    <t>EMERGENCY OIL PUMPING PUMP (FRESH OIL)
НАСОС АВАРИЙНОЙ ПЕРЕКАЧКИ МАСЛА (ЧИСТОЕ МАСЛО)</t>
  </si>
  <si>
    <t>710-00-PK-01-PX-002А</t>
  </si>
  <si>
    <t>710-00-PK-01-PX-002B</t>
  </si>
  <si>
    <t>710-00-PK-01-PX-002C</t>
  </si>
  <si>
    <t>710-00-PK-01-PX-002D</t>
  </si>
  <si>
    <t>EMERGENCY OIL PUMPING PUMP (DIRTY OIL)
НАСОС АВАРИЙНОЙ ПЕРЕКАЧКИ МАСЛА (ГРЯЗНОЕ МАСЛО)</t>
  </si>
  <si>
    <t>710-00-PK-01-PX-003А</t>
  </si>
  <si>
    <t>710-00-PK-01-PX-003В</t>
  </si>
  <si>
    <t>EMERGENCY DRAIN TANK WITH TECHNOLOGICAL WELL, UNDERGROUND LOCATION, SINGLE-WALLED  /
РЕЗЕРВУАР АВАРИЙНОГО СЛИВА С ТЕХНОЛОГИЧЕСКИМ КОЛОДЦЕМ, ПОДЗЕМНОЕ РАСПОЛОЖЕНИЕ, ОДНОСТЕННАЯ</t>
  </si>
  <si>
    <t>710-00-PK-01-TU-001</t>
  </si>
  <si>
    <t>EMERGENCY DRAIN TANK WITH TECHNOLOGICAL WELL /
РЕЗЕРВУАР АВАРИЙНОГО СЛИВА С ТЕХНОЛОГИЧЕСКИМ КОЛОДЦЕМ</t>
  </si>
  <si>
    <t>710-00-PK-01-TU-002</t>
  </si>
  <si>
    <t>ETHYLENE GLYCOL TANK /
РЕЗЕРВУАР ЭТИЛЕНГЛИКОЛЯ</t>
  </si>
  <si>
    <t>710-00-PK-01-TA-001</t>
  </si>
  <si>
    <t>PUMP OF FILLING ETHYLENE GLYCOL /
НАСОС ЗАПРАВКИ ЭТИЛЕНГЛИКОЛЕМ</t>
  </si>
  <si>
    <t>710-00-PK-01-PA-001A</t>
  </si>
  <si>
    <t>710-00-PK-01-PA-001B</t>
  </si>
  <si>
    <t>EOT CRANE FOR GAS ENGINE GENERATOR MAINTENANCE</t>
  </si>
  <si>
    <t>710-00-EOC-01</t>
  </si>
  <si>
    <t>Regulator/Регулятор</t>
  </si>
  <si>
    <t>710-00-PK-01-PK-201</t>
  </si>
  <si>
    <t>710-00-PK-01-PK-202</t>
  </si>
  <si>
    <t>710-00-PK-01-PK-203</t>
  </si>
  <si>
    <t>710-00-PK-01-PK-204</t>
  </si>
  <si>
    <t>710-00-PK-01-PK-205</t>
  </si>
  <si>
    <t>710-00-PK-01-PK-206</t>
  </si>
  <si>
    <t>710-00-PK-01-PK-207</t>
  </si>
  <si>
    <t>710-00-PK-01-PK-208</t>
  </si>
  <si>
    <t>Регулятор / Regulator</t>
  </si>
  <si>
    <t>710-00-PK-01-PK-101</t>
  </si>
  <si>
    <t>710-00-PK-01-PK-102</t>
  </si>
  <si>
    <t>710-00-PK-01-PK-103</t>
  </si>
  <si>
    <t>710-00-PK-01-PK-104</t>
  </si>
  <si>
    <t>710-00-PK-01-PK-105</t>
  </si>
  <si>
    <t>710-00-PK-01-PK-106</t>
  </si>
  <si>
    <t>710-00-PK-01-PK-107</t>
  </si>
  <si>
    <t>710-00-PK-01-PK-108</t>
  </si>
  <si>
    <t>715-00</t>
  </si>
  <si>
    <t>DIESEL TRANSFER PUMPS /
НАСОСЫ ПЕРЕКАЧКИ ДИЗЕЛЬНОГО ТОПЛИВА</t>
  </si>
  <si>
    <t>715-00-PA-01A</t>
  </si>
  <si>
    <t>715-00-PA-01B</t>
  </si>
  <si>
    <t>DIESEL STORAGE TANK / 
БАК ДЛЯ ХРАНЕНИЯ ДИЗЕЛЬНОГО ТОПЛИВА</t>
  </si>
  <si>
    <t>715-00-VX-01</t>
  </si>
  <si>
    <t>514-01</t>
  </si>
  <si>
    <t xml:space="preserve">Кран опорный однобалочный электрический / 
Single-girder electric top-running crane </t>
  </si>
  <si>
    <t>KRAN 1</t>
  </si>
  <si>
    <t>KRAN 2</t>
  </si>
  <si>
    <t xml:space="preserve">MESH GAS FILTER </t>
  </si>
  <si>
    <t>110-00-CL-01</t>
  </si>
  <si>
    <t>MESH LIQUID FILTER</t>
  </si>
  <si>
    <t>110-00-CL-02</t>
  </si>
  <si>
    <t>SULFUR DEPOSITS INHIBITOR SEPARATOR</t>
  </si>
  <si>
    <t>110-00-VN-01</t>
  </si>
  <si>
    <t>фундамент</t>
  </si>
  <si>
    <t>SULFUR DEPOSITS INHIBITOR DEGASER</t>
  </si>
  <si>
    <t>110-00-VN-02</t>
  </si>
  <si>
    <t>SULFUR DEPOSITS INHIBITOR STORAGE VESSEL</t>
  </si>
  <si>
    <t>110-00-VA-02</t>
  </si>
  <si>
    <t>DRAIN VESSEL</t>
  </si>
  <si>
    <t>110-00-VA-01</t>
  </si>
  <si>
    <t>FLARE STACK &amp; DUCT</t>
  </si>
  <si>
    <t>110-00-FD-01</t>
  </si>
  <si>
    <t>FLARE K.O DRUM</t>
  </si>
  <si>
    <t>110-00-VN-03</t>
  </si>
  <si>
    <t>IGNITION UNIT</t>
  </si>
  <si>
    <t>110-00-FI-01</t>
  </si>
  <si>
    <t xml:space="preserve">REDUCTION UNIT
</t>
  </si>
  <si>
    <t>110-00-FR-01</t>
  </si>
  <si>
    <t>LPG CYLINDERS</t>
  </si>
  <si>
    <t>110-00-PK-01</t>
  </si>
  <si>
    <t xml:space="preserve">MESH GAS FILTER 
</t>
  </si>
  <si>
    <t>122-00-CL-01</t>
  </si>
  <si>
    <t xml:space="preserve">MESH LIQUID FILTER 
</t>
  </si>
  <si>
    <t>122-00-CL-02</t>
  </si>
  <si>
    <t xml:space="preserve">SULFUR DEPOSITS INHIBITOR SEPARATOR </t>
  </si>
  <si>
    <t>122-00-VN-01</t>
  </si>
  <si>
    <t xml:space="preserve">SULFUR DEPOSITS INHIBITOR DEGASER </t>
  </si>
  <si>
    <t>122-00-VN-02</t>
  </si>
  <si>
    <t xml:space="preserve">SULFUR DEPOSITS INHIBITOR STORAGE VESSEL </t>
  </si>
  <si>
    <t>122-00-VA-02</t>
  </si>
  <si>
    <t xml:space="preserve">DRAIN VESSEL </t>
  </si>
  <si>
    <t>122-00-VA-01</t>
  </si>
  <si>
    <t>122-00-FD-01</t>
  </si>
  <si>
    <t>122-00-VN-03</t>
  </si>
  <si>
    <t>122-00-FI-01</t>
  </si>
  <si>
    <t xml:space="preserve">REDUCTION UNIT </t>
  </si>
  <si>
    <t>122-00-FR-01</t>
  </si>
  <si>
    <t>122-00-PK-01</t>
  </si>
  <si>
    <t>124-00-CL-01</t>
  </si>
  <si>
    <t xml:space="preserve">MESH LIQUID  FILTER 
</t>
  </si>
  <si>
    <t>124-00-CL-02</t>
  </si>
  <si>
    <t>124-00-VN-01</t>
  </si>
  <si>
    <t>124-00-VN-02</t>
  </si>
  <si>
    <t>124-00-VA-02</t>
  </si>
  <si>
    <t>124-00-VA-01</t>
  </si>
  <si>
    <t>124-00-FD-01</t>
  </si>
  <si>
    <t>124-00-VN-03</t>
  </si>
  <si>
    <t>124-00-FI-01</t>
  </si>
  <si>
    <t>124-00-FR-01</t>
  </si>
  <si>
    <t>124-00-PK-01</t>
  </si>
  <si>
    <t>126-00-CL-01</t>
  </si>
  <si>
    <t>126-00-CL-02</t>
  </si>
  <si>
    <t>126-00-VN-01</t>
  </si>
  <si>
    <t>126-00-VN-02</t>
  </si>
  <si>
    <t>126-00-VA-02</t>
  </si>
  <si>
    <t>126-00-VA-01</t>
  </si>
  <si>
    <t>126-00-FD-01</t>
  </si>
  <si>
    <t>126-00-VN-03</t>
  </si>
  <si>
    <t>126-00-FI-01</t>
  </si>
  <si>
    <t>126-00-FR-01</t>
  </si>
  <si>
    <t>126-00-PK-01</t>
  </si>
  <si>
    <t>DRAIN SULFUR INGIBITOR PUMP</t>
  </si>
  <si>
    <t>110-00-PH-01</t>
  </si>
  <si>
    <t>122-00-PH-01</t>
  </si>
  <si>
    <t>124-00-PH-01</t>
  </si>
  <si>
    <t>126-00-PH-01</t>
  </si>
  <si>
    <t>RAW WATER SUPPLY PUMP- (WATER STATION)</t>
  </si>
  <si>
    <t>150-00-PA-01A</t>
  </si>
  <si>
    <t>150-00-PA-01B</t>
  </si>
  <si>
    <t>150-00-PA-01C</t>
  </si>
  <si>
    <t>150-00-PA-01D</t>
  </si>
  <si>
    <t>150-00-PA-01E</t>
  </si>
  <si>
    <t>120-00-VA-02</t>
  </si>
  <si>
    <t>121-00-VA-02</t>
  </si>
  <si>
    <t>123-00-VA-02</t>
  </si>
  <si>
    <t>125-00-VA-02</t>
  </si>
  <si>
    <t>OIL SEPARATOR VALVE SKID / МОДУЛЬНАЯ РАМА КЛАПАНОВ МАСЛЯНОГО СЕПАРАТОРА</t>
  </si>
  <si>
    <t>242-00-PK-01</t>
  </si>
  <si>
    <t>ACTIVATED CARBON FILTER VALVE SKID A / МОДУЛЬНАЯ РАМА КЛАПАНОВ ФИЛЬТРА С АКТИВИРОВАННЫМ УГЛЕМ А</t>
  </si>
  <si>
    <t>ACTIVATED CARBON FILTER VALVE SKID B / МОДУЛЬНАЯ РАМА КЛАПАНОВ ФИЛЬТРА С АКТИВИРОВАННЫМ УГЛЕМ B</t>
  </si>
  <si>
    <t>ACTIVATED CARBON FILTER VALVE SKID C / МОДУЛЬНАЯ РАМА КЛАПАНОВ ФИЛЬТРА С АКТИВИРОВАННЫМ УГЛЕМ C</t>
  </si>
  <si>
    <t>Нет инспекции</t>
  </si>
  <si>
    <t>Акт на подписи</t>
  </si>
  <si>
    <t>DESCRIPTION 
(Наименование оборудований)</t>
  </si>
  <si>
    <t>Дисц.</t>
  </si>
  <si>
    <t>Монтаж окрайки</t>
  </si>
  <si>
    <t>Монтаж днище</t>
  </si>
  <si>
    <t>Монтаж стенки</t>
  </si>
  <si>
    <t>Монтаж крыши</t>
  </si>
  <si>
    <t>Монтаж круговой площадки на крыше</t>
  </si>
  <si>
    <t>Монтаж площадки обслуживания</t>
  </si>
  <si>
    <t>Монтаж вертикальный лестницы</t>
  </si>
  <si>
    <t>Монтаж анкерных креплений</t>
  </si>
  <si>
    <t>Монтаж патрубков и люк лазов на стенке</t>
  </si>
  <si>
    <t>Монтаж патрубков и люк лазов на крыше</t>
  </si>
  <si>
    <t>Монтаж кронштейнов для теплоизоляции</t>
  </si>
  <si>
    <t>Монтаж молниеотводов</t>
  </si>
  <si>
    <t>Гидравлическое испытание</t>
  </si>
  <si>
    <t>Ответственное лицо ИТД</t>
  </si>
  <si>
    <t>Ответственное лицо СМР</t>
  </si>
  <si>
    <t>Т</t>
  </si>
  <si>
    <t>Файзиев Абдулло, 
Собиров Мурод</t>
  </si>
  <si>
    <t>Пулатов А.
Исломов Ш.</t>
  </si>
  <si>
    <t>Акт сформирован для подписание имеется замечания ан площадке! АВК нет, не монтирование элементы площадки обслужования и кронштейнера теплоизоляции</t>
  </si>
  <si>
    <t>ATMOSPHERIC MIXER TANK /
 АТМОСФЕРНЫЙ СМЕСИТЕЛЬНЫЙ РЕЗЕРВУАР</t>
  </si>
  <si>
    <t xml:space="preserve">
АВК нет</t>
  </si>
  <si>
    <t>SODIUM BISULPITE BATCH PREPARATION TANK /
РЕЗЕРВУАР ДЛЯ ПЕРИОДИЧЕСКОЙ ПОДГОТОВКИ БИСУЛЬФИТА НАТРИЯ</t>
  </si>
  <si>
    <t>243-00-TA-01A</t>
  </si>
  <si>
    <t>Акт сформирован для подписание имеется замечания ан площадке! АВК нет, не монтирование элементы  кронштейнера теплоизоляции</t>
  </si>
  <si>
    <t>243-00-TA-01B</t>
  </si>
  <si>
    <t>261-00-TA-01A</t>
  </si>
  <si>
    <t>263-00-TA-01A</t>
  </si>
  <si>
    <t>263-00-TA-01B</t>
  </si>
  <si>
    <t>470-00-TA-01A</t>
  </si>
  <si>
    <t>470-00-TA-01B</t>
  </si>
  <si>
    <t>242-00-TA-01B</t>
  </si>
  <si>
    <t>Подписан</t>
  </si>
  <si>
    <t xml:space="preserve">SLUG CATCHER / CИСТЕМА ПРОБКОУЛОВИТЕЛЯ </t>
  </si>
  <si>
    <t>266-00-PK-01-SF-001 A</t>
  </si>
  <si>
    <t>266-00-PK-01-SF-001 B</t>
  </si>
  <si>
    <t>266-00-PK-01-SF-001 C</t>
  </si>
  <si>
    <t>266-00-PK-03-CZ-001</t>
  </si>
  <si>
    <t>120-00-PH-01</t>
  </si>
  <si>
    <t>121-00-PH-01</t>
  </si>
  <si>
    <t>123-00-PH-01</t>
  </si>
  <si>
    <t>125-00-PH-01</t>
  </si>
  <si>
    <t>120-00-CL-01</t>
  </si>
  <si>
    <t>120-00-CL-02</t>
  </si>
  <si>
    <t>120-00-VN-01</t>
  </si>
  <si>
    <t>120-00-VN-02</t>
  </si>
  <si>
    <t>266-00-PK-01-PA-004B</t>
  </si>
  <si>
    <t>MIXED BED RESIN TRAP  ЛОВУШКА СМЕШАННОЙ СМОЛЫ</t>
  </si>
  <si>
    <t>H2SO4 ACID FUME ABSORBER ПОГЛОЩАТЕЛЬ КИСЛОТНЫХ ДЫМОВ H2SO4</t>
  </si>
  <si>
    <t xml:space="preserve">MESH LIQUID FILTER </t>
  </si>
  <si>
    <t>120-00-VA-01</t>
  </si>
  <si>
    <t>120-00-FD-01</t>
  </si>
  <si>
    <t>120-00-VN-03</t>
  </si>
  <si>
    <t>120-00-FI-01</t>
  </si>
  <si>
    <t>120-00-FR-01</t>
  </si>
  <si>
    <t>120-00-PK-01</t>
  </si>
  <si>
    <t>121-00-CL-01</t>
  </si>
  <si>
    <t>121-00-CL-02</t>
  </si>
  <si>
    <t>121-00-VN-01</t>
  </si>
  <si>
    <t>121-00-VN-02</t>
  </si>
  <si>
    <t>121-00-VA-01</t>
  </si>
  <si>
    <t>121-00-FD-01</t>
  </si>
  <si>
    <t>121-00-VN-03</t>
  </si>
  <si>
    <t>121-00-FI-01</t>
  </si>
  <si>
    <t>121-00-FR-01</t>
  </si>
  <si>
    <t>121-00-PK-01</t>
  </si>
  <si>
    <t>123-00-CL-01</t>
  </si>
  <si>
    <t>123-00-CL-02</t>
  </si>
  <si>
    <t>123-00-VN-01</t>
  </si>
  <si>
    <t>123-00-VN-02</t>
  </si>
  <si>
    <t>123-00-VA-01</t>
  </si>
  <si>
    <t>123-00-FD-01</t>
  </si>
  <si>
    <t>123-00-VN-03</t>
  </si>
  <si>
    <t>123-00-FI-01</t>
  </si>
  <si>
    <t>123-00-FR-01</t>
  </si>
  <si>
    <t>123-00-PK-01</t>
  </si>
  <si>
    <t>125-00-CL-01</t>
  </si>
  <si>
    <t>125-00-CL-02</t>
  </si>
  <si>
    <t>125-00-VN-01</t>
  </si>
  <si>
    <t>125-00-VN-02</t>
  </si>
  <si>
    <t>125-00-VA-01</t>
  </si>
  <si>
    <t>125-00-FD-01</t>
  </si>
  <si>
    <t>125-00-VN-03</t>
  </si>
  <si>
    <t>125-00-FI-01</t>
  </si>
  <si>
    <t>125-00-FR-01</t>
  </si>
  <si>
    <t>125-00-PK-01</t>
  </si>
  <si>
    <t>REDUCTION UNIT</t>
  </si>
  <si>
    <t>на оборудование</t>
  </si>
  <si>
    <t>3RD SULPHUR CONDENSER / 
3-Й КОНДЕНСАТОР СЕРЫ</t>
  </si>
  <si>
    <t>Гидравлическое испытание лния подогрев</t>
  </si>
  <si>
    <t>H2SO4 ACID DOSING TANK /       
 РЕЗЕРВУАР ДОЗИРОВАНИЯ (H2SO4) СЕРНОЙ    КИСЛОТЫ</t>
  </si>
  <si>
    <t>STEAM CONDENSAR / КОНДЕНСАТОР ПАРА</t>
  </si>
  <si>
    <t>LIQUID SULPHUR SEAL /СЕРОЗАТВОР</t>
  </si>
  <si>
    <t>CONDENSATE POT / КОНДЕНСАТООТВОДЧИК</t>
  </si>
  <si>
    <t>SULPHUR STORAGE TANK / РЕЗЕРВУАР ХРАНЕНИЯ СЕРЫ</t>
  </si>
  <si>
    <t>INTERMITTENT BLOWDOWN DRUM / ЕМКОСТЬ ПЕРИОДИЧЕСКОЙ ПРОДУВКИ</t>
  </si>
  <si>
    <t>BLOWDOWN COOLER / ОХЛАДИТЕЛЬ ПРОДУВКИ</t>
  </si>
  <si>
    <t>DEGASSED SULPHUR PUMPS / НАСОСЫ ДЕГАЗИРОВАННОЙ СЕРЫ</t>
  </si>
  <si>
    <t>DEGASSED SULPHUR PUMPS /НАСОСЫ ДЕГАЗИРОВАННОЙ СЕРЫ</t>
  </si>
  <si>
    <t>SULPHUR COOLER / ОХЛАДИТЕЛЬ СЕРЫ</t>
  </si>
  <si>
    <t>DEGASSER AIR COMPRESSOR / КОМПРЕССОР ВОЗДУХА ДЕГАЗАЦИИ</t>
  </si>
  <si>
    <t>STEAM CONDENSAR /КОНДЕНСАТОР ПАРА</t>
  </si>
  <si>
    <t>SULPHUR COLLECTION VESSEL / ЕМКОСТЬ СБОРА СЕРЫ</t>
  </si>
  <si>
    <t>ACID GAS KO DRUM / СЕПАРАТОР КИСЛОГО ГАЗА</t>
  </si>
  <si>
    <t>CONDENSATE POT /  КОНДЕНСАТООТВОДЧИК</t>
  </si>
  <si>
    <t>DEAERATORS / ДЕАЭРАТОР</t>
  </si>
  <si>
    <t>ATM BLOWDOWN DRUM / АТМОСФЕРНАЯ ЕМКОСТЬ ПРОДУВКИ</t>
  </si>
  <si>
    <t>MAIN BFW PUMPS / ОСНОВНЫЕ НАСОСЫ КОТЛОВОЙ ПИТАТЕЛЬНОЙ ВОДЫ</t>
  </si>
  <si>
    <t>CAUSTIC(20% NAOH) INJECTION TANK FOR REGENERATION / 
БАК ДЛЯ ВПРЫСКА КАУСТИКА (20%%% NAOH) ДЛЯ РЕГЕНЕРАЦИИ</t>
  </si>
  <si>
    <t xml:space="preserve">RO CIP CARTRIDGE FILTER / RO CIP КАРТРИДЖНЫЕ ФИЛЬТРЫ </t>
  </si>
  <si>
    <t>RO FLUSHING TANK / ПРОМЫВОЧНЫЙ РЕЗЕРВУАР ОБРАТНОГО ОСМОСА</t>
  </si>
  <si>
    <t xml:space="preserve">UF MC/CIP TANK / UF MC/CIP РЕЗЕРВУАР </t>
  </si>
  <si>
    <t>H2SO4 ACID DOSING TANK / H2S04 ДОЗИРУЮЩИЙ РЕЗЕРВУАР ДЛЯ КИСЛОТЫ</t>
  </si>
  <si>
    <t>SULFINOL-M REFLUX DRUM / ЕМКОСТЬ ФЛЕГМЫ SULFINOL-M</t>
  </si>
  <si>
    <t>REGENERATOR OVERHEAD COOLED / АВО ВЕРХНЕГО ПРОДУКТА РЕГЕНЕРАТОРА</t>
  </si>
  <si>
    <t>SULPHUR STORAGE TANK /РЕЗЕРВУАР ХРАНЕНИЯ СЕРЫ</t>
  </si>
  <si>
    <t>DEGASSER AIR COMPRESSOR / ВОЗДУШНОГО КОМПРЕССОРА ДЕГАЗАТОРА</t>
  </si>
  <si>
    <t>CLAUS WASTE HEAT BOILER / КОТЕЛ-УТИЛИЗАТОР КЛАУСА
CLAUS COMBUSTION CHAMBER / КАМЕРА СЖИГАНИЯ КЛАУСА</t>
  </si>
  <si>
    <t>PSF AIR SCOURING BLOWER / ВОЗДУХОДУВКА ДЛЯ ОЧИСТКИ ВОЗДУХА PSF</t>
  </si>
  <si>
    <t>CLARIFIED WATER TRANSFER PUMP / НАСОСЫ ДЛЯ ПЕРЕКАЧКИ ОСВЕТЛЕННОЙ ВОДЫ</t>
  </si>
  <si>
    <t>SLUDGE PUMP / ГРЯЗЕВОЙ НАСОС</t>
  </si>
  <si>
    <t>PRESSURE SAND FILTER / НАПОРНЫЕ ПЕСЧАНЫЕ ФИЛЬТРЫ</t>
  </si>
  <si>
    <t>BACKWASH SETTLER / ОТСТОЙНИК ОБРАТНОЙ ПРОМЫВКИ</t>
  </si>
  <si>
    <t xml:space="preserve">  UF AIR SCORING BLOWER / НАГНЕТАТЕЛЬ ВОЗДУХА УФ</t>
  </si>
  <si>
    <t xml:space="preserve">  UF AIR SCORING BLOWER /НАГНЕТАТЕЛЬ ВОЗДУХА УФ</t>
  </si>
  <si>
    <t>ULTRA FILTRATION GUARD FILTER / ЗАЩИТНЫЕ ФИЛЬТРЫ УЛЬТРАФИЛЬТРАЦИИ</t>
  </si>
  <si>
    <t>INLINE STEAM HEATER / ПОТОЧНЫЙ ПАРОВОЙ НАГРЕВАТЕЛЬ</t>
  </si>
  <si>
    <t>BIOCIDE DOSING TANK / ДОЗИРУЮЩИЙ РЕЗЕРВУАР ДЛЯ БИОЦИДОВ</t>
  </si>
  <si>
    <t>MIXED BED POLISHER UNIT / ПОЛИРОВАЛЬНЫЙ АГРЕГАТ СО СМЕШАННЫМ СЛОЕМ</t>
  </si>
  <si>
    <t>NEUTRALIZATION BASIN MIXER / СМЕСИТЕЛЬ ДЛЯ БАССЕЙНА НЕЙТРАЛИЗАЦИИ</t>
  </si>
  <si>
    <t>517-00-TA-01</t>
  </si>
  <si>
    <t>Резервуар вертикальный стальной 1500м3</t>
  </si>
  <si>
    <t>Вахтовый городок</t>
  </si>
  <si>
    <t>На оборудование 110-00-VA-01</t>
  </si>
  <si>
    <t>ПСО8</t>
  </si>
  <si>
    <t>КП6</t>
  </si>
  <si>
    <t>КП4</t>
  </si>
  <si>
    <t>КП2</t>
  </si>
  <si>
    <t>0-пикет</t>
  </si>
  <si>
    <t xml:space="preserve">На оборудование 120-00-VA-01 </t>
  </si>
  <si>
    <t>КП1</t>
  </si>
  <si>
    <t>КП3</t>
  </si>
  <si>
    <t>КП5</t>
  </si>
  <si>
    <t>Инспекция отклонена</t>
  </si>
  <si>
    <t>Здание</t>
  </si>
  <si>
    <t>242-01</t>
  </si>
  <si>
    <t>251-01</t>
  </si>
  <si>
    <t>253-01</t>
  </si>
  <si>
    <t>263-01</t>
  </si>
  <si>
    <t>264-01</t>
  </si>
  <si>
    <t>264-02</t>
  </si>
  <si>
    <t>470-02</t>
  </si>
  <si>
    <t>512-06/513-02</t>
  </si>
  <si>
    <t>512-05/513-01</t>
  </si>
  <si>
    <t>513-09</t>
  </si>
  <si>
    <t>513-14</t>
  </si>
  <si>
    <t>513-13</t>
  </si>
  <si>
    <t>513-12</t>
  </si>
  <si>
    <t>241-00-PK-04A-FA-0001A</t>
  </si>
  <si>
    <t>241-00-PK-04A-FA-0001B</t>
  </si>
  <si>
    <t>241-00-PK-04A-FA-0002B</t>
  </si>
  <si>
    <t>241-00-PK-04A-FA-0002A</t>
  </si>
  <si>
    <t>241-00-PK-04B-FA-0001A</t>
  </si>
  <si>
    <t>241-00-PK-04B-FA-0001B</t>
  </si>
  <si>
    <t>241-00-PK-04B-FA-0002B</t>
  </si>
  <si>
    <t>241-00-PK-04B-FA-0002A</t>
  </si>
  <si>
    <t>241-00-PK-04C-FA-0001A</t>
  </si>
  <si>
    <t>241-00-PK-04C-FA-0001B</t>
  </si>
  <si>
    <t>241-00-PK-04C-FA-0002B</t>
  </si>
  <si>
    <t>241-00-PK-04C-FA-0002A</t>
  </si>
  <si>
    <t>242-00-РК-02</t>
  </si>
  <si>
    <t>242-00-РК-01</t>
  </si>
  <si>
    <t>715-512-01-EGD1</t>
  </si>
  <si>
    <t>715-512-01-EGD2</t>
  </si>
  <si>
    <t>715-512-01-EGD3</t>
  </si>
  <si>
    <t>715-512-01-EGD4</t>
  </si>
  <si>
    <t>715-512-01-EGD5</t>
  </si>
  <si>
    <t>715-512-01-EGD6</t>
  </si>
  <si>
    <t>EMERGENCY DIESEL GENERATOR RATED POWER / АВАРИЙНАЯ ДИЗЕЛЬ-ГЕНЕРАТОРНАЯ УСТАНОВКА</t>
  </si>
  <si>
    <t>all</t>
  </si>
  <si>
    <t>installed</t>
  </si>
  <si>
    <t>not-installed</t>
  </si>
  <si>
    <t>RFI-ustanovka</t>
  </si>
  <si>
    <t>RFI-podlivka</t>
  </si>
  <si>
    <t>RFI-PADDING</t>
  </si>
  <si>
    <t>RFI-Zatyashka</t>
  </si>
  <si>
    <t>RFI-centrovka</t>
  </si>
  <si>
    <t>APPOK</t>
  </si>
  <si>
    <t>FCN-Podlivka</t>
  </si>
  <si>
    <t>Isp-sxema</t>
  </si>
  <si>
    <t>ABK</t>
  </si>
  <si>
    <t>not</t>
  </si>
  <si>
    <t>have</t>
  </si>
  <si>
    <t>no need</t>
  </si>
  <si>
    <t>ITD is closed</t>
  </si>
  <si>
    <t>no need and Podlivka ITD closed: 
384</t>
  </si>
  <si>
    <t>FCN have: 
232</t>
  </si>
  <si>
    <t>Подано:
27</t>
  </si>
  <si>
    <t>ITD is Closed</t>
  </si>
  <si>
    <t>513-14 ФОМ-1</t>
  </si>
  <si>
    <t>513-14 ФОМ-2</t>
  </si>
  <si>
    <t>513-14 ФОМ-3</t>
  </si>
  <si>
    <t>513-14 ФОМ-4</t>
  </si>
  <si>
    <t>513-14 ФОМ-5</t>
  </si>
  <si>
    <t>513-14 ФОМ-6</t>
  </si>
  <si>
    <t>513-14 ФОМ-7</t>
  </si>
  <si>
    <t>513-14 ФОМ-8</t>
  </si>
  <si>
    <t>513-14 ФОМ-9</t>
  </si>
  <si>
    <t>513-14 ФОМ-10</t>
  </si>
  <si>
    <t>513-14 ФОМ-11</t>
  </si>
  <si>
    <t>513-14 ФОМ-12</t>
  </si>
  <si>
    <t>513-14 ФОМ-13</t>
  </si>
  <si>
    <t>513-14 ФОМ-14</t>
  </si>
  <si>
    <t>513-14 ФОМ-15</t>
  </si>
  <si>
    <t>513-14 ФОМ-16</t>
  </si>
  <si>
    <t>513-14 ФОМ-17</t>
  </si>
  <si>
    <t>513-14 ФОМ-18</t>
  </si>
  <si>
    <t>513-14 ФОМ-19</t>
  </si>
  <si>
    <t>513-14 ФОМ-20</t>
  </si>
  <si>
    <t>513-14 ФОМ-21</t>
  </si>
  <si>
    <t>513-14 ФОМ-22</t>
  </si>
  <si>
    <t>513-14 ФОМ-23</t>
  </si>
  <si>
    <t>513-14 ФОМ-24</t>
  </si>
  <si>
    <t>513-14 ФОМ-26</t>
  </si>
  <si>
    <t>513-14 ФОМ-25</t>
  </si>
  <si>
    <t>513-14 ФОМ-27</t>
  </si>
  <si>
    <t>513-14  ФОМ-28</t>
  </si>
  <si>
    <t>513-14 ФОМ-28</t>
  </si>
  <si>
    <t>Нитка</t>
  </si>
  <si>
    <t>SULFINOL-M MAKE-UP PUMP / 
НАСОС ПОДПИТКИ SULFINOL-M</t>
  </si>
  <si>
    <t>Не смонтировано</t>
  </si>
  <si>
    <t>Function:</t>
  </si>
  <si>
    <t>Description:</t>
  </si>
  <si>
    <t>Example:</t>
  </si>
  <si>
    <t>Process Step ID</t>
  </si>
  <si>
    <t>Process Step Description</t>
  </si>
  <si>
    <t>Next Step ID</t>
  </si>
  <si>
    <t>Connector Label</t>
  </si>
  <si>
    <t>Shape Type</t>
  </si>
  <si>
    <t>Alt Text</t>
  </si>
  <si>
    <t>P100</t>
  </si>
  <si>
    <t>P200,P300,P400</t>
  </si>
  <si>
    <t>Process</t>
  </si>
  <si>
    <t>P200</t>
  </si>
  <si>
    <t>Level 1 process</t>
  </si>
  <si>
    <t>P500,P600</t>
  </si>
  <si>
    <t>P300</t>
  </si>
  <si>
    <t>P700,P800</t>
  </si>
  <si>
    <t>P400</t>
  </si>
  <si>
    <t>P900</t>
  </si>
  <si>
    <t>P500</t>
  </si>
  <si>
    <t>Level 2 process</t>
  </si>
  <si>
    <t>P600</t>
  </si>
  <si>
    <t>P700</t>
  </si>
  <si>
    <t>P800</t>
  </si>
  <si>
    <t>dv</t>
  </si>
  <si>
    <t>COMBUSTION SKID / 
УЗЕЛ СГОРАНИЯ</t>
  </si>
  <si>
    <t>REGENERATION GAS HEATER / 
НАГРЕВАТЕЛЬ ГАЗА РЕГЕНЕРАЦИИ</t>
  </si>
  <si>
    <t>RECOVERED CONDENSATE PUMP / НАСОС ВОССТАНОВЛЕННОГО КОНДЕНСАТА</t>
  </si>
  <si>
    <t>Готовность фундамента / МК</t>
  </si>
  <si>
    <t>513-14 нет в проекте</t>
  </si>
  <si>
    <t>CONDENSATE HEAT EXCHANGER / 
КОНДЕНСАТНЫЙ ТЕПЛООБМЕННИК</t>
  </si>
  <si>
    <t>265-00  ФОМ-28</t>
  </si>
  <si>
    <t>SOUR WATER DRAIN VESSEL / 
ДРЕНАЖНАЯ ЕМКОСТЬ КИСЛОЙ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</si>
</sst>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3"/>
      <charset val="129"/>
      <scheme val="minor"/>
    </font>
    <font>
      <sz val="16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Arial Narrow"/>
      <family val="2"/>
      <charset val="204"/>
    </font>
    <font>
      <sz val="16"/>
      <color theme="1"/>
      <name val="Arial Narrow"/>
      <family val="2"/>
      <charset val="204"/>
    </font>
    <font>
      <b/>
      <sz val="16"/>
      <color rgb="FF002060"/>
      <name val="Arial Narrow"/>
      <family val="2"/>
      <charset val="204"/>
    </font>
    <font>
      <b/>
      <sz val="16"/>
      <name val="Arial Narrow"/>
      <family val="2"/>
      <charset val="204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BD4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9">
    <xf numFmtId="0" fontId="0" fillId="0" borderId="0"/>
    <xf numFmtId="164" fontId="11" fillId="0" borderId="0"/>
    <xf numFmtId="0" fontId="3" fillId="0" borderId="0"/>
    <xf numFmtId="0" fontId="13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12" fillId="2" borderId="3" xfId="1" applyNumberFormat="1" applyFont="1" applyFill="1" applyBorder="1" applyAlignment="1">
      <alignment horizontal="center" vertical="center" wrapText="1" shrinkToFit="1"/>
    </xf>
    <xf numFmtId="164" fontId="12" fillId="2" borderId="3" xfId="1" applyFont="1" applyFill="1" applyBorder="1" applyAlignment="1">
      <alignment horizontal="center" vertical="center" wrapText="1" shrinkToFit="1"/>
    </xf>
    <xf numFmtId="164" fontId="12" fillId="0" borderId="3" xfId="1" applyFont="1" applyBorder="1" applyAlignment="1">
      <alignment horizontal="center" vertical="center" wrapText="1" shrinkToFit="1"/>
    </xf>
    <xf numFmtId="0" fontId="12" fillId="0" borderId="3" xfId="1" applyNumberFormat="1" applyFont="1" applyBorder="1" applyAlignment="1">
      <alignment horizontal="center" vertical="center" wrapText="1" shrinkToFit="1"/>
    </xf>
    <xf numFmtId="14" fontId="5" fillId="0" borderId="3" xfId="0" applyNumberFormat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164" fontId="12" fillId="2" borderId="5" xfId="1" applyFont="1" applyFill="1" applyBorder="1" applyAlignment="1">
      <alignment horizontal="center" vertical="center" wrapText="1" shrinkToFit="1"/>
    </xf>
    <xf numFmtId="164" fontId="12" fillId="0" borderId="5" xfId="1" applyFont="1" applyBorder="1" applyAlignment="1">
      <alignment horizontal="center" vertical="center" wrapText="1" shrinkToFit="1"/>
    </xf>
    <xf numFmtId="0" fontId="12" fillId="2" borderId="5" xfId="1" applyNumberFormat="1" applyFont="1" applyFill="1" applyBorder="1" applyAlignment="1">
      <alignment horizontal="center" vertical="center" wrapText="1" shrinkToFit="1"/>
    </xf>
    <xf numFmtId="0" fontId="4" fillId="2" borderId="0" xfId="0" applyFont="1" applyFill="1" applyAlignment="1">
      <alignment horizontal="center" vertical="center" wrapText="1"/>
    </xf>
    <xf numFmtId="0" fontId="9" fillId="5" borderId="4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0" fillId="5" borderId="0" xfId="0" applyFill="1"/>
    <xf numFmtId="0" fontId="12" fillId="0" borderId="3" xfId="0" applyFont="1" applyBorder="1" applyAlignment="1">
      <alignment horizontal="left" vertical="center"/>
    </xf>
    <xf numFmtId="0" fontId="5" fillId="0" borderId="3" xfId="2" applyFont="1" applyBorder="1" applyAlignment="1">
      <alignment horizontal="left" vertical="center"/>
    </xf>
    <xf numFmtId="0" fontId="9" fillId="3" borderId="3" xfId="7" applyFont="1" applyFill="1" applyBorder="1" applyAlignment="1">
      <alignment horizontal="center" vertical="center" wrapText="1"/>
    </xf>
    <xf numFmtId="0" fontId="9" fillId="3" borderId="2" xfId="7" applyFont="1" applyFill="1" applyBorder="1" applyAlignment="1">
      <alignment horizontal="center" vertical="center" wrapText="1"/>
    </xf>
    <xf numFmtId="0" fontId="8" fillId="0" borderId="0" xfId="7" applyFont="1"/>
    <xf numFmtId="0" fontId="9" fillId="3" borderId="3" xfId="7" applyFont="1" applyFill="1" applyBorder="1" applyAlignment="1">
      <alignment vertical="center" wrapText="1"/>
    </xf>
    <xf numFmtId="0" fontId="10" fillId="3" borderId="6" xfId="7" applyFont="1" applyFill="1" applyBorder="1" applyAlignment="1">
      <alignment horizontal="center" vertical="center" wrapText="1"/>
    </xf>
    <xf numFmtId="0" fontId="9" fillId="3" borderId="6" xfId="7" applyFont="1" applyFill="1" applyBorder="1" applyAlignment="1">
      <alignment vertical="center" wrapText="1"/>
    </xf>
    <xf numFmtId="0" fontId="1" fillId="0" borderId="0" xfId="7"/>
    <xf numFmtId="9" fontId="16" fillId="5" borderId="3" xfId="8" applyNumberFormat="1" applyFont="1" applyFill="1" applyBorder="1" applyAlignment="1">
      <alignment horizontal="center" vertical="center" wrapText="1"/>
    </xf>
    <xf numFmtId="14" fontId="5" fillId="2" borderId="3" xfId="7" applyNumberFormat="1" applyFont="1" applyFill="1" applyBorder="1" applyAlignment="1">
      <alignment horizontal="center" vertical="center"/>
    </xf>
    <xf numFmtId="9" fontId="1" fillId="0" borderId="3" xfId="7" applyNumberFormat="1" applyBorder="1" applyAlignment="1">
      <alignment horizontal="center" vertical="center"/>
    </xf>
    <xf numFmtId="9" fontId="6" fillId="0" borderId="3" xfId="7" applyNumberFormat="1" applyFont="1" applyBorder="1" applyAlignment="1">
      <alignment horizontal="center" vertical="center"/>
    </xf>
    <xf numFmtId="9" fontId="6" fillId="2" borderId="3" xfId="7" applyNumberFormat="1" applyFont="1" applyFill="1" applyBorder="1" applyAlignment="1">
      <alignment horizontal="center" vertical="center"/>
    </xf>
    <xf numFmtId="9" fontId="17" fillId="2" borderId="1" xfId="7" applyNumberFormat="1" applyFont="1" applyFill="1" applyBorder="1" applyAlignment="1">
      <alignment horizontal="center" vertical="center" wrapText="1"/>
    </xf>
    <xf numFmtId="0" fontId="1" fillId="0" borderId="1" xfId="7" applyBorder="1" applyAlignment="1">
      <alignment horizontal="left" vertical="center" wrapText="1"/>
    </xf>
    <xf numFmtId="0" fontId="1" fillId="0" borderId="1" xfId="7" applyBorder="1" applyAlignment="1">
      <alignment horizontal="center" vertical="top" wrapText="1"/>
    </xf>
    <xf numFmtId="0" fontId="5" fillId="0" borderId="0" xfId="7" applyFont="1" applyAlignment="1">
      <alignment horizontal="center" vertical="center" wrapText="1"/>
    </xf>
    <xf numFmtId="0" fontId="5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 wrapText="1"/>
    </xf>
    <xf numFmtId="0" fontId="18" fillId="0" borderId="0" xfId="7" applyFont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64" fontId="14" fillId="6" borderId="3" xfId="1" applyFont="1" applyFill="1" applyBorder="1" applyAlignment="1">
      <alignment horizontal="center" vertical="center" wrapText="1" shrinkToFit="1"/>
    </xf>
    <xf numFmtId="0" fontId="12" fillId="5" borderId="3" xfId="1" applyNumberFormat="1" applyFont="1" applyFill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164" fontId="12" fillId="5" borderId="3" xfId="1" applyFont="1" applyFill="1" applyBorder="1" applyAlignment="1">
      <alignment horizontal="center" vertical="center" wrapText="1" shrinkToFit="1"/>
    </xf>
    <xf numFmtId="164" fontId="12" fillId="5" borderId="5" xfId="1" applyFont="1" applyFill="1" applyBorder="1" applyAlignment="1">
      <alignment horizontal="center" vertical="center" wrapText="1" shrinkToFit="1"/>
    </xf>
    <xf numFmtId="0" fontId="19" fillId="0" borderId="6" xfId="2" applyFont="1" applyBorder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20" fillId="0" borderId="5" xfId="2" applyFont="1" applyBorder="1" applyAlignment="1">
      <alignment horizontal="center" vertical="center"/>
    </xf>
    <xf numFmtId="164" fontId="10" fillId="0" borderId="6" xfId="1" applyFont="1" applyBorder="1" applyAlignment="1">
      <alignment horizontal="center" vertical="center" wrapText="1" shrinkToFit="1"/>
    </xf>
    <xf numFmtId="10" fontId="23" fillId="0" borderId="7" xfId="0" applyNumberFormat="1" applyFont="1" applyBorder="1" applyAlignment="1">
      <alignment horizontal="center" vertical="center"/>
    </xf>
    <xf numFmtId="10" fontId="22" fillId="0" borderId="0" xfId="0" applyNumberFormat="1" applyFont="1" applyAlignment="1">
      <alignment horizontal="center" vertical="center"/>
    </xf>
    <xf numFmtId="9" fontId="21" fillId="0" borderId="0" xfId="0" applyNumberFormat="1" applyFont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9" fillId="0" borderId="3" xfId="2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5" fillId="2" borderId="0" xfId="0" applyFont="1" applyFill="1"/>
    <xf numFmtId="0" fontId="25" fillId="2" borderId="0" xfId="0" applyFont="1" applyFill="1" applyAlignment="1">
      <alignment vertical="center"/>
    </xf>
    <xf numFmtId="0" fontId="26" fillId="0" borderId="0" xfId="0" applyFont="1"/>
    <xf numFmtId="0" fontId="0" fillId="0" borderId="0" xfId="0" applyAlignment="1">
      <alignment vertical="top"/>
    </xf>
    <xf numFmtId="49" fontId="0" fillId="0" borderId="0" xfId="0" applyNumberFormat="1"/>
    <xf numFmtId="0" fontId="12" fillId="4" borderId="3" xfId="0" applyFont="1" applyFill="1" applyBorder="1" applyAlignment="1">
      <alignment horizontal="left" vertical="center" wrapText="1"/>
    </xf>
    <xf numFmtId="0" fontId="25" fillId="2" borderId="0" xfId="0" applyFont="1" applyFill="1" applyAlignment="1">
      <alignment wrapText="1"/>
    </xf>
    <xf numFmtId="0" fontId="12" fillId="5" borderId="3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10" fontId="24" fillId="0" borderId="8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49" fontId="9" fillId="7" borderId="2" xfId="0" applyNumberFormat="1" applyFont="1" applyFill="1" applyBorder="1" applyAlignment="1">
      <alignment horizontal="center" vertical="center" wrapText="1"/>
    </xf>
    <xf numFmtId="49" fontId="9" fillId="7" borderId="6" xfId="0" applyNumberFormat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9" fillId="3" borderId="2" xfId="7" applyFont="1" applyFill="1" applyBorder="1" applyAlignment="1">
      <alignment horizontal="center" vertical="center" wrapText="1"/>
    </xf>
    <xf numFmtId="0" fontId="9" fillId="3" borderId="6" xfId="7" applyFont="1" applyFill="1" applyBorder="1" applyAlignment="1">
      <alignment horizontal="center" vertical="center" wrapText="1"/>
    </xf>
    <xf numFmtId="0" fontId="9" fillId="3" borderId="1" xfId="7" applyFont="1" applyFill="1" applyBorder="1" applyAlignment="1">
      <alignment horizontal="center" vertical="center" wrapText="1"/>
    </xf>
    <xf numFmtId="0" fontId="9" fillId="3" borderId="4" xfId="7" applyFont="1" applyFill="1" applyBorder="1" applyAlignment="1">
      <alignment horizontal="center" vertical="center" wrapText="1"/>
    </xf>
    <xf numFmtId="0" fontId="9" fillId="3" borderId="5" xfId="7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1" fontId="7" fillId="3" borderId="2" xfId="7" applyNumberFormat="1" applyFont="1" applyFill="1" applyBorder="1" applyAlignment="1">
      <alignment horizontal="center" vertical="center" wrapText="1"/>
    </xf>
    <xf numFmtId="1" fontId="7" fillId="3" borderId="6" xfId="7" applyNumberFormat="1" applyFont="1" applyFill="1" applyBorder="1" applyAlignment="1">
      <alignment horizontal="center" vertical="center" wrapText="1"/>
    </xf>
    <xf numFmtId="1" fontId="15" fillId="3" borderId="1" xfId="7" applyNumberFormat="1" applyFont="1" applyFill="1" applyBorder="1" applyAlignment="1">
      <alignment horizontal="center" vertical="center" wrapText="1"/>
    </xf>
    <xf numFmtId="1" fontId="15" fillId="3" borderId="3" xfId="7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Обычный 2" xfId="2" xr:uid="{00000000-0005-0000-0000-000001000000}"/>
    <cellStyle name="Обычный 2 4" xfId="6" xr:uid="{00000000-0005-0000-0000-000002000000}"/>
    <cellStyle name="Обычный 2 4 2" xfId="8" xr:uid="{D4A387E9-E761-434D-A11D-58682C588556}"/>
    <cellStyle name="Обычный 3 4" xfId="5" xr:uid="{00000000-0005-0000-0000-000003000000}"/>
    <cellStyle name="Обычный 3 4 2" xfId="7" xr:uid="{FDB87317-0FD6-4BE0-9E9F-A68BA2883C31}"/>
    <cellStyle name="Процентный 2" xfId="4" xr:uid="{00000000-0005-0000-0000-000005000000}"/>
    <cellStyle name="표준 2 6" xfId="3" xr:uid="{00000000-0005-0000-0000-000006000000}"/>
    <cellStyle name="표준_Equip_List_Format_org1" xfId="1" xr:uid="{00000000-0005-0000-0000-000007000000}"/>
  </cellStyles>
  <dxfs count="257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66FF"/>
      <color rgb="FF3BD4ED"/>
      <color rgb="FF0AC625"/>
      <color rgb="FFFFFFFF"/>
      <color rgb="FFD8F3FC"/>
      <color rgb="FFD8F4FC"/>
      <color rgb="FFDCF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582930</xdr:colOff>
      <xdr:row>10</xdr:row>
      <xdr:rowOff>49529</xdr:rowOff>
    </xdr:from>
    <xdr:to>
      <xdr:col>11</xdr:col>
      <xdr:colOff>140970</xdr:colOff>
      <xdr:row>33</xdr:row>
      <xdr:rowOff>152399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F8395F1F-879D-DB47-1E3A-14B51FF4B21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F8395F1F-879D-DB47-1E3A-14B51FF4B2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9B424-FC6E-4531-9393-AFA9DD623868}" name="Table1" displayName="Table1" ref="B5:G14" totalsRowShown="0" headerRowDxfId="256" dataDxfId="255">
  <autoFilter ref="B5:G14" xr:uid="{DB39B424-FC6E-4531-9393-AFA9DD6238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5F7F241-36AF-4892-B4ED-369467C3292F}" name="Process Step ID" dataDxfId="254"/>
    <tableColumn id="2" xr3:uid="{72EE8D99-82AB-4136-9A36-D72B170F949C}" name="Process Step Description" dataDxfId="253"/>
    <tableColumn id="3" xr3:uid="{CAEB6EFD-718F-4F82-999D-1326CEF84BC0}" name="Next Step ID" dataDxfId="252"/>
    <tableColumn id="4" xr3:uid="{70574C2F-3EB7-47DB-B0EB-997C67CAA862}" name="Connector Label" dataDxfId="251"/>
    <tableColumn id="5" xr3:uid="{4DBF1A94-68DD-46D3-8F94-27341EAC9CEB}" name="Shape Type" dataDxfId="250"/>
    <tableColumn id="6" xr3:uid="{E3546699-2373-4546-9616-A95DA3E6925E}" name="Alt Text" dataDxfId="24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3.xml"/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taskpanes.xml><?xml version="1.0" encoding="utf-8"?>
<wetp:taskpanes xmlns:wetp="http://schemas.microsoft.com/office/webextensions/taskpanes/2010/11">
  <wetp:taskpane dockstate="right" visibility="0" width="87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8395F1F-879D-DB47-1E3A-14B51FF4B218}">
  <we:reference id="wa104381973" version="1.0.0.4" store="en-US" storeType="OMEX"/>
  <we:alternateReferences>
    <we:reference id="wa104381973" version="1.0.0.4" store="wa104381973" storeType="OMEX"/>
  </we:alternateReferences>
  <we:properties>
    <we:property name="addinIntsanceKey" value="&quot;68a3c1d2-2728-4b42-9bf8-88581a52ee72&quot;"/>
    <we:property name="fileInfo" value="{&quot;webURL&quot;:null,&quot;golocalReferenceFileWebURL&quot;:null,&quot;usesGolocalEndPoint&quot;:false}"/>
    <we:property name="tableName" value="&quot;Table1&quot;"/>
    <we:property name="tableValues" value="[[&quot;Process Step ID&quot;,&quot;Process Step Description&quot;,&quot;Next Step ID&quot;,&quot;Connector Label&quot;,&quot;Shape Type&quot;,&quot;Alt Text&quot;],[&quot;P100&quot;,&quot;dv&quot;,&quot;P200,P300,P400&quot;,&quot;&quot;,&quot;Process&quot;,&quot;&quot;],[&quot;P200&quot;,&quot;Level 1 process&quot;,&quot;P500,P600&quot;,&quot;&quot;,&quot;Process&quot;,&quot;&quot;],[&quot;P300&quot;,&quot;Level 1 process&quot;,&quot;P700,P800&quot;,&quot;&quot;,&quot;Process&quot;,&quot;&quot;],[&quot;P400&quot;,&quot;Level 1 process&quot;,&quot;P900&quot;,&quot;&quot;,&quot;Process&quot;,&quot;&quot;],[&quot;P500&quot;,&quot;Level 2 process&quot;,&quot;&quot;,&quot;&quot;,&quot;Process&quot;,&quot;&quot;],[&quot;P600&quot;,&quot;Level 2 process&quot;,&quot;&quot;,&quot;&quot;,&quot;Process&quot;,&quot;&quot;],[&quot;P700&quot;,&quot;Level 2 process&quot;,&quot;&quot;,&quot;&quot;,&quot;Process&quot;,&quot;&quot;],[&quot;P800&quot;,&quot;Level 2 process&quot;,&quot;&quot;,&quot;&quot;,&quot;Process&quot;,&quot;&quot;],[&quot;P900&quot;,&quot;Level 2 process&quot;,&quot;&quot;,&quot;&quot;,&quot;Process&quot;,&quot;&quot;]]"/>
    <we:property name="DiagramType" value="&quot;BasicFlowchart&quot;"/>
    <we:property name="sourceDataType" value="0"/>
    <we:property name="templateID" value="&quot;TM34241424&quot;"/>
    <we:property name="DVSettings" value="{&quot;shapeBinding&quot;:{&quot;altTextColumn&quot;:&quot;Alt Text&quot;,&quot;indexColumn&quot;:&quot;Process Step ID&quot;,&quot;shapeLabelColumn&quot;:&quot;Process Step Description&quot;,&quot;shapeTypeColumn&quot;:&quot;Shape Type&quot;},&quot;connectorBinding&quot;:{&quot;connectorLabelColumn&quot;:&quot;Connector Label&quot;,&quot;delimiter&quot;:&quot;,&quot;,&quot;connectorDirection&quot;:&quot;ToTarget&quot;,&quot;targetIndexColumn&quot;:&quot;Next Step ID&quot;,&quot;sourceIndexColumn&quot;:&quot;Process Step ID&quot;,&quot;connectorBindingType&quot;:&quot;Column&quot;},&quot;layout&quot;:&quot;Hierarchy_TopToBottomCenter&quot;,&quot;masterSelector&quot;:{&quot;masterMappings&quot;:[{&quot;shapeType&quot;:&quot;Process&quot;,&quot;stencil&quot;:&quot;basflo_u.vssx&quot;,&quot;master&quot;:&quot;Process&quot;},{&quot;shapeType&quot;:&quot;Decision&quot;,&quot;stencil&quot;:&quot;basflo_u.vssx&quot;,&quot;master&quot;:&quot;Decision&quot;},{&quot;shapeType&quot;:&quot;Subprocess&quot;,&quot;stencil&quot;:&quot;basflo_u.vssx&quot;,&quot;master&quot;:&quot;Subprocess&quot;},{&quot;shapeType&quot;:&quot;Start&quot;,&quot;stencil&quot;:&quot;basflo_u.vssx&quot;,&quot;master&quot;:&quot;Start/End&quot;},{&quot;shapeType&quot;:&quot;End&quot;,&quot;stencil&quot;:&quot;basflo_u.vssx&quot;,&quot;master&quot;:&quot;Start/End&quot;},{&quot;shapeType&quot;:&quot;Document&quot;,&quot;stencil&quot;:&quot;basflo_u.vssx&quot;,&quot;master&quot;:&quot;Document&quot;},{&quot;shapeType&quot;:&quot;Data&quot;,&quot;stencil&quot;:&quot;basflo_u.vssx&quot;,&quot;master&quot;:&quot;Data&quot;},{&quot;shapeType&quot;:&quot;Database&quot;,&quot;stencil&quot;:&quot;basflo_u.vssx&quot;,&quot;master&quot;:&quot;Database&quot;},{&quot;shapeType&quot;:&quot;External Data&quot;,&quot;stencil&quot;:&quot;basflo_u.vssx&quot;,&quot;master&quot;:&quot;External Data&quot;},{&quot;shapeType&quot;:&quot;On-page reference&quot;,&quot;stencil&quot;:&quot;basflo_u.vssx&quot;,&quot;master&quot;:&quot;On-page reference&quot;},{&quot;shapeType&quot;:&quot;Off-page reference&quot;,&quot;stencil&quot;:&quot;basflo_u.vssx&quot;,&quot;master&quot;:&quot;Off-page reference&quot;},{&quot;shapeType&quot;:&quot;Custom 1&quot;,&quot;stencil&quot;:&quot;basflo_u.vssx&quot;,&quot;master&quot;:&quot;Custom 1&quot;},{&quot;shapeType&quot;:&quot;Custom 2&quot;,&quot;stencil&quot;:&quot;basflo_u.vssx&quot;,&quot;master&quot;:&quot;Custom 2&quot;},{&quot;shapeType&quot;:&quot;Custom 3&quot;,&quot;stencil&quot;:&quot;basflo_u.vssx&quot;,&quot;master&quot;:&quot;Custom 3&quot;},{&quot;shapeType&quot;:&quot;Custom 4&quot;,&quot;stencil&quot;:&quot;basflo_u.vssx&quot;,&quot;master&quot;:&quot;Custom 4&quot;}],&quot;defaultMaster&quot;:&quot;Process&quot;,&quot;defaultMasterStencil&quot;:&quot;basflo_u.vssx&quot;}}"/>
    <we:property name="containerID" value="&quot;1&quot;"/>
    <we:property name="tableAddress" value="&quot;ADD_DAYS!B5:G14&quot;"/>
    <we:property name="pageID" value="&quot;0&quot;"/>
    <we:property name="imageCacheV2" value="&quot;data:image/png;base64,iVBORw0KGgoAAAANSUhEUgAAAosAAAE7CAYAAAC1yMv/AAAAAXNSR0IArs4c6QAAIABJREFUeF7tnW2oXcX1h6dtCKK2qMQSSxARIfkg/tXEl4LpjUQxAVtSq20kSiu+EIsSJYrVVGJq1IqJsW+gYnwpKUnBNpEI0Rrx3iaiRaXS2hKpRav9YKuolCAhzYd/Z+u+nnvvuTcze9Y6s2bv50CxHmevteb5rT3nd+fsffbnHC8IQAACEIAABCAAAQhMQuBzn74/xzm3FEoQgAAEIAABCEAAAhDoIXB/bRZvW7BgweqhoSHoQAACEIAABCAAAQhAwI2MjLjh4eE1o2Zx9erVq2+77TbQQAACEIAABCAAAQhAwHlfuOZ/L8wizQABCEAAAhCAAAQgMIEAZpGmgAAEIAABCEAAAhCYlABmkeaAAAQgAAEIQAACEMAs0gMQgAAEIAABCEAAAvEE2FmMZ8YREIAABCAAAQhAoDMEMIudkZqJQgACEIAABCAAgXgCmMV4ZhwBAQhAAAIQgAAEOkMAs9gZqZkoBCAAAQhAAAIQiCeAWYxnxhEQgAAEIAABCECgMwQwi52RmolCoHsE9uzZ47Zs2dK9iRua8fLly93MmTMNVUQpEIBALAHMYiwxxkMAAsUQ8Aucf6Ypz7vPI1nNnkfI5uFPVghIEcAsSpEkDgQgYI5AbVIwK3mkgX8e7mSFgDQBzKI0UeJBAAJmCGBW8koB/7z8yQ4BKQKYRSmSxIEABMwRwKzklQT+efmTHQJSBDCLUiSJAwEImCOAWckrCfzz8ic7BKQIYBalSBIHAhAwRwCzklcS+OflT3YISBHALEqRJA4EIGCOAGYlryTwz8uf7BCQIoBZlCJJHAhAwBwBzEpeSeCflz/ZISBFALMoRZI4EICAOQKYlbySwD8vf7JDQIoAZlGKJHEgAAFzBDAreSWBf17+ZIeAFAHMohRJ4kAAAuYIYFbySgL/vPzJDgEpAphFKZLEgQAEzBHArOSVBP55+ZMdAlIEMItSJIkDAQiYI4BZySsJ/PPyJzsEpAhgFqVIEgcCEDBHALOSVxL45+VPdghIEcAsSpEkDgQgYI4AZiWvJPDPy5/sEJAigFmUIkkcCEDAHAHMSl5J4J+XP9khIEUAsyhFkjgQgIA5ApiVvJLAPy9/skNAigBmUYokcSAAAXMEMCt5JYF/Xv5kh4AUAcyiFEniQAAC5ghgVvJKAv+8/MkOASkCmEUpksSBAATMEcCs5JUE/nn5kx0CUgQwi1IkiQMBCJgjgFnJKwn88/InOwSkCGAWpUgSBwIQMEcAs5JXEvjn5U92CEgRwCxKkSQOBCBgjgBmJa8k8M/Ln+wQkCKAWZQiSRwIQMAcAcxKXkngn5c/2SEgRQCzKEWSOBCAgDkCmJW8ksA/L3+yQ0CKAGZRiiRxIAABcwQwK3klgX9e/mSHgBQBzKIUSeJAAALmCGBW8koC/7z8yQ4BKQKYRSmSxIEABMwRwKzklQT+efmTHQJSBDCLUiSJAwEImCOAWckrCfzz8ic7BKQIYBalSBIHAhAwRwCzklcS+OflT3YISBHALEqRJA4EIGCOAGYlryTwz8uf7BCQIoBZlCJJHAhAwBwBzEpeSeCflz/ZISBFALMoRZI4EICAOQIlm5UDBw64iy++2N14443u9NNPN8c2pKCS+YfMjzEQ6AoBzGJXlGaeEOgggZLNCmaxgw3LlCFglABm0agwlAUBCKQTKNEsrly50t17771u+vTpbt68eW7Dhg1u27ZtbsmSJdUO45tvvunWrl3rNm7cmA5IOUKJ/JWREB4CRRLALBYpG0VDAAIhBEozK7t373br1693W7dudfv27XMnnXSS27Rpk9u/f//o+95MnnbaaW7p0qUhCLKOKY1/Vlgkh4BhAphFw+JQGgQgkEagNLPy8MMPu7ffftv5unu/hvamce7cuW7Hjh1u8eLFbnh42B199NFpcAZwdGn8B4CEFBAokgBmsUjZKBoCEAghUJpZmWxn0X/97HcU9+7d64455pjKTJbwKo1/CUypEQI5CGAWc1AnJwQgMBACpZkVv5t4wQUXuO3bt7vDDjvMffvb33bLly+vrlX0RnLhwoVu165dxdwdXRr/gTQlSSBQIAHMYoGiUTIEIBBGALMSxklrFPy1yBIXAoMlgFkcLG+yQQACAySAWRkg7D6p4J+XP9khIEUAsyhFkjgQgIA5ApiVvJLAPy9/skNAigBmUYokcSAAAXMEMCt5JYF/Xv5kh4AUAcyiFEniQAAC5ghgVvJKAv+8/MkOASkCmEUpksSBAATMEcCs5JUE/nn5kx0CUgQwi1IkiQMBCJgjgFnJKwn88/InOwSkCGAWpUgSBwIQMEcAs5JXEvjn5U92CEgRwCxKkSQOBCBgjgBmJa8k8M/Ln+wQkCKAWZQiSRwIQMAcAcxKXkngn5c/2SEgRQCzKEWSOBCAgDkCmJW8ksA/L3+yQ0CKAGZRiiRxIAABcwQwK3klgX9e/mSHgBQBzKIUSeJAAALmCGBW8koC/7z8yQ4BKQKYRSmSxIEABMwRwKzklQT+efmTHQJSBDCLUiSJAwEImCOAWckrCfzz8ic7BKQIYBalSBIHAhAwRwCzklcS+OflT3YISBHALEqRJA4EIGCOAGYlryTwz8uf7BCQIoBZlCJJHAhAwBwBzEpeSeCflz/ZISBFALMoRZI4EICAOQKYlbySwD8vf7JDQIoAZlGKJHEgAAFzBDAreSWBf17+ZIeAFAHMohRJ4kAAAuYIYFbySgL/vPzJDgEpAphFKZLEgQAEzBHArOSVBP55+ZMdAlIEMItSJIkDAQiYI4BZySsJ/PPyJzsEpAhgFqVIEgcCEDBHALOSVxL45+VPdghIEcAsSpEkDgQgYI4AZiWvJPDPy5/sEJAigFmUIkkcCEDAHAHMSl5J4J+XP9khIEUAsyhFkjgQgIA5ApiVvJLAPy9/skNAigBmUYokcSAAAXMEMCt5JYF/Xv5kh4AUAcyiFEniQAAC5ghgVvJKAv+8/MkOASkCmEUpksSBAATMEcCs5JUE/nn5kx0CUgQwi1IkiQMBCJgjgFnJKwn88/InOwSkCGAWpUgSBwIQMEcAs5JXEvjn5U92CEgRwCxKkSQOBCBgisD777/vvv/977t33nnHnXfeeaZqCy3mgw8+cPv373czZ84MPcTUuN/97ndu1qxZ7qc//WmxczAFlGIgkIkAZjETeNJCAAKyBPbt2+eGh4fdyMiIe+qpp9xbb73l5s6d6+bMmeNmzJghm2xA0d599133q1/9yl166aXuy1/+8oCyyqX56KOP3D/+8Y9KF28azznnnMq4n3XWWe7www+XS0QkCEBAlQBmURUvwSEAAU0CL774YmVEnn76affqq6+6k08+2S1cuLAyJfPmzXPTpk3TTD+Q2Nu2bXPXXnute+aZZyrjW+rr5Zdfdjt37nTPPvus87p5fYaGhtyiRYtao1Wp2lA3BA5GALN4MEL8dwhAwAyBN954Y9RweONx3HHHVcbQG8Q271Zt2rTJ3XHHHe65555rxde5fhd49+7dlXH0Ou7Zs2dUR69nyabYzMlCIRAQJIBZFIRJKAhAQJaAv+6w3o3y//SvBQsWVF9l+n+Wei1fE0r33Xef27hxo3vhhRda9xWu/7raXzpQX0Jw4MCBMeaxSzo36Q2OgYA2AcyiNmHiQwACwQT6XXfYaw67vuN04403Vl/h7tixo3WGsbdJ/PWmveaR6x2DTyEGQkCFAGZRBStBIQCBUAJduO4wlEXIuCuvvNL5nbjNmze34prMkDlzvWMIJcZAQI8AZlGPLZEhAIE+BMZfd8iuUVyb+K9oL7744mpn8ZFHHok7uAWje6939LuPvp/q61a53rEFAjMFkwQwiyZloSgItIfA+OsOuR4tXVtvmM4999zqLuINGzakByw4Av1VsHiUXgwBzGIxUlEoBMogMP66Q3Z+dHTbu3ev++pXv+q++93vuhtuuEEnSYFR2bkuUDRKNk8As2heIgqEgH0Cvdcd+uvL+A29wWjmf7T77LPPditXrnRXXHHFYJIWloXeLEwwyjVJALNoUhaKgoBtAuze2NHH/0ah/0rafx194YUX2inMYCXsehsUhZKKIIBZLEImioRAXgJcF5aX/8Gyv/baa9UO49atW6sfJ+cVRoC+DuPEKAhgFukBCEBgAgF2YMprCv9ElIsuuqj6DUb/2ENe8QTYMY9nxhHdIIBZ7IbOzBICUxLwdyj3/pYd1x2W2TCPP/64u/7664t/jrQV+pNd7+h/oufMM8/szO9cWtGDOvIRwCzmY09mCGQl4K91Gx4edk8//XT1T37vMKscYskfffTR6jnSu3bt6tTjEMUAThKo3267f7qQfy75okWLeJ61tgDEz0oAs5gVP8khMDgC/s7ZXnPI7x0Ojv2gM/nnSD/wwAPVc6SPOOKIQafvRL7x1zt6M+lN49DQUPVPnmfdiTbozCQxi52Rmol2jYD/HT5/Hduzzz7rdu7cyZMuOtYA/utofzlB258jbUXW8dc7erPoTaPfefQ7kP6JO7wgUCoBzGKpylE3BMYR6Hfdob/Rof6azP/24bRp0+DWIQKXXXaZ8ztg/i5ptB+s8OOvd6zPRa53HKwOZJMhgFmU4UgUCGQhMP66Q3YzsshgNmn9HGlvFDdv3my2zrYX1m+Xn+sd2656u+aHWWyXnsym5QTGX3fIdVItF1xget6oLF68mOdIC7CUCsF5LEWSOIMigFkcFGnyQKABAXYkGkDjkAkE6udIL1u2zP3gBz+AkDECfENgTBDKmUAAs0hTQMAQgamuO+RaJ0NCFVhK/RzpFStWuOXLlxc4g26UzBrQDZ1LmyVmsTTFqLd1BNhVaJ2kZifEc6TNSjNpYXy7UJ5mbawYs9hGVZmTaQJcr2RantYX558jPX/+/OoOaX+TBa+yCLB+lKVXW6rFLLZFSeZhlgA7A2al6Wxh/vc3v/nNb7rt27dXj63jVS4BvpkoV7uSKscslqQWtRZBgGuOipCp80XyHOn2tQBrT/s0tTIjzKIVJaijaAL8dV+0fJ0t/qGHHnJr1qxxL730Eo+na2EX8K1GC0XNNCXMYibwpC2bgL9uyD9Cr36Unv+LnufClq1pV6tft26d27hxo9u1a5ebMWNGVzF0Yt79rnf0v7Lgn/Lk/zlr1qxOcGCS8QQwi/HMOKKDBOq/0J9++unKJL711lvVzQH1o/TmzJnTQSpMuS0Exj9H2v/xc+utt7q77rqrLVNkHn0I9PtGpNc88jxr2qYmgFmkFyDQh0B97c9TTz3lRkZGnH/Oq3+263nnnVeZxLPOOotn7dI5rSJw6aWXVs+R9o8FvPLKK52/pvFvf/ubO+GEE1o1TybTnwBrHp0xFQHMIv3RWgJ+N9D/zz8vOeTl/8ru/WrZfyXDX9kh5BjTBgLeLPg7pP0fRt40+tfPfvYzd80117RheswhkkC/b1P8H8n+D2a/Lp544olBEX0vHXLIIY5dyiBcZgdhFs1KQ2EpBPy1Of6D7zvf+Y677rrr+obqd90h1++kUOfYkgn48+Eb3/hGdbNL/fLX4e7YsaPkaVG7EIGm6+Wjjz7q7r77bvfcc88F/+EuVDJhBAlgFgVhEsoGAb9D+PWvf9298cYbbsmSJdWPD/uX1F/KNmZJFRCQI1A/CtCfO70vvyP04YcfVjtDvCDQSyD0m5jLLrvMecPov+HxhpHru8vsI8ximbpR9SQE6h8brr9GO/TQQ93KlSurOz257pC2gUB/Av4PqwceeMBt2rTJeePY+/I7i36HkRcEJiMw1fWO/lKGDz74oDrUfxXt+8l/nc2rLAKYxbL0otopCPgL8v1F+vv27Rsz6sILL3TLli2rrrPhuhlaCAKTE/Af+v6mLv9TOk8++aTz/+6vWfQf+LwgEEqg/hbH3yz1y1/+csxh06ZNq26i8usyr3IIYBYFtPLb8Vu2bBGIRIimBL7whS+4H/3oR9WH2/jX7bff7n74wx82Dc1xEEgiUOr68PHHH7s//elP7p133nEXXXRREoPcBy9fvpzr5TKI8POf/9xde+21fTPffPPNbvr06RmqImVNIOa8wCwK9I2H6H9eZWhoSCAaIWIJePannHKK+9rXvub+8Ic/uJdffrn630cffVSF8j9146+V4QWBHARYH3JQ/yxnvTZ7HXgNloC/yXDbtm1V0iOOOMLNmzev+t8ZZ5zhfv/737s//vGPfG4OVpLRbLHnBWZRQKh6EWIxEoDZIMRk/P2OjjeNf/nLX/hx4QZcOUSGAOuDDMemUeDflFz6cf6H3WfPnl39Ru34n9pBl3S+KRFi+WMWU2h/emwsdIGUhOghAH/awTIB+jOvOvDPy3+y7OiSV5dY/phFAb1ioQukJARmkR4ohADrQ16h4J+XP2axHfwxiwI6shgJQEwIAf8EeByqToD+VEc8ZQL45+WPWWwHf8yigI4sRgIQE0LAPwEeh6oToD/VEWMW8yJulJ3zohE2sYNi+WMWBdDHQhdISYgeAvCnHSwToD/zqgP/vPzZWWwHf8yigI4sRgIQE0LAPwEeh6oToD/VEbOzmBdxo+ycF42wiR0Uyx+zKIA+FrpASkKws0gPFEKA9SGvUPDPy5+dxXbwxywK6MhiJAAxIQT8E+BxqDoB+lMdMTuLeRE3ys550Qib2EGx/DGLAuhjoQukJAQ7i/RAIQRYH/IKBf+8/NlZbAd/zKKAjixGAhATQsA/AR6HqhOgP9URs7OYF3Gj7JwXjbCJHRTLH7MogD4WukBKQrCzSA8UQoD1Ia9Q8M/Ln53FdvDHLAroyGIkADEhBPwT4HGoOgH6Ux0xO4t5ETfKznnRCJvYQbH8MYsC6GOhC6QkBDuL9EAhBFgf8goF/7z82VlsB3/MooCOLEYCEBNCwD8BHoeqE6A/1RGzs5gXcaPsnBeNsIkdFMsfsyiAPha6QEpCsLNIDxRCgPUhr1Dwz8ufncV28McsCujIYiQAMSEE/BPgcag6AfpTHTE7i3kRN8rOedEIm9hBsfwxiwLoY6ELpCQEO4v0QCEEWB/yCgX/vPzZWWwHf8yigI4sRgIQE0LAPwEeh6oToD/VEbOzmBdxo+ycF42wiR0Uyx+zKIA+FrpASkKws0gPFEKA9SGvUPDPy5+dxXbwxywK6MhiJAAxIQT8E+BxqDoB+lMdMTuLeRE3ys550Qib2EGx/DGLAuhjoQukJAQ7i/RAIQRYH/IKBf+8/NlZbAd/zKKAjixGAhATQsA/AR6HqhOgP9URs7OYF3Gj7JwXjbCJHRTLH7MogD4WukBKQrCzSA8UQoD1Ia9Q8M/Ln53FdvDHLAroyGIkADEhBPwT4HGoOgH6Ux0xO4t5ETfKznnRCJvYQbH8MYsC6GOhC6QkBDuL9EAhBFgf8goF/7z82VlsB3/MooCOLEYCEBNCwD8BHoeqE6A/1RGzs5gXcaPsnBeNsIkdFMsfsyiAPha6QEpCsLNIDxRCgPUhr1Dwz8ufncV28McsCujIYiQAMSEE/BPgcag6AfpTHTE7i3kRN8rOedEIm9hBsfwxiwLoY6ELpCQEO4v0QCEEWB/yCgX/vPzZWWwHf8yigI4sRgIQE0LAPwEeh6oToD/VEbOzmBdxo+ycF42wiR0Uyx+zKIA+Fvr4lPv27XNz5851w8PD7uijj06uaKp4K1eurPLs2rXLHXroocm5LARI5W9hDtTQXgKp/cn6kNYbqfzTsnO01s4i50Vab8WeF5jFNN7V0bHQc5jFAwcOuAsuuMCdfvrpbmRkxD3xxBOYRQHtCQGBgxFgfTgYId3/nspft7ruRk/VZRBmkc/Nz/oTsyhwrmo0/cMPP+wuv/zyqrolS5a4rVu3ultuuaX6/97wvfnmm27t2rVu48aNbvzYzZs3T7pT6Y+76qqrJphF//6qVavc888/795++2136qmnuscee8zdeeed1Xv+330Nfmfy3nvvHVOX/5fe933+jz/+eEz9/r3Zs2dXsadPn17tbJ500kkT3vNzi32l8o/Nx3gIxBBI7c9+H4qsD+EKpPIPz8TIGAKpunBefPZZOojPTcxiTHdPMla66XuNoE9Zm8T9+/e79evXj5q20047zZ1xxhmjprEeu2jRInf11Vf3/Vp7KrM4NDTkXnnlleqrcG/+jjzySPfggw+Ovrd79263YsWK0a+w/Rhfw6xZs0br8jX0q/+oo45ye/fuHd2F9eN8vJ07d455r4kcqfyb5OQYCIQSSO3P8R+KrA+h5D8Zl8o/LhujQwmk6sJ5cVso6r7jYvljFpNwyyxG45vem6j58+ePqczvzPldRX9t444dO9zixYsrM/j6669PGOt3HdatWxdtFnt3HH0Mb+Tee++90V1I/57fGaybrP73Y489dsz7k9Vf7zbWO6V+gvUOSe97sZLENn1sfMZDIIVAan+yPlw++u1KEx1S+TfJyTEHJ5CqC+fFYM8LzOLBe/qgIzSavt5BHJ/c7+b5HbpjjjmmMm3emI0fO9W1HFPtLPaaxXpnsff6xvG5JttZ7FdT7zzGm87aNPYa0YNC7xmQyj8mF2MhEEsgtT/7fSiyPoSrkMo/PBMjYwik6sJ58clmy6A+NzGLMd09yViJpq+v5/Mp/C7b8ccfP3ptYH2Nn78uwRuxhQsXVl8F19cp9F4v6Mc+88wzE76Gri/U3b59ezWL3pj+372J9LuWH374YfXffQ3+2sTx1zeGXrP40ksvjal/2bJl7pFHHqliH3bYYVU+X0t9XWb9XpO7wVP5C7QAISAwKYHU/vQfiqwPn6wZrA/tOdE4LyZe62/5cxOzKHDupTa9QAnJISbbcUwOPIAAbeA/AEykyESgDf3J+pCpeVqclvMir7ix/DGLAnrFQhdIKR6CDwNxpASEQEWA9SFvI7SBf16COtnboEuXPjcxiwLnQRuaXgBDthDwz4aexAEE6M8ASIpD4K8INyE0uiTAEzg0lj9mMQN0gZSE6CEQ2/TAg8AgCdCfg6Q9MRf88/KfLDu65NUllj9mUUCvWOgCKQmBWaQHCiHA+pBXKPjn5Y9ZbAd/zKKAjixGAhATQsA/AR6HqhOgP9URT5kA/nn5YxbbwR+zKKAji5EAxIQQ8E+Ax6HqBOhPdcSYxbyIG2XnvGiETeygWP6YRQH0sdAFUhKihwD8aQfLBOjPvOrAPy9/dhbbwR+zKKAji5EAxIQQ8E+Ax6HqBOhPdcTsLOZF3Cg750UjbGIHxfLHLAqgj4UukJIQ7CzSA4UQYH3IKxT88/JnZ7Ed/DGLAjqyGAlATAgB/wR4HKpOgP5UR8zOYl7EjbJzXjTCJnZQLH/MogD6WOgCKQnBziI9UAgB1oe8QsE/L392FtvBH7MooCOLkQDEhBDwT4DHoeoE6E91xOws5kXcKDvnRSNsYgfF8scsCqCPhS6QkhDsLNIDhRBgfcgrFPzz8mdnsR38MYsCOrIYCUBMCAH/BHgcqk6A/lRHzM5iXsSNsnNeNMImdlAsf8yiAPpY6AIpCcHOIj1QCAHWh7xCwT8vf3YW28EfsyigI4uRAMSEEPBPgMeh6gToT3XE7CzmRdwoO+dFI2xiB8XyxywKoI+FLpCSEOws0gOFEGB9yCsU/PPyZ2exHfwxiwI6shgJQEwIAf8EeByqToD+VEfMzmJexI2yc140wiZ2UCx/zKIA+ljoAikJwc4iPVAIAdaHvELBPy9/dhbbwR+zKKAji5EAxIQQ8E+Ax6HqBOhPdcTsLOZF3Cg750UjbGIHxfLHLAqgj4UukJIQ7CzSA4UQYH3IKxT88/JnZ7Ed/DGLAjqyGAlATAgB/wR4HKpOgP5UR8zOYl7EjbJzXjTCJnZQLH/MogD6WOgCKQnBziI9UAgB1oe8QsE/L392FtvBH7MooCOLkQDEhBDwT4DHoeoE6E91xOws5kXcKDvnRSNsYgfF8scsCqCPhS6QkhDsLNIDhRBgfcgrFPzz8mdnsR38MYsCOrIYCUBMCAH/BHgcqk6A/lRHzM5iXsSNsnNeNMImdlAsf8yiAPpY6AIpCcHOIj1QCAHWh7xCwT8vf3YW28EfsyigI4uRAMSEEPBPgMeh6gToT3XE7CzmRdwoO+dFI2xiB8XyxywKoI+FLpCSEOws0gOFEGB9yCsU/PPyZ2exHfwxiwI6shgJQEwIAf8EeByqToD+VEfMzmJexI2yc140wiZ2UCx/zKIA+ljoAikJwc4iPVAIAdaHvELBPy9/dhbbwR+zKKCjhzgyMuKGhoYEog0+xF//+lf33//+1/3f//3f4JMLZKzZ1x8KAiEJAQExAqwPYigbBWJ9aIRN/aDSz4v333/fHXLIIe7www9XZ6WRIPa8wCwKqLBnzx63ZcsWgUiDDfHuu++6Z5991v3rX/9yn//8592RRx7pzj33XPeVr3xlsIUIZFu+fLmbOXOmQCRCQECWAOuDLM8m0VgfmlDTPabU86KmMjw8XP3fBQsW6IJSjB5zXmAWFYWwGvqf//ynu/XWW92TTz7pbrrpJnfNNde4adOmufvvv9/dcccdVfPffvvt7oQTTrA6BeqCAASUCLA+KIElbKsIdO3yBsxiq9p36sl89NFH7u67765M4RVXXOFWrVrljjjiiDEH+TH33XefW79+/eiYGTNmdIgSU4VANwmwPnRTd2bdjABmcfXq1Vz71ax5rB61b9++yiCuWbPGLVmyxP1PYnfcccdNWa7/itrvPm7bts2tWLHC3XDDDdX1GbwgAIF2EWB9aJeezGYwBDCLmMXBdNqAsmzatKkyid4c3nPPPe7kk0+OyuyvK7n55pvdiy++6O666y53ySWXVF9Z84IABMonwPpQvobMIA8BzCJmMU/nCWf1F99ef/31VVRvEs8555ykDD6eN4179+6tTOP555+fFI+DIQCBfARYH/KxJ3M7CGAWMYtFd/Krr75amTq/I+i/bv7e974nOp/HH3+8ij9r1qzKhM6bN080PsEgAAE9AqwLlQjLAAAWDUlEQVQPemyJ3C0CmEXMYpEd3+8ORq1rDA8cOMCd00V2CUV3lQDrQ1eVZ95aBDCLmEWt3lKJG3IHo0pi51x95/RPfvKTagfT313NndNatIkLgXgCrA/xzDgCAiEEMIuYxZA+yT6mvoPR/y6iv37Q/y6i/2o4x8vfOe1vovFfUXPndA4FyAmBsQRYH+gICOgSwCxiFnU7TCB6fQej/9Fsf7NJ7B3OAiX0DfHGG2+4G2+8kTuntQATFwIBBFgfAiAxBAKJBDCLmMXEFtI7vPcOxg0bNph9zNDu3burm2D8V2DcOa3XD0SGQC8B1gf6AQKDI4BZxCwOrtsCM9V3MPqdO3+Hs/+twxJe/ge9/U4jd06XoBY1lkqA9aFU5ai7ZAKYRcyimf7tvYPR3zziH/qtdYez1qT9ndMPPfRQdU0jz5zWokzcLhJgfeii6szZCgHMImYxey/23sHoDeJNN9004RnO2YuMLMD/mPe6descd05HgmM4BMYRYH2gJSCQnwBmEbOYrQst3cGoBYE7p7XIErftBFgf2q4w8yuJAGYRs5ilX63ewagFgzuntcgSt40EWB94Jn0b+7rkOWEWMYsD7d9S7mDUgsKd01pkidsGAqwP/LJCG/q4jXPALGIWB9LXpd7BqAWHO6e1yBK3RAKsD2NVY30osYvbXTNmEbOo2uFtuINRCxB3TmuRJW4pBFgfJleK9aGULu5GnZhFzKJKp7fxDkYVUM457pzWIktcqwRYH8KVYX0IZ8VIPQKYRcyiaHd14Q5GUWA9wbhzWossca0QYH1orgTrQ3N2HJlOALOIWUzvok8jdO0ORjFw4wJx57QWWeLmJMD6IEOf9UGGI1HiCGAWMYtxHdNndNfvYEwGOEkA7pzWIkvcQRJgfdChzfqgw5Wo/QlgFjGLjc8N7mBsjC7qQO6MjMLFYCMEWB8GIwTrw2A4dz0LZhGzGH0O1HcwPvXUU9Wj+Up8hnP0pDMf4O+MfPTRR92tt97KM6cza0H6qQmwPgy+Q1gfBs+8axkxi5jF4J7vvYPxmmuucStXriz+Gc7Bkzcy0N8g8OMf/9j94he/cJdccolbtWqVmzFjhpHqKKPLBFgf8qvP+pBfg7ZWgFnELB60t8ffwXjXXXe5mTNnHvQ4BugR8HdG3nHHHW7Lli1uxYoV7oYbbnCHHHKIXkIiQ2ASAqwP9lqD9cGeJqVXhFnELE7Zw/UdjHPmzHHeJJ544oml93yr6vd3Rt58883OX+zu9fG7jdOmTWvVHJmMXQKsD3a18ZWxPtjWx3p1L774otuzZ09Vpr821r+WLFlS/dN7gjPPPNP6FBrX583xmv+9PvdphNtWd9wsPvnkk27RokUTDEZ9B6M3Hvfcc091nRwvuwT8Se1N4/vvv1+ZxvPPP39CsV7rfu/bnRWV5SbA+pBbAZn8rA8yHLsWxfuAs88+u++0n3vuuVb7Asxij+z+r85TTjnFbdiwwV1xxRXVf+m9g/H22293S5cu7dr5UfR8/V9/3jT6ywS8yZ83b141n8cff9xdeuml7oUXXnAnn3xy0XOk+MEQYH0YDOdBZmF9GCTtduTyZtGbxt6X3zzyZrHNL8zip+r6u+fmz5/v/F+c3lj4rzHXrl3r6juc/Q0sfJ1Z5qkw/s5I3/R+R9F/+Huj6A0j1zeWqe2gqmZ9GBTpwedhfRg885Iz9ttdbPuuotcLs/hp1/qfYPHmsH558+BvkuAO55JP67G113dGrl+/vnr+dP3yOvtdR14QmIwA60P7e4P1of0aS82wd3exC7uKmMVPO8fvInrx/V+Y9etLX/qS+/vf/87PsEidXUbi+J8zmT17tvv3v/89pqIu/GVoRILiymB9KE6yxgWzPjRG16kDe3cXu/LZ0fmdRb84+OsU33rrrQnNft1111XXL/JqD4FPG37ChGbNmuX+/Oc/8zuZ7ZFaZCasDyIYiwnC+lCMVNkLrW90afu1ijXoJLPobyH3v2tX8us3v/mNe+211yaYBL+z6K9RvOiii0xfz+afFmPlNx6t94PfOf71r3/t9u/f7/7zn/+MaVtvCvzPIH3rW98quZ2rpwfRD3ISsj7IsWR9kGPZNBLrQ1NyE4+rN5iOO+44uaADjhTTD0lm0R88MjLihoaGBjxF0nkCNfv6x0FzU6Ef8ipAP+Tlby07/WBNkbz10A95+VvLHtsPyWbRA7BiVqyJoV2PtV+Qt1aPNn9r8a3xt1aPNb2067HG31o92vytxbfG31o91vTSrieWP2ZRWxHF+LFiK5ZShbZWj/Z8rcW3xt9aPdb00q7HGn9r9WjztxbfGn9r9VjTS7ueWP6YRW1FFOPHiq1YCmZRG25AfPohAFKHhtAPHRI7YKr0QwCkDg2J7QfMYsHNESu29lSt1aM9X2vxrfG3Vo81vbTrscbfWj3a/K3Ft8bfWj3W9NKuJ5Y/ZlFbEcX4sWIrlsLOojbcgPj0QwCkDg2hHzokdsBU6YcASB0aEtsPmMWCmyNWbO2pWqtHe77W4lvjb60ea3pp12ONv7V6tPlbi2+Nv7V6rOmlXU8sf8yitiKK8WPFViyFnUVtuAHx6YcASB0aQj90SOyAqdIPAZA6NCS2HzCLBTdHrNjaU7VWj/Z8rcW3xt9aPdb00q7HGn9r9WjztxbfGn9r9VjTS7ueWP6YRW1FFOPHiq1YCjuL2nAD4tMPAZA6NIR+6JDYAVOlHwIgdWhIbD9gFgtujlixtadqrR7t+VqLb42/tXqs6aVdjzX+1urR5m8tvjX+1uqxppd2PbH8MYvaiijGjxVbsRR2FrXhBsSnHwIgdWgI/dAhsQOmSj8EQOrQkNh+wCwW3ByxYmtP1Vo92vO1Ft8af2v1WNNLux5r/K3Vo83fWnxr/K3VY00v7Xpi+WMWtRVRjB8rtmIp7Cxqww2ITz8EQOrQEPqhQ2IHTJV+CIDUoSGx/YBZLLg5YsXWnqq1erTnay2+Nf7W6rGml3Y91vhbq0ebv7X41vhbq8eaXtr1xPLHLGorohg/VmzFUthZ1IYbEJ9+CIDUoSH0Q4fEDpgq/RAAqUNDYvsBs1hwc8SKrT1Va/Voz9dafGv8rdVjTS/teqzxt1aPNn9r8a3xt1aPNb2064nlj1nUVkQxfqzYiqWws6gNNyA+/RAAqUND6IcOiR0wVfohAFKHhsT2A2ax4OaIFVt7qtbq0Z6vtfjW+Furx5pe2vVY42+tHm3+1uJb42+tHmt6adcTyx+zqK2IYvxYsRVLYWdRG25AfPohAFKHhtAPHRI7YKr0QwCkDg2J7QfMYsHNESu29lSt1aM9X2vxrfG3Vo81vbTrscbfWj3a/K3Ft8bfWj3W9NKuJ5Y/ZlFbEcX4sWIrlsLOojbcgPj0QwCkDg2hHzokdsBU6YcASB0aEtsPmMWCmyNWbO2pWqtHe77W4lvjb60ea3pp12ONv7V6tPlbi2+Nv7V6rOmlXU8sf8yitiKK8WPFViyFnUVtuAHx6YcASB0aQj90SOyAqdIPAZA6NCS2HzCLBTdHrNjaU7VWj/Z8rcW3xt9aPdb00q7HGn9r9WjztxbfGn9r9VjTS7ueWP6YRW1FFOPHiq1YCjuL2nAD4tMPAZA6NIR+6JDYAVOlHwIgdWhIbD9gFgtujlixtadqrR7t+VqLb42/tXqs6aVdjzX+1urR5m8tvjX+1uqxppd2PbH8MYvaiijGjxVbsRR2FrXhBsSnHwIgdWgI/dAhsQOmSj8EQOrQkNh+wCwW3ByxYmtP1Vo92vO1Ft8af2v1WNNLux5r/K3Vo83fWnxr/K3VY00v7Xpi+WMWtRVRjB8rtmIp7Cxqww2ITz8EQOrQEPqhQ2IHTJV+CIDUoSGx/YBZLLg5YsXWnqq1erTnay2+Nf7W6rGml3Y91vhbq0ebv7X41vhbq8eaXtr1xPLHLGorohg/VmzFUthZ1IYbEJ9+CIDUoSH0Q4fEDpgq/RAAqUNDYvshq1nct2+fmzt3rhseHnZHH310skyTxVu5cqW799573fTp092uXbvc6aefnpzLQoBYsbVrTq2HfkhTKJV/WvaJR6fWQz+kKZLKPy07/SDNLzUe/TA1QfzD1HxabxbffPNN99vf/tZ5w7h79263YsWKyjAeeuihqede9uM5+eNPfvphcG2b2p+DMIv0A/3Qu1lBP9AP9EP/HjBnFh9++GF3+eWXV9UuWbLEbd261d1yyy3V//c7gv5kXrt2rdu4caMbP3bz5s1T7lT2Hlvj8O+tWrXKPf/88+7tt992p556qnvsscfcnXfeWb3n/93XUO9O9tbl/3/v+z7/xx9/PKZ+/97s2bOr2PXO5kknnTThvSa7nakfxtLLQmo9/cwB/RCuUir/8ExhI1ProR8+WzNYH5yjH+iH3pWHfhhsP5gyi+PNXG0S9+/f79avXz9q2k477TR3xhlnjJpG30B+7KJFi9zVV1896dfa3tj5Y5cuXTracz7n0NCQe+WVV6qvwv2YI4880j344IOj743fkazjzJo1a7QuH7Bf/UcddZTbu3evqz84/Tgfb+fOnWPeC/v4HTsq9cO4Sc6pjkmtZ/zJTz/EKZTKPy7bwUen1kM/3HZwyFOMSOWflLzPwan10A/0w1Rmkc+LuDM29nw0ZRa9iZo/f/6YGfudOb+r6K9t3LFjh1u8eHFlBl9//fUJY/0u1Lp16/qaRf/f/O5er2mrDd5VV13lnnjiieqraT/OG7n33ntvzHu9x9axjj322DExJ6u/3m2sd0p93nrHrPe9OKnd6FzGzyk2jtT42OYbn3f8hwH9EKdMKv+4bAcfnVoP/XD56LcrB6c9cUQq/yY5B/nHJOtDnEL0A/6ht2Ni+8GcWax3EMefBn43z+/QHXPMMZVJ8gvF+LFTXaD6xS9+se9Onv9rpNcs1juLIyMjo2ZxfK7Jdhb71dQ7j36GdTITG7IMxIodEjNlTGo9/cwB/RCuSCr/8ExhI1ProR8++aOy3x+5IQqk8g/JETMmtR76gX6Yamdxqs9f/EP6H5PZzWJ9PZ+fit9lO/7446s7l/2r9+5l3wgLFy4cczdz7/WCfuwzzzwz4Wvo8X99jr8j2ptFv2v54YcfVjl9DT5/r4H074des/jSSy+NqX/ZsmXukUceqWIfdthh1VfV27dvH72usX6vyd3gqYtvzEIfMja1Hv9hQD980iP0wyfXqNEP9EO99tAPn32GsD6wPvR6ikH0Q1azGGJAtMeM31nUzicZP9WcSdbiY1mrp8n86Icm1PofQz/IsWwSyRp/a/U0Ycr60IQa64McNblIsecjZnHc19ByUuhHihVbuyJr9TSZLx8GTajxYSBHTS6StfPRWj1NSLM+NKHG+iBHTS5S7PnYebMoh37wkWLF1q7QWj3a87UW3xp/a/VY00u7Hmv8rdWjzd9afGv8rdVjTS/temL5Yxa1FVGMHyu2YilVaGv1aM/XWnxr/K3VY00v7Xqs8bdWjzZ/a/Gt8bdWjzW9tOuJ5Y9Z1FZEMX6s2IqlYBa14QbEpx8CIHVoCP3QIbEDpko/BEDq0JDYfsAsFtwcsWJrT9VaPdrztRbfGn9r9VjTS7sea/yt1aPN31p8a/yt1WNNL+16YvljFrUVUYwfK7ZiKewsasMNiE8/BEDq0BD6oUNiB0yVfgiA1KEhsf2AWSy4OWLF1p6qtXq052stvjX+1uqxppd2Pdb4W6tHm7+1+Nb4W6vHml7a9cTyxyxqK6IYP1ZsxVLYWdSGGxCffgiA1KEh9EOHxA6YKv0QAKlDQ2L7AbNYcHPEiq09VWv1aM/XWnxr/K3VY00v7Xqs8bdWjzZ/a/Gt8bdWjzW9tOuJ5Y9Z1FZEMX6s2IqlsLOoDTcgPv0QAKlDQ+iHDokdMFX6IQBSh4bE9gNmseDmiBVbe6rW6tGer7X41vhbq8eaXtr1WONvrR5t/tbiW+NvrR5remnXE8sfs6itiGL8WLEVS2FnURtuQHz6IQBSh4bQDx0SO2Cq9EMApA4Nie0HzGLBzRErtvZUrdWjPV9r8a3xt1aPNb2067HG31o92vytxbfG31o91vTSrieWP2ZRWxHF+LFiK5bCzqI23ID49EMApA4NoR86JHbAVOmHAEgdGhLbD5jFgpsjVmztqVqrR3u+1uJb42+tHmt6addjjb+1erT5W4tvjb+1eqzppV1PLH/MorYiivFjxVYshZ1FbbgB8emHAEgdGkI/dEjsgKnSDwGQOjQkth8wiwU3R6zY2lO1Vo/2fK3Ft8bfWj3W9NKuxxp/a/Vo87cW3xp/a/VY00u7nlj+mEVtRRTjx4qtWAo7i9pwA+LTDwGQOjSEfuiQ2AFTpR8CIHVoSGw/YBYLbo5YsbWnaq0e7flai2+Nv7V6rOmlXY81/tbq0eZvLb41/tbqsaaXdj2x/DGL2oooxo8VW7EUdha14QbEpx8CIHVoCP3QIbEDpko/BEDq0JDYfsAsFtwcsWJrT9VaPdrztRbfGn9r9VjTS7sea/yt1aPN31p8a/yt1WNNL+16YvljFrUVUYwfK7ZiKewsasMNiE8/BEDq0BD6oUNiB0yVfgiA1KEhsf2AWSy4OWLF1p6qtXq052stvjX+1uqxppd2Pdb4W6tHm7+1+Nb4W6vHml7a9cTyxyxqK6IYP1ZsxVLYWdSGGxCffgiA1KEh9EOHxA6YKv0QAKlDQ2L7AbNYcHPEiq09VWv1aM/XWnxr/K3VY00v7Xqs8bdWjzZ/a/Gt8bdWjzW9tOuJ5Y9Z1FZEMX6s2IqlsLOoDTcgPv0QAKlDQ+iHDokdMFX6IQBSh4bE9gNmseDmiBVbe6rW6tGer7X41vhbq8eaXtr1WONvrR5t/tbiW+NvrR5remnXE8sfs6itiGL8WLEVS2FnURtuQHz6IQBSh4bQDx0SO2Cq9EMApA4Nie0HzGLBzRErtvZUrdWjPV9r8a3xt1aPNb2067HG31o92vytxbfG31o91vTSrieWP2ZRWxHF+LFiK5bCzqI23ID49EMApA4NoR86JHbAVOmHAEgdGhLbD5jFgpsjVmztqVqrR3u+1uJb42+tHmt6addjjb+1erT5W4tvjb+1eqzppV1PLP9kszgyMuKGhoa050X8PgRq9rXouSH5OuiHfCrQD/nYW8xMP1hUJV9N9EM+9hYzx/ZDklncs2eP27Jli0UOnalp+fLlbubMmSbmSz/kl4F+yK+BpQroB0tq5K+FfsivgaUKYvohySxamjS1QAACEIAABCAAAQjIE8AsyjMlIgQgAAEIQAACEGgNAcxia6RkIhCAAAQgAAEIQECeAGZRnikRIQABCEAAAhCAQGsIYBZbIyUTgQAEIAABCEAAAvIEMIvyTIkIAQhAAAIQgAAEWkMAs9gaKZkIBCAAAQhAAAIQkCeAWZRnSkQIQAACEIAABCDQGgKYxdZIyUQgAAEIQAACEICAPAHMojxTIkIAAhCAAAQgAIHWEJhgFhcsWLCaZz23Rl8mAgEIQAACEIAABJII+GdJDw8Pr/ncp1HmOOeWJkXkYAhAAAIQgAAEIACBthG4//8BSBXOS2Kt1I8AAAAASUVORK5CYII=&quot;"/>
    <we:property name="bootBundle" value="null"/>
    <we:property name="docJsonCUnit" value="{&quot;data&quot;:&quot;N4Igwg9gdgLgprAanATgZwJbRALhARhABoQARCAWwCU40AHaNOXAbXwCYBmIzgFiIBsADiL4xRAJwSiAdm5iADKIXtR4vj1UBWEZ1UduGofoX41I-Aq1rrl2+MWz5CpRr1Edmnvy1mNvfncjfkszS2kxExEJGTUBZTM5ZVdA7V1VDQF4gWshbhklGXiZaQlc6154sQt8WxdRdhSiAK8jJTs1dssE5KI8uJ7HKWU6kSThG28vTyD+XmktJS1rLXjV5oWKkV8pltm+9qtO49De-rEq02Phjssa6zc01v4JaNixOqi1MzK1WP9UlMZGF8CEjpYlAIIt0YpILAp4WF6o8POllKpYXdJqc9hl+MY-spEWp+FDrrFXkTBsjATN9PgqqDCTjAUZ5DD3hw+uz4piGT0UXSPD5uFpYvMNs1WfxgVSxO8rud+XzLn5aWixVLngdJArnGYsiSepiFJzrGShhT4cSIVN3ELLBiFfceriphMOCClCaIkdhrKxGC6pDod6rXKrrbBWiLkb5a7pbJCgqQYyg5JpNGvI7dXLagntUrVddfaNZCmBiaw5X-uqvBIwlwgdwJln9pS+Z88z97LWtfsi4MYaWqUIQuwQSY1dM0bwLOxrBJuG7MjUftCFb6vQNzpH+bHbt1LOyHnX3AZ3YvoZd7MShNXjz0klGz3jmrpxxVEzIKWaBqdA0mNsMUbQwZRbD8Z21RZdm-dkumLQDLSpGQ3mULc7SefZDQKLwJhVXN3CEG9sXwX8I1sdgpyNDQOC-bMmw0cZIPtNENC0N8V3Ak59z3EIORQtDwgFV8pnvONxBuPd7FPBp6PPRjuNbUT2LA-s32fI9eJBfiHwRWQhIUDDgPdTk-wPBwjK8CVaIXdSGjU5jMNRaDAjmOCeMQplkKxVDc2E04TMyMzSMZJFM20Jo6Psi8mIg5yhXY2SuKcTyh10-z9L8n0RKg7CQo+f9LIijxp2it1YqUlisLfdYAW1TSEPS8lBMy4yVNJAr8ws8LpjfcrAUq1LlLy2q+xSxr-z4lrfMM9rRvdITlT7AaGMc+KgrmaQ51ghr4KmnSZqyubctY7V8M5Xlw07XLVoU9bBGqlz9glGz3L2tKAO8gTZra06asW40R0Kw9t1s+T9EU4ansSraPCaCb9oPaafOOv7Ao6x7vgzZkrK+prwZiqGnM2yUdnq-ZJuRw7UbGE6MYWtkawk3lVF4WILSPGk5KJh6RrOl6Fk4jzHGpiS9Lp9GrlJi1GgO8XMrRC7mcJiriY2zGJS0NTEc+lGfrRnKGYFjTfRMNn7CdZR9WzbzIxUZr8Zxhm7shvmYbYuGtDc+y4r1mmDclo3pcxkpjl4S3Mpt887aRaikL3b15tdhzmyx0mteSkWtK8jKTSDzd-uet8lXDSIJPXIcZKmFOhpJzWFniCmNKR7SFfzgypenE3Ac9I6R2GdwbgcLTDkrnqaM-SRl0TQc+6xL7ZJ7htU79-mAf8SDddFtukMDzvg+7jeZTXLw54nCMyrstX3YSz3JWbtOd9zo6C-QovYb6MFGwJ1Qw9F-SfdVaDXVunTGMFH5+2fo7fe2VC7G2Pp3MQ24XbXxAbfUm5N3qU1bi-WmB94Eh0ZifbGCdSjOhrmgtaad17FymBxXaOD-btwoXA9+CC6FMRBAqYMt0qH3RoR7VyjCW7ML3hLAh7CiE92CMob+Uir4Q1XlVO+0Es4fWgV9POrD6bSMQbhBeI8Sp+WQXGKyHdgHULXkI-YdVsGiM0frCRbCAp6M4Z1Uho8gZFUOoTJcvt8R6RtoVEyK864a2Ie+ERT8c4wOcboo+7idQmhthHB+9ixLpmRsSUmkDSQ2nzMPLJXJkb2DBpjPxM9zoRDlmLcRissYEVhAITkKCubj14mUniS8AYr38SnJmB4L4L2kqooeoFBFjM4lvbOTUtGv0ka4xJn8THqFUOfJEOSMmrhGKRL4mIL4uLxm4lZp8iI8gaJs3KE0rqXOaj+akpQCn8TqMUt8Pc663PntNB5AFzHPKmcovoTcKlTwGTKMKztTTciHIyEiACTyAs+djKSsQhA8N6MjH2HyobEUBTtcFshIWotkPHcEChnD8RBQtIaeKTIEv4RpYlvpYi-JHneGxbsxLUp7gypRTFmXKFZa08wPQhCZlErSnlAM+UBKJSillghq7l1OMPaVdCpX4vnPyiFCqhVYz+QU4sJlNX0u1XKooerLAc0QhS3ZjgTW4vVUKWVNyrXQs5ocJoOK1J0tEq678grrV9HpKmfybdHW+udbOc1brTEkrHIMWp-ILT1EPNGqx+IM3uADQ1IN0KDEjzBOQgYkbuVap5nGySiqAzfW4Wod5ANTX+tjYG91aLgmAKuGqpFTqK2EstfGmtXR+K9VraO5kXJC003MZdXtUb+2MqBPmtF8cSn6VhFJZZMY+1mp5gOgO9by7iT3pOGB8LRllsGfbYkPa2VIjHvO8t9Kak6oNeCbq66hKHJFbaDhDpd2iRggOxFiaALJuyL6Q49h4iJr5GCYJ-Ir1ZqRfub6FZCUehHk1e9orTgtLkfartI6hzeqbYBmlDsO4g0jHZAd8L2lJk8cW8N2auUCvtYx9F1I6iUtLZKijvKRCVCia9bYbMFg+Ck8KGT3tZPSbk4pyib7B0fsfQR0xhjfECYXbkrYonhOGaiZYymDHH3iQInU76ZGNWCZla+uVBJNNkROGmtT1sn1GDY1EzDoZeg5AkhOsQ0hdyUWosh4FgLgNLsyLa5w9hIT2H4kF-AEqaV2bobm7CfnbQBb3iltLPrn0tsrW2w86nyLlwi36haWW3yGj+fF44eXvoFZhbcKiH8d26aA+0GLurys9A05ZU+gEwNMj5F0Hptmeu1dbedX9eMSkj05F6r+dyVUnO68Vub+7+tMduF2sYXQZ0ltjBFgx5LrQHaLdSJG3MitecBW4LsOY3sO3e-1fbl2yxYga9Cx8ACbMAdmzIwI+mdqQ6MztEzGloMRhEBZudVmMrVe8xKQlu4XgKhO2oaQ06zFInu8D7bT29MGYp1Dyhb6seZVx8F5JyPd7Wc8yhvdA74cjOO8xu7rmlDjex901nkX2ffc50dwQlw9R8-W4BSbQEdM7aE6VwsfGqyePx-T2OHmgey4m6thX6XQcyvmwONXOONey+Geu7dmaRclcx+bzFRjZBm3RNiPcsHOVApq8rx3hH1fOfx27t73VPd9EK+R43mXTclyd3+l3-RhjUauLhTd14edo-xQ5lKtPA8u-+zUTk2Ko9K5Nyrs3AfOTUTzxboP7WFBtaz6L5Tjn5EcCaoX9tN3TuseF6puOAwHnwZ1+55vDv9tOfJXx2Mw-i+j4S8L335fMcpb-pVu2TWHWK7JxPt9DWR5wtIVZOfZit-dHH7tzHeDOk4w7nlrtvHjiX95Tn2e7eIOS-1YDrmJO7fL6SU4Ah2hxAOpzbyTU73hCS28VKU8T-wEV3yv0nw-07ylx11-z10Fx3mmxBzLxjz2xUwxUKkHh3xIVMTDkpEsGKCtl1xGRBBwNJzZ0lSowoRo0bBUxMF4VODA1owJlIPt0oxoMATD3YItSuXjG4PHDPX-UYIEL92+yeWUFgykIbS63-3R1j2XXDUOHyAiUeyYNq22m2DMB2EwxqDX1d2OCR1HzMCTzOy7VtwQIMNfwILlU5gKTmXzGqzBHkR4J-n4yNzwJdU0MyGhA8IGCw3rUoIcMEFYL9EVRfxX323cNIwiPMM8UbRmyCJjVcNz3pDiMOnHSI3gPY3xDGBnV4SVCtikkX0fESPwMx3xwqLOHZGqOBi5jUn0LkKSJp3KLMV4X-jtif0G3qOCIrxLiaP6N6EGKyTtRGP4IALGOino38mtyPSQwWPjxtwO3BFqXtkhEW0fVGJyP90sCwO2KcxW3lg2UviXw0PGNMjgPlUG24NDUnWLFlj4MCMQPkNb1zyCSfC+TWPeKXzeIkLbhuLoLuMXRUzMyfH4ngS5GGwfTUKcO6MyzfzzU43MwnVWRRO4O92bV2xEy1iWHkG+zhMkOxjxMxUVEjyyJ+PLxJIWDJIeKYlGzc1sNxI5PM0JIyzGJExgm1jZLIMshxOpJ5LFXpNwMZPwMFNZMw1vFSIkMVC306wJOhL3UFJMJWHJP3yVKdhVNsLVJr2lNkMWJyO1I8F1JFOePcypPIMpMVD5OjwFPiFJI8D1ItSdK5OpJ9Ij01JK2ZPhk9NtNU1qMVDBJczFk+ICK6ItOsnNUxxIxeP5BPTrVUPmVgMXiXwBNOAH3d1nw3wQ2xMDOJLWAVMnzzMjKIxn35FPwTnPxKJ93uPlNDOTKjjFQsIbM31LOOMTOaArPbKrM7Pw0hQsnHJP2LIX2fwWNbKHOFI7L5DXRlDqAjObKJJcOWMnyPXiP1UhJiJCQWN3KvH3IuW+WJHDNcwNEW1GyZH7JzSMJ8x3NxlPODQPMvPF2u2RO7Enm+OcPswp0xxPKhQ7X-GGRiNr2dxBGkB-K0z-PjPRyfLqzEhAoTXPIgs-KeNjDguEO03-PRJdWQpCPxDQsVQ-MBNLPzI3zTHtTlgfIkyApfJVLfOhQovzK-JQhoqmI7zLJcKp2AtfNAva33EwqGxDw+27Qzx7Noo6w3P5NnGIttKEDIrPPAvENTy1xw24oTkonktdMUqYpp1UvfIwo0t9Pnm2IYufOMqEvQvUtuLxRHw6Esw-XKQIoTJzSTO+0OkD3JTaWKC1xYwIgu39KKL8rqACvfWgOspQo4xeNT18rr38rShax0NuNiu2jWFFH02WA8FiEUxMKWB8BWAKu0HeDFyI2u3CuSsitSqgIQtL1lKWMqsO2qqStpLqugTStHy2Q8qQsHNDLyp2jys1EKpDKU3yo8HKrDLCo6r-RSu6r803Wuz+X0uyOzBYLzC6taquxQnmrcy6tiU9VzGiJtAeyaoAo1S2sMR2ppyjK+Tbhqs6uVLTKIN4nxC2PCznNQ1kujNoxp2VUSorknT-gOvFyiuspzGoxENyMTH+xBHOsRxTJHhXKmiOoYOoUJR2DSQmEuLDVcq6UcHTIsKzNvxzLLV80LMko6VgxRukP1gvXoKX2cAw2VF9FJGWrLkPIuoZKuodBuuELuuUpn3tjDR4Pb2OVsPpszMZqI2Zoi1wrvM+qhUlowipk5IaHWuapOOSIkuoh7TsMIz+XVuJwgL4p6LcN-S8VVQz2cxVqkjVqfDNvA21v5t1pUy0p3G4EdseWdpl1dotoaOQONvtlNoDt4KDpapp0evTEJqeKVp5w1sfV4tipIsi2cr9GRzcqsLMtuOTvNrTttNTUUMNU41eQUTSgLsDqLu3P3wVHOMFx7XmXYsvVEjCWJi9vOx+plkq0fzhCmNh0eM0zwsar5sIvviAMp1AJhynlzzzqhNrsnxNNRNKInoHODMUwU23vk13q3r3r+PhtvJ5wF20MN0QphO9LPsfHrn6uzyiR2FMOSOPvtp7zMQ3CpFhAzhmQ+iEG91lX8X+PDSwLmP11lpVqGXMvPt6QmSYijKyU6wfwap-zdvXsfLDO4D-svsAbK3tOBrl1qtetg3PNRugboQ7rUkTtfuspe2pvNjofdyHuCmP2VswOvq8J7r30cy1zXPRqeKXpU0wf-vNRwYak4t8nBvlrSjnlIaPIWgoeHpG0z04ciSns+wYfUaYY8RHtYdPvlzkYvpb24c8V4ezOwyjo9otSEewaqUrzOPDTXUxvGWngePCTAUiTeisbERZw7iOXmjB1l0jvOz-hy0AQvjyWir2U-oqsSASWe3xBQNLRCdc3nGnFz0SdjFbsSGcGbPYjSdwYjONIcqhOfF5s-iwQtXEf0iydShfEiQqbjTwcSCCvfhCv4KvIAVsIw2n2No2IItwm8Kiz60PqxISpvJYeUf6dQcTRMmixGdMyosVAfDQxv1QYGYWJLzoTmeUqjINwWojM6MuqY0GdmeGeLtCcS0C0t1CwaG+rvtOeLri1LJa2S0twEbcIuaVSufr3ecacKdiIcf72mc2aFG2cwyecGxeZBoZxuY4DucMd61msWfGZ0ZPtef0Y4amaXxBY1DObrsqaqpQhaeEjaaxbaqJZ50axlwu2BaGbhrEcJb+zQJQd6BpexbpfxYmiqeRr7xR1nKxZOcRc5dnnjzTRdwJwTiJ2pfadpYeeFdVyr2grx0ZyKlWaBfZblbo12t+yymJftjNr0b2cxa6PWY8pxemDxe1YRy-2DRZdtENaFzZcFYWjBeXsVYTxgrfslfQLWwdewPVedZ7ldZp1Fa1xCxUM20cLXtNfjPNftEtZDfdbFc9f-kkvpCOq9wDY2Y5a1cTfsfzxTf1o93FrNLtxjaOZmaFdzcc1DeuZ9vsKwvTx8THplJlFlarfmbjyTbDZteEPnydezc1c7bEi+rFVrfr1px+ZUd+OUoyZTUuFPhJQlbtjOz6ZNdtXpGKGnMBzH2nctryNrN6a3eAZnO33ua4fSYyPLBPZ3cX1+fhvHJWeP3x23bmN3fPaQJjvPV2WTwoSQcPbPYRc-fAMDpwuZdAbWxofB2npg60cCf8JwuQe12bpzsA4rfuNX3NrA+-wg7OHRaNacbXs8rZm8pU0kcOyiuXeCrnTZfJYkaNAiqIcicAgHbNZzeHaYm5dkHI8WuOoOYyplY1Y7bDK4+ev2aY5OpWtuLqZNfbZdYTeUuWZAfZHOJMAgdEqgYMZgaBRkHgbotUH-cO32nvd-uEZ5lEbscb0BYpvbp+C9JvkmUwQRlmXlnqV8bidJhpM6eiR2UPEjixAOVia7niaQXMYZkvdA7TIXpiNKdyZ8HydGaaZEqqDEvzJyZC4ae-C45qdi4y4S4WbGa9ZXb71CuRb6G6eGKs+7oFcHeE5WMK6odu1Y9jfY6RcK+sInLiQsYHMx12Yjv4+a4rbjcinpeyxlyhdPWVdhfVK23UNa5SgRtPe6Am4zIZxM7G91xW6bz3eDthLK4I2XKzbY6Hced50hegMm5hZXpkLm5O7+evIBdRdfr9a0kI507k6DYU450Zd1cpdnTjKOZ+2tao7O4wMG-Hsrfk9G7hx+5EH+2l113B9bfWxO++7o+qeWaPzJumYw7dfzbr3Fb1alcR8E8DYBmDZre7eucx9c5ZyR-NOG5DPlcplE6J59bw4Y4I6O5a9R6ta517YR4wJe6m256G9a9OKs4LeVZB6pd12F7IeR-LYh8Z4p-nqp4nYjastJ9q6h+Z67fx6VYZ1TfobYJ3BdKBA+-J4U7V4N49el6LdN8ydLbRKV+R8h8++h5HfV8T3rYaQ4tOrtqa+1+O7q7x8l4J89a73BMZ7rkt62et5FfdYuPHZ996c9feYPU55esNPrL1dXe81j9h+46z-E5z+yCQ5j87qE91+ra5aL7E8Ook-48XuD559D728K4b4htSq5oHqhJk-Q6RUFpdHA09vr546Os7177OupBx6H6EJH4BuUpMrYui4KTe9pRX7Asgfzv9Ma-wqA-4qM0EpYuEpy64-35bfNIGoEuYv+tYu3408cpT8j5fqD4-aP5sscy3+S42xi67pTRv8D+g-F9EZW-52VyKa-Sip3x0pDEta3XdBrf1sqn97KO-EpqJ1gEIM5+oApAeAJQGQDimMRVNCbykpD5MBdFbARe1ng-9z+2FesuQLkoIDGKuA3PDQKgEOlrc8LEAVQMLBsDCBd4WOj+2zpE0L8O3UFgnwVa29tiWnchnZ1cagJaE5TfLg4liTY8GkfjVekCFYYksKEETD0B+n84boYmiyKWiFy87FcLE2yBJlhyi78D-aA-JJHJgiYdMuM7A1POl0wQ+w6+6PRHG4OyastwEXg9-DYOyALtu8Mvf7tV3XbUhN217TOk2SYGiZ3S2wUUKkKGppDhSmQjIdkPSHDl7qAHKrvQJvZvs72Ygy0skNyFZDKhOQqobUJyGYdnM6+YoQkKLokkUh1QjoXUM6H1Dkij7LHsVDiHz5b2-LQ-kyQqFdCJhNQqYR0OvzfsXKDbL5iMmGKiCP+gFBoUE3nY4czaUHHgMARg6z1Z2IQ5jshztqocVhow3biBw2GhCthMueXjILd648OOEDcPrLQVq2cXGtcBQd7nYjCwNEqgpxOoI86hwQKC1ZQb3AMGy1v0QXQ+GYNBGa0ImfheAZkz8G1Mym98TLol3+Y5cPB4CcEZxyL44iAh9TfEQNiS4RD8+-ef0txj+SVcqUiQuKmSP+aX8WOZQ7UFPTyo5hORDsbkV9g75JcOuT7NQdZSFKiED2zmPZo3wRSi9le4vPWuNwu6rdUsDeMLJoM3JW9TusvdzFtzeZsivK5zBUd8xdzrcmU+3DfJkUV5x9xBnvWLGd21GKi2s03LgRD28zbN7u3nFkUyHuHGtAeVo3Fq4TR57VfIefEroJx8FFdJa2w1vmL155j9wx8Pdng4MtHV8PeevC3oSJp58s0OLoy+jb1eF28jebPO1uiLLZ+iLWNol4SAx7aCisegI+nv-hV4SCWe9fIsbh3tb4dHW0Y2UbGIJbxjwOBrDsf63rFol3eGotMdeirGW4IhxPIXoONe4yi3ejYisQ3knEa8NsWvGriHxr7PCVxdOKcQ71hqZNzeBIsnvH2XFQUCxyo43oWUPFplne0bMsfG3PEv8puvvFPM0wD7NtWRm4tvtuJFre9I+YQ6PguIZ5yi82+Y5PgBNfFp9lWGfHyiXylGJwh8IY0lrJ3H4ITu+3VCviBIbFgTexQYrKBPyb6uZnAfVNCaeOtHjimRD3LvlIyWotQZ+a1RIdDVYKHi+eEuWiRRx74MTVq+xZicP2Lbni52Nw+CkuxQk0d2mG7Mgc0L7J6iSOg1EatMMmHdCVJvXAofSJ7Ill5iqwuUuMKUn6SVJXQhoaQ00lLdKBwHBbn0K-FTkZJ2ki4dHUcw34SIv7KkIZx6bZjHh83YIZFxEkA42xJYkcd5loZU4QpRmODkiN4qIdOM8iFDiIPMkzsIu1wgXomPqDeiN+ClHrrX2-DvVTyF2U+BQXhDUFr6bmdfvxIX6CSB0nBWkhZSSlQ0BJjveCYYgrBgZOBaojKfqIHSl0FAyhdcc6M8lGM3U+jO1LfXsmGURqJhMUfDXSKNDLCxNaskUxckt8dJRFZcZakC6eIJJHlUdv70YFMTcKRxOSV-zzGqcxUfXMWDUxNGKNtwLg8zGdLbixkoh3A4Dphgbonsm2fLGpg8LRAKMCRzmL4qNIWx+8-Q00o4HB09GV8DK7IvYQJTTZgEbeT-JaeRJ16pispkg3Yn1Ov4VpN6lZeuhM2e5ziRel0jjENN0LuMAZiA4wqVGLpACjQFI3GGhEwR-CmEWDIxhZ314QTHGgKPpPZ3QSOdAhPnbiI4gDjxJgupMCWn7XC5TTy6UI1YjCMIRRtMkodXqJLMLDCTf+F5ewQFOmQCy7S2I1Ebl2-o6yge-PIkUmPvgHD3RjGOmahMB7UiKuo+ekcOKI5LiqJush7uDJwkjiXZqMgrgKMzHM5UcXYxcXhPFFXFaCeDQ5uPVd6gSexC3T5jqInbXdZugUryedAhb2ijR6fQ6YyMEDxyHRuo5aZY0tkVZAWTsn3N7J3GLdhhjgBOanw6wYzbuwnYuUNhpljYCZCvWQtHNwk9jAxOrbnK-R0EA8o5rPP7jOMg5ByY57ffCX3OSnFi1mj4kbq7ONkS4axtPQOT+JjFTzjpe4+vNOJSnzyUxY4n2ezNXGJ5-ZarMubSgrkicWxo8-eWwwxbpTHIC8pnsfPTF9jbhcvduV9NLGHyzxrsi8cm2l6tiBxJfecZfNxTXyJep8z1i1IZoKzC+FE-0QApfFG8DxGbPoMeLbZ-zKJb8icTvPFboLYUAZCBb6igVh8YF0Exaf-0-ETxvxSMrcSjJ3GAKe2UfaMveQnndyt5ifKQTXlQXKjJ2xo7OaRzEIYS6JsSa2ZtLQnhjOJvHSAtFM9nOyQ5WXdCQQ2z5IScKzfGIqQsVmxyVFMioiWX1zk8TpOWs97jguQXVtwWQ4JGjqEu7SDvoTNDuVjXlHqNbaO4GWpGxZjiKn5y-CAWpTQGHkfREPPgYEsvJ79W5HCwudZCUon97+Z-fWRf0iUQyNqFMo6dQP8WmU7B3BfhbBWSUMjYld-DFKgIRk0K-pERfJZlTAGsDMlq-bJanjCoMDdi8UwCiwIyX4CAlpSrCjIqaV6UCl1S9pfEpKUpcoGxA6mrTUGFFQsB-StpbwNqWP8Rl+dAAce0sxwDU62cwpcgKGUECwlXZXqW1MhkdSilP7HZV0rFSCCXKwg-hsIufFKziF4sk2mKk8UOL6RXEn+WiQ9lG17GjytLhHX8IiiRQQ1EwpDH3wO9SBKI1WhLPcF-L4BAKyocCupl0DH0zdW7F8qq5h17BGBGuodMUwZCEVaPMLrYN9o-LoV4c-5TisBWZD8VIdb5Rit+VkrYVFK+FdNWUoXKs6fDcpR7OrqR04VtQ6lV+0zqLgrl5S02Vip5VMq+VLKqmiS1sV+dQ6GEaBNyvJXRL7QlK0UPysRVSCm6pww6J9OCVCgfp2C8pY9JzG90gZi4EGbJBel4z3+DC38Uwv-G7KbuLvF+arx4XoyDlqS+SZvR3r70-VvqgNdaU1VKN8ZYCwmTcpWIkzoYMyymU-VxlPdbsdMlUgzMxiJpdOxih5GSDxQBZLUvAJQLwFJGpQWZXDNme-IIl9E1FpfDRbYLoXLY3uhqx7iGttW+iLF5Y12Z8u-n6rO5rqpsSXB4acYGM7lO1ZvL-EgZMFuY3mcwwTXADh5rap8e2vyVpTFF5c5RYWH7XppOMQ6ltUgrbV4LuIxawwvIMoaVLOFXs1dflBtW6rO1vik8cjKPnML11H6QdSMO3V3r-5e6otd7jdGTrtGTamdcmJ3XzqP1HasNc4pdVzrF5H69MszQ3WgwX1s6wDZBp3FJAD1QbSaXbg9k6LZEeiwGdOqNBLqsN1gnDQOEfUwZN18GgDW+twXIbrGszEFbzCum-l6Fr6xhfeuDXiFUV165dVfPPV9qTGA68jR5O7UQbX5NG8dbMx5kYaT1G87sdwtw1-r8NXGwjSjzk0kb+NsGs4QfMQ2iaMG4moDHPR-WNqON-64TdprdXybjNim0De8ofEibzNam5zKY3JrmNlNo499WJtQ3k9h2Q0TDaeqUXEb6si6pTX5pXUBaxIpGjlS5pC08awtfsTzVsxS5KIfN0m4dbJtHXP1L1VmyteAui2QLeN4W9TU+sE3nCWN9qtjWOvi2gsKqi4WxqaM76GLq1xDL8XWq5mwNf1lm5jQhqo2WLK5QW6zV2t-lmbe1BWxzQJrg1CbBt3W3dR5rM5fDj1mWzrZRtY3ub2NTGr0cFpk3BzYtgSQrWRvG0lauty26jbpsq2GU5tjG+CottM1TagNvWhbetv603rsFQ288RFrMZbrDtZWlbRVq-VnMHOU6hTVdsm1Haetq2y7Q9uy3hrNtk89LTTje3OaPtS2r7cdp+1RZ0NHylLaVpHUOrrVeGtuY9u415bttdikeE5ufUTbwNL2pebRqAz0b-t7WtbSktvUg7ptYO0evjsh1gbbNVOqDfDvJ0Hakd2O8rd9hp0utJNGO+7Uzue03akNbO3RhttS1bbVNfG0bRprimE6yF+WuLV+oM1SbJdGu3Rcrou3s6IdYDIcbls13E7oNHuPbZpoN3Yajd2uqLN5qhi+bodXC2HVbX10EaLdhuz3UA1V1Fb9tWmmXTptR2zNEtDGgHR1qiWK6YdOOjLXjtN3nEodcej3Qnrh27bItiO67Sztu0nav11WlxtvMO42d5Gcg87dYgy7qImEQslhK1FhGedDgd5YxNoMiH6Q9BSHQwdCJMH+N9Ezet5n-Db0LDnBK6BvGGjMbpUbNOnMfTSPJRzIrORMgbNWn1TpraRDsoef1J4EFcV9waXDNUDFRYK0G8k+rrvoLTW07w94lshOtGZn6OYyqbYj2iX3PE7976TThGgjUUlu8VckoRRsxkDSysr+k6mbMbkWTAD48Nig9V5bJyiOTwq+kOn3JqzU0nONdk9ISngHhKkizff-u311bX9RRCUaoWf2DpX9u4KBk-s-0d98Dnik-IelBoRjWmUitA-uwwMJo10+yCkH3tNVcNM+9i6vCTtJpy03lA2kcZ2lvTSVDinqnWjEuLpd6ZZ60-fQiJxV-bs4uQJA1BgE1wYhhb7MNFDTQwIkk0++O8tpU8TEgNM6KnVimSQl1TypDU5hWrNNlmL2IQQrEQ90cNxcZMzg7LvrNxH1MXDvs-5lgZNWK87ZPGDfcEZwPlkKcj9CaVTJiNxHYj8RpI4kfR11akubu8me8mhkz1II9XP2bywDl-7gdyO0HWpMIPhyBuvuh3f7vhp5zM50E+uVIfdqs7LJdoxfLXKzkqqT9rijAh0dgmUH4D6R80fbqI2O7SQ6c9o-nMTn6cmjx+nTc3Pwx9bOd0+xBaHop4DocpOMPKdSS6lFShpA+svZkfdww1haE0KqWCPg7IjUD3BwQn7zYlkc8wzUzXg3JTkAGGouxq3PAoZHp01pko0mYoMiOf94jZhaFlOj8wdcdDMKahWROYMYlVpI8geZEOuPJiZFIC6Vu7rPXE7l535fseiaOO0NTgcmQk-IicG67mx4Y1eVmIF256SjrO6BQQpTZomSeGJ-zWMd3FS8YW58rrq5vIVxjy1DB2XrOIJ08mtdRq-kwmLnkPyueIpq3bkoFP6s7hCurHWloz2U9beQCmFs8dmNdzMTbJlhfuI0a3jM2MpvU3KevGh4MF4qEYyppqNozKFV3O-AUSYzvS0MJm4o0Lu+0UKGTyrNhf2yqOjHbTlnE6TkqgkOnvlQiro1-3WEIdNhok4dH90pGlc-ksQ0ydXOpOgHlcbQiaisBzNBrRquZ-M3mYLMFnI94o9yYUJWXaGWhNyrM0KWLNFmGzhZps-WfWDGSz0qZ3-RTtgNYzxhSwFs-2cbMDnRqpZh9p4n6FjpX21ZyM5Dl7ODm5zzZ+cyWdZVzC9y9+HVssJaVwnozVx3yYL3HmRngpORinOFKQPYT3F72oo68dwOKyfJs8-yfziVM3GZ20q-AOEQshPbAmvhNWc-pSJGLIihIRiVcHMMNUSUP5sIhJ2mmkM4Je3daeUeRPmltpmlCgbPyM3VTvjjqjmadI2nXFURP562oUGpF3SPiNSf6bCYcm46IJ2qteerNS5t1y95i41fBYzOIIDucRC1YPTJOBb9dOwqeqFNg6cWveTqmA+Yp53MKk5CC9qd6vdLbQZLkoV6LJfktyWFLylyULjsB3J72GH54jukqxJRqRpZFsabGtSPG7WGSa-6imsiRpqDOL7YxdmusC5rvQJcJA-kokB-CCQsoQ0HmtExzBhMPl5oGYALVGzRdM7UtW0DemC9gzVnPVfWra2ko-uqotyRuf6Xh6S1tWwS5hcOPad+kS6NxgCegjUpt4AI4WUCNFmYw4KNtcFa6b-ILc5Dm2HvRoOdVcXGLyKwPvhSrQQHt+4eSfegQ-MkGOr5XYolNCl1zGc5fVzA2SjpHYHmLlw9q5gYv2H70Lp+-q-vtfNSlFrX+hA8GhayGCJlxBsffoPf3GoBjs1klD-qnNHHRr+1z5nte7z41mYYsG65tbYrqHs+TFq82Adv3LXxJU196+gc+uYG6D4JC0YCZYP-XUBN6GAm9e7NvGd9X16FrQdBP8GgjUN6-TDbwP9Wp8DNNCFunWvIbAb7C9ZM8rRrZk6L8ZMQ5DePYj0Dp05zEthFqtfpZZ17Km7Me0vfr-haho4cgc0ON0bCP16G5Kn0O4xjLvnQlZTfZQtzQ6lhwnJef5u3GTjhhw4befcMZd-DaRvWfUv8EgHbEqtstTPOVueCjZYVb6xEbLahH19O7R2TWYqHjSEjVMvI8yMx1PnEEvFo81Tjg43SnlBRi+Rsp2bYWKjJE3Gx80NH5Y62Mxxq6jabmjmtRkx+o2t2Ou1Hg7rWAuUcYYT233Zwxk04GfqwTHmsUxuuR6vDvqiVtCxoC0sbN05bpzIiiaJsZIL9N8pHx9Nfsek4iHZbHyeqfcYtTnHNaEUz-DYbuOnHvwHGp4-ssLuSWdLlMD43AreGB3Bpfx6NVUpttxq3CkF9s+CfmlQmFho9w5YxSXkInbsg8k2+BtRN3zJTPF7I-xZvkfzbW95xIQSdhluLYZ7t7LlyeFH+mbTqpkvRH2AUn2b7Z9-YaAXClynKThRrsxHY+vkn+Te8yUz7pZOha2T2J1ybia-nCm37bmlHV6Y5NXimTQp5Yy3ZEtrHht+CzB+GxHvCXVjee2XfSeIezT77RpvTbA5i2mnQzV4ohV9FgxX7yHtJ-PVQ6-sOnoTT4asCirdOU6CHty9U6wqAnsLhrOp1k1nfSuRWim4j0O+Gc6MXWq73kpKWwrhuInEzkkmIdJPiGyTK7Ck9ocpLMcGSqhZR8sxpMnNGO1HJjwyRY6cd5CQOJk2x3ZIMsb09Jjjnx+Y81GH5rJNlwxx46du6SH6zjvx349mFk1nJCwxK+zyqXbnIpsZvyVGIPPQcH7JA+hiec5tnnKr-Ozcw5MSkxndz98mB-Y-bXgWjFKxvLbSpqklOZ7Cdg-X+bvLc0zDbF4SmBbwyNaDUSo4G9NfItf7YLYclG7SkQsfjdpfE-aSzbgOf3p7d18EsWAunx2LNxwD268T9v3SSLfNsB8+eOXzDOliy-vng837zKaLUDdZ6Xe4s+3ZlA4UJWcp2ninHbW+w9bc5Lj3OjnkFOUxkc8dpKc5KlM57QMYvZBnnINuE289QqAv9ZjSgo9MsSf7O9yWSoSxM8ge9LGVNNvxR0qRcPOgLYKiZTJR4r0UfbcS4pacs+fdLRbkyiyHC+JcIuH+5zxylqa3terx77zqFxrYzraGhV2emW7s8toUWebLpl+NFda0MXKXOw1ixRD75wCwZoLgZ5PXPt8XAHHLzOx-fdWqjmX0h-UcGUUu6uVLerpS4a4xyJ71L1g3B1pdmdto9LehX58wKMty6k6IY5NYRFTUyhrL17LNdkHsvulHLN5zRy5bctg0v8XlyHH5ZaCQ4ArhalDbNrsihXKx1nUm1la9JxuqXn6G-DFZ042vHBznf4QvuKvudSrkSHCK4AM5LRbkREBjL2HNW3Nmone6WXVcZsNXhLtogZqW77xf11klbgCx07ha1urBKrHdoo-RVIhdDCxdeyTSvYxOfFuZUcoqCIJitLgw11m-mrWAFVRQfZyoeKFMfLhZL6wRS0uQR6p4Jr4R0Z2PdeirvZM2VB+iYQKo6lojKwNYCsDp3uqwQXQYPIactNH7tLM5w13u4UvbAlgJhHwEsHzXiY8zSwZ93aedzvu3FdDq07FQhzSWyYSHsTBNSA8TVQPLK0ahB8U6zuFpm9sh2e+EzjCb3cRvYcObzPeqFgOVLDyOfOjpE+Q7RdKkbXfHoXazpHx+uR4feUfRM1Hnj62a9MJ4Qsb4p02nk4PNal3A1ABQ4Z8PEiAmFsgpm4dk9a3tZXhwkcp6cN+XERxSICc251u+dRkRSTjLEOD0hdR9jNsmhm7rjAj0nqF6BCaH+bfi1LMeyT2Z9ewOxlXsYVZX+Gf14o5VLlXiRJe3uqWRyulNKPC-1LOxnNMJ0J0U9YMJEVndjH6FyAi+iKmpMz++gOjiZCAIySpCV-hfutJcnPJrlz1Kc7HGOUrwHbK+BIUdc7JAsV-S44J1gucqTIsxvamoH0Of+WNV+twzYUM2eAmJ6IwUY4W4FevP71FOkyANngIc3A4fufvasjVYUD-OL9zfzWDaAVg8XRs2u+zObuH6AlsK4Nng9W2pq6wBhEKR3enefAV7xe7e6DWY553C+1zw80FI7e6ze3xSaGUUt-uQvHBMIxbZ2dF2Vpr3y9199jV3fhqRmCj6NUg+w2cYQ3xfKdvlcyHBSG32THe9GpveN3tQrdzJiWvw-lvJCk72NXW8TVLvY1a72D7iMQ-K5WimLy87+sQOkO6yVb-P37sK3vB-dY9Bw7HssTtqCtyNcYPmS-IMV0RAOBXUPD9OXeQJEd7TO6ZdThHrdxBAcKXmz7EMtY5vic6bC8GlR-BidzNKnfCGPz+gh-RwbuSKHqbF12myoI5u3mubG6rQ2fmIV935bo-Ze3QLFuI0JbtKqW961AdA+Ywgto0rcrxpE26vYzqZQBcD7aGLKrU8O69CPoe-Mojnr0WH5qcPRCoY1klExJNTt26qZZmDQXeEsJ-Vn9nib-cnyld3RayDN9pbblusT8-TTuWFJCLxoXcsOlBU4iYxqiuRbQXZzCC6T9dez21XxFa5RnHNFMrsgi7bEiH+MYxsqIg68cYKjCFGQskFNz3aaj628Rhtsrlv5JFGzvDHL6b-v70FVOen6f90Gf6ir-n4wgFlFv3VAsDG073nZGwX2JgRLrntnjkYxWGoLBxPhMXuWB5jbU92flb5REzHk5PW1ztB3PLJwYYn7IvglNf7Q6VoZhgPKlQDTyPKngCKTF+zrFaXMSzuU2HT8yhVpaUE2JtyaRN3HpPlX3jqdK6JVXRcU7WI2lV77fJw3sCA0wToD1lSM2BMSvHiBasJPVgJoClkWpjFVlVBgLttWqSlzRUnaelRED6AqAO4CacHwmIDhAtbGxUuAxgI-URfauFrsTWIez2VLKF4yV8EtISU5tJHbRwW9dHfpikkiyWyXfZ7HWszWAUjW22SNnApwIUDHMKvyPZU3LSTsCoAn9xGpHA1wKCCXAkII0DkNGX02c3-cXQ0gGtSjmACog3W2B5Yg7iWQg7-SANi8YwPPwF86XBJQ5cL-IwA+c-+cJTNFP-K3wfoVDOZSxc6lZFx2IZ5H5wyCUfAD0xdtlQ5yKCx2ZhzyVSgvwKfI2bO53Zcag5dk7w5XX61aUmgklxOVWgjWXzIYXVZRpcMXEagqC+gqoIWU2gx5xnkCXML04CyghYOaDSXSYNosDQPFyi9KzSP0YEF7MYJyDhlVYKQtgXVN1kpmlGNTD1J8IGl1UoyaEHNBraI1ldElgd0lngXg-DTeC6vBtScpWJCsHy9B-cvxboF-c6hoJzLIqCtUaVD9Cl8jAz+HdtgrJklnhAQptwVlaIJbCVILxbYklc6kUBgn86LSvRQwYaMEOQCGdMvzK5ivRQOM9b7H2Eq9+KTEKnEBvRBAChP0XwVOCXMFFRj9PjaeyHpNUSkIy8tSQILGo73KnGh8n3XjyGpZQgTwZDJfJkLhkPIJHyfFQ5FNg5CkkLkPxD4ocqyahZ-SbxlB3Hd9nJDOXR4zFD-Ua3z9dI4HiwO991L9QCs2Q3eW1DP4XUNFR+gCYANDCvFP3xBOZRo1QQktPtFFDNXZo3PAsgt30Sk7Q6kNVDTOKLDZgXQ8VjdD74D0IP0vQuHjG9loOkKm8x9HPwEsRQ0EKtD6-fnyjCNHGMK-8HQz9Siw0rIwCxCUw7UDTDVrDMLs8Z-SEJ+RK-dSSlcAfarnNCQQy0LDC5jPn1uoOfcsKINYwtEPocg2ftwWcrxBsP2AmwnkO9Cswr5CK8pvU+Cnx2LSgii0j1ctFDDCPYL2NclQpEJVDJw9ULR9NQ6XnnD+oPEM9D9QlcOT8HuefxVcCwkMKLDBw79yFhFbE8PtCC9KLF+DCwesMLcAmRcJhRlwiEJzD1Ocl298RnL4j7DVw1vw-DLXVWUZDfwlkPJ5xQJMK1DgIzkNvD0w+8IgjCuMbDXR2Qd6kloDiaA3H8eKMkJys3wgcIPCWXXv1C4w0H0PG8jHdYQrD8TZkJF0pw0YI8D2QnCJ1C8I5sIIjbgo0OahYyFv1xgU6eoCJDd4EkOoj3hXcKex9woLxZcjwq4U4ioAtwCrDo3e+hL8BwICPa9IkUCJbC19btEIZpRZZ2UiKQ98IYitXbQFh8nLVCInDdI9ELhMYIS8KN5rwmuGEilwsYANpLIjogZcoScqy+C4wlOVUjGnFCOVC0IniPPCyYZ0MAiBI4yICZzIn4CCjmPLfCUMbIi0PS8kIm-QHA3kU8LcjeIjyMTDko10MEiVkQKNesso1QnlxhQuiPyj7I8MO6NjwrSIaD9gM8P-o+PLyLnDqo++HSid5COUWEufXDiaiF0KKJd8G-UcJiifw1yL-DQBOTH6j8cHyLrD1sS1Emi9wuyLUiHI6AI0ZmA7JyrCeCTqIZ9nbUqISjM4fiKqjUo-vTWcWmHG1YjBbG6F7DaIqaN2jTwmAMOjjo78LOiwXVEMujeojwAAjDIlKPlkQuQ0FeirnJPW4jgwj6Poi9otqIOjMnH6IijnI2KMWj0IjyMwjKo5MMGiGoAznyVPGeCLuMqQr-3c9B8ZMz4QOo8cMrCloxFlDc8Y7CLuikkdNQ9kIEV8IRiWopGLmM77Uj0JMKwTUBydMY+mOxjrRAyJLgjIiGM84iY-XQqZSY6aInCuqGmnGVGGE6OKi4owRjKjrRTyKwirwgmMpg5Y2GJZVtolSM+i-7VGNRiRYhaLFj4o37SplVo3vU0FbRD2RJj3onaMRivotGOtiNYlyLtjtYhKKFIKosGNuiZYsqwH8TYzmNyj+wnmO9jbQRcnqBE41khtj-o5H26igYulmFInY7ELMEP-E2LNjbIr2KqVFyRELTiRgwAkziHmFaP1jvIw2P6hVrOVT899YJzXcpFYi2OUM-oumK4j0YtOCDiN3HOPWjOaVpllUufMPBYwjFSpC90tVWhUKMRXUJAa9llFUKJCH-S1V7jo9RnW9iGEa6K1h--E6PEs2PJD39U96QNWPi-VO7RNizLChC-oQRPoHNBcgNty8skgXCC8tJ2MWgGBBSJuHyBZ9F61L4U0D8RzUmtMkBaA342X1jBP4ngBbBXpEfBEw3Y+Nz+Qw0QUkCAoEpPjmBI40138tME5wXciHJdfyU5RycuzU4QooJSs9iYPTkaN4nFlmIMcEyxhTdnovgIvM5pY-FqI0MUhN9RWfcULzMTCI+LWAL3Uai28mzLHxBjlKHn0PCsqK72ETs48HzI973SRNlCQTQ8DKJooumwUVjvCrxpU4-VqJGt06U6O7jtIuGK8YrozQlpQOE60MGpzvTbxkTMfIamx8MhXHyJNJ8URPUjxEin0kTlwaRM49ZEs73kTkibCQSiA-TKSMNVEpxP2j-nJly0Tv3HRM1isY+2My8PYowFMSoeNsi1htAUUAUwCqJYHFAFgRIyvdFQxzBCTkY89wkSzvdxOp8ZE6UO48YfWQ1UTEkxn3qw-EgpO0TFbTRN5jIkruKqwYkwOIdi+w2pI1EQfTIVsShqexLSFvvFDxtCjARpM-DzEtH3GpBEmxLzM7E-b2qTFEnWIBii5KWRWS1Eipw0SvjXz2iSA4wxKdCY43pLPF+k9dwWShk8Jy+9d3MZJETD4071J8LvMmAKpKfKRLKTPEhRI-QlEn8waTlEjGJaS-k20L0Suo95CrjadY5MSFPIvhPOTRqRZM+9s4m5MNdGie5PO8MksmFZISfLD1ZJd40H1LigkzZJOS4vej2CTAU2RAMDiwupKBSOkg5N1gg46IJ9xCU-0WSSvwzIXSSJqLJOcDckujwHBJk5CJUSCU0lPyQSUvZNIdWkvlIxjbYnuJ6iosLmLEhGUlH0eTLEzxOsSBki5MyF7Ek6N5TCo+pJqTBU44XxAtUtGxvMAUkVNFipUsFJdYXddhJRSVgbhOQ9JEgqiVSMfUqnmS8k3PENTrzAz2gJ-Eoj2WSvkon3USlQk1MS8JU8uJRDJ6C1KDZuUojnlSjlGnA9SojVFJDIPSdVMkSRuBFOKSr3T5O9TY09qPd9NkhNMpSyU4NMDTNI4FPOjK4hmJdYi9enVWT04vNPdSUUgqkeTsUv-1xTSkx+hp8-UnNL1STffDULTQbIqNFS9U3ROpTzUqtM-4ekkdIHTwXRVPR9tvV1JtJU0kairC+0sbFzTWXCEW9SZ0olKHTyUgqKNSyUyVP0T14x0P0iHMdf3GcgQhryzdymfTxpC2wyCLREPDaONzx5vXvCW9SyH1LETpkvMwESCzIRNhTLkldNw8jvHdPKEHkrFOuTM0qn07SZEh70GssUSFJXdTvGFKXTRQYZOgytYW5Mql-vWv0B8z3FxJeS3E691O8pQqH0qSfEqg0rgEfKwg3SikixPnS5k1VKAzl07YF0jBUWjOJpwMrx0gzzvVtJgy3kuDI+TkiOnwpTB0mHiWFVCb9JZdhwoWjmimfRkK2SoAuTMX5RCQXz-5CieXz74W4yW3LTO5CIOF9tMsXyv5603YFyNNAtX2IVurH-F6sx9QtCCwEbPg1UJX-QOx18UsPXzT8hDXji0tybc8yKFmbA9J4NEQhpz38AmTEQCMlPI-18NwsqN0P8BgmLMQQIsyTMgd4g9VmPtwA++UtijotGKwDxTJBzB5lYnGDQDNgYrIRC+TPWxwDirVLzmdLxTXB-s0nKVJtJKQTUGiIU4-eI6CB3IUVwCMXQAP54oHG+3Kc-An4wv4Cs31kfMK03dJPlvTQsQazFTFB2MdBSG0h4dDeARXCSxUuJJq8Zslhw-d7lejOI9ojbQGjT5HbbJg9aHS0x4yc0RD3KCePFbLqzWA1jzE9jgyZjKDVfMrlcykzAUXtkewkAPUiDsyHB6Cf-U+OByD6NriGMugz7Q9N0HfkWxEqshWBqza49hVUDRox63ByTYobJBSozb7BrtGkmkgKklCOKybtjnC11+oJIDDEak+2fQJLSU7Y7KYhJ7dbMhT6NdzJGjJ+ZCQTNQxMlkgdkg+iVSDAvdIMmzMg2ww7txgg52xdoIyfzd5CgqYIaUSgguJucLgrZT2Cxc64JRc6g4YPDTGg+Y0GUlc6oJxch3e02VF6ggXM1zegtl2WDiEil2v91cvl3BcFcvARaDlc6XMSAZgpnDmDtgu3JqVzcoF1RdYXZC3OCtcyoIdzdc8XNxdDo-FzRctg7oJuyRcxF2DyVcorhMNZgv3PlyngwGgqkvRQEMKgwo8LzMTs4v4PTz-Qy3Gn1gQhCKFsR0-ZPHTxYy0kRy1o+uN8j3gu8N5DxPCyAFCp7LxULi8oynKCzD1DiP0yzMnSInTWlGvOdjw7Zhmsj244uJDSqUlL06TDkulkHi68uBhVE0LDvNjiu8iJPFTp85EJtzAYwfK2Yko0OPxjWYmqJEpYQqKHiSi4uONNTj0zHIHyq8vqBuij88OMiR2Y9cwSdZU82MnzS06ML7yK43fPvz7QWsMLyw4yulljKWRBjfyqEj-Mvz18jbMPSzXG-ONyM4vfNBYZw6WNALU1dkFIjihFFn3s5-b6HKyo9GAsQiN8ns2eT200jMlCg1CpLkSpVMuN-yNc5AoAKLw4fNzizVAeXwLpMVfNLzg-bLNgDfY9pJnyaUtUK-VQYqWPBiMCl-L3sZ0CANtBJobgrJjxMwAgwCVCsrNPTAmMNJ3yI0lAo1BcYw-JZjn8tKNGzP5DAnkLoCzvJIK4CsxN7yx0k9OlScBXy2ZiDY4-KGjn7L2y64zCmOJ4L-qKwtUZvoq2I88-Ys1LsLI01pW2hWCoeK-xoY3AtK8FCpWIpipVHkV4SB6SkFTiGCrQvZFQijyPzUIixfPGNaFAtCSVP-CfKvyis7eNKycU2uxsKhCyvNiTlog-PEKQCoQJlhbkJdnziMEuIo7iEi8ouoK20qovoLbC2-IMTaU4GO3jcilwuJTM6NmhpCTdAxLoToE+fCFdmoeeI+FktfXSvjomELissM1DmBCwvXeVBDco3GhMCSiChPIIzgvZhhTx2LML1lcIcwXRVNhdPNj1zrTNB1KMw+DV1ILOErWDtSzvZIt+LJEv4sBKHUh11DVzXPVN+MA7RryQK7XW22c9N4jYoC4+wQbzdcdi2y32KHLLBP7c9I0AWig8E8K3QJIrKCPjzi8m9LrS404vUHshwZWS6s1lCgINUGvfKS44Zo0sKX4JofKX9JmSkcLLCGoDcLrJVHFTMjDWS78A3Cf+LDGU5mJIPx8LfbevBJKGU6dPBLji7V28lqcwCkfpjskxJmU502ZIAzF0j73Yy7k6hLJLmBZUt2Tc8gWIvyjSjIsQEtS-9LzNAM9DKmoQM5FMNL+4kDhVKPI80vhi5U5DPMT7SvUtyFRkpFMcSFSy0pxoTSoULNKpqKdJFEUMsajQz-SqoUDL93YMoXs+E15I7SOPcjIfpKMugq6SEwt0tNLD1ODOjKbnG0qsSXUljIdLNQJ0pTLSywTIzKyM6goozaC1OzqKgMIAsFD28yMs1ASy+YLLLlUisvjKcfJZOdK6y1xJKTKCrtJoLvE3MrnzZmGcIZz6iqMotKZM0JJ0TLs5gTTKSM273KTmymctbK8y2ZiDTCylwmLKVy-bINKp8p3Qj0CyiMqLLPSikvjCjU6z2pImSw6VUyKpb7HZKyuTkvkzuSymF5KYJOO0jNqXMvKy9sYAF3NyxSzsj0M-qcnPyEZSvB2BCLy0cu-yRCrGXDKuy+8uETeylO1jKqyzDIzTsMo1yaCDy-JJDKro8Ipij3SlaTPKvShJJ9Kzk3b2HL4Uy72Irky+NPuScUxTBu8PErMpGocysioW4Scl7z+KdvEambSoMjNPHKbvcZPyLWhbx34T5Q2j1IyUkiRJAyhKxPx+TkrNsqSTMKjcVPLHIiFJjLfS3UpYrt3X9xwzayvsvrLJy3cuzKWypyL7ijkiLhorDKOitOLVywpP+y20nitgzMypsocr9ypyomTNS2yp3LPE6csfdZykYvzLXKk8tVKHy2tK8qmk1Cu2Doq3-1kx1VIam0BYjASofpoqxUi4rTHJVJo9zvEjzJgZqFaP1LNKtOTCrqynoMeSfAVJL3o0UhqpiqtKq8qFSEcp8vbLbyrCsMqOq--BQrrK7ZMPL9NfqoMrEq5cpq05y6wotK8ct8pArBS4W1FJncn8vfKVqsMkAqVHfoxArJS+CotQRSs52gqUkCUrgqFMxopdxZSjUoUryCvyqEyAqyHyCqMqkKoNSKKszniq7y08rtTcK+QNjK-S8yoDLEUjivIqXS4GK+qBq6ap7LzyxiuhTmKuFIsqky2SzSqo8pbN6KsquI1FBcqx2O2BcqQqt0qPeSGqmqPSmas8qN0qFLVSMMq5KIrG4Eiomo3qgNPSrwqvisCr8q4KuLoRKxmLErYMySv4zoMmSugzrFVMsdLGqrD2aqhqNlKFIOU2qovVtKnquZkXK-SsMDKqoapHERqzipFrBax6sbLnq9mteqdCh-OJqVa74rJrkqjWrBqTvbivTK7KyKr3KDa5gq+9lazQVNqYa+iu+Sra3yptqIq-irxrHKy8rQrzoLmqiN4U0qv48KqtStcSNKxmsNA7q0Osxqqkvd0plI64jOjrEVeWrwC5ql1gXLh05aKMrcSjsuxLhOS9KT5OZBeMzcyZJLJr0mrSl3EjhfRLOzcdZLBjplP0o73oyXE8nzKqjs1SpZTU6mqtWq7FdzGUzMcn9zGojK-4uIqzvR1KYydSvFMcxHvIazhrUMhGuAykakGpRrvsY9x+yEg0JKIyKCn2rZq-ajmvx9hgLjO6AUqqZNR8-08suXr3vIGocTqMgny-SNypIT4z008n2IyJyg+s5FRMgO0Rlhsy+zHiWfMqXZ9-ylLOZ8magUqFzhaDTO+QtMv2hMy94CX0QKDMizx+RjMgFB2EVfSzNut1fSLSn0tfRyHsy0s1LySdP8MLKSyo3akQ08X0uLPU9os-nIxE6GjLIsCOc6RVSy5s5kyayfYnLLyy6gsbMYb+86DnQC1CkRr4brWYB29tesjB14csHThsKzuin2m2BuadrIwsDckLDhz6kBWpSz1g7B3GyFssaunlrWRANAUwS3zzNM9GjnjMbifZbJkbVskh33TPi+aq2zqHc0w+w4PC8qzMRqburuyNTHbNg8LshkWuydgqpN8bqxETyWVZ4x9me9nGsHMCMSGvR3a5vs-DMPtGCqSzlDvGsmBByz431XCDZcjotQdeTQY1hz3C1+2kaEK2CLqiPMVHIdtS5TuOf9GMEDWsbS0jY2lkdAwHj0COBBKsxy3U78Hpzc6nFSZzLgsl2JLCGyFy9zoXfJtiKU803PGag8lYKdzag4xutyAktJVmaCg-oOeL9TevCNy1kk3MWCzc+ZotyBHJP12azM1D3WbSKTZpDz1qmAV9yzgmZoOa5mnXIWaDgpZv6yI8ol3mCPc7XImDHct5rGV3scPPuaHg-3Mua+gKXLebBggx1dzk875tTzHMf4OIii8-MGzzoEPOsRaC8kNBRa2Ez2NKLA6vdJQahG9QqLriScYsMLcIhvPwim857OAkumu8pKLYC8vP9jai8atedyWyQpAi-IogJJUYizeLkZGWywuZbgioYpJbFSkbgXyJihcO5aHlOlVDyH7CZQFaVy7wvJjXsgYpqKQiw2vtAGisSHQLmisq1eaoGToq-zDGn-MGLoSu0CyLQWEOKuqDCzlv0R1kbKOptBWsvOvzNC1ZtBStWlqslaKWtmMdaGog3GNb8W01rHDzWvZqYLCa8njQKJC-VpfyDOSAomjzCtfKFa3W9Io9bLWr1uoKOW2NrSjyEiAu7DE2rwsULu8otIQL3WsezvzI24wJ9b7WpJCVBsCzOj5b6kSz17jCwk1oAb2PXWq49-agHOUryqwQu3z02ytrZag2PQttbnC31pWRWHcPCwZUPINqZaEPV+u-ru2jmt7bMhBUNpyy2tNorbhi9CocLH8u1pzb9EadpLY5LCzPdqLC11rKL6Gf4o7Bz2stLDbiW+wrMTJY3VpjbTBFooKLWUIorlyi2+Iu4aeizKtay0saosHad2sVstKPSGtqPakkKGObyC0douma-2rooA6f-CoD6KQO9VrA6Li3dt6rsK6Do-ayrJaDBBpiuz1mKwCFNwDA9wakon1aSpSOXgGS18qL5fytTO2q-SDav2qLqsBq0EIKvkr2qjjUCuD9wK0xEgqjm06ulxYKsnMuq32xCtxaGK3zxfrRrcVu8tqK7ptorfq2Gq1qZk20pVShyxGrx9RqgBsdrX24tLU73KpKsM0L6tbyw8nUhdMrKEyzVI+r5852vj9sks2ss6KagGrMr9OxMvXrfvS2oJbREIOJ1bTO76uhqa0jzqXq4ylerYzga+1NBrG0rWs-reK95N9q8zB2qrbrWyapNq3Ot2vJr6q7Tpvrouu+p87HOpLv3rWavWqPqMukdvJ4OytvJJr1O9zuGqCu6+oHLb6wZNi6H6gLuZrtahsqoKqu9LtuzMujUBzrHGhWVdqIulroU76q5Lv8qu2rxJq6s6oNmPKwu0mry7za+UvBr-w7LpdrcuovUo7lOgBnq6r02UvX8ZPU4Isj34QZiVtHMtmlT1tONxgZVI8uUhc7hLWZqe7ZAl7oFI3uhWSXta0jgK+bMzX7vzK+w780xhXLbrxB7WZelI2jDSTWkAgLfF2scLa9VFqzCGEqqyB0Iw6BoLAL1Eel9AFVCRWoDzGa3RoxbddXWqwHYpipK7V6uLvYqFLWeCv0GMubp1qBuldqW6C6q4VCySGGKULgbupKXGwkQe7uvSK657qB6MQ1TrW7jtAHpdpxVMlsl6oa-fNyjAe5siZi90tyofyweo4VJhIeh1AyB9e1oAN6ggI3pN7Des3uN7ze03pehoe680+7kc0QKHyFexrtB1kq8HsiRdei-Ct6vey3p96Lev3u97-eyQHpAS3X3oD6w+0Pt96xujXvJKR-Ypx3NsW+HuNCmbMUmpAv3Bw3yJyvBjrlKcBfsox8IfMqiBV0Up2sLAmeg7PHKl0tYEBVrokIL5qjKuOXj7J4oMgvdMmoUgUwTCLuuTS6aoDO8FJAg+K+LJME+LtK4jBciKooMnFPhkbmjCtL9yO5aJKpGzfNS-CIucuxF5y4RtpLA7kLUnzznuu2CQ5LfCXvJNxXA1urdtw9MG09teipHD7A+q-sv6b+83uja01HqVvNc-HHu47bql9tz6h+4TJaqcaFkmL6eU-SKPj36kjNYycasesL6TO4eOScvIUizCdWM9vsCrahBTHklFMbFP0Ve+sO2L8fK4foBLGylNIVCf-ZAZnDcLIMkT9f208rn6mzBfpZUl+lPSiY1+oYBqQJulHpLh1yR2DHi9+17oZZbgs1SuLpXU-rG7apC-oj7r+4Qdv6RB63uSiH+y4ygG2fV3yFLpu9-ps6Z63WoL6qVIvrzyS+gAdxrTvDFPQ8xqYqgmofAN7xC7IBz-Eb7E04D0-6l07QAETK+jGv3LC6peKdFkehSVy6gSqgrwGsPAgaWSJ++PM37p+1hln75zKgbGKYo5froGBQhgY36SBwsFYGsydgZcGe+yGiP7eBk-t2Qz+p-qEHxBsQZyG7+-iKkGN-QHy2rOeuPpkHDQA-H8I59Lgg+op+wloadyh8cjlhhoozi8DOE0ajcCMfZAcA8sPDH3q6kDESQcA5YSit-SlK5VPz6sPbKpTS+h0wJtZBh-nCZ6XE+AYkrO++dICDLk5VNh7gCjRQR6pvSQ3j9mBmJA+CkVCmxeym0LatG9n2SukVVie7cFJ6w8cnuuUPKKnvhqaerrpGS-OiAcgbZ0lmtS7D6obtCa35XKx+FKfPQQfC66n5AbrymWbxLh309+hnc261rtGHnUjrqprHS-Uo7IwM2boq7fhwbplC1akuAXqkMkyup7Ou6mtYrLKoMr+9zbFJt+y1y8xPgHzvPKr9q1h-ejUrq+geqz8NGr9PbqRh2zuYy9O2nu66TrLkcxG7qx+mxrbbfKpZHpMNkdKz-u+GjEyS2iTLLUIGqztkHZo7jt+kgGr4YtaPyuwyRZYLdBoQaAUGjArzbZNBvgbHlRBtj0T07BryanrTq1o6nSRFCTNSDX+KlFaR7ytWl8bTzNICVzbv2qw-MlgKR6lRy4TIbN-Ghry4d-drkjHMEZhv5MKGxwULVfzc-zGbQibp2v9WnHTPacpXR-xaaNrckQSarAqZs3i-7QDvQ6pqfooqb1iZHMqNAurQga4y7WgfyCvRpeRxz+8eux0y9jSUQOM6S8NpM90MaTqXzDscUkyHlql-vkHKYTpsVBFynFU3bLCaIkf7o+tJtnLwxs3nlNJk8cE39CfNUZz6lB7Us-6BRrrqCLyGnccU6sBwsy1hKVBkdAGArZke2ACaoNM39CRmoeJGXh0kbRG6eumoS7lSnDC3qaRneq9GrSTIVvGHK6UZkxZRrhOaScMTjJ3GeRq+qRG7Oo8bJH0RjRJgm9UM+vmGuKuUYrHcVLGp6HtB56pnKGhT-B6od2en37HN0o9PqHGh5MGPwOBlaT6yOJIsfYbdG+Rv3NuGoFrViuJ8Rv54TGvEzsL-CnLJzBeJleU0a6eHFTvG1G07K6zaxarK6r3m5ifYmrG8IZbHUq9iRxMTC-RuabDGtcew44zVfRYnzR6mJsDgnXwJHr-sh8eCCOh6ydsmrHSa1MmqzOxw7bxhCUJsnQg2yfcDmcxjiMUPssMS5yxFYQ3kUVk4g1E5ucvjj-rtFQZvMTcJ7of+LMUxeznSmJ9qkCm5FCImn4+clTytKBxgw01H8Qf4IIMRnIN0rVEJZIfHHQGpfhjz6XFYo8pIWi50Q7Sxx5t2C-muPMWaEHP7BWbCM6POGb9gqBm2aC8TqZ-SdgqqdyCBgpeLOa-8wywDylgo5py4Xcy7r6UwWp5o2aJmo-wwEQWxaaamRpq4MWbAW1WLvRPmwpymnwW0TpebjmnaUpcNgtZXF6R6noMId8prFtnCG8tFtiRZmJYa37bxYAuuqkK2K2Tar22z2GifJ4KLSLH2yacyLM2tXvHa64qVpvCqWkSJpb+Q6Wwa67mF1t4LM6s1o1bRW59vZanC6Gcnb74AjHHzlW4tqcbwHUNO3acOiDtdKCOrgxPzYWHKNRmpS1NtBmVx4duW7yeEwYT6n82trpnWiM+nnaU2hSdHTMZi1rZnYqujQPaJ2nmaGj42gtuM4k2lVqUKBaCcYHrhZ7DsYjcOxWprDJZvGelnCYxDJ2Hz8i9r+m0Z+saPTy2ymexnpwnWYGiYZoEDzbZZqTKgLkO9tosmB2kqMzbhqbNsI7LLO6VrGA7AWf+mxA0Do9nHavd29naZ++Hrbu3aW3KsMoFtsDnTZkNvmiLZjWapnC9G2dry7ZqBHnFCAxOaZmhZs0axmrWqaZpmXYwWVzn59LCyBmfPBWZJnfC0to0KKZtOatmwizOZHy9PFQPTzM2KmD6ZGZ1VpcmaawirYrvx-9zQ9ZMED3dmtY9meyL25tgtDh1kLcZhanfbSX7mlZplPfHUR6srXr4ujetpiWZ7KYzbjOtzrLnR8lEpalnxxDNfG65-9qM6sO0OZG6ZDUIf0KpZmDpPyCyUPGpQ150MYljN51jJQmvx4RJ-GU55uf2ixZvdtzz6uvVp9nc2hPuscAib+dJm0NKednzxZ3POjamimBcQRo52-wFC45p8IIKg1fOYHm3ZkOenm0FosurHX5rBbZiT2hBeJnb5t2Z1dR5s9vHmUB5NLA9sPfEa3yH52ro8ixCmTu5m35qOb9mqmx8DsQXZ4Nrvn95kWconwFvDtPKx2wRcPaaFlZFbhP3KamIX15k4oxn1ZsBc1mguqnoOG4eoRdUWho9RfuU20rRZ-n1kkBYPmh2gxecr58qipfndZ4RfeNdswgKtNFLaxaQXlR82dAXkY+Ra1nq4nItxnbZ-GY8WAmyxaL7fFhuf8Wt2+xfA7W5s8TDLwlrOciWBwF8cXdYlm+ZQ6T0iodVZLhkGdkWn2kufLFn5qGYiW9Z6Vrhn-I1sMND2wwolqi-49Knt9ITOJZAa5B1WaLnRZxxevLEWDQdcXql9xaNi3Zbzmbigaa4qinJFhds2qVZlBeEKFFjURrj0ljuZxCUS9qeqYu3ALwE5ZlwWYSKRGo5dKySlvRaCX+ls9OriqFtxbMWuBjhsyzJTTwsQX4l5Qp4bYA05d4WZ53WIEWTFlRcjm7l-hq0npieWf2Wg5wSbeW4AoIqJawZiNr4XdYpRd+XqF-5ewhHqOqjd1nlyFKkmyF1BYgWXWKSdPnO5rZZ5ZVlNVieWGF-Jaxn5EpIuES729QrVnPliheQXPhp6fWXIY1ovjN4xaTQxWyxtDvIKqxh9tKWYVz1rDnR+glY2Woi+DtZQGp8HUcW22qRcpXuJ4ScCLFl1lq+WNQPKojny5iVeEpzDHm3RXyV12b6XdhagYqKMOuld6W5Fi5erC3p6gc1Wz5xpG0NSO-VdmqLhmeKWKoQvIJ+mgUCadZnoOcsb5XMO8CQ+KXlt0iybB+nJvDXcmkEsTUnXOEJvjfZ4vk8sDBjQe+8korWDSTMStVZOK8SkfDOrstIhJqms+uuHISPVShMLbk5kJdSsjG-rPCmIx5rXTZRXNYrIHwVridbXVY24vRyJsyif+c+dYrSOmdF3FcpSm1gpoSKAi95dXSmxzSxHTe10z20anFnEtjdC6sBIGFCAzYL7H6wRjvIIlqgTuKGvy9jsK5JOveEOq2S3jqArlRQ9cHG8p5iIhaTqhjwk75liqdVnM8r1bf6zZ96u27-B9XrM6n5jTuNmLaxLoUnSW1kKd6cuspL+qemrzvs77694d3n-OgDbfXrVxmJt7sKjbsi63xlEf-nPx3ztg2NI+DYrXDFtHV27XOsDc07O4kka3nh5ikeAX-+n82Dqiav+YIqaakeaAW95twkAn1J3GQzrymrNftAbW41O-X0Gc7ycrX1vCtMqoNnzpg36euDcZ7sJhsyvHC+kCclH7x2grDnph8bvvoPKzbvQ3iuj8e3nAFn71w2ZNuOpwmw1tQcU34jKUasmf6uFdG6iN4v327jKoWfPHXBuTYH6zNiUYs3lN4icfn7QVbsV6mu1DYUGEN4eotb-Akzfk33NgiZxovNx8Z43u642r26SNv9a27AN5TurLkNn6ua71alLYQ2AsH83Y22k61S421Wmzc1yEt4jaE3zOQuqO7jE4mEZLmOh9e6W2Ox0g46d1hZeE7xAQRX5LMcwTqlKOt2wlFK716psa2NRycaqWG88upE3pFnrum3GV-fv+SBNn-1-X8umbo-WX2jLfC7HNrgMg3kJrDck2WFwzc0G1tvSpA3EtzTbQ2yNhjYTL9tljek2jt1LdDLOZ5GbO2LOoLdE3yNzDb03sNqTcO2aN4nxvGlNhAbsGVoxfrlGORtLb43Qu-zfM6stmNMRG+R2et22vtsrv+2cqwHaIngdr2F5X5R5Za2Y1N5ccSjYd7PrHLCu9rp02KNkcsM6mFiUI82mRoHd3pIJ9oc9mo+xbcJ3At7LdW3Ud8zbp2MdhndB2oJsOb83nen9aJ2pt0hap3Qtn4zS2fls1wJ3Juqrbi27tl3nq3wxFjs-KVMb8oPX3yg6qHG1q3cSnZOOqTqvWaSU6ZamOYIbbqIRtlkqfWcWxtdxR-1ozezlgmj4bum4jSwc8jOFlYBw9jO4xdl3Wd12vVL7dqLsBqJNrDIO25KnUe7XndnDdd3H6d3cw9GM4OM5r4d5Qd06YugBaFHRzPC17SeR4+bs2JullOE2g97TZD3BRm7YM2I9kLaj2l2l3Zuy49jDwfoZk73d-qS97zrL2w927d+3s7IJpr2Y9uvb0HJ5lvq93uF5hmK2o8sObCWv1qXvcr860je22xNpHco3kapXYmIUUgHc836d1kf52mdkVfz2NN17Y53LtjDcY3yR5fa72xIZzeAnadwifxq+dk1YF2W9o-fJ3Ptpfdr3harnev3otzfZlHt921PTqFJvKyFWV9+dfBTyt+za8Gtt-DYv219tHY33edrffv2d9x-ZsrE9nTsHL09rDdXSCt+cnwnGRm-YKq79-1Zx25agA9z2fN71o23yo7hbF3JdgOvsCadqLakn4Dn-cQO-9oqvy2YD7nfwPwJkHdYPxAzjdIOdK0rdVU99jFtlq4dznenNo9n7dj2B9jhf3Hm94Q5YLTtirYP2JDpzZ72wtvvZCa5Dj3YUOR90kDo2Elr-EXatDmQ-72J5+Q8T3FDr3TH3bpz2Zl3Oy4XcE3Z9l1cHW2NAHpV3+TNXf1GT1lra13ypprf639diMwE6dd43eOqoKi3btQfDjuydibq4vY0Pjt4HpUPwDtUsgP-qhfYwOvt8vasrNah7eGGwDgvaS2Vtp-dL23hjvYr26D2bYVHg9tvYqPaazvYj3Y6q2tjVv+1Qe7qfveKenrZk+cYIw7D0LYj2gNvpMoPaK1w9KP59j7ZP2d58w9Rrqdthfj3G98DwgPlhyrfZ2CNm1aKP990XcSPJjv4oRVFMb-qlrMktnbUPoDsUfX2ed2-YQOiDgery2yj2Dd4PbjhvbO94B9-cWzAg7ir-32FvQ+sOVj5Rv-3ctsg6UPbV1I+KPKt8DdoPmFpo4sOfjhPab2DDyPfOay+y4+4OrNlg+ePVN0Q+7Kpuw-eC3L9kfssPfjhE8q3Vj8etxP6sIw7CdF7do4gOJ6rvr4S+Rvo+wOyCn-tO9vjxY6H2Ga6gYBOitwQ7nWBl7OuxOiy8Y602kjgo6-Uhd0DfO23tmo-u3ctqk6mz3QFk6+K2j9YfHrkiyesZOmMvo6RK5TlRIFPLloDEcPntirfGPDux7eV6vDmeQvXcpsbZ47-DpLliOB7HktPXdq4CrCOuO+0-ZIIKwbYQlI5XUd3Xrl5UQSPrU0w8sn29xo6qOdDok+Wn31j-cYOwJ9E4gnf9-g8V3IZ-jen2Rd3ptlOINrI9eGM93I8pGZt+Y-FHEzyzckSMT7HfB3IOlxYW2szwTbOOaDyicprn96Y-028jks6hOGDvA6-3mDlM74PiDjY6Q2wT7Y-WPid-E5RSlt7AcyEFyCgdwnrxlxzm2lerY6XKczvE6gPQqsUenP0j2c8MHXNhOrePyD0E6n3od7M4pOJzzc-jOpDuS1ySiz3V1IrdDqgaxPVznE4yPxd-I5vOGMnITP3ZD2M+APBT62dfOUNi8+bOzM1s-KPCzyo87O8NwecA6ckoajnODzvCbLPBd4U8y31z9Q72Pj967egviz2C9LOdzn4tFAkLy8bc3squeuXPQWE09nGQL984taIL+o6guozmC8d2PjxA4Qu9z1vuQvFzyi-cOtmBFb92Gznc4O7qt0Mvo0S63hSrg7djBHARxoUgdrqml2mUhGMRaEe9KW6sd25GU9g8bT2CzzA9Ayh6gk7JhczCLYovP9pg+uPmFbJcIxW98TcjPmNqo9wzqRushVOm+3A9AmKzs7yrPjLtM+FHB6xH3gmP+-keyONUtrhX1MJpE6AOtDsi8PPYDq44IPrNtwkVG-Fma30VtR3ceYJ2t3alVGX6vUeFyhnIXyNGrRk0fHiWW80cNHLR0X0wbYwu0bCuMbPBpszQGOzPCEjJ+w+k8jhRMaUFoxgUVjHt-NTwpNerk-yxKjbdnJtko5aVZn7r2ny8qLA1wBrYmdHNhpbUWGmQqyyisttbJQUZjScQcgVrKYcXjVsdchW5riRvEn15UTfHOtR+a4W9ZC1KS7XkTo674mBG9sQMbpt1prlV2mqOWnHY-VnfTbMLoEH6b1NkUSGaHjEqcwkJFVq5RMApkG-EVO8ZK5DWxpXJNyoKygROTWKymamSn9qVKdZycKDKdMV+1mOC9P1M54Menn1o4bgsYBsY8xbHeDPNt3Jt5qLmXgti1bKWIZ33a5m-lrVdMieeqPyKhW82i+5XC5sq+LmIZus+UWkV9m5lalA3lrI7tBTFj5uGbgW6NWUliWLtXO50yIlu5Ww4LDzaWmW4NX5VwY5VXNW3fbFXIYw1r2XZbq86bmkly2fKXeNueciLZwnscWY1IM2-kCel+W8tX057WaNuxZLApjnvWfBe84kG1trpuDl82-pXyF-i9QLbbvIrisP59xq-mdb+m-e2rt6DbwvqN8mctuW562+UPhljJZqWNIdZE8DwzeO+NnFZmxc2osrmRbOW+Yq1eGPq25W-FXzIrgkNmg77mMTvB5389hPOTz3e5PsVpZcrXq0qO+zn8i3eX-GXLohbyXDV7tYjP4UhPbcnPJ9ybCCBVqu+0tgl4c9ecWbllfnmX8uhdjBMAie91up78xIlrezno8-qSLz-uTXNhi28FXfVj25wFhbxFZuXkVyk-X73T1PwGA970FaTn9T9O5vvD51e5AOiyyffG3WVsAvpnnWhO5Duf7nhfDvcdprq9uF5saJr8QVkobSv1g2te9p61kXuHWkOziaVXx16NavVnrj8+MZA9B4fKU464TCGOat3KJ9X-7jJ1Vj1rmmOniMEjHNoOMR0nTG07dMUavva7xiYtK6Hva7UZ8Hw67hKZVsr3N1gtmde4f0ZiO9B1KO5dZo6Fp6S9pvHIa0+tZnT3XevXLnOG-LvH15rc62+Oj05Uzwj70713Td0XI9RojgM8om8rl05zvsH3Y9DvnNn3fQvoawPbDOHjuy4aOHL1i-lPzbvh7GlRjmHfHOwLoA8YvvH5i98f8Lti-Nv7j7C7bPcLli5ie6q7PYGPu16h9DLgHzM7POXD6g6cfMjqY6SfontO-OOEz3s4suEr7y-ZHPZp7douML0C4Ke8zop5Tvkn0p63Pynjy5i3CD6s+T3bLxfaY2qN1jdaMLjuK7RPKzgc8xOMtdJ-ObMnoOMh2hL3J+8HxDy8+geOn9i7LOKnpM4menj3p5fPgn88-ovD7uY+7P3L9HeuPqnsHb6eAD1y8TTUTvs4ufJnvZ+mf+T2R7gfbN4C8GqVnsJ5XH-nFx+POvZ0c7XPGnzx8nPaN3tNufG5-o9efuNqi41AaLgZpFPZyi06MSrTpjtV2rdrkrMftHjku12Cbgx-1zk7Ex-xfgjix9jzzd-066XRtm3dk6ZL70soeaa2e-nvmX9wIIv2H484zOod5w53OPH+l68eZkjzaXTh96vq1L5xqvbuv2Dknba7kRxJ-vqsD2TfMOYzuE6WOuFlZ9H2YXkrfTOH7xZ+5fVa756aeGLyDYFf9xsqpCHKkmZLFejLzZ66fv9p558uhzwB6JqDnxs52PQX+g+iNzklkYXuWXxe7ZfD7q-fLPunm4+efIvLTulekJkK8p398SF7GF9D0k4BO1jzU4ZPIMvk6BOhDxXbSXTz3V8jqi9t1-buofT16s3vXjyZcCTn454BeFnpw+lOHylF+BjUHqD1L1115xnO6Orzm9VQ+e7Nlu7j8YXtDOYke3rkDOBrN5VqPu0BDF7Veje-qeOZ5Xtl6Hewd-rOln-J810xxgJgyG5dkRivvMbGFUR69hzAa8Ys89HpOHqGTK-0fXVlddMFrhqL1uHpHinoWJnhnC9aeSnhnv8fY361-Oeqnu15qf8WFt6Vs23q7uEh+e0LLu7XqOTorn+377urygXyOzLYZ3gd5+7IPvFenet3m6bg+h3zQX1el3wQbjbjQTKOG23Hy4Vj6NHULLXQwP3YfonU+9liVsM+yR6LWDXiDK9fnAhPa9glUoV9u29Y599gHJ5oDqMHKC15MpU4puvqb883HPIsG9X7H1eTckvmuRvO9tAaipnB-YZc2I1lVJ+K4pnD08i203wcWbP1mutwe+Ip5O4vlhmganXV+yIeHBoh+XoHA4hlGASH5PpIeE+AmFeJAs14jIcw-YF9t7EWYj+-t1RCh1JqX9rdhXdKHSJgYcqHrL+xjaGsd5ivE-1h4HdH6DNwj-j6Gh0hCaHR71obcu9Dvi3Zr3d8YfO9Jh7V+kHAv2YcqHPq1yeCDGP+14oGyqo+OyfqJ+L6C-4BcV+1cFyEy7c3Gv95IxTuPD0iscUEHYZNCyPmz9UMGlh7iEdTM7HpPeFL6ksJ6cMG4asJr3x4fjI732V9D22np97+27nsZ4ef333Z-tfCbtw-mjuey7oyjruzt4F6gPnPhA+u5i43A+N6Z19l0ZepD-He8P0FmMs7etv2Q+IP1D-Dt0Pv1wacde4PqbrJ3-D43fiPtv1I-As3d8KtSbwlQx7om9Ub8-T38b6Y4kgYeCves9RhPTMNzvpOTvFvx97ktYn1pS3Kv6yrvZ7hu1vEo6N8W3UKJbCey1vTUwpsDXaEVXCB2Byh8UHPtPIxV2ExuPMkG3j2f6Iz8t1gAjAZ+mDlsCHJooDvKhKMRJmRUEhPtzh0Ro7-XzP0YNTFh69-PPr2MEt7wbxlocbEGEV-Z4cd1Fpl1grfHcvMgOCcU1JiExtgqh53ByXAb3DzzWj3PDLHvrf+kyE8aHE3g8bZNp5Kd+xWM7Nd-Am8M4U+cZYxlt-8PIGV0f0GBRPLsmPDzBY8nTQ0-12vfh7NE9BHVq2G-fnhzD0ma1Z4uP95PH+kiyJlwa+z+D-ehoSzBGl6Bz-f73T3FW63HMiM9lQ1H48NERKwxYS6aP0cN8fMmd0bfCiJzQ4mXr7HLaanE2BogpxfOl59O7Zva8uwW9SFWco+5ngPEe+C9WMdVswlvPD9fU6J0hFdl-+ravQvNZVem3n7CDfJovbRfJK-L4NHMaZoP+-Tbz9rhEnvZntjthEcvVzDy9Yw8f8txfaKf+LuWH0rzYfy3kE+O7pJjv8cfZLn4YdZM9FVwn6Fn0hlwJfupcQxK3Uh6p50DLoj4X6idMQvovpd-vnd7fil8NnrY1H6qfU4JiileHrBNn6pwcsAUldIphRMJXtlclMhuk7Hlo9n-sqF6viuNqAW74B-susevsVcYEMg1U5sTJCrpVdeoNaMYmh4x72ifUdlDSVnRsv8r7srA2InL8vjHvATfmj1NnOTcNQEEkmkGigjft4ojfMP9iCmCtBbr3dVVrPYdMlchwQqrpp-nGJWGmNcjVgIArVkqBjfrIAdqKH9hVjslhLofNEroVYugLVZgZHss2tvo9YGsFExfjf9F7DWdUXs7dtAffNYHgswpOGXQdhFICoUAr8HgEPpcYAr4-yASpe8GYD3bp548CsUBbAQytrvk4C4zud9G4mv93ARv9AzhXcr6Na5K6vYd-AULcv7gXM+7r-dl7kFIa7q0VbFDsJBiKEx8KEkC4RikCmbqcR0gTYCk0HYCj5g4CF3hf8pdjxA3AdMsyAUAdGAdi8IStKJfAVFcegr685Hi0ZLOqXcUrv-kQgTitdLNzQDAU-8ugAbhYpI8MOgWQhFrsECnitYCZAJkDQgfO9dXiMDdNDvBxgdmND-vQwgjgVdIStT8-Afa5d9kECFblCtOAecsSWk0DyPpECLkG-88IGW5mHrZ8TgV0CgDrZBySPkAKQGzALcJD12YBthhkOiDtvnSt2QBcCrgVsD3vusCNQLw9W4I8C0gpo9jdo9R0qPMDU-pQUAgV+pc3ni027mcCl7lkDtgfoCqQBK5rrG24x-CS1wbu7cLwBeBh8EiDegCiChfBiC0Qa3g0gTiD+gSyD8QQMC+Lrm5unFMsngWXcRvq8CYLHPYqQYfMLmksD3ntMB6UnKtGQb8D9bkyC9AYg0O9LGFBwN55DcMcCLBEwZRWloBa8v34z4KCChhPJElgPjhjOITZ4bCpxpLoVAHQWR1oQF8BV1nxJ-QYv5W1knYmJP6DuMLP5RATHAwYH-BW4FR9jAWqZegZcDpQdcCcnrcCx7Gq9QPoqCbdMqCCQXo81QaUCNQR8CFgTSDmdv584vjINOrhiJq6g2Mergw0spklBC-gNcmwZp5x7kHZmnKmNjfFf56qNhY0gsBYzdm5le-m9dccv9cCdhf80-m8DLKOsQEgun8e5tADO3qeMtLjw9oJh4pCAaM8gMiRNL5iONF6rH8L5kPhkvkXcbUkudfxkPgCAQiM1wTuCLwRhMzxkQCzwdRUYbqQDngVRMECjRNEvnRNQfsUciqocDGLGd8RfG0g9TljMVATwAV7NPYZAdO4wZPv8CnGx4VFIMw0wao8-dB7w2TrngGgZ3As1PiBWUCFg-4LECYUK-kdQGSAiIPzhkmOJAs1IvNhoMJ4W7shDVSj8FHJDt1PhtC8e8outlxLqsYCH5IUSNpU3rm04ULL54WlvUBBiAcZwmJi8-yjMDiQfW5CgTMtPAcWDWjNHY1nD6NAlkOEgzvhJUmJEFHuBYYIwHjcXgdS9DhGdU1fgbdehCCRa1IUAk-q+CAHoMhUwbiDagY69lRnXAe3i5gQQc74Bxn4A23NTE+QKxIm4P60OgJwB5wJtdIvH+CdwvYF4IdmxEIasUidC+1vxrPB0If7crgCJhm6iGI4ocgDZVuFDXnIv0ooVsUkWtTdaXiJh7FApZYMGsDFEJ5VGeCmkTTgNR9Pp1U-xK71z0kAt0oewUrroNR4oezkRMM0N4Fm9FjZsVDd3JW8V7g9Mqbl9NPWIVAcoUqJf+nFCCodRDqjKeU6IWhCNNgYMLhndxLOirxOZkxCHVCP4BXOxDumFpC3wccJuXGkFdriv9J8PxDCgKExVIWSCxIWMCJIRMDXwb1tj1lHZO-O5hCpusR6gTD8sXhyMhISCA5wepDZiPCANodMDXbnpCfIkI95Xos5mtCZCCigMDzIepwpQeBgwYTXcjujaE7Ia9RgIUatN3mT0a3IFB6QO0QrfhRDAoPOA4Ir-UAoTno7rnXwEIWd9Xiij5IoYWBoodbR5EHFDYRicDmoceCKzGNCAzChCArLl9uoXfEsWnFCAwkX5Y-H+N0ASeDV8h1CJqKVDpoRBMKoctCvSKtDzzBxCS-r8906GulCkDxD8wsFsDobNIuYMdCRIax0x1A8DzoQWCBgVdCtHmdZSyPdD6DCdCXoXKBgSEDC2IejxvocpDL2H9C68gDD-HEzhH2CDD3pIWDYVimDIYbRhoYXfdi6h2V6Eoe87dKT17SKwkNAZaU7gWW9CYRKFiAUr9-UhlcyZlul+0sK1JwXtDK7jKC17kOtaPjf8o4VFcUThcls0vhoHdsSkC0inDvrmnDmQRmDALmsI59u695QSt84nn4li4fyl44f88pTq+Cwkm7dugQC8nmj88tQWX0N3la9Y4Rsl44c3CdUqXDTUqnDDwlEku4bCCYYZad63hZ9ibrbsXpgoCjah9MjqH1DlWL29P8gfcb-vXC6gRnCbIXO8Rbk-d2bvkDq4M3Eh-rOt97oaCMnsaCjQXnsEHkW4YQuGgPIQNY9wUSNb4VA9SzsPC7Fuf9kllndk0vXdIYq-D3IXmAipM5cMAT8D-XhlUN3ozc54X7CEPs-DBvNzDg1lbg+YVAiBYVPAFHlSUrhkH42-khCfTlusGtoEcdIcEcdHlS8-PqS8jHuetNYersjqr6db1pS8zYdKVvpiTCx4WU8ENoE8rvvB8MLry95OqgCuEQE9YYQ98QniC8+XrC9cfr-DHwf3cnXnwjNtpCdv-l2dYEQXCAXnU9EXg08jnuQDPziIjxLmIjDnovDM4ZbRJLhlYm3iBBHynUN4+jIxeeod82OF28R6PZCAITB9LvkqUFEcXZDNCr1ahjcDh3k99R3l91XvrwjZQaD0Vym70V3iztHAb-9Ovlu8Qfin0+vuzYBvt5whvlj1tIbD8xvlIgJvkPgpvkwkyHjy5-fNnDEBNIjQ1tuDq2KT9w0OT9aZJT957JjALwEKQMqm940Up5YWfvmo2fs0AOfov1uftKFefgP4BflclDQNsxRfmWDaoM14FQa14SrEPdG1OZBMeot5GKFX81-ir9zfJEVhsFMjJyCVBPGEAwg-nH99fu39D3CQF7FGQFZAVpZx3ElDGcjb9dkXFYsEYzDHfoJ54-m40G1l4tPGpV9ZEdNlnfncju5pFdfntHsPfiORNkdH8PAePtfEmApI-o+A-kUUD74Z7833An9Imu6tm1Jv97DK292wR4YFPK4Y8-oiiQuMiiIHHrZ8-sr4y-tPkK-mZ5+3GGDCkNCBionX8CUaQ9t-tuMW-t5kAxppd--oj0u-rLD+4atJ2xpTQZwYP8JIABD-oeB1aAS7hX-q6D3-nD9GpqOtH7B1k2Ikv9TfpvknsP55JIZMDqQRw9ikGvDywb+DThAaQPYQ2l4vPqhT-j5AAET+leDHfCc4Xus7-rl5RUC0CDjHyiOaDexkwUKjxHl-8dEemd13n-9+DBLlvpKSVADrVBIARvFaQkREpvCpdoICMi5vBuN4RrACfShiNDLqGjJ8CcjY-i1CHJp6MmkujUD4Q2NwrrgDrwRtZk0ZuCudn-C9-i+CVQRqi7lqqMqAXbC0rjlcqEc9DVpIZkirlVd2AXpkM7lwDNMnL5jRn25bPLVchAQEoRAY7cxAdUllAQIZJ3DSjpLqvCdnIC8VEt2iogV4pIIeoCiEZoDv7iaDQ2rqjM7gaMdgeyDYwuVYyNFgFTAXaDzAZYDsQd4o0wVDCj4Vy8Vaj9cxNDrCZURdDc0b58y0d4DKQUMitQYsDfLssCj-qsD65vujElnOj9FoCDTqM0CLQRr9CetXB3AKshC4HwCeQaNcN0akCxUZZD0wXiCfEa+DwWr3MSQXzlWEVeiPMJqCpwRWC89jAju4enCq4bqhwgRDYWgdCA2gYkCJAskDQMZhivYTuirIboDsgZHCeIieiCgWej1URejRIRyMKQchib0ahjKgRPtqgSQtH4ZsDrIXWizQRulfpEjlaWjI9L7OujzivOiegd7DGwL7CRYlPC-svcCtIPBj-kT1si0ayC5gexiuppxj1EdxizIZYCEEbfd3bECCIgRaCXQd4p3ABICP9OJiSMZJj30fyCmwIKDmgMiChQfPAxQW5iJQeBiZMWZ8qMe4iGLkSCzoaei9YaWjmMQuj3geUC9bjpiQTp99d4QajEER8tsMfKhcMbsDbPMAZkQFyDs6IVCoQbaC7MQCCHMQiCg+s5jhQa5j3MaVjPMQv9vMUAgoMZmDD0dmCAsXRilQaSD6Eb4crXKWCIsffCosRm99QcHctAbxisMdViBMV+jbPJaCmcLXMbMZ0DSMYgj-QeYJPIb-wwQZGCPQc-gvQZdxQGO3hP0CsBOgvj0ZZMGCUSKGDX4WTRyIh4AQsH3RyHsDMoyCH1e5kmDBUTwoIMXujEsaadGMTmC8gSpiwUWZkfoWFjNMe1jPgbCUAXjgi1NgL1sUY4J6wfFRGwcX9mwXP1+rgmNAceUxgce+DrEbTDiuDd0VwVeDifPAjrEfeDJ4buCq5l-CpEU+CjwfzCrkajj1wbPhLwSGjU0U+NbwQgYIrvQDmUTeDNFDmjGMZ3C7fLRNk+viRwDi+Y3zGHDFaH2CsJAOC+ckODLHojDlEa9dIRO9dFeBODy4XqicGsM53oWyjE2EZ4mkJajNILagJtmFC83qWcA-n69o4WT5rnrlsY3qldAZDM884czcqwaX4KrIq1g4fThQ4av5w4QnDG5jTi7gcBMs0ePDR4TnthUvzcAbh7joVkZigEShQ+4ahjc4XLD6Rmoj8Uq7iuIa3Cy4Y4CaMf1j+MUadmIcltycSoj7UXHCe0uHjt0pHjhgRXDdFi+jENpVCLths9B4Sil3duICm4W7iJ4R7iFMXSMdAQZDosaIQ6EjBC+1gACgQPZChcU+1QIT5DqUdYCJ0aukG8TfDFssFC2OKFD6LIw4oeKhDaoaHA4eCQ5uMGHB3LHhD+gARCyISVBxIO5YuRuRDNoi2AqIYLDRYeHMKYQxDcvktCa4bNUF1Hcps-HxI08ZMBcMedQNof85VYYJCLYfrD1Maj1XAbrCmsWQjqEYZC5IY4ATYUDYQsVrCKAbOCQSNbCCJLbCSgfbDpcPpCZ0XVUgYcZDnTPB05MV5iKMZBjY8bnis4Y5AW8SqEyDEkxm2JZiwEcv4agLNibmB3je3EGESAfjDeXI7iB8S1wh8TR9LdBFCaobvi6oStcaYUGjEoVfMrfkm0hYWyNx8ZZZMoVvCGcANC-qJ6xKaibMagVr1lopNDuCRNCxYYbioPrqZUofQSBwJTC75MwS6ZPTCCcXX4xCXQTKlmnN7-r1DWbtvD8wINC2sDjR8oc+it8eISFCSXAyoTNDxYR4d5oYRtZof7DWIa9JpYetCy8aLilYWfihZrfijoT5ioGl4DaMcpiX8Qhi8XkbtsXkbDBsN-iCbL-iGEZz5VIXBZI4hpCRkCASAiQyEHYaP9AEc7CiluUonsjjZ7sdujIIbuifYTnieEWH8FqugTIgWgjUYdLB0YVw9AQEiIiCb3Ye8aJib3v3iGWMTDbcZwTyYYoTjbsoTFwU1DIEfbBY0ddj09CstWYfRCxZLwSGoVUTiCTON4+jGiT3CMS5CVISd8T0SLCassSDn+IVoYnph3MJRlYY3C2mp4TOId4TsPtMRfCVVi38ZejAic-igsa-jPTmES7jjnYv8QpDa0cjF3sYGJ4iSM5EiZ9CmUem13iSHR0iZksfcVkTOuDkTTIeejwYSJRKscJDkCaUTZdOv4piSyt93vIDB0fV1ESSTdbcaNCDwYZj6HkgiUjg48ICZ-AyJrfhQUTMsMMeWDE0QEtXidXc8SY70CSZEVuwZfD03I3jOltiTZ4cCSuMSgiWLLgT6ZDuAo0d-DesaoiSkTHjfMXIip3lyTYOjyTnXLPgGYRoTIHoKTtccKTK4QNi48UGwuodAtn7jJ1RkIGE5iTIMFidvUKOkus8EUIFBOoQi1cQ6dxAESsYiS1jXTo6d-mIhi91iJ1aEbldH8RpBIjmJ1rHtaS4jsPkd4R7UwXhKdvETViXtjhVa4QCjdEWs9VSXSToMaodXXpIjNXlrjjcQmiAsdTNsgfLslEcniikUKTkyUrU-MeIjtEcbjA8bTiK3gYiXXnl1a3jYw1TGYj6Okm4uetYjf3gd9-3kd9APt29gPuHCvEVp8gyR99e4f4iwPoEi3EcEibVuaF2yTEMByeCktesu8LoiWS80gR9KotsMk+iGMwfv19A4f5lofs-1RvtP0Cegj9skefUZvhQ9b3vpFMybxklSUYjm8eUjqLLKB7-pqC4QcLDP+tx9Tamkg+LE0j-7G0jhEpz9vVOR5ukQCxekZ95+kWcxBkV9jtbEFZvGNogG9ECTFGCsjiliNw5kab5Nin3BCSQTMuoHtoBhE+IG-nh4tkc746UecjR0S8oOVOYifcMci2CTZdopge5ebPqSAJqciIUfbxPFjO1HkeoMN3qLRIUW8iqbuw5NDheNNcTr80KaSS5UbejlkhH8O0VxSO4ZXsGKVQoCPB+IYUYr4eKe1cf3mijDZOZ4YxjJTNYLiiLrhI1ocebIlKa+j8UbkhCUaVIa-ieEyUVpSKUYqiNwfsj-Rio9MKRBCpvIyjdodPCWUX38n0MwDq0ZOjQHnsC1tKUBLUWCCO1iOs8Hr9EegY9RGQGNjQ7jstZUYJTQMpSjcsSNZmjr3iP0NxTo8fAZX9NqjkvI9CF1sDc4sfKijURDFdCVzBH-gDNzUZ6x+URZiJ1t7pbrgWSOXo6i7sg4pnEQBSPUcACwRkpdEen6jAKYiIEcSxgYAQFcI0ZnpRRvU1I0YRTQvkIjhxkMTFiaeDKScvoaMimiica2jqcVa9ehsntpRK9iSqXyYC0V6T7HuA0lMi6SSgQ5SjMo2iW2j75FIbMCOUdu8tqdNAsGoIC00fVdrMs5oCGr4oQTCOjVAeOi2-gOifPkOidUjdTO8WoCzScPiesdOi+scqTYSSZi8McujraKujdIryDiWhYCsQZSx6yJRia8VOSnAceigibcSQiZcTQsUhib6Fpihpl8DSqXpiISQZj2SbiTjMZ+jgQd+iQaJr91sV4AAMSPEm0TaDqOOFT2YZKDECXdiVSVW8YMbkC4McETVMcUDUiSWDwse6ieKZ1i4XjIZySRyS+MaKTTRMlil0QDMCMQQsa7iDT4sQgTCiVDTICaOTuEeJCEaezTbHq6StCGUCeaRxiMadFjuya3cf4d9Ts8YliISoJiVQoWgDgaqijgcRiJsTTT0IXTT5aUgSRaZ2TGcaMCGsfmC7if4SZIa1juafBNdaRm8-EQbSFSbLSH4WBiwsWbTHIeKjHFOCDKIsBiFrjCDb7vli4hK5j6gCKC0QbJjxQTzAHadHSiiRnT7sf99-MUpibifRjgsQ6T1Qb7THgqy8H0aKcn0YwsjabOikqaChw6UNie4mliQ+lZijrONjoQZNjE6dr5HMYiCisbaA06W5iM6R5is6XLSc6QrT66bmTwLvVj4aSXTPaWpjQCT7TPsdrTtMf7T+aYAUsaYxjISWHdGaabSW6SekRsdzdrQTbTu6XbSMuI6CAnOch7rNHSFsV3NiId6DpbFr8NsQGDtsV1YQwbBR9sfrBDsVGCTsfg1qmudiyaYmCQSNnSNJFPSw6SRNJcSy4nsazTVaXNSGARrS60avS-aT9josX9jayTWDVKWohururYwcR2DP7pz4sUQpT6mLDi8vpv5mqXYiWuDWCxqQXjicWmQMcZmjnkcakscdUN2CXQy6cfWRZSRfS2hs7iWGZTj00SjiNnuxS8cSTi7wRmiNntNTOGfsVZqVJCIyeQyIiCziFyT+CejJzibcdziMxv2DCDIOCOnHmNdJqODRceOCuxkzTz0RpENqV8T7KTP9zcS0SniCHCm-k3jBEexcphtUdSzlIzAUQKlz8WNg24TDTYqcbT96TQ90yYmS-inwz1nnXC3GaHjU8YIdy8XLdPcTEzvcXjTfcXDCCkUHjBSIXjPGV6JOEV6lk4ZPDoGVXjhadDTN6Td988XXC0mTY1mGVkz10u4T08Tkyo8VniG6SUS0tnXiTulF5ziLyAlceeQ6VC+tkmcyi2yMNSPkT0yFyOIDFTrYsUVr2lW8fNT3fMkcTEQHCoqerpfSUzZq1OMyjMe3jwIWOi76e9SVUXki0fikzKCWLxqCY90UoSzCcfgwSJ8bZYsIZYRZ8c6C4rAFhF8WfASIRcyQwNi001BviYUOYTc8hISTmS6wUPLYStzCxDj8TQFT8ccS03txDgsdZTFMdEj1cHfiF4DCTpIeQjriXmCUYYvSOad7SoCbdDF8FET+DGXSVIeuJ3oUASpbFiywCchjuUVbcQSUKJzGLkTNSU7DpMfTTiiSbSAmeUSEYRgS8GvjdsYDgT9HOAjDEAQSmsI0S-IaQSraXuS2ic2IOiU5TSYYgJuiVYTeiZlkVCQlDYMPySY4l0STzhKzJicvDsoYITlWMISsSRwTt8SLD1iYSilmdNNZHPxRxWWnMYoQFZ+iQtc1CZci5Se1DqodoT30ZlTN4foT+CYYS1WQzgTCZe1TZpoSgHpYTnEvudHCXnjRiSucfmcdptifGpdiYCzfiXUyS4R4TQWWYpfGS6E-3gJDziTCyvaXCztYu7TEWYjT7iUetDYU8TugBizFIdpZ-iQtScWYASXCcASlqVo9HfDfRiWVJiP8ewpxzA9FQYTnirATSy86f4zazsr0KiRaCZiTNwXIdvCg9IvosYdLAcYfQt-IfyzAoR21dmbKJ9mVP4R8UayfWe+jTWQ1DKGcJBLWQNSDSW8zR8eMSpocqy9CVzDfQTzCMEfjirWWOyiodqyJie8zpCZsSJYc4ST8Yqh9ifIyFYdtDMpnGyo2aHFE2YdCUmH4Sl6ZzSXAQiz7hqXTQiTmyr1hES7oS8S30W8SkGWKZPibizy2fizmsd6SUIoCS87gkzSWY2yv8eCSd6VuiIaRkCnaQUzq6TpoESSqz2Ea2FwohJpKbp9MnWSGcumUHSvqeCj8mYrTjESfDH7iMtbltmjHELkAImktJBaTxS+mXvTYSaIiJSe6EL4ZMAr4ZyiWSQKT6OYaiRSQRzdQRqEQETLApSXCFMmHKzeOY7i4EaHSyMYUzHYopyiOuyy8CSeyN2eRTWSWUz+OTiSqWcWThOSItD2egjDwTKT1CWezcEV9AlHqaTaUR9S1Hui9vDohzlqRaTbmk6cfOTQCdqoUJutsiy02YwiROn6cSpjY83sdBzqOariPOXGS4LiIyG4fIy4SSp0lafwj8ySkzNOYWT42fJzjSjPTSyRIjHGfGTDyUEyQ8Rm8qvjq9q3rGTSufIyHcb6kkybU8YaWmTQyRrjymdec9EfM9WuQ5sTydXCAfpWTavGd1-sXt9TSQ2TFvE2TrESd9q1JVSx3oGSD0Wh99aX28Xvvd9PnlO8hyS4i+yd6psgTFi4cTIMDKetzBudEjt+qwC4kYuSEkcuSWAke8SwmWibUcchMkbPhtyfzhdyZOyIeBDVyuek1jySxDq7GeS+WBeSqflVTKEDCl6kTJhPLPqUHyaAQCMJDz9hO0ieTi+SukQQd+ft0MfycL87IP+SeaS2DsEsBSFkPBT5NBBStsdq1gAfTYzfHBSlkYhTAnNMBC1Gb92goIFw8J+lfkbdT1me5z4yARTP4dfMuAozUaefmRuGT58frlzzhKWgpqKeLRaKc4zKKULzoll4tFOl8iUuXxpfkdxy5GXCj80nxSEqJgwFeTFSupuLyBFOryTmuJSU-pJSoNBd18GUij1KeMtXBCQyC-pDjiGcbz0UabzhZppSm6XHDmaLpT-OAjpeXAPkA9GFTMmEzzXlO9TWeQm5O-osxr8eo4GoKyjFcBtTdMk5S8eYgjeUXlT3KQKj1CoI9klt9E0gX5TJ0MMyB1rvj4GYry9bgqiqKHGipkpsyzGBrybKa2iT-kLN9oIdxo0Z9d03ietjUQ-9TUS5TwdG5TUEmez7ufLpiHuy8f-mVS7GmszKqZjyJaqCNCImuFBZAQyyGY1CFrq1S6Mu1TSHuGiTKghl2eewyyufrNT2XzymublzTqU-UhGSUy6rlvy5+Uwy+mWRM32CXzwWf-iTwnbizhsvT80atTK2UwD2USwCFmbwCSrhwDdqRWieARTT5kMdSwCGXzqgu2jVeZ2jrqXOhYQNhSDkdO4HqSjYnqYDAXqSZTW-izyDmXRyagc7SqSZByaSfjSxaViBDAZw82ob2IJMWvzKZmDSwGUPgIGdpzqMdmC4acXTGsVmzU2e-jy6SgzK6TqCxSQbjIohStp6YS1-gagKOMgTTTMcNif0b6CvCHECVSAkD6QjgLbMXgK62ecC22T+zWBdGTHsSzSVaQvSqBb+yUWWEC2sWvT0aWgytXtvT4CVpyQ6RpkI6U-9JaQHcolFTTGDDwym6dSzHaQzTkCQ9iBgUp1AsQoK1abFyr+SoKK6WC0GBcxzperXSWBZAzGOdILNaYuiMBU3yRMWQSz2CYKD7AXz7aRPTwGfhymOS7TbBW7T56ZQLHBVMC4ubMCfAWjTfWXzTCOQ68DQYbSfBbJzYhYNjCacNjzMZBC2WdyC10aIKIhSFwk6U5jUQUPSSsaPSysePSKsZIKLiUgKauTBi56RQKPaYoKwuTQKuaXQK3BfeiCuYu8GQXkKSBf-DG6aoxOBegLzQaljOQQ6t5YJULbaWIL7MX3SCscPTU6Y0L06ZnSRflEKiBTEK-BYtzz0X0y4GQ4KEGYfNi2YML0hUDydaRoKdOYmjchcHShaQULjhThiAhfMKe4sfSJUdrcTAVUL9ceUwr6boYvIYv91mbtjFsXr0e0SPQfQTmQ-QZtiV1gzYdsb0A9sfo4DsShY-6Y+FGroYAgGf+iQGUDDCBbPhiBboKhgVmDgvLAz5BUkLLhX8TUhaxjUaXcL16Q8LshRgyAvnWsbeZggyGZQjawTgyreSpSLeVXU-vh1dV2ZNz7EcjiyceNS0JsZT9+TEzyGnKy64SEzZdpgjjOQ78zOWji9SaTi2qVuCFRceyxGVTjGGTKLnwbIyT+Xkzjwh+DNME0Md3iozQVJozNEGmNIBvkDMxnzjbiALjyXiODCCHZSLsBLjamVLi8mjLjQGeHy3WArigBe0zXOLeERWbRTvkeGSSHsJV6qsW84xXZNDIWk8NXmlz6WQnjifLLzhEclzOuV8wODkmK03lMzfmTt88epD8g4ero7GZ9BaOUlzoxZ9yBmVYkS8bql0mV1yGuQXTlEX4zBOZB1aturjc+RLshSeEz80mHiomRHiamZnjS+b4L8hZoLAmTlzsxY1zRxREyi4VUzsmRXjcma2MxxZMLGBZ4Lczqc9+OUPDsxQrC-SQcTomaHcWxRmSphQ0yF4T9zajiEKK7DQTTyTnx9WUI8Vma9S7qe5yi+W7z8kTZSiYSFCSYUuIx8Z8y0opPj1sNPicIX0Cb6QvjHmY-SV8YRDgJc8zbLE7dQkRezd2cadjmTezD8Z8JgNOWz+rI+zqxdGztAkcTI2bOKbop+y1Ya9Db+adCM2YBykWerTnBd3tP8fmyIOdMK27NRKVRqWyrYfBzNIaRLfoeATa2e+iwZP5TsieSysOdoKLBZPSjheOKdOX7jiYN2yShU5DsCa5D7YLCF34TfTvIb5DIQZeKJ2QTDEydOzg5LOz6SnA55CasSlWUf0pWeazWGqwTF+URT5WbayuoehCHWcsUMSUYTLcEUkRCeTEvWSsSdWVeyNiVxY5oYGzgfMayl2VTDXQCZLe8OuykQMMSmYe-Y25nayAQbZKW6PZLXWcqINWWYStWesT3Jd6zPJY8RvJcsTxScGz5HpLCdiTFIH2V4TgWTGydoW+yCJQX49xFCywmA-imJTnMehZmzkhQwDTHo8S2jPJDEbIWyC+KkKSJQkSPoT9wUicoLnIihzRlq8K2NkZDMevmzBJS2yCiSJKrBR0KUCahKAelJLvhb2zwsLUSNNPUT5EI0TcYeOytmcHyCWMKzzSeNDIpalL7PgFKcQEFK4RiFKuwtgKqodXEd2ZITsFlMSD2XCKj2fZyuGY5ybpfYSUpZey0pXqzWuKGzp4uGzCpUCyDxSVLX2XtKIWRbgqpRrCkaX-j02YkLehY1Krhc1LNRGiy2pc5lqSUWyupffi1IXiz2JQSzghENL2OSNLZIQ2zgYbATogVNLcOX0DZpXJz1xblLKOY6ykSXICyboOiuoeiSabodKp0YgKo8uZzcaZZzu+YPcwKbRBROYVBxOYHc+8epzNeauKSRT-82YRqStVmGCbqCpy3qD1SUAVoKhqWqL4mQLKquULLUOQZ5B8ByyV-BcjlRdAj5SdJyKuUqS2xXNL0uZm8QHtHzGitqTXpUvMHOavzkwc5zqOvgj7gnAK52XVsvOTadAuREd91gFzYZbEThSm6cQufx1qBVcSNdkwiojiwjA5di9mZRwictt1zPqqmS3BtlyDeVGKu+ZoKjuQFsSufuKwyUnjLZdqLbZdVyTGWkcmzt0yNOTri8uevzKuY8KNEbEytEZOKiyTnKsyZ7MuoceLiuVnL8ualzsJfTK9Qb1ySjuWSYekNyA+SL1v3gDj9vn9AAPtNyWyad82yVty1ubtzluXVLVuQtzOhR99A6StyLvttyMuTIK-uvSDqvgdzHeamSe+QhU5yfchLRVvLhAhD82kFD9ThtdQFlvdzNyb5NnuSTpC-KdiNJVhdgNgPLikcQD+uT19XooUYAedUiTIk2A6kbeSvySccYeVTgJgPAqZ6HDyufgjyofJ+TkeYRMhfjpoMecCNhEtjy69NL9QKfrLf1ATzkKUZVoKVExESosjo7ssjQoJBTTYjOFdfmwFR3B5RDfk+LmeWZS2FZxS5RfIEueevYyKSqLOedJNXkTvc0yKLzf+vxzBef41zsjEs-ftjJpxcwr+HKYzmjhbsQzqNEBKSoqRFfH9NFUhY9eSkjs5d+ExuZn8Gqap5hrrv5sGaX9WwVDj+RUkgMUeX8kZR7yR4c7ySUYyF9KefK11DxRYkCALTKS6j-8Msw0aEUTWBtBYLUGHzAiBHyh-lHzuJQCDY+cqx8qWULCqc2sFVpoxwMWnzwSBnzH0VnyLhTnyGOR1SvedULkqXyzItMaKVxdgCEvMFtK+Ziy+qTKAa+dGjsvCaiD9GajXKZP8E+Z5TP-sVSg8a49OeuVSy6lzKIFeFlPUQ+lGlk+ks-klkCrLPBhRZMlaGaJsw0QgCZ+bnheFUryzjB9KClal8y5RqLp+Yni-LpNSHwYfzYbuCVexpHAL+S-K-2cWib+ViyIlQ2i2AdtSkiSgK9qQ-zAIR-yjqTVcTqWUq20U6MO0Rf5ABczAfFbAL+0Z8E7Pl5p3fNAK+nL4q8KSXkkpdYKLOZkS9BYfTRWiui2+TJ9Vhasqi3DhyOCnhzaZYULt5Y9jyBQBzeGJRKnBacqNMbcK1BZkKN6YRyJJQgKeMWJL6mSbS-qSljvhbwK4RfwLQuIBjqrl3ScsWsKAQYSLIaaJK1xUfL5lS15RZRRK+hVRKiVS4KhhTM13BcfD+HiXdIVXNKBOTbL6VeLSe4q0CpaXHTcBSirwka0LLBbSzGaTYKQyuRL8VaKrCVQNL-Ba4KpVSMKh5fnpkqpqyoVfzKYVW8D9BTlTJ0EnBdpRqqARVTL0VTTK9VfaqW5SmL7BVSKclaarwuXoDJVfC0q6aMKchZ9SeZVirr7gxLJybCrihd8LShdHTyhZliPVcirARTT94QcnTB6dsLB6aVimheVjhJdELMVe8LK5XKDuhXiqf2CaqUhbVKPhRaqI1dKqBuVl0pZSSzq8XGqD6cmqClosKO6apKuBpqrs1Y2ENhXmr6hQWr6hUWq9hejyDhUSK+VbLKfGXVii6TWr1-sGr61eKrRaaoLUGZGrrVS1V21eIKfqUqquBf9TpJVHS+JUq1-hVmqVQtNi7yFyzb6b7yIRQ-TlsatxVsXwLX6bhRAwc3ZbUO6C39NxMIwZ-SBrDGCO0XGClsXkCrseDTvVbnSpBTSqiuSuMKRYGrEZdSLefLSLipP8Zt1S2rIyVswWRdWDyGpYraoJyLqGrYqYcdYrreSYqmUVjyBBqFlJlRR8xRZqKJRRTjveRIywmY3Lzwapy1ZfwDMzFmlJRa7LTZdgjMAdOKXZfWQNlcTQIxRmLi0uhM9RUxq4Ln2LXKoaLgokhrypThrUCJ+DWcSvlYmvX1uwVFQ1JimNHRdoz+cbozylfoz3RWOD+8F6KRxb6y3sn6KCRQGL41CWKVyY3jyxbaKU5ZIdmNVbKR4ZEzipdUylxd6LT+W8KYNburN0v7jpZR3LFSTJr3NfOLGxf0z+5QKrmZigLaaYky+5Q3LtxQuLKmZFqZxb5rF1YprTxXSysnolqPxVxqQtaXLdxaXi0td4z85a2LaVR2zguqbjK8EGLKwCGLiQglybxfVyOuclqxRmJrDDhC8xmW7iCxbgkZmTYz-wW2SlpXYVHxTAK+0WXpXxbBDWhFpLQJDpLXUXpKjmcyt0IX5BMIQNYZ8bhCrmWBLjFBBLSIY8yCQDBKs1HBKbWd9LEJV8zkJV5LYmgDLXVkDKcOCDKn2XIZL8bxCTiW585CsmyapRuq95cKrjVUjKaRQ2re2MTxwOe1LMZZ1K-tbQDLYWTK8ZckSOJbpCuJY7DHVdG8xpa7CKZXkT9VdNKy1b6qbZamLTio8qd4PeLwOpgTgmLJLf1cOEVZXerlJdUSssWpL3VdNr2iV+LOibayTpSxYzpbFCLpXTDZWexrwpaKzmBGlC-xY9KSOf1CXWaCZhoaYT4iq5LaIYuzCkpIq-pZlLDWcdKfpadK+ieOpVCYMTQpYNSt2QuyopTSSYpdNBk5YNRcoY7ERdV0UxdbPMDJb6zyoTISA2VlKg2Rbrb2f8ybtdfY7tYPKXcbhLY2RDL9oacTXtd+z2hdHLkafCzGSYhq11U1KSXh-i0Zc8SgdXFqQdR9qtRrByy2TWjiMNDrMOETLKWfDrRpdATxpW7C4CV6rbsRjq6ZR4KztAyy7xRgSVpQKA1pYOyNpQKBR2Z9Kg6gNq3uVCcZtbhI5tRusFtXLrTtQrrjJUrqZWSbLVdZuzkpYMt7pbzq62k9LYMMXqOBEqLu9SZze9WlLGdSbrpdU4S7dQVLbtfhKMtSniL8XhKwWSaLCJRNyv2QAgYZbCyBhf+z-dQ1KFNbJkUZdYpaJYUB6JQnr-8eDq50JDr49QTLkObDqMiR2r62S7CniBSz9MRBrs9e2z2xa6VgFRzC9CbrrwBa6I0SfzqDCSTC7Vcvy2BR1LyUa49rOdXrOOVCieOebLY1Xrc+ZSK0K1elzmVgrL7Vofr8wOLLCFpLKUDdSqZOYerc9TKqmUnpyX4QZzeSWxrzJb1SNZWKNtRYqryDa2r1VnrLhpRCJDZYZyeNePqhFfuq6Rs1zO1ZgaIdhwbiZVqTv5RTqdRe9K3Ze-8PZW9CvZYpEHGXrsrSQ-qAKsHL7SYnKORsFztuKHKbSeobIucwjouVfrgzk1r4BVWKtxR1qote+y89UEiYtd2UBEUXKZEW1qAyTgIM5SUcxTrjiAFb2KWNVGqK5QargXnlrFMUIaexYqSy5Y0yR5TKd0fq1rSmfxqzhaIbytYYj2ubnKEyVOKNhp7N8dv7s+uckahSVYb0tRvrHhREiF3m1yixbYaY+s0ypLn4rm3qNy6ybPKcoPPKawTNy2kHNyAkavLYNQazReq0a75QEagMLvKN5fvK2jZlzyeCfL9uU0SZha1zL5ZvqYkWdy2cUwM93izK7NddzYUcrN1ycWL4fh-LL3tN8Ufm+Ltmas9YBqRc2qpU9FMIcagqneSaxaPUBEjYMyYBRcmqtcaZzlcav3oXUyfueSqkVeTxwCDyYFWSAvjcz8YOMAlWkWkg+fh0i0FT4MrJpgq+ztgqBkeYU3jZossSrgguuAW4Jkf2r41ivqtfqTzDkEsiIQciaOKfLyWFTTT2FWNqu8X7yK2GzzscRzyU7Pwq0KYIqMAeSbtFYxSxFcaZPanXKbkXSbheTuBpeb3tIxYH8sKTrytFeH9ziMCi7ULorbBUJTQ6JCihTcjrk-gYqA8YbyEUeyLFKbgyosnKaBASRq+RUqbLeQINbdNxSnFdGyXFV4qTPGJjtVZ7yjKYxqCTW9SfZW7wAlfcgrKWVKMtSLjtAv397+Y5S+lQ7LcSbEqGcPEq01YkqvKS2tRUQv80lewoMlXmieidnySlRFTQqcaatVQtKqdcXyO4T8Yx9AlTLTdXzr-sqj0qZXRMqSgYhMTByX-vHyCqYQ8stKpM7RRxsHUQrselVwrmtSogDbEPyxInVTfUeRruPk1Sg0VPyRNYKrPFZ1T59gvzSTUvzi5csrZDZrLd+TgDVwfRq4qaNSpNa4zfDRxz5NYHr25diy6AYWjQdYcrpMmtTOaZcqDqdcrdMjtTqSfcqb5YdSJKXtcW0ZvzwbB8r-+V8rAUSCrBDISbu-MAbndMCqgBaBDTTc+KyzeYbYsRMKF1dbLWDY2rnVa3TAaYirB1Z6qJXGirv9dBr+VXELIUriq8Dd9rj9ftFrhWGqSVehqrVWUagzd2Y66f5rD4XSrj1Qyqj6UyrtSSyryaTKpKaWfTOVZGbK0qWrDheWqULSBb5+X7qvtbWqftchrQdXSLhpBkLd6mhiOXkkyqVZ-qEsfvTlVYEKJaQYSk+isLz6VyqOBTqqZpTnq41T0blaQhqj9VObftVHrG1eGr3ckyK-DYwb9VdCqX9eXTPzSekLaa-cdjUbMRBVer8idTKoNd7rxLT3LOlVRaXsTJa6LXJaksVur6BfBaKDVTyVLX6rtZSnrTQXCqkYamrHZBljlhcDSQMWYLIFbmq6hS5jC1U0Li1S0KSLXOqyLcBaThY9jq1eBaaLZBaoOfRbUNf0q0auSqo1SMaPWagbyLcgKE1cRanVR5b3bm3SY6RUK-LfHSe6biTahQPTx1b65J1WFbp1YQV4ZNCShJaSLaseSL4rdRbV1aGasZSlataXBaHXmwbh5QIbuVX8CYDQZSk1dwKU1bfTz1X8L9LYJaiLUCLr1oTqfheCKURZCLPetCLLILCLsLe+rFsJ+rjnN+qjscTrGHv+rH1dGD3qLGDcRQmCeIOBqeVRiqxLRWqJLTSbtYQjLpLT1bI9WarkGbBb7LYNbMNZHd-9d58M-pP1RlUDiFTaii1TQKLeRSbI8NfQhx+Q4ZqNUjiqUdvy4LmqLaNVYQpqeOb-kqwzLfhZK64dk0CbaDlpGV3rrpYtaIMm5rRGUJrxGSjaxzSW94xSEE0bRJrBGdKLXNcwbBNTIzJzR9btUl98aviprlGZtkuwQ6KKxb2CbRcdQsxjozcxoZqe-sZrDGaZrjGc9bi5eYzZcTZr7cmdNC1hWw6prvwSxrP9LVdtMRmm1Mf2t6aKgZTI9bb1Nn+J1kk+eoK-rTetVpmNNTmoNMyVQ5aVprNNJmnc0k8g81m1c1NBcedMbgj7l3baC1dbT1N-mqMojggdMNprB8OsSbag7a1MoWkvErpm7l0rWmcxHtYyrxS9zmEsLbbcZkymxbTbtRXuKI4TYak4V4yM8WSLl9ZVrf9TG40xV4bV9lqLitQ2LBxV5qZRcuKizW+au1aIi25bXKXDZ5qItfXbFxY3afNQUay7Zjrcte3aktbEb5RbXaPGT3ai7cOKS7QPbstVVqjkoDbieq0zIVMriJZJWKWtac9J6swaytbUdcxQAc8dVlqDTq4aq1jGLU7cobH+TxBD7S3NRtaCq-lRNq8YepLyCU1z69WepG9c4x52WMTztWnMVtVPjsIdi1EIf60ttURCvQZBLbmftqlIJvjJ9W5L5deTxvmTbrUJVdrSBvbqZYevrSlf2KXdaVK3dVfKt9cRKcZWobJfiurgqeejoLTdCAdeizL9QQ7mJQATWJXHqvoSYbwCEnqOLYDCyZTASP9djSv9S1azxYECC9YsymWTJKJ4Gyy3ITwakMF5DQZCpKSCWfan7e+Lgja-alFO-aLEZ-bwXH5KAQcuzpWQMSP4Z2aLJcbrfJYqydCRzLVWULrbztlaXJfBKTtQ9KZ9bYdZCbLrlHRLqaSWo7WdcVwrpS0M+NTo6xpDzq1iamoDHaRyHJfXhEpaLqzHR5Lp9bRUbCQg6PET5L2Df6zbdehL72Yvq0Hc3bwtcQQ19Taa57R+zcHdDKgLeuqvrbmCErd1bLoafqQ9eQ70Zbr5xrce9snTsQY9bQ6NzffqtDTDqiWXDr1LanrWHenqJTcw6RLejqf9UPbhhkOThtaK1kYYBzZif2z+CWXqz4JtLK9dajozbpa4IbTrB8d+KGdbA7YOszqzWR3qNHVSbXHYE7t2d-b7WUPq4FpIbBndIaVdaTaliTY6QnXY6pkubqUJStokHbhoUHW4T0mS+zcbiOkfCV7qU2UoLQ1UKrLLVzaTUAU6Edefri+BjKI9U9DfdSWyaHRDq2JVDqqHbIgmHRw7eJYjr39ZNLDLZBriRSTLshWcxiOYAaMSVeaJZrnhvHQLqIDfKreZVrL2BfFqTcfAaFwtRaCDS8hJOc5aoDahaF7QeS1li6aDZRejSdZo62Gdo7iDbGaYpgJqHVY07Hhf4acDZ3MlZQpKIESTaXHYTiaXXBc2bby6D1U3KxDZqS4ek7K7OezaxXa1D3ZUaSXOYoa11tWTfZZ5ySERi89DUhyDDZaTcXoa7fOcQjDHmeslzeU6TdlFyzdB58zXVWyMSeGLWKQp8N+YVrzLYLLEjaWTHDfnb8tax88jbvbRhcyszLWztC5X67MhTwksbZmLnDdmTnOu0aSjRMd3XtvbpxTuL4jZadvXSJcgjaEkvke66S5Z66M3t3LNEYoiLxcG7HUbVkKqaK5p5cYr7ghNzNxh1cmjZn0nzTk6EegfLOXtiq-uuvKW3SnQ23RO9i3Ur1NuXd9ujaG69uQoyfPtqahjcdz3dYn1tzd+C75ZpAH5bwFD3ssbBcqsbtPhkityZsackVgLB2a0S5vgy7vDUeSgFaW7KYM8b-ua8ab0deToFSqkBEqR4kFQQd73SFIUFe+Sefkjzv2lgqv8JCbEPgPzWFgQqirPXpfoIibMTddBzIEQgUTZ+g0TXLISFUsK2Ih2BQPdTzmFXTzWFf7zGeRwrfeeabzSCSb2XQwaXrT8jzkWs6JXbh6tsqIrWTUeJ3fnkbpFd78bxL78ndhya8jUorRKbXyNkiryNFTybGcSKbaVGKa2PWJTm8uNKONahKFwT7bNbB2D7FQ2C8GWRrwccZgsSvFkJPSJ67eTp5HFfelidcSi9TdTqPFQ5p8lc397zZwqqjURxLTcL5rTdg6wyGEqisCubCFlEqGnT-bcqXEqczQkq8zVKbk+aI88eGCLZrYGbNoZMsA9V871NRxTNgjv8q7ZeAa9V57E4fFR4qRXyz-vlbZVWl5UqYYq6+RlSGlatYmlc3yWlbmaxHuR07URMzxJZMaK3b0rEuVXpMEAGj13d6iR+eACM4E+QGzRpduFTTbDXvACMbS2aslhzro0bzyybUe7sxZyN-Lpsqhzdsr9RazbdxfsrQpt2EuQMcqVjTa6Fzdz4GHWZ7WAVWiblWpbzVXA0rlVN7nlc2jXlcObRpn-zRoiealAbeatrdICdPaMgsXUBhNvT8qfebhSdXbpLnhRbKUXfPbfqehaVVQUtvzVXqD+n+bl0QBauHfnT+3QxcwLV1biHYxjSHcSrr0QyKrbRhr5pUwKkLd4KYra+iIvdoVJrSerGVcTTf0UBABBf9QhBcYKCLdTShLSS7Irbyrora+bSBeSK5BVJaRVbRbgvL96JVT9bhhdbasDWxbxhS8K0OcIbcrR+aircS01VUYLpaf5b0fZEL2naRbHrfT7K1Yaq3rYT6krUpC+rXZbyfbSDU5MwLkzZd7oDcDrYDYVae1aK1tLVEN3FRyq0fc17PYc1a2ha86nraG7otZ9rPnZdCUNf1bfrWL7ByZy6YXWNaZfRNa5fVNaj6V5asCf2rJHUiqFrcOqFwqOrgrcVjQrbsKx6fsLOfVFbufeD7efSKJOrfr6SHYb6RfZaqKfaIaRrcJa6fQH7u1Tb74VX2qIQY77fzQZbYwtVbCsbVbM-aKCGrfix7rT6rOne+bA-Tipg-WzTBfb1abLWkL-vaSrmLVkKo1d1j2Leb6dBVL7N1WyCeLdNaz1enzM1c77r1cCKsCataH1etan1dt6CSm+rjrR+r36RPoANcK6YEL-TjsViKLqYAz+GDdad4HdbZ1Vj7-fTj72jfzzl1bk7vve9qbXQxa0Ncb7KwYDajebJ6X0gRqLFURq6wSqaYbTf6eRZRr4cY2blwcjbxRRwzuNQwzRzVuKwtZTb2dfQb1ZXXCnkegbP8AR66-OPaQA0zaRzVV6hSYQMmTQxqqbZJq2zT17IAxEQ+vV7izRXMNVNRcZClRpqhbU5rhcDpqtGVcQJbVJk9GdLbQlR6L2mGZrZ7ZLry0RZ4LGXLjVbcOD1bSEprmvHlKEZbbHbdbayXtVNElAgEHbbX6o7YrkWA6iJ+pq-w7ipHanbVc1bbZn9xpoIG6AzbZTbcHatbW7bYWh7bFLTwHNbegJ6+IdN7LcoGY7SHbNbmHb-bZtNPbQYGTbjoHbgvHa4WpoHMQTaiU7dI6dyenaCAy66XNdJro3RUyMmSlqvREG7J3SkbB7UX6sDZ2KLDZ3L65f66KbS3CPNaDKG7UeL3vRVqrvV0663jkbFSWPb7tXXau7dPbvNeZrUnXS7y7eL6-5WjVxhF2lO7SgH6xZPbMg74Hi7e1bS7YkGggxEaR7T6L83bWL0jYXDUtVPaqgzPaag7kGYHvS6JZkvaWme24GtfJEzDbq7Qg9rjVjr-7D3Rl697Tc9utUbiC3Zl6atS-dz7fMycdVpBr7TxLb7eeazTVwrJtdS6goTM6qCXM67pVs6YlQBLE0EBKAHXPj8gLLNbmTtqHmbZYKIeMAoHZZLzHQPrqLmcGAWIUrrnXj1bnU9rKgw87++Ck70HRVLIWW9qGHQfqvvQxiD-e87UWUU6w9QC7IfUWC4Q4plQXbfrwXTU7HXVetq2cNJolTH7X9fxLrpAi7UdUZbkXbT7MaT07GWZHT6ec5CY6cI7aDaI7l8jyyB1dmjz7TTqhWXTqRWQqzTdf5LFdRPzTJf-6tHQwa3HWTC9Hds6wDc6yKgPFK8oSY7WQyc73Kh8zPHb9KrHZbqFQ2KHeQ6o6lnSuyWCYc7xXdazz2ffdxQ9FLcXeAa9dUNDk0obqv8qKHBNkqHDJSqGonXYSInU5bHQ1c68pWGyF9Q7ql9T0GvA0CGeaEZ6wQ1DKIQ5C6cndCGgOYbsQOeES82Rfrw9ciHVQaiGVqeiGKlHQ7vQ8labLbiH8gPiGMfYSHQSQJLm2Yi7ALSZaRDZ2yqQ4XrKibZypDTHAMYTZdh2X4Bxncc6AveyGazHI6V1Ao76vM3rbHZqH7HdqH1HRay9Q2q6Gw0o7dYv3rlQ4N4dnf07TGH2yDnaq6wperrxdV2HznaE7LnSGz3Q4DLPQ6g6QQwk6cJavrXdU86PdUmyXnbCH99R86y-VZbifT87U9aHq6JbGHIQ2cqkwzhRMQ-Q6Qw+thoXdhzE+bNaMORNL8w6SGkXfOqW-Y5b89Oi6qOUAaAVei1QDhvC7JZzLcvdzKSDRSSiXaU7xjXAaqDSBEKXcySiDXKrkLaQaW7cWHCjshHuSTQbpSarKAA8lDG-a7TuXegbXLXy7UXfK7FZcpz34WAGfzRL694UVqKI8S6OfYbc8I3W0R9bqTQA0165DRq7PZSaSCERh6m9S+V9Xd5zsQzMDNdiHK99THKIuZa637ta6Ew35ybbR6SE5ZJGaXqRy3A60cFuqUGpXa16aHpm62dr66hvfnqPXS0HwjZ2yjI4m7PDbS6Y3QEHq9fIrig3WLPZv4bQ3WyMQg5vbVEZMHPA9naHIwFq7ZRRa3zo0Hgjc5HWg6EaWI0MzXXbWYSg3G7sXe4bUFf-rgg2i9xIwHKIw5espIxoaHuM+GTds6Tbw7aTOtna7xSs+HdddpH-PaEz9I+m7UXtZHM5SFHmLeEHag9miGXmz0DI1ZGEo9OSxLt06T3dNl6UV6tq3bUbxuXPKpuY0bF5bNzl5UO6OybFbO3Yh95uZNGO3YRtB3bNGRyfYaXWFlagbRz7rI1l6E2V195ybfK5o-fLEkYxhkkTaMTlU1s35fgjJvlu7nA7kjlffu63Dex9AFS44ko2e6wFRe6geVe66ITe75ktDyWfj8b0vtz9ATfDz73dVVXye+7wTZ+6-yVCbL3XDB1kUKq1WAibhZUKlpYUqCBWeB7u9I24MTexCUYzuENkdybcTej78TXfbxtXhTaUFh7cbTh6+FWcjSKXxGKKcyaqKZLyaKeR7pxZR6XftR65FbR7orvR7OKdx6mPSXCWPfxxxTQeCWY+Kb2HXx703oJ7uRVYq5KaDiL-bby7-SvJYbZvBBRRpotTUp6iUfv9SUVM7DuT57NPSP61meh7HzRDx9PT8hDPW6LKAyZqmA2Gr9qeZ7nTVmHltdZ73TbZ7PTfZ6TowrcU+akqCjAFSGuUFSYQ7zGNPRGaXfTvZH7cUquXT-zNg6CGbsYmbqlf87ovdKbY5fXyAENlTVVQ7HlRB6aDQ+3y0WJ3yEgwFqokb3zK3VHzoY4wqP-mlBwRoURTFbsBZLOV6lwZV73-TMrQvCzbMjh2bsPYAHuzd+AaY0wbWvcJrz6hGL8AdTaG4znbevQzj4hYA1FqTlHRvYN6lIwMKJvZfa8LdN6ZXcgzrY5N6n+U2ie4vua3lUi41vZr4rqaeatvb8riY8zR9vZakbzUd60PSd6L7c5K2nbH6t-S4LNLfCr7vRM7U-T37-zZw7Nfa1b24acLPvSH6fvWH6m1XYHpA8D6lTud6crQH6WDV2ruLV8LMLXD6x-f+iSCsj7WfRVaArdqrMfQ9bC-aZb4g+Bd8fUarErWeHZMj-GFLYnad1QhbgDkAnYI-+G8rSUTwE5ma1YYRjhBdljVfYHHBgRILdVagntfegmZg6MiwwwSqsncpHvrdX6BrSb7rHdfpMI9fG8g0eq5hVQnFfaZ9lfWEKkTAwnd6WjqufSwmefQrandXr7Tw0F7GJZX6j-WlbjbUpaAo30aYI5fGZZWQmGffL7PLfer7fcn6iEDInLAj3EM-VsK6rTn6vfdWx8-cZatfcomdfUurXrfVKBfTgmoLXgmyfRH6BE6tHJXWgmMDTz74-TD7e1dSwfLQ9ZyrUOqVQvYmU6Y4nnE+FaffcgmC-Zk6TE8X6uAqX6QzQb7hfb-GCE0D7bZQ37qfRd6KQ35q4-ZQn+HZ370ld37CLXImfAH36VrXb7iQj+r5Cs+rHMjtaYgeP79rZP7QxT+qZ-eiL76RdauHgNxrrWBr-Rb76N-UomQE54nyRYzVzhUGqNE5fytE6laUMYyLCEwBGHjd1GebVgyH-bYgr-fJTIbWDbobQrHDk-hrlYwL1Eba-6pRXRqP-QgGtPf3Gf-b5Hpwxb8E8F2bSznPc6bT696Gf2HZw0TifjozaBGdAHa43BcgcpGsoU2fEQU7qLmbXMr2tQG6eXWUN0A3EzMA-4R+bbgGmnPgHVBIWaiA7zi9Nc6KDNVqin-AYz7TXLbFxjknNXkrbpk6Z7o7ZYGSEkvhtAzFwJroEMtpvSmhPYpNvyAoGwzcNMOUzUxxAz6YeU5fUfmoHk1bfwHbglwGhAx0bnbeKmj-PNM3ORHbvsSdNmU90o-beoGA7RGrcgbwHRps8U9pgbQJDOHbXEdSC+UyIHvbUC5LpnoGlpnezmrKWLbGVbj7GfMzTI5nzpg2kapg87ru7ZUG-I9nGVo3EHwk3H6sdbZHW4w9GfDZEGPU+0GvU9Yaj7b6nmxfPHRrVUC6o0BMCtc0GO7bnaStR0HvUyeL-Az6neg-kGZdXsatxWkHVE14GnDf5Hw050Hsg7QGtw9L7AXVb7a8csHGw04GHumMGmIL06FbtsHe0Rea9g8HHbo1Oyjg3syTg33qvg+zDf7YBL-7ZczQJXcHwJaA7dtU8H18bBLOdULDoFa3q4HV8GD8YWK0JRfF-g1hKy04XbFYbuG+IfuHt9erCsk1cLUhZSLPPQUmbLWByKHTeGx4zjKepXfqnw7U7E9U-qwKTrLSZW-qwSd+HrBQom-fXMmREzsnAtZJLqQ2ZiBHVVYhHfJK34aK6lJeI7Kw80Smw4KyYeAdLoIxFLOw8E6EKfyHqNWZLhQ+rKbQ9zrjQ1rrTQ1KHzQ21gnJXar8M+oMMM0-Mlwxdq1Qx2HdHQuGlCe3qBQ8FKAU2rroHZFLrJRlDJQzRzpQ0Y7-HUbqNnTA6V05Y7XQxuKrdY99VQ9E6t0+uG7nR0G-Q1fi9wy9qDwzvrT07JabXRen3rfk7g9b86rwzGGkQ-lG0Qzfrkw9U7n0xpG6nTWzLPTxKWHV+m8w+7C34+RjmE+pm3LRSqqfa2nQM8NjuI0M71Fbbpy9djD4+tBCa9b-KemS2GeNG2HgQjyHqM2sbpbL2HBQzOGOM28Gh00tqeM-uzh9RWH9nW9L2Mz3qks1PqFnac70peq8tiauHrtXJmAQzEGdw1g7lM0RKMnUWGxVZpmCfRBa-E28SLw7JD9M-86SnZb6ynTwmszfeHABCmH4nRX7ynRmHnKcgSD8HZniQz+mFVX+nZky5mqI8pbAbcRm+M2RzAVVsx2ZbxnRg2d6Y1aQm+OfBGus4hHMaWS6G4nIZKXfmCBWdH7C+cYnKk3nLOI0SS6I6K6Pkwu4OXRhGwfZFHm-ddn+XTRH7VjP6jZfgSEszlmLszgcw07mmkgw4TbszZyXpcq75ie3HsNQ1BFHlq66OhfbFqqQjZI8C75I-5zNDRZmaEVa6jM26S45WpHjDSVHnXX0rnU5krXUy0H3U0Bn23VSn3Htm6k06m6+zU-CEo9XKuxbkqU00lrKc0NaFOQm7sjZXad+Q1GfQ-9bInczm6uaWmc0xVGB41VG6QZEaa3p1GK7ZYieo86jwVXIJWRZg9Bo-Ubho+Q1G3dR9m3ed9W3YMaY0+E6XeCvLh3WwmcaotGujftGVE22r4JROTK0ptGSzdO7r5ZtS53ftGF3YdGn5TdzNE2dH0ka4hHufWRP5XcMydAcGK2EV9JEph5-o8+TI88ytS+uYlLvI8bKA6AqX4OAroTbUjPo+gdweUxhH3WB5s86Jhn3XnnX3WsMwTYL8IYxFaFqoXGPSH+6pfj4wZfkB6rUEj6mOJQrUTbBT0TbQrF2B-QhI18RcY7zZQEhhTuFah7tPQbHdPfhSeFQ17iKXh7qYysqGE09i34iyaGYyLymY1IrRTfTHZFVLzoo8AGN3gx6Q-n7Hx4fzGA7ILHo47PmRKdvnRY6uTM6hLHFY1p5zFScnZY7JTpPUX9b8-KbnPpqatVnMjdTb579TXu7JyUab8+Vp6iY12nh86THJ5Qyig+WbHfuRbGVbVbGH+WsG7Y2YIU4y3yZ4g97CvZNcRUT5TnPf6avY8WmUMPkneTVv8A4zvnG0yHHTGXGbu8Ama6muVGalZL6YveHKE41lTG+S6qkvWnHGI8gWO+TpMA1Tw6j8XnGcveWadE3ekaqcPywAaDbP4JXmZwrcma4w8m64x1SXky2dtU4sruxVSNeNYR7Ko73GkA+CnSzioX4U7V6a7Xsqh4wcqBvcA17007MJ4+N7HTS7mFvdfDblVXctzWYXl45-yXld-yDzcICjzet6xmt8rJAcd6SbAfHQI356VusfH3C6fHPC+fHIDUX7QE5gaak5gKFfg2HhMU97UsS97X4y2yFkzAzP4+omr04f6Nk0xbFAxlac455HDE036r49knIkxha+nVhbekzAn4gW36UfZeqn4z+HCw+4n5k2bmcgbv7OE3WrEGYUn8E7ontk1zmg4y9mqCx+nAg2Ambve36tLYYLOCg0n6E1nrXvapaGi7r7+jc0Wifbgm2i4EnPbZH7h7Wb63w5xbrveInzafsCdLVNr4kzEXps2SG-wx9ncfY1HCHXv7fYzlHtE5snAff-HbZQYm5Q3kWrs30XWQbfHzE1HTvLTB7rMTYnTgUaskk-mqUkyPTnEyWrnPZMW-VZXjkYum6sE3k7Q-YsW+Eyf6w5mtHgi2EnKI7K6faW8XirUn7Y6QJbGk4km3fTVaQrfVbUk64RXE+SGXi9mnZ6U0Wv40eG5IzBb4S6L6MjaEnWE-6nAM0UKE-e8WXPV36cS+MWdhDeqxzFcyPi4MnjrZ0m9Y6+rmVXtbLhg25kRQnEv6WiKf6RiL5-UBr-+SBqoRZdjpkxkm3E45mjIzv7vE0Q7Liy+mZwUsW-4ysWg4rDmrEQcnTk8RrpY+J6QbeXGKNdWsLk5aXb-c58qNS-7RRW-6JC6jb-k+17uMlOdELn8nfk50XFRXySx8xQXpwwxH2faydz7oGX6bYkYueSq62vdTie496XEy916sxe1VFPoTbz4t6Wj+aRJQ4yFlebeaKvwedyrRYLa1GZ2j0xppriA1ER9NZLaSU-mMZbeSnPRfLbEi-VHpcUL5GA5AXE+HVqvPMMGVcefHReUW8Ay7GX-4-kb6c-R8Yy8OX-4-E84ngwmc5Ound0zshetbQkA4Qe97NaZ5HNbinnNeKdJGW8m87aTnELXunM0+wmKSyeXRE-UGOxXTmwzQLn6c+FG5xRGmKs1kG+7TkGI43UHW7SWGUg5bKi01uK00xkHHyxWnny1WnCts8XXMwtnPy2kbvy95Ghy5OWYK0D79y1nb9UlGmzi0FG4mWxHZffWn-9QFhVgxval41fbTwh2mDfPvHT6TtLe00wsws3loIs79MfxSOH7Q-+KzmWtrgJYA78IVOnttTOnHg2viDta8HKMyVD8s-C810-qyNIr8GmrNumipf+XFM+VmGuc861M3VmQ1ceGOE9SXcc8qdWpYiHOs7Wnus3JXjMwoaqnUkSsQ6jm4ZYw6306hzySzRLmnUjr2HesX1-Sgm5s2iWy3V2zPMx37aQ0TqfsyI6ydXBn9nUFnEM4cHOQ7M76dUaGmM5Kz6oXFm2M2y7yY3hnhM1xneK7EMNs5MBfHS7hyM5CruK5Irosz-5aMxlLBE0OH3HWc7mM4FXHHSxhnHQOHF01ZLIq0vCMXbbtYq0ISUMhfGU-ZJnFQ1lXt8bPr6MxlWXQzlLWdEJXh6CJXHdYuWkY2DLHnYemVM8emSJTlGtM74nVkxqhWs2Q6zJB1mPMghHvcz1mKnSxKwXQNnNw0Nm5qyNmXTcZWlK2nqzKySHf00cXsfQUW27bw6gIUXqMs1OGqw3UTRnRXrAswhmm09M7vK8cHfK1oTkq9P5qYblX34PlXAU7lnFtWzCbJeOHvM+GWYc19X5w89WU0g1WZM5qoOq6mHq0+WnxKzunxc1sN0ncGGDS-DKfE01nRqw6Bxq-CHJqwWz9s7NWNK4mGTMw+Glq-1LVq+KV1q6BXRmVtX4XVNmQizNmrKzJXWS0LnWq6AbSq7S9D42qTGZZBHaXiKzkS2ga9s2pWDs167wc42FUI9Wj0I55Vea2znsIxEmhOcLWW4dwbGQ0KHm4yRHyk8Am3s-kWTi8pajs1waWXfRHAa4DnWTtK6WSwdWM3XLXHZXs6pw1ln-sxPqG01f9NXUJHvZYbGts3q7LSdusfdfpW-Dia7Wtu7Ww5QVHCXgbs9K77XjXQNsjDfa6Yudwn8a6fDls2VHnHsVVJEiOXYK3cXDIyLnfrkFro0-ZGhSZZHcIzzmPDcUzg0+TnU061GUyTnWojYUGllTWLa5ROWE6yOWOIyXWWc+MGvyy4yt7dBXq638nJXnEbxAXOWLxlmWe67Jg7tAsHqC5lbIjTXTNxfDWkK4IbivonWp63cc3PaPUrDS0dctuHHoa4DBo0WltMjZEjC9rbWma+UaJ5b1GM3P1GLSwQi63RR9jvqNHmjeNGlo+Z9DcxJno2CbmrcyO6Hi8OSr6yhWOa+OSXPt-mL5Y7mcHdMbsAzlF8STb4Pc8u7dzecNfcw9zN3Uj8tjTdGtY-uT7o+TnR6se7SjaeSk8-cg3oz+6LwPR9OfvsUAsNnEWfhUB-jfnnIcB+S33UxhwY7+Sy8xe1oTabUq89RZ8EEy6iSmCC06SVam8xB6W81B7ODRZCLlMqAhQUw2mFdzH8YwXzCYzsGHzYAXcUGTHPk3jbKYyRTB3NbWhFUR6J5SR758+uNjNvAH5G7cj6TePXCkjLzFFXw3lFex7eKfyb+KTzGhY8vm+HIx7T88-L5C0YqBo4-nlTdaXFTTY31TQ6XrsJLGzFQKsHeeManeRfjXFbX9oGx42dY-gW94wAWSY6I3gC5ZTQCyErwC7LbLYyvTF40jnYC03pmlUwWkCyZYLG6kD3Y36bPYxWXXy8GbslejWzI4ZTf8wQXMgLMzNGY9ZQvRUrwvUU3KC8xG0qfHG4vQ3zGlU3yTdAgXKLMwWUm6CUCzbPXRgRwXN07vWlc6d75tUCMMuAV7p-MMqfUaPykUW50q4+zkmzd3G6vSrppCxgnlKHIWpa23Gp87sqNC2CnPS+oX+zSKNFmxVyU3ToWjRfmWQXefy5zZX7x4+shJ43JHp4zjr-kGLXLC1SILRvN7bC4t7V48t7j-r-znC1vHLGYd7-C4Pmz48iTWZY9S-m9mFAm7sHh8xCrhE9knQixEnwiwDT1NA-HHvWn7Yiy-HnMwzWYW62XIS8kWcC9-G4S2xiAfdwGSk4GmvBb0WKa+eWBi1sXIgSUXSIHhDcLfc27Cyr7TBZGW6005nRLQBnMW9MXswZgn+fWjXUi3NWq-QS2a-ZkW9E0Qnz9iQmjE1UnGa7Za2-RAmFfSMX+LfsWUW4cXfw-tXNa6eXFgyeHcWzSW0c3SWhW-wnXI0yWPE3GmCQxpbGfTHydi0r7fGz8WE6eq39eLUWtS6cXBc89iUi7CX1k0b6GS98C1i4623y2EXBi3K2OS5w3ZsQ77rE6j7mW2r6vsEFaCSx76iS0CXvfTOqZk-TW6i9K3rcy2c8k7k3+W5HXeE-q2ES8WSDa6y3pa9Un-W1QmmG7Envi2G3whU0nU4AKDo2w0LPfXG30QSCWmE+y3rKzZnmkk3bWbOm2Vk5m3aSyvSjS8Umk66GUyk8+aafRtXyE2haqW2Bm6kwGaxi+G2q23yWnQUpKwRYP6ZS8P7R0WKXdrX0nJS0iKP6Y+rhk-KXRk--TsRbbB4wVMnrNYm3Mkxi27Wy-XJGxZbXW3i33W+H7li8EnrZmf7ZTQ42obdfmZY7aW6zZ2CiGaqaP22cnCUTzity4QGQO8FMSA7WWyA1LaSHhLGxC9Qz0bc2atlaxqv-cgH27l30ja7KLQy3ZHxNUZy+DdSaPA8DncO3Cmtmx17Hk26UoA3vyEU4yaHBjmXUU36nNHEoy9o957Q+VQH+mDQHug3QHLNR2XlbeEr+U6iJTfqqnoBGjkjbZFjRUzNM5U3bbOVpIHlU9qmhOyGYlHDs1hUzfxxO4c1JO3IH7bTJ3ywaanmA+anXbeSIrU+ymzU66LvcusFDO1qmvbSZ2F-KHbDU6YGlU9p3VO881RA2tMk-DYGNAwQn7poA31y5biXA6B2Y616Wby8vWS0xG7nW-uW-A9fWx67C2A05eXE0-Gjk06kaKc3uX005Gmxy0F35o7Fq4w-YC5ZVeXgK+ZHK6xh2sPAVQiu6d5iu2NRSu5-U7jsl3-y8eXNW9v6C7eO2+g+lWa5cFr2c-67Dm1VVyuyV2uu2V350m0HvA6Vrqgyc2yDe+XqtZhWSm4Nqo+W2nUgQRXZGERWL1UUrSK3Xr+0zOzB05s6Us55wLg+cz1tSBKgHSxWQHTqAwHXtrngy8z+gHOGTdc9XYvmE7IvW1Wp1JDXBs1Kjuq5g7wZdVnEa4eHFK7MWFK8+Gb08U7pq7jW1kyN6H0xYyn01DWVq1m3rBK+GfW5TXTK9TWHMxMX4izlqem4tL7K7b7wM5ChIMwrXCI65WHgBI7Q2yRXfG15XkM1yGSc1Fniq4V7tcEFXLpUrXQqyrWjpZ2HuM3uzgI3FKjHfFWAncdqgnaT31BmDWnQzVWNQ89WvUeT23q2uzsszbXEq6rVRM5-Btda8EyqzKHLQ48Xce4aH2e+L3aq4VmPEPmmmq0TzxMwzL59WtCJK1gWtoceqlM31Was0jWsc3e3tW+dUHiajKEQ9eHDM4YXqpbjLHwyD3PraTXOyOTX5s1D2Js02zYewWGwS6DmsU2Wwpu8S0JwxgMfM9WHQvrWGwIddXk9p5W+0-dWB049X9JXz2H0q9WVnX2GZG2bK2e2t2fq6lmqOc9KlXVIaraxGWkW+qHbQ3VXdWdJm2NDd3tGHd3lqw939e49q4a1mnza5VKTe4HX9DecW5i+X6C+JjXKa+1mcawLW8a723r+X1nviX1L3u+D3DK5wax28Pdoe9+nvezUXfexeW-9XsmjAEtnnpt4WlUQJ8oq6zWtIyTnJa-vD+a5l3GE8WbtayLKTs2hGxMfm2WOzWmj+5CTKfV9mhXfdnOWSFXxGyKHvWxs33s9P2AE5QbGXZjGGQ5j30++s6eizU3Eu0R2Ifdw6cyfSTZfv9XC+-rWV+9U3BI+e9hI07XBm37LUoxo9ka+jmzeQxN6swK2dDUS83nWD3r1jqnTrJ6Sic1BGeCweWOTXm6EuzMXt6zty66yGS+c3BcN803Wx6-f2ao7nXR64qTWB4F22kk7jB47H8F68m6Cu0mkeu+IPOu+IOtvKm8DiavXctZwOITuBXaxYc3IK6Fq3k-cWZc6LmQu+OXRB6oOzywF797U4zRBx13uu5IPJB9IOXnvmLo47bKi3f6qqDmRUx5afaX3KE396zUbD67W6ho-YjT644jWyQXGJo8tGb20bnb6-4Pn61NGFo+XmQh--XAhzbmbWXbnd8g7nulU7mdo7O6Sy-O7EUFdzFWiu6UQ2kiNyRdGskVdG07VA29i08NWTqoMO0oMyVhn8dE9u19zjfnC0vlZsMUiEMSTjMlczAnnfucg3hfKg28FWnmWyjt4Gfih4WfnMB8G6+SgTcDGMFWDGS82Q30kxEOf3WpVqG2MiEY9B6HpCA594OmqVYNpTevJB7Rs-Z9tnAsPdBGW3y3Lw2cTUh68TZxSPC+QEBm-4rR88RHaY5npNkUX3p8wLyTGzIqffntlF8-RTnh1R6LTOzGvzmxTtGzibdG8Kb9G+GgBTWrzHTPMW2y8R6dFTzHzG17nFbQWX3BxwG7S1fnimvY2f25J7RPcpT7-U6XtQJiONKYp7iedJcXeZmR8ex-XWzbrHwW8I3gm76hjY4HyEqEZ67TV43fm4MLYmzAXrMzEr4C8l67Pal62U6gX5-r5TMm5KjubdKiM27gW8lfgWhB+N2hbWU3+rGQWq+dYPaldYP6lQ02EvU02J-kk3i++03ONFnGm+1Tmtow29+m0jnC4wwgqzYpcRlciPVatM3J+ZpcYA0s3ZlVoWuqTTgVm1hG1m72aO42cKu4yt48Abs2fS+fVMbWAPFhJzahu3ETKAeP35q3QDrm2jnbmxg0HmzN6F4w8qYx4y33mw4X14183siS4Xt46C3bkJSPdvV4WUSSC2-C2C3zh4cjMSQS6US2hWC2+iXzW7fcEVck3oi8q2ClnEX0W8m3OW3YOPvVSX72zq2Pa3236S0EmTcVf3Ba8N2-W5O2eBVAnxS2TTYExUX4Ewkmfe-D2pi22OZCx2Pze1cX0i4S3pU0GXv+wLT3+297ja9e22S1En5W3xb8LVUXcS7OPmx5D2Iu7qOPu52Owx4K36RcK3eU1kWiEyO9SIxeOQc0EH4WwwXghbdXuS3O24e+eOEi1y3069ePlx5gO9W-eODW163gB7HHyW++PKW58KqEwP7LE9iWlW9UXbPP8Ws-cPSp1fG2mrTdjF+2EmIS3MYoS7y3sE3k3sh0P3Sfb2Pn213KjW-UXdx1-3Ci7d7E-TEmvi53SbW5Va9rhhPCS04mG20222Wx07W2-GmoGf3bIS123L02620ix62+x1icBx0gmQK+73W-RiWg+6mrXPbO3K2737lrUyGkJ+0nhS56DRSz0naW1u2tsVKXd20P792wHA5-YBrLrcBrJk2qXz2xqWyS7BOwh9ciUa3qXww232jXa372i2J3RW0BnuugfXcNZcm4beDbzeTiOjk-LHnG5fm-20pr1xhV6EOx6WyO-znP-c8nqO7uWAx1bXHs094UUrwPkp4AOlC7G6Uy56PtB3F34ecCnCp33HUp2UG6O7oXr8uin4BJinr+-VhwO-CEwO6LaIOzWWiU3WXy+Q2XzY1E3qAy2WgJxZr2ywtWOJ33TjO3wHPVlpZ5OzLlGxlp2TU8IHdO1Z2XO9J2klT5OtA+wHFmoKmGcFKmRW+tPZAyDb5A3NPeaQtPPci7b5U+9lzO3-GLA5ymrSW53NU1dP+Oxy59UycM7p2YGHp+NPdUwdPXO5dOB2-8zFjRbiyxQ6mM7f529e6l3+BzHCJ7QOKUu+F3oh5F24x0JPKQ0oOO7XoO0jb+WKg9V2NG2l2ac6DP4Z6a2JxUjPR7WwOrx493PUxjOwZ3X3U28TP41RAOCgwWmhSaFdOTbQOOc0l2-y+kHDxbGmFx1TOou9K2NBwMGey+zRCMGvaflDhXip+DOH6LFGiZ-oPim11q8xbIOT7VV5+tdhWAIYH34sTN2dvUPmaInj3ihwT30xChnKB9RXh08trNuwxXrg5tq9u0vj7mTPiju-OnDtYVX3g6OHV04xCBKxekSs8g6ys432pZyTOknQenntcb23u0NXGs6ROe27q2Jq2mYDM6pWj+yT6Ca1pXFq2Zmne0C7ux4-r6nc-qbKx72iQ173M9WeOW21e2GJyS2A+8j2+ncyy6Q+j3dazBmxHdj34M9H2fx82Hlu9pLVuxrqk+62EU+6xnKey-2ns2-3M+xrr6e147oqwITme+Ikqq-L3bpYr2LHQVmue0EOGM5lX-K4wTYs4L2rIB9XEs6L2uCR8Go5mv2YqzL3BM9aHwq+d2Oe6DWK+xPP1ezjVNe8zWbUzX2Aw4k7901Vmje693pKy2Oz06Drhq3y2SHT32aJX33KHWBO7w4TX+s3HP7uwnOg64NLJ++Iav++Nn055hyaa+Ja6a5e2757nOPyxQ2VZ7fdg+zqTQ+xdWiIGM6o+-sG+8TrPmdA9XuQ-M6le2bjm59hnhe-wbt58OHDZzn3HWXn2LazXgEy3APO58DXd51Lr95yuHT5+7PRK2zOeq8CHz57OSb5yemc59ZaGs9CX9-Rb3Iwy1K-nf33I59jLoWTHOMQ8TWwx2tX4m+YKcw2SzJs-P3dq6q3N-SbXl+4g3V+73OFjTWM2ZZzXYpRQPdc4POgR6xGZq4mrDs2bWa4KLWbla0TZJ1GbfWzLW2o7-228wRHWXZlP9wVJy1a6jPkU6iW225ySbF8y6SdXrX1m6ZyO65-2nJ-QPdOW4uJkYgvnZdDnwl2aWYgsaSkB47XIW5utXayjmfa+32VI5Qico-gOA67kvPJypGSB4qhxOrh8PJ+a6+CdHWSc4OXdIyjOLI0XX05YwPU6812mg0zOIg1nWPuW0vw3VQPL-jV3pzTGLmoxLOglyXXDy2nXQo+LOXI3wO6+xoOFB-XWvIxMGE3pzmhl4XWdC05GZl3eXC3cPWv+I4OFZ302LKa4PMGYFP1cx28vB82SfB0vK-B5fWoh85Omuxn5LcwEOHlwh8Lc72SDc7DPNerbn36-bnP64kPv66dzf6zgO7DYcMvO0sbgG6-LQG+-KenIj9oQMj8ihyHn3uQe7q7Wsqno-APU3BUjEel0OahVAr088UkKxoQ3fjXg2o8wQ3OkegriG9+T2hFMOE24O7Zh3x55hysO2vIjHWYzmA0kMZ9ebDHBJaMTYkJCjqMHVQrhvGTzo7m8j2V1yBNkVyu5SytclfWB7sTXjGThwTGzhwEWLh1k2B3JCYvFzjid+RpVe64p9qalI3ITA8PvR1qvoU1mXdV3TGJeavnGY8o3GZ84OFGxavT2lsuxeRPnpGwfmwy5UvhnQLGjG4fnhYzCPwSWLHSGgiOzl4B3hC6byuRVFO8R1ynRwGGv5PVw9VY4SPq-t429KaSO-l+SOAm8WOoIeZT9Yz6rglaSnGy0yPomxpjWRyLO3e6nOWC6k2n2uk2BR1aChR-72cm923iC+GbCm+C8AoWROyc+jZOnGF6dUUf3RrIqPuEcqPE4-QW5pU01Om051nyn7KU5++i3TanGnY+nHQG7yPvKfyP0C4KPCzbl36IaBOwy-r5rcVU2vmM2vgx5qjup6HdKlZYuN0xNAe1zh2SELQWMzcvE1yxCuiMbZr2lTqPPZ5uOyiZwWXGoaO1g8aORm-z2xm8V6hC+bIGV6IW3S-7zbR5bKuY2h2Yjcs3sOwF3N6skvyO117BzcIzO4xVOHRwhujm0GP61x8TQx3b2S0RcrTC5WjXmxYXcZ9YW8N08rdzeB0tYGV6wUI4X3lemOfm66N+rNtZp7BQZuNhfmgp-aWS7Io4g186X7822Cwp1cmXS8-64p2LwaGfBu64XkaVXTsrRno6unk23Osp8h2--XlPwA4R3MO5R2BzcBu0jWJv5iUVPyZ2QUVB9VPjm+huA18pqiy8CvEthzimONprmp1FJCU6FFiU-uun2ZZuU0KsyB+-y4yU3mv+p5SnKZymbfRTx3aU6Xhrp6wHJchtOoWqymy1w53Ry9NPVcss0jp-cK9p2dOpO5S4dp4+Pwt0Fv6phdOjUwfKYt6rMItxGvfID9OOi1luUt86KbO8vNFU8anjp8lv9pxwG47Xlu1p-YHJnbBC1g-AvXTZmBEIrxACiSjkbq2p6kM7rOie6hmudePN1uz3O0s+yZDRy1h6QC0twhnyvKMwlNR5-k3h53ln8F6X2Ve98G59TE6AWcDL45zWuYawb3de11XdnS33-Zx-P5KzeOvu9GGpq5s5JF-ObAe3By5FyVGya4ovBx5+nQF1+G1Fyq2HWzTPR12gSC50askgEQSpE2e86xhguDTbH3Cez5XcF6cHBtzwTOYU1pKjUBZXeRNvaBlNvSF7oUy+48uaITvPFtylXr2XRnwa1LDwVBuHuF1EHKs893r5wdvb512P-52om119Uvc2cpWbexHPbx91Kge473f52uThs-dv2R3jOnt7mHVF5nOF+3OO8041OdOE1u9rv0dsJFJFqqysHq591vsF-H3wd8lns+wz3KFzDuqyYGPxtx7rJt8nBkd9MBJKpjuHLYfOqM4wu-WS1XAI67ObnWwvOq2PXn2TtuPZ7V20nWTu+F9AuBFwK3H50HOJJ3NXvuypXfu85vTowK2mdzduf57X2-53kuoXYAvk9QpPNq7P37M3zv1F+9uEe90kjq3hWeLHDw87J0Ygd1-myK7XPZtfXOv7ZDuxw9DuRt9PYxt4xvFipbT5Q5POdd6juQk6L3l07NuaM9ju0q8VnWFzr3bd8MuL57DX2F6DOpK47uKdyHvQw592jt733re+HPvd5duLm9dvY9YHuSa0QOFF5zvsw786o97zvKZVnOBJ-wuI910X9dyBmywxOE1ZxZSNZ0pF097N8Qdz1uwd8T2s4jRWf7cbOrgxOndu18x7g2xWrZ3OnOK68zOMxju69-aB4HcuH8m1X3epa4Tdt1buHtck7Cd833wQ4dvTe65OLi+5OSlzUv-tdjX35+AeZzV-PR+zbD5Fxzvx1wjOF9572wF69vaa3tXNF3uOYlw4PVy8cNvO4DPfO54Rtyyhuml8jPu0qTOOF7EG-AhWNhJy+WsZ9zOtF-Lmg0zs25l6yd561V3GDwBcvZwBW-U4ROV14W2eZ4dXmB+BvuD-AVEKwMv5Yb8k2SZzPH12weCD0+uimdwPlD1a9eD6zPy69uGny8IeO2xTPcZ-PuA6VvWADYz2V4Rv3B0f4a1506n9+15uhxy4vqo8Ev43P-9i914pc1mXvJd0InXs9SCLF392Crdl3T+-xBz+w82HFxiuqOlpX0l0oa2R+gP+eIUuso95wEj06Scc8kfCo6HXio4PuQHk6mEK9pu2hnFGXl+l2HDTl2KZ1oeWlyiuvl73LYu2LPrVyGmqZ+XLNB6E8Ol9Mu9I1IfdMYsutB3Ie485LOIKzROOj00fWc1zOrXgUexdI0fRLsWahyeo94j1kf8l6a6ad0HKUj4pGRFxlHtDfjmzpm6uHXfMek5cTm+t7keYZxvvqc55ueXiUeeDwzmrV1YaOBynX+l8mXpD56lCD25GGizZG861weIo70fa6xq2w3SceZD3kfUviMeOa-0frj6nL2C1+p168Ubecwrmqc+5mVDW7XCBxRO8c3aTsozMeLXf7XQjsS9Le6S8iozBUkT7UvNs6gPBjyBuzj+mLBB516s9kSfD+UvWaj9oe5N9kW9l0vYDlw6pPDv7KMBwgfPaxjnETyyfw5YsfI5cY8eti-Oyl5iezquQPua-UugT-McNKhcfk620uTIxGK1l5jOxZ+Kfyj7A3Lx1UeCZxEHZTz8fgvfcexj18ffjz0eWgxKfTa30udT6t90p8Me+j1cfjT5xrZl68eWg6AMel57cLT9UfSj36Wdl4UbtT06fhR+suG5Qqepc9eaAT2YfeZxiuCQtwWayarmIVOcuqGUJvvB5ZAnERfXnl6EOij41WeyZvL76w0Xo1U8uPl6bmlDyPWz1HEP74B701Lq8uQrID9lSN18TN-EjUeou6d4J7msh-GGchzFm-c+A34V5A2d3T-Ln7fievufV1Y86kzXCGUiOhz8gcV6TB0G1Q9P3X5ZsG+65H3chRhh4DHUFWMPKVyjzqV2jzcJ9B93o17AlPb3N4Y7XmWV3fjRV0IRo4PSBuV2wNtwHyu0Y-IZVfpEUdz5HBxVwefJV8-SpEzKvPFccPdiXnMM12qu0193j+81hTnR+E8KTfcPAa3I3t5LavXhw8j3h7SaV88BeZ2uybOY-8O8Y4COt126vfM-vnPV+uvvV+COdA-orXY2zmWN7xvzMiFPzMFGuIp5GvWNyiOMZu43DTc4qmRx-mut+ReU14U2cx-vuVV4KJAlabGIm9lI2O3SnaBYWuuUXPv2IzP8UC-OuRJh7Gq18uupPJPgfY1AfQZ439Vs3tusKxOyW14eWQvbKOO14lTwSqeu0uX2u6C402xs5OtH5COvbemOv30zyjORxqOoizMU51z6a0C08UMC4xeKZ+JeuE7U2Cm6mQ5y5FTAvbuuwbDB29t0qAo42GWqOi+aHL7F60zfF6S29evMh+0C+L6wXh18uWtxy+ujl33zxoz+7hSKaOoqKXHlLr+35NlaPWGrM2vR5RapC5VPG491Sbh9oXeHv+elN4hvVC9s2t7boOfRxJuaOzQPajvpuyIxhvZzYzv9C3Kfne1PHcN+-zZ4+ubHm6VwKri82SN-ry9zQsAKN-QGHRuPoaN3-VCzW16trDBT7Nf6vTRdY30R2Py8L7TzON4-6nG0RecL2xuYp2R7BN7KJhN2pvlB1VfibTVejBy2VYU0RHcM-x7YBuqfaFzBuqp8TbUyyJv0Oxdfyp+VfkNyIO3r8TbcyxCPsmxKk6p7xQGp-Hiyy+Zu8Uw5vy+E6KbN11PoUKxfWOxAX2OwNPsz4YqaU+e2OL4tOJpzUFBO4VuSmCFu4R-lvLO5jeNOytPRO1IHYt+p2vp5KnlO-pETp7809O+dO1A8o8yt5lvCb59Oqt7oH0t9fi70f5vrO8YHbOxqm3p79PHp-FvKODVuyb3VuzcV0BPcz52R6I6mRZ10fbjyHUTr+4yoZ2TP9j4meGOxWOlF4LKPT-31vrzae6B7IeEK2F3BuwZupW+weBbZwfXk6af3fnVe9D-12M021fPT9jPPL8YfeL3rTLT7G9dN4rerT66eL52LmqZybeug25eb+x9vejWYfZL+6rGt99vpuzqA-t0I3cx8RWFu0mulu3H2Vuwn3vqxz2fTqtrr9xtrJ03fvp0wd3Z0xxXIHS-uga2-uV59MBP9zjvEHWbu-gxbvNt3cf6+0AeXuw7vBq9ieXW9TvoD7TvxF-Aetj+bDpFw73btx3fZ9+geud1HZF9xnPl9-zuAJ-HuKyTi69F1WeRMT59mVrYf5b-Ye-D4f2w7wmf4udsPOQnYuer+EedFwgOoj4T0Ml8rmdOFMeJcGke2T0keO77lHUj-ff3SeseyByPedj5QO9j7bf1B5KePjwHtPb7de3kxqerT97fkDl9faO+8dHr5YO5Zz5fZaxMuxhcsvND1-eAxzOXXr+A-ExQfaetdYO0tg8fkbzm8Az1jrTEcNy+o24PA1x4ONc5cuF5dcuxo7cv4z-cuNb9z3gh3cv5tpUfzcxEOmHyxz6H2tnLJXmfwZgkO-mUkOf68De6HwdGMh1rdIV2u7jdDCvKOIHnXuSFm+4aPVRVlD4Kh2p843i0Os2nUeGvnEYI8w0P5kpHVh9tUP7vKUinjX9zXoxzDU87T8Rz-0j4oIz9Ib7nmX4tOfIMEDGiG0XmJh30ilz+FLKGyctYTTjzaG3bcG2jUAbz09ZSixsPlflsO6GyJQy4MtgJ0CTS-0UcO5V8+f6ea+fzfu+eiTUbHrh9dfbh1ybJ826Px81CO583aulGzR2KPZ8PWV+40aPb8P-fjBee88hez1704DG--yXV7U+j86Y2T876uz88xvDN2rn1r1LGv2zaWkR2leQ1zJ7lrybzrky-n7Vm-nKL9v9P80fvk1-7G6Lyk+RIyOJaR7TIWLzmvep02WuywWvoC0WuHt0YVEm9Ou2m16j+LxZeF11Zel1103lzF3fdD3M+nL-BepR-JfNoTNfYb8pfvL7U-fL6O2WuwFehAumbOMBInjLwc+6x2ZfM42wW9e8lGAV7Ff8486bjR4MrDo6AD1Vb+vcR14-HMPB3iTS9e8zvaPfSzlf56pBvrn2gCcn5EuJqdMqoN28qzr5A-IvA1fh401ezmy1ejC1c2TC5xeExzuaJORua7lW-yBr91fSN5TM14yt7DzZNfZqa4Wd4yfGAW4EWgW5U0Cxz14zzZ2mIWxfeJW08Xzb6ofGJ0MW744i3TL0GjbW6Lumx9nOnd+vvOH+2PdS5Af7L-fPH20UmCbyaWOD6S2QB1-2VDwxPPx7D7JuDE+EfayrBr7QmnfaeOZ71q+3x0Wf8rxAfO+81mhfca-vJ+LfB211HoJ35fVD9a-olzK2lJzHyFW8eP5rW6-Y9-hPmSyIf5l67uYSw+3JJ0+3jSy+2GHz4eyWzq-qZxO2EJ9sXXVcFn+WOxPEE1Yvm26vvtXyWuWH23vjt1c-+hXCfZvf23TXzm+B3duP5xwEuMD1zTo3wgu2k0yGQ25TrH4wm+7E-iXs-TG2eJ80Lph9W-FE4JPx73V2OrUuPRRxm+BW9cWMi0luNxzYPaJym23b+hW+39WPcSaW3WJ+Xv6x2hPx31G3J33W3Y29hOXE5ZWoF56-dX2m2V33Wu130QO7x4xa1x7tPiW0O3d362Oe34u+b40e+9rqtbVJ7+P1J7yWWk1pPB30dbpsXpP12wZOX6UZPERUGDTJ6u3zJ98wANWMm1dAHNbJ-iKyZaSXji1a+sW0ROlk2m-hFyuOpJ9ROw5ikv9k6Q-+n5J7CGYp4Ibd0++N9xubFdteIcU-6awSi+Dr4h25m9SfsbfcnPr6VfUA3QaMn+6PLr8QuCOwVOnr1puZT4A+Ey1pv-R8pu0AzVOMA4WWsA0I+nFxtwcUxQfWp1WWCU5B3Op9B36y0Zr1n25vEbx5vSP5dnvNyNPJMcnapb3amRVEDPXAyKf3A5Lnyg6rf6D73aDDyJPWD-u-Kx7ZXdb0LuJc9be0Zz5+9e0HfK05x3Avya2TD+JKoT6LOgc9Qf6u4IeA74+uYv4BW4v6If+izhGE95IfC03qeNl95-og75-9DxzOU387eI3wW-Az8feBAuXY2mYLOOmcrJ5bxIqVG10vpl1JuSAYYO4nhSe6+w+O8vyF+MVyAD4bDyxZb8DOPP0U-CT8Fs4eJ8S9IAPBcTxMHJFYXiPQNbhFv380RLzV+4eLahziEhxOXzAztU7BQ9v+GgDv0NfPn4n55cO8+Kk38S+Tw12AZvNY0YdgOz3zEvf-lI6o70WuRd8ktd95muRX3NaPv4t3-XuRXNdJRWK90+JfxQ7O2Ylfvx03nfb9zczC78vji79BLS76d3X9wVmLu9XfG91uR+H7JmW953uZL4AefZyrCj03g7B7wHOhF-qWOT1jWw5+du4LGPuAe4PfH0yzug92zuXexD2c8SAued1Pe+V29uk304fzX-nPt96erHK4I65JRj3WXbBmK5+5XOt0D-CYSD-FZGD+Dd0mV392T3CF7qGZN94vy74xnu51Dud+3i7SM5bhN5-i0a93aGzdalWiswyevpU9Ws78n3Apan34swauzuzr-bf+YemZUz39de6yzF3bOR55Xelt+POb6+D+j5ybv4SXXfhKw3fWd03frdw32Cf5F3u9+3fqf0-i3J4a+7v7pnLw8Pu6f0VMaX-b3mf8PfE-wAvk54ZeC31z+VFzz-w93W+LIfz-ouyG-sdd9-KZgkv0EedX1pZdWAs2fKq59Rfj97Lv07-LvE+67+HHQ7-gq07-0f-6JIf7RW+dcNuG-wX37r-i-Tf1XuViQH+te2tuz5z4GO95buuZ-H-8HffeKP1T-s2Ssere3Ae70-ff-d5PudK+Zn+75Zm8QzxeD39zvS-9geY93z+Bd372nCQvf9f2aH2a3V0jFzrr376YuN74PXQ73Perc0FdcVZiSRIgF1dHFw8iLe8AAPW2OJcWVwStU7MUYXOzLt911yC-bW9dZWCPE60RXWf7dVcOeXAAx6N-Dx93DYF603QA5ytFawU3NptZXzIjEI15XxgXHrl0AMn-TLNp-0ULA0N5DUlLGkpZiEuHD+00B2yXA11z-woROY9u7wWPBSNuTzoRfP9+TwyPLE9RANY5Zb9OAI7PBt8C63S-NQ9D5XrfP+9QvxBvLr9nW0uPI09VAJx-PLsktXtPF7xHT1VPZCtwv0zrRU9w739PbQDjDiAfYw4d3wsAiI8852V2Jk9pj3SjO05VjwRPO+9JAPMePKMb71UjF+91I14A6d1d+12PUC8fbxsAn+9lT2OPSwDqTlW-Er89ALMAnGZf73BPek9dP2jYK+9rsFtOMCpHSS9rAI4AgNjlLk9dDVyArAdyl31QDY9w61aLdMNv-xbTTL80jTtveQDgJze-Pt1cH1qjIwCJ631vXQDul3iA-+UIgM+PJKNsHzMPYM8UByb1AKc2RSPrTwdqGWjPIXpfByhfSIdmHy9fA+dkzwGNLM8CdnTPPeV9cyWA1nZR3XWjclE+HxivCqUgVx0-Dh8RHxCvMR8hrxAbXIdO83yHCBtt3T2dFO9zSF6XOBsy+gQbCE8PM37PCn4zH0LjYc9462MUDyMsYFzzHBtSVxGHJx9C81BNVx9UeRwVKGNVz3tSRldNz2IVdhskYw2-KWBcpAxAZs9qzyAbaqx29zPPGhU680soTb8DnCHgFEDHA34CVCknz0loZD1UXwHzf-NpXw4AvT10n2VrTFYqY2kbIf91AjAvc1cILwXzc49mYxKfJik4PCgvP4d+OS3zVjwhBzUVUEckDT9fOz9VGy49NC8aFAwvG69IvWwvNj9cLzsbVj9hnzljc5NIp2IvKT03GwJHCZ9iCATXV3ltZzJHG59N13ovQFtl12WfEAt6RzALNi8Eb3RvKAsnTVQzYtc+Q1tTdct3+B5HULcjMQrXRddhLwufVf433yBHPPlbn0lHVy8zbx5fDy9Iu0PXAI9IvRPXfN8hpzqbQK8VR2CvEg8b1xdfAIZgX0iveWdizydRY5d4rzwVRK8-pWrNc0c0rzpqDK8P0htHNQtIsXi7Hz19mxNTSsDCwG-Pfy9XRyYAyt9MsCYPKjcky29HQl9v-Wr2UeooowpfPQtaXxS-YPdSl2j1c5VMB0xwbDNZS0VoM7cBl2aOacDEAVyBEq0qB3BaRcDFOkyeLPJpwLc-CRQa+V2uM4Ch90mrAYD6VDMUB8l98TO3UR9z7U3LS6N2HxdQQldsU19YK9IEXyuyNdN45GOA88DNwMvA2h8ZUBvAy7lPmAvAofBtwLjZPBNYmzubOBMPcEI3Nl9VzXMLC78uXw+bPdc0x1BJDMcnm3GvJkDqU06fcM8FQPYgcZUUUVCndCCQRg4-UjUVQMwQTCDzS3IaPj9g5EOvcsCwg1ynUl9+Dx7A70tsAK+TYr9InAicGoQTxjH1I50UUlU+ceouILpObiC1jhzPYT8SOyo7RKd0yyHMUSDFzCG6eT8kN0xfGb8hSE4+OSCXjnkg2SCZU2DLenE+wNqnLT8MU2Y7TU8FmQ2ffpga+SOPRotOpCRvar8sTEMyTss+O2tFIz8-O02fEqsLDzZrKw8V7zZhNe98XWhbXbMolzq-cICo61zuOECa1XgAgZ0dwkwrBYos+BQ4XVQBOxFnLlRY1mvifVlZEHZiGyxPXC+YDEpIelPlUiYA3F2gdywDQB9cFTomYgjcTNYlgySjeHMHaxiPHZ8nAOvvYDk9-z4A72tYTxDnP2sQjlC5XAcP32fvYcFSgPkXSoDnawbrO3dUV0ktZw8pT3-vKMCK6zPcVsCgj0MAhr8wXyDPU7piH1OXEYCyHwuXcYCrlxjPKYCHQLvrQo8Xbxd6TxEloJ3vAyCVgP6NNYDUz2RvTYCwkUQQAs9lYzXeL+spjX2ArSDhH3dzM8DJTUwvW2B8XnOjC4CnuQKHL+Uzs1uAjQ9Oz2aDeBVk02ejEx9k80HPGpE8VxwGbBsBEjJGaGQKigcfYxRZz2cfEECSG0mHdx8p4naHAnkIRmeg99dIQNfSOGN4TS3PJYdAqFKtLb0K3F68PuhkGCnDb8RTzwbcfrxaFRxgtYc2Inxg5X5CYJD7dEDHz3ifUkDThwpAhO8GL1N+MRt25xbjZp5MfnsuIZ4BD1VXG2BkIKKDH4ZhMjS6PEYZ8xZjbkCNFmUbRV5Hzn-OLk4k9i15L4cynx+HC6xpDnD2Tu4G9kVgmw5u82dXGp983hxGIn4qkjXaDvpfrhFsep9WPSlAh59-AkJ+RboePFNg8OoWQO15a2DdeV49dp8UIMWvREc2pgtHcNdQ1w1Av2Chn0Y-OT1RnymgWNcdQJU9Ki85f2QKQC934kyYNW4lHhNA-79jfEXUagIEn3DoK8CWzjvcJgISBAmUKQJlAifrMQJnAV9zQkDa1AdoS1FJbkLgl25DHxPHOtZiVHVuPXMe3Q2hETJjwmkCUlQPwJ6abODhpzm9QO4LPTHvdmExvxSvFMCGz2OfZJVfTUrXUbEbLxq-Oy8Wiz--FXRdYyDAndcQwM+bAb8avwjAggC5t0pKS19Lv1dOC9dfnyvXAQt1VTaVTeJ0vQ6gvUdToOy9QYCZAL5kephP11DDGEDAPRZXIbxDIFKEfldm82oVIVd4l068cvwkrxLjGs0Jm3RRE+Y0sDfSQDdUXyOvDjEgrkR2SN4aylyvUT9Szlr6HXFram3KO2Cm42p7Oo5Inj22VO5hnkbA-Ds+NV66Fnp+uinKe2piflDA30dsryleRCZgrj0uZHZqrzTLeBC00kQQr2pkEKNgmak0N0avM-kjlXObRn90rkjHfStoxyZfCWVerz0cfq8IIPw3KCC05m5fFeCJr3gg2jcbINSXQzMk4OVXbTUSeVYbcs89G1etW3xNHA0MB3webGkbFlt1KxbfJiJFVCe-GGJT-2dwNbFvoQvDf3BQ-Bb+Zdc23j5CaPwkZncjffFaqSfSX5Vpr0RQJ595M1u5ULE9gIGdM6toAIbPR9Jxm20eQu50VGQeWT9hvR0hDTVm-F9AEgoZIgoibkEf8FJCakD2wyYiGbFYXwX9JoAf9zkiCFgFvEWfCxEv119CdVUamBIAgAc5GGGArp8CIL6uXp80R2Dg2hpCLyxAFxt6EGTGCG8VV3xTMW0obyIEWzdnnx6ndjc1X1GnIhptbVHgt2Mo8zCkSjcKsiACNn040VunSxpI-z8KCFYUlXuuCXB+Ji4acFZo83GQ5ZDnGxOuds9YwO0VbZFZWkTghZ8r4LXoKgJIVErg9aCi4MrkYrcIVHrgpR4q4M7gmuDi41RAl0DQoPOQhuCHkIYuLuDa4MweO5DaAkuQ6uDi4PmiNuDNbA7gr5CnkKmhQVRoDHV0LlQAUNBnNlRuXDJRUVRMzy6cDl8BvWQaf3NigDhQ3OVGR11A-vB9INs-V0RI9EE9LRxMDBlpaNhrAiKEMyZX4OTdFuspy0nLeyZBqQ7Mc6xDYNeOelCa627gpA9mR2jAqG4gpjZyBBMhLVunDB5sbhMULhd6XwxvNm9FmmxvSrc2pjxvWs95p2Ug3wDnOyk7J5xoty2TOTscby+cC21qb33aFVNNUMtyVKgdUJfaRztZU2VQzP4FU2QHZm91UNZvHaZY7Q5vOzsrUKttDVCZUIBaG5CqUIFvezsFUL1Ql1CLnGq3Tm9K6U87SXsAQksPfMcIBTN-XRdX-xIzHmsyx3MBVxCQkNKQp-tjZXm7MQ8Lb0AA99oFXQnibkJC9y8UXJDQeBSQpO9bVRjQ4q040OK9DYsn-wSA+2UGSRlaexD3YMnQL8xEXlwA8m0nqmNg2UJHYMTqMV4UAMe3aiN0AI5uLGBB4P-g7wJJqwiXJp9O0LknIgCXD3YQLNCWwn7QtxD-q2HQgQCk5VHQqt9dlx7Q6tC+0JLQwQs8wiKlRtDyJ2qg--9Gu1GPVdC6ljAiTMJD4JZ9UJDrpXGiEhdQ3w+fYn04uVq-Cv9CDwwWUxYM0MnQvUJ10LPQ0YsTdiqkWlZEAJvQ278d4P3QwXcj4yPQ0iB6lhnQ+NDiBn-fPjl4ywS-d28M3hNOIACahTXQ8CICwMgwp6cHIM1HCgDKX3knR9DFAPS2GADoPV7Q1DCzR3jQkiIhKD98WSIO-CoibV0C0ItfGCd8BXykW9VMkPEiMtCl+whqDe4kMKHPFDDT0LQw4r1JIjiQ6SIULFzQwUx80OTQ+jCw3zjjRw9q-whqeWV00LFuY9CzIlVhBp8oMJ3Qm24NaxoA0YoBXXkw3A0eMJJtIGZ6ohqCQ+M1MIUvcAcoAPw6CdDAZhw+EFEnWnL3bDDhWkA-RL83M0IzTe4Lz2Uwq2COV1CFJADNbyPXQgDNBSGWStDhV3cw-jgy1hQebzCF0NdueidI33v7ZbdXMOgHTaJBw22zDi0hJn4KZVYNMOiw0RFIBSkAve82Ymc-EHgnogfCbLQgaWgwoR4UsNyyC30N4PBmPPYFwy4wiOI-uRhiEdYTMJRiER4lkPSwjyDO2QIwqAcJkXZiYmJZrkLQ1yDSsMVWDa5Xv0LfA9Ciak4wnTDCVmNiDBJo4iaw-mIoyiuAHspFsJWgXDDAlx7hYdNasKw+DmIR3yYjBjCW5hViYbDqYjYwkbsHYjY+LrDtz2mw0rwTRx8XHbNBsIOuVrDVsN7fT7NAo2yw8J8mfn10d2J-0N8XPGkysIEKNrC8MIaPTXU4sMRNdBIrsL0tfrDfDx+wlEV0uGTiUMhjsIK-LOIoFkmwhu45ULCvL7DbsK6mfADb+3nhV0pYsM2wlCNQj3sXa2l0cOZpdyCAcL6ArLCcTxywoklNyTNpIwsMUMbzOj9bu0FcWtCPVixvItcl4nBCVIYnPi9NHT4FVn9WGa4INSPZK1dtV21XC+IMEgRKYbxPOCqRG5lH4kKAfIB81H5wPX5iFAgSTgBv4lusd0YUDGyAABJvXDAiKipe80ICVXCUEhniWBJiYngSOOD+QCQSSBJepRgSUHDN4kCsQKxseR6bHNZS91H9Rt4iSilQotcS1gSsBNoQVjTlee8S4Oc-Ug97U3IPFqcQZx-LbAYtTnZOVPZ0DmgVUIDvhj66W2pxYMEqGOo+D2i-BQ9YvxDvClsEcM+3dqDeaUgQw8ZoENQmdoDI3VFg5tD7YIBGe8sHb2hnU292EOoAjLDYFyTdQp4hyEjqDNZjjXZSU45gBkteLEYHqkIQ+yp9ahIQ8D1qgLkA8tMvT3qAlaCuZyXQwI9dZSiA3+Z73ix+fmDBlydvPcZUDiK6SC59Lj67YfDDb2y-fz8WD2G-IDDy0OQWWfCN5nnwvmCO7njw4pEEEKeSJBCCfhYQzfDBwJkPHfCqv0MPGr8p8L8wx4U1ozgBFp4F8PPwg28ktSqqEIYMUivwgTJE8PvwhW8VbwYPHGdBp2dbB9C1sOixYdst8O5bcxImh0lqWTA2qhlqTi5z7gvwkZlR8IfwqP8M8Jy-LPC4Jxzwiapj8IVSfcY0DlPw48ZYgPHw+CsfAzHw4wDn30nwuDDr-2yFK1I88I2XO1Io8LGoBHZC8Ljwv-DaCLTwwn93cUII5eD8vwF-HboyCNbXDOtFSQAIuik36kYQ2yowCONvAgjd8KArIw8WCOC-AKNAT08-LcVgCIFqAhCk8IhQ-288CO0gp-CoCORvQ29YCKew5zDKVQ4IhQDrAITw0nYZXnXwmhDlCPoI5fCm7wMgqwi38Kh9Vi1-OkIfFwccwJVsfgs+MMELX2CgEKbqUiDMPTRfCsCKCLXwpi4N8PrjPK96ELO8IAYb8JS6MWDjCLrAnF9qvW-ws-C39mg3fF98EOxGLIjcRhTw2hDYiI6xAvDdLl02UK5OwLA3PQiGEOvwphDb8LKI2nwNP24RS5tTCMH7PdDEw3P5XhCGEX4Qtc0CNxNbIjcurwZbN5tbRhgg9y9qNxkQqa9mriQgmgxJiEMzPyY+kK3ghndFEJLHQMZyPns1A4CcUNQg4G16kKjGJUDsIOqQoa5NryaQqKdkskSCfrJyUIYse5Z6oVPsNa4WsPHgra4mWB2uVn8KkH+NTZD0biaQnZCZHUhHWK8-GnqyB5YkAgSKDZDNQLCaanhSmh6yAJ5pCmfpQbIOlRHw24iVkMeuG64H1zPgohxZGlBIp4ikSMxIlEjsSPsaCfCHD1qyEEjSn3uRS1cO13zEckjpYLVghrkgHB9XKJp3QJRvAsZ4mmmQ9jYuRWSaWRtDYIuaSFNMy2NXbIjc-kaaHlMZHCD-BFp+kMkabkxD81EWVpYqlzS5VHD8zWbGbb8jGFxQlT1tjHIIBuwz8lpIUqQMgKE6CnIhWm8I7MF5xnxyKggSSLg1IG40vHtdUG4cMHuIwvgDFExuCTgcbjFQnDcPp1tQ9-Qpp31Q4TtamlWnMm9nULi3Ym9VUN9I2TsbUP1tN5otp0NyI1D17kVQ4oCVAysDBLcoyKBMf0iKbw4DC1CMlwy3a1Ceb2WndVMmbwzIp1DQyLNtUKI3UJOCUrc8yO4DZMizUMpvS1N-UOtTABRnIJWzMCMiyhZrOyCggMoHX-8fCM0I1AClg1AwrX4eQgNhRGZvWAktJrCl8OsIoD8xWzkwzBZX0MJmVTDwsIsIxzD4MM+zdAD01HAeOzCksLEI5xcZMLBzQjCfIOXIvmZGohuwogiHv0Pw4Y0H+wbuR2Yr0PLfWcjXb07IrtD6-VPIswQHZiQeADgVhGHImeEosPaw00t7yO9uNQAG2jwWM6VRi3EwubgBsO9PVojMiPLwqKpB8PEIzcijyi-IoyU8CiT6UkwSsMc9e7C3iPrwj8jRClgoqQowAjxIs2gyVhJwmF0fiKhIx7CxyL8nQS5d73CfK0lVkNMKMLD8KPUQ4iinMODdZChLMLcKElYPChooiWsi0PLXRZDUKOkw8Q8rIwnIl9DFZVRWGCIkOjmwhh5UsIIef7C4CP8w7TDJyKEor9oct30gZ1YOKOAoy2ZCKNquFNCFX0ywp7Z8cJYsdlZV9EVI4eDQfRjAniV1KPvaTSjNMI02dUlkcNARYoQnVi5WUb8goLUUEKD8NDCgs74IoPZyZ1x41mRKa5k4oL2KBKDMoMdw7x9Ee08RTnCEW25wjiwXY2kcHtQxHGeKVVxHikrJRv8aOx+KdwZUqJwGeKYL3DdAjptlSJ9Aw0sqJ2zfKKig0S8o6KDrBFigj1x-KMASZoB81COKRvCXcMpefNZCMAC3PE9z4PygtJcz7yKg7i84j1KgzwCcXkqg5t8+iLKXbwCn7zWPJqDX7xcAzIDTDQHLUU89t2Sjfo9pT20uSgiFvkFGFHYuoPuA7oCnj3eg-PD4iLJ2Vwj6iIEIxgj8MJwfOXZwTytvRcd8iJ8eRfDK9nVvfDDm5WOorgdojTyI3mCLqN-wkvDa-Xx+MCiFuggoyvCV0OGgpvCKgRqI2PC6iKjeVrtS8MTw5doK8KoyLrF3TxaAxQMAaKoIjPYVqJKI3vCjCPKI-2paP2hoor9Iu1XAsTZvajtgr6jIaMeFd+Mq5U6PT+8orw-3DGjngIaAlKNuAIkjQoDWTxe-d3cGoIjlAoC0T1EXAl4lUO9tZqC9SL62QICDf3DwrGi9Lw2g5xDsBikIiVpNOWeo2vYQmi55a6jNAMSA+6iy60eo+GjMEKW+AWDHCNDWDIj5uhajfGjEThQfHmDgSiEyfQjpKkMIpfDhB1ZQsqpKVA3aHupCuwgmGqoY6lXgx-DgTjQA9qN4H0QIvH18ziBo0-ZCiNeo2Giy8M+o4hDvqLldOwDMaJW-X2itaP9ogmj+oKGmd6jNaKIQl6pIKKHrIOi-qM8vbGiE0QXOBTZzLm2ebzZQ3h0jddoE6ktom2wU6hto2TAY6mcvUyoLmluNbL5Wqg7wtSoZB3SDOQc6UlpPT-DpqPYHNLYijWzeJIC5c0tvTxE0gKYnfqjE52DrBmj330MQrwDH73Go-Ui8gPSPeOVCczKg1wC2ET5o6b9zrzBovGjw6MRONWicCPPguajeoJPwpaiJaL72bAiXU3HIimjTqKWbc6ionkuomgjQaKa+WK4uDnW+FkYZtHjdOWjS6zpnE+jxaLPoju4paIvot6jQ6NjogfCA6NmDBJ54alWOFtIDCP3qWcCsRnLo8WoJhiro6WpValro9PCt1wWXZ2jNgNJoscpjaOXouOi-6ITo36jj6MQfK1c0GJYQ7Wj4NQboxOicGKnFDWjWeh-o6rp46LqAg6jdaObrPtoLaJUqAuje6iLow45TuGajc2i+2ni2ZOoWGJBjNhi4GOEI+uiddEbo-B9Viwa-A8CZX2+EavRQiNIwn9cIiMdiYBCJlVAQtJ9wEO0xWSouGKAWHhjraL4YiwdYEOkgjZ4OjhwGbgiejkWonbxUENf7bmDFaJ3ot+ivaM7sB68RYKXoghiV6NgZBT8FqISIjBC3CLbAuhCmiLSIxQjHGPaI1hCp9DFA+ZduiKoHKOdqHQGI8VC7QJsLZ19CDSEQ4sYREJB+SCCHPWgglMdSEI3jb5sFiMQg6gwOSPFjQ4iYdxwgqmRTiPwvDUCbiKxHR0tCmLKYsUxLrgOLJa5HiKlXcEiBL1eIvkRLiKUo9EiNoUPMMZC46QTGAEjdjSkwskie2AGyRrJ1kNdsX4je+XJIqUiymnhI7CiGmNMadMCuiIQCdpiJHmvFBkjOsiGY+bIQX08vIBxCUK7og0diSLpIkC9tURpIwZj1GzXog+iTsmocEWM2nxZIqTCGmkfQNYjohCSaexixTxHPTJoItlFwom02SPTsNVDQAlEsOJo3DF6Yrm856NLfOUjLdm4RD-x5R3BY4ZCIrxyoq0D4bz6nPSCvYiNI8kUTSI47GDFLSNOnFMjPcM9In1DVAxE7PnC1pwrI+m8VULVyH5jyyILIuMitUMU7AaYyWPXHIlilpxFvQ1DaWN2neliibxBtNMjCXCBYnTtMWMrI9m8elBrIozsJUPdIorc+bxK3S1CyyLpYiljDA0iaawMxbxDIusjF7wbInwtVSnWzSNC6lz63dsiHCN8IqrDrF23I8Q1cQkUwmtCtbh5uBtCryLhnG8ix0JuzPVjX0NVuNgIMIA9kQCjdsMkwrViLWOXQxciJ0NtYunl7WOLIujCgKMhw-pioKL4o6rViAIZTPqhXyLJw6SiP8Mwo2BYVyO8PezCMu23vINgkcLko+1ZdyIDaS8jaKJwwtCjycNDKZ9C2blTY88iIkK8wzNiHMK1vW8iAo0moiijHyNCwjNiVKP9Yl1j3yJzYoOJEMJso78ixAF-I2OZ-yKT6R1jjKO3gtrt0GN-o1tCRz1zo-topKJsIqNUyKOBw7c9TmNeY8yiJMNvQ9SJgmgHYqhiTYOHYs2CO0NdY6fCkvyUA17CLz1OYseZ50P5wm9pkilpWeHCJCKNDYgD9KL30Q21RKLNYriiBcLNWM9joKKvZS9iFKM4DByiS2J5Waa5H2Iqw7HDaSVJqYgDiOjidJkBlKJYA4yc2APTXB0Ce6KVfPujKd2RPQej9YXu-Eeilj25o66EaoNjIqx5-ANZo8qDeaLNDfmihj0Fo4R8DIJUAmGjeUzho6xikiO9orGdZaPWok6jnjziI1fCdqMSIzxiqOP3w58cjqKyNeWjn6PCeHbYi8I7OFJ4aGI0AiI0SGPo4s6inqJsYvej9qK-o-xjwKOcY8j99ERE4zaiIEO2olwjmOL2o1jjrOhk4v2iMGIjou8jFOIeo6oiVOIjeahD1OJBo6Tj8GICYwhj5OM-I-TiFaIFo8rpkaPBoqzjPZiJo8E4ll1dog6izmOkIjfcFw2FojypkgMG5S+DMl0posd0jiO9Ych9ZoMofeaCbl2mAzODQVzmAwP9nvkWA3aDlgMfrbFC3vm6A-aDz+nd6X75V3n92fUd7d3Og3r4LuUrPcFdQr1OAqFdzgKQHS6MrgOujVs8O-2RXUSolaJyOLBDh0wWGHGjmEMs4uTjezxIfKaDpbAi4qM85oMmAmLjFoJmAw4DNoK7dRuDC6GWgzaC0uLG4lD5MuLWjA6CkkCOg7IZRBnW4tbjxBjbok2ociym4tQIugPrfF8d6P037KYBVuNyGTbjzuPD6M7iNuMu4m7jjoPy4i+DdrzTIIH4LvliRWY1e6NAkSj4QWPa-LQZGOLz6d5Jv+nGJa-Dahw641jJgdnJ8b45EjCvwyt5lh2gGHZxR6nsSdNI2+g0YlR9aO2yxNkVhcLcud5jQcgG6Qk4k9lR4ydioMOEfOh5Djy40TzDtcCV9O+dDj0s+GdBd+kSGV18TuMuKXRkecMmgnZwUQAu4u7iOeM24zz55UC2Atn9I63kfFxJnCM-6DjxAePkIhLsikkjqDFIEbjW+MocFGK7BMwYenF4ZdOiEBgyEJAYlkmB40d8MeKSopW8Zzh5qNk476jr6IE1YsKJ42YCgX3xvBbibzGHXcniLEOdgKniN7hp4sxA6eIrPSTJD+iLcOmD1-hlcHj8xjRXeW7iueL94o3oeeMtQPniDEIGowXjeRlT2LL4xeOcZCXjFhm2XXQY0CP3Obi5iukWhXYdmcBO4i41mKh6ODzZbBj7re1Ju+gZ4tXNMeN143c59eKB47HwjeNKnIgYXwh3vEnjGgOt4sVcTPjdVK9tqeJ-rIwsQV37JV3iypgV1CKibim94xnjWQAD4zniA+iD4x-pflyiQgYVKkOw4QpZeKHogiRtxuP6GAr56pxKvWAZIeOcCIdi2FjtPP-oAb15tGfihhghqGoio+PAGGICwz02EPfisJhXwpYYE3hCGLbwWRmpqP28eF0EfC6CzeKOApMDyuKlNXcDkCykfKugZH22NA0DGuO5qZrjX9m0Oc4096kc45dj-hkhouldcwKIgsntv13CIosD5eJLAuEYsrx6IvH4jOKoQj2ji8Nn5FIiGOIs42TidONXo+sDGi1Po5WjsfiXw4WDabQzozy5MdjF7K54GiIogvwFyON2o4Gi4N0aI0NNqBKDeS54H9nJfNhCs2JnNal8sN1HAhA9hiOSYuJiwIOebURDYmNlAtSk0mKkQgnVuslkQ4sZxry2A9pZisIs-HlDNiOOQkRtfUCDGYFpXczWfU-iCmPOI2LJVrwU7Spj4xnwg44i4xmABNpCLNzanNIgukJzGMz87N1g7L5iX-DtI9-xoWJuYxz1ISI0oxHIHbmVLQDZDKI0sXS84b1Pddi9AeE7GSlNG7ECExlNUOJoBLuxRxnH4+qDh6JjjQ0idmJvKIyCbP2gIyEsMWKe4ued63XIgiq9DOL+44zisBIM6aTdqILFPcLZyLjOeOA5LLjog4gSfrl44kzjBnheoijs8O3YgrcFOBNteTb5P3lynZ69VGKjojASoELaEmBDOhMEg1TdqwOOvHi4VeK2eGgShSIEglNB6Ow5nRjs+bWf449c0HimQgVCZkIRIyjDhmLHgw7CoM28PcpjNJmvsQ4TRkJQoyy9WmOJWL9M4SOrg-5wgHEBY-sD6mMRIuZjYWP69K+xUnA2Y+ZiNBIKE3th280MmXJjPsipid1CV5nMmehi2UOnrNusnczClZlDnJheYr4CYRIZQzQJhUNz4EET-JnQeR0iWnAUUL4TIbmtI6G51PzUg6KZ0ahTSFKjIMkSmJQY-iMIkHESenEk4Fu8EhJxDAqZL9VkULG4I2yYxPhDhb2eKaVCAyPZY7wSLeL9IqVjQ2JOaEm8CWKFErMiaggjIhEVxRPlY7kSqyKtyZlit31ZYyVDgtzS3B1CJWJZY4USbp3WmDUSuWJNQmQM+RPjyZ6c9iLlYsLdvUKNEg21vpwFYizsFWLVY9ftQ0NdEd6Zt+xbI+eiNWM4omPlgsIDmX9jE2Jf4qdiiMLXQ-sjHEMHI3m472NJIwNjU0MCQwLDETRFEuNi1yLrw3ijIxJO2c7DoPTTYz+Eh53nYgDDx8NHIhij9E2jYh1pT8n5mA8j1yIPw9jC4qkswwtjnyPBwzMTvsI0zF3tG2MjY7IVk2MEogtiDZkm8asS-WJMo-69iCPPYiaolyOrY33Da2IhwrsT4vwbE8diK2PzEriN8xw9GdKhD2PBQsdiSKJ84ltiU2M7mHBY+Qj-IiGlu2IB-GsSMcOzE7Vj1fWyFSdjdKLZiCxYXzyQovcTN2Pfw2wiJsJXEhu5TxOxxGsga5l9Yp1iF2JgI-cSsuzzlASj82MJWe8SF8w3PTnVNWP7YgojtDnlg5V4FxNzEw+izsOjEi7Dwy1NCV+CmsIieAZ5PaMk47NjGxMYo2JcUxJ3IrGEsO0KvYsSExIsohvDhhiBw48T35kpQxLDXx3QQpCSZjk1g8CSFyOcwgLCvIOpwmWY4Fk+rBCTIsPnI1gj0JLxw1tjMCh-I325tcH9uACj8wE-ucNjaJM4knOMKiksw9Rs5xO8jSWjQJK7uVR8I2PHEyCTlxJbE1cTZSJnEjzAJFlEk+ii6JK4ko8SeJJfyX8T1xmFiPCT+BIIk9Cj58hvEtSS7xKFwNfNTJPPEzzj3xOP7RcivxNFuVNj92MNcGSTmCLHExcStTygkxiSKKM8kkQtHJLfEy8S-CI9vF7CqcPCfOfj7GBCksSil+O5-RsklJL8kw6iXMJIk1MI9MIgwn9cvROlEdpZo4DMk1A9wpJ1YyKTmxO-Es8iEOMiwNdcmsPCYo8iyxOriPNj3JKmwxSjEcBng024wxI9Arpj-BI3IoNjTsMrYi899hIp4m+w8KLrYkcTaaV+w3hofRPMwlCFVJPKkuAtFmM+I+XChxJ3E5LDuKJuEiySm2NOwgyTbxLZWerCm2hQLNiT3PWcku-thOOskuaSEm2wCWEjirBGk4cS+2P2wtaTTn0TErSiM3Tcks+FvsyvYwooBA2KKDqSocL8EudiepKTE5BYApN3YimC32JCEmntci3WLMyjzVmKkg8So1Q1Wa1j5KPdhDmAnKJA4j9jRpLuk0yiupP+k0sSTsMI2YiTDJPs+IDivQ0AgUDjiDzdWVnCddTco8OFEt3Gkvg5BcM88YviwHw+YgUjJqCyomNZPKLjWEqiAHQygqqjManDcXdw01j48FaIaqOdw+rp8EjzWQhJGqOpkqPlvcJrcGtjASO7Eg49y3W2EmtY6RNk+EhhpCHCgxMjnbEpiIbCRsKHXT4ShZlkfXZChOJi7AR4dZNeWa4THpIzjbKip1l88E2TFZOvLfwjWqPtraI9aMNiPGmi0ozpozk9sgJkjbDjZ6OxzFDiZ6ImoooCBT3vWHqjSowXo2OsyaIYHR+jltlIYwkiGCLNk7Ot45JJoyiS+OO+2GiSpOKVkrU9bOO44uDVWhIqErOSYTn3o7zjCD1uozjin6KmXfaJEJMzk+85sEI0fLEjOtX6eeuTWuJNorutATmgfN58EjSQYpujW5PGE6iTS5Jzkkqdq+jToyLYFhKDee+iKOXzkmuTISyLkinZkJNmOEeT5T1qE6+jehPgOaeS+xOwY0TiCOKtXK+iULnueSp476Jc4o+jd5NwYmjsD5N4uDeTGhLDmBF4mgK44ueTWDxlotLZJ2L849zi0BJB9GQisv1yohHVZZzrorB8rI0aAu6jFBxGghwDUgJKg9IDhqPcAxjAfAK62KOVeTzT-emiMOIpeaejI5Nag5qiEH2bkzwjtINmolOt5qN0IlujXFzTkgY97CLdo0gSWuJVokciX5PkHHeSlOKQIihTgBOXkjTjnb0QYrQDSOOXcd2jF5KHkxy4V5KBzI+TM6NoExnY2Dis5OhSDOKYE0YS+COLkxGjCOxvkjb5wvgGE+Aiz5PoUkYSyhMwE7hTKhLM428sBFMWE4N4tvkrBWeTmjxgI-0c5FJ4OBRT6BIBeVzixzh0Inct-cJvKROiAuL6gsthoOIDbVISBqPg4gpcQ5PHoooChqLHonmiJ6JDrKeiw6xagkxcqgM-kpU4TAPOaDWCYTiVeBSSqh2s41pcSFIIUrx4qJP449p5k5M0bXvY5YIWObWDu7iVg0B8HGOF49RSX9lYE0k9F60wfGB9iFNo4iA5RaNl7CjjKFPIEq6j183Po2JTclMUk9usk7iAE9oTbGJGeDmMsBmyU0UQFYLyU3WCQ-yTk799nZI9vBQd+IILkkgTxOLIE8+iy5K+5HRSuBI-eCxTx0PYU4OieOK4UkpSl5OzklhS2hmWUvoTzFJ4E3r8UlLbkqhSwGJ6EwN4jlLoEk5Tj5yy-R2io2KmUl2jwlPXoyJTLZUOU-s5+hLWU05SUDiKUsYTpFPYYzp433jMU25SkDgEOKwdKlOIYvuSt6POY95S3UzW+Y+Tkzm+Uu5T-6NnLTg5TFORU45TwVOYXAA8EGNbokRjalL+eZpT36PkktpT4lNPkwxTZAKsI3kCXNgGUuKY4lOaHXXF0VIdXOSSclKUgnWCdaPto-Aj8VNDKe+SQFPNOTui1ey4AyLdnAJ9kmqDPFJ6oh+9g5L8UtDiB6JQUup8JAPFUhx4cj2bo+o9PIIS4kJ5klISeFgTdlOHk-ZSm7xo45QC6OJUUo79tlPbOEuTeFINUswi3PTrkweS0lMbk0ZlmowOOe-iNTlY+fXimTi7kgBSoVKp6GFTalLtU4uSG5NVoso969g5U4ZT-jlO8ck4WuSpUshSzVIgSR+grjUrov1R0CM7w864MlJKnV94GhPkUsFSRFOzonVTHjmxU745OPgYOCB8PAy+ON3ZyVKZU1BU01JW3SFSe5IU4v1SOFJwOUlT2VMH2cNSZ8xMU65SvlMLU4N8QT2UU8RSL5JQ3J84VXn0fOvoE3ijUjpTWUJdUyNSVKi6OD1SdTiBU3cty1NDUttTFJOrUi85Lf29U+tSbOMbUzZTsFK840zD8MKsUwI0iVPXKXtJf5NGlZ1SoGLAGfto51P1oz1SBGLxUoRiGIV3UkLj6v2x1FxSqASQ43qicgIiw9mj4FJ5PXUZv1NtdcQDBTzfvUJS2oKwUrUEl2OAk+lSK1KUgxZTX6kzU+K5QVOEU3tT1gI3rEWim1PnyOZSGlIWUvhTWTk+Ux54UVJxU7diY1Kg0loTzVOKefDTrVN9vIjTs1LQ0s18H6OqU6uSjFNzknBTfbyIuLvCk+KvklXj3jxY0hOTz5P3Uq14uNInKM7wUbnsGa+TzTw2UpOj7OI5jDuoHVNYWQZTlXgoEtet+1Ls4veT5NO6PS1TbklaUjlS5nmEY8jSPONrkheSdlJ4Uvx5BONvLUTSuUh40yTS+NMsUxo9tVM6U+pSmFL2UrRSM1Os0-0tk+N40yLY75PU0mZTKNMYU7pSUJPc0mo9PNK4uCTSuPns06LE35MePDujdlwGDWHdUkIbUaE0HJIcDeAT4X3kYtk5kBJOBVASZwIj4nS5AaI0UzPZWzRmE-Ls5hInkm15N5Ig3XCT81I8Y1zT9VLsY4ojZFK7U4jSe1Ip9Vxiw3koQgFTitM4FD699GLAfHzSzLla0hK4OiJJEhZiBwLCYqRceEKiYmJtGXxGI5l94mOiERJjcKzRQlJiJEJmIuHxeX3mI-l9FiJyY3YTS6KkpGeUuPyKY2pDlQOsEmpDbhJunC0cqmMqkh5jjJnxY4VFuGj+kuQTVZKUmA7T0sjeEg4SBJiOE288eJnKtfLJFpPjiZpibZLe07ZCrpPhyTuIa1NmQ5SYnrk2Y9gdjCguE34SjZPWI+FjdIN0CJFjMhKQlbITCpHNIpwF8hLhzdWSq6E8E0AIHSN5QtKZVIL4E+qoaPHZqCrtbNJvUjdTqmKSCInSecgEgK+cvFP8U5Sh6yPf-Kg4X-1dEvDi9+w9E-dTjpJxwxJToJIDEw1iEZmDE7XAhyJ+kjsjfJIgkyE9JxPdCcW47WJEo-lptxM7EzGT2NJzEvSSAo1komyTkMMUwhODK6BNEpY1lzxfErMS9kI2ktCS8xJDYzlNvJOUPEXT-2Ky6OgCNJMJ8MFjDpLEkrQjnxzKkpqTxVjXE19gm2hZwBOZCpITY6aSo2mV05iTY7liER3TC5Ko0h94aNKekyyiYKP7EliTF5zl053cZ92d0xW4+KzT09MT2xIAkoXTZhLg0ldSrDiZU73SuyMPEqPSoCXFYGmMRJMz0oCSZ7gSuVusPJkr08tjD6MOPDKSolgKfXe4LdN7YvbDWgLYYk+4YFS4uCspL7hSkxXSDj2W+cXSfIJ6oYlRUVCagBvTP2K9xMtjLWO3Y4GTopLcw5fIcAzD01fTfMIik-zCdKMJkgsSFZJfIiI8wphZ07xVNZJJHdyjLZNRCCaTJKPCvNMCUdNDuR2S+mO9PEc8ulQtkpUS6ZKYeEyYMxNTAu2SwhONkv-ikV2K-dDEf9ODI+LFH9Kc9O9cT4ORIqwj39KBYrjFXZMQHdqiPZOKgrqioFKlU6SNMc2VU+E8hAJZoxBT0TyyAwJSCc2CUoU9WyNMXFBjVqIw0sE8sNL3U2ZSulL1Uq1TQtNTfKpTjVMfktjSiJ1M0i1Sg1OoU89SM5PtUnTSBOO72f+T4GOfUgwC4H2QY4QzA1PbkppSrlMnkm5TGNI7fKTMjNNeU8sQgtNYMizTOoNc1TFSdnna0mes5DOK0gQzLlOBUrNTUNNTOa20FyyfUwBTaANfUxOSaVIxUkbSrDMHONQzCQX80p+S2OO-khFSb6KRUwwyc1OnLC9TelLSnAwyvLlWU1FSruzsMn1SZUkJU7DTvjxoUoOJj1OCjBIyvCOuouhird07kx9TA70eU7IV+VKrkwVSJjwWqT9TbxzwM9k9d-0DksgzaoIQUoDSkFN9k8gy-ALQUggzGJNVUhl5m9KrrdlDfJ3hUsZS8FJ6g-1SjXjVSY14uFhFefcZu8PBeLrTeCNqI3rTF1K+vUvTh1M5Up7FbDNyM3lTU5JY06ZTvDO+CMTZhjOGM4V45RlFeT+jtFMRUwRSenn0U8ZcSFJsUpxkC3isOH5NW9KB9A9SkNPo0twypnjzU3rp-lKkUmYzS1MIuZY543hnU29So3SnqJgdcVJWMqQzzAMcMoTTlB2uM345bjK6MngMkjOlzBxShVMu1Co1VdxG5Vni0IOmgyM8DrwmA4Djm00g07t1puKFotM9JuM+QjLjDuLm4uLjO+MO4pbjsuJovX+8CuOb7IriDBJ3vK6CXwJugmPhP+MkfPIcnoNq4wod6uOjgjTSNQlw0hrTozhB4gN5lDO7UoIyl7DfbaSkIz2SkyLiRoyofc+saHxRQmbiR3RJM9Lj4uKYIonl3lxTPNUy0zxpMnh8xln6rYDVtuJcGcF8jBP23JkzUhxg4z7iBeiTBPEzMFOHw22DkRMSMUr5q+nK+IbooOjFMhcgB4jc2exI9BnB4zfjCM1h4xnCRPil4tro-inv46L4byU+GaFpwzyZkr283NijWXHi2FlU+EIZCeJr44njrcguaRodWGNi0sEobeNSIG4B7eMo5Ej4wQGd4kriu+OkvTDNe+K949EyUbH6pXB0ghPyGLz5luIn4uSMp+LP4lnFYpMsY8m1wvjvqSL5U0giMx+hJoTZhRfjz+LIAle8y+m0fGDhRhhOOL-pj+IbMm4RJzOqjSes3AndMuUZPTIo8b0zdvl34nszuzxa+KLTxNKgmfQY+2ieRE7kvuje4tTUWTPSHNkyiQND41joHoOq4y4CCQL5Mm4D-+Ld4eb5dVPM0o1wfTPqElDSsVKlMzEEuzOME-riZoMG4qLjhuOofWLiwULJMzVSVgRXPSky45My4iky4LK1MvHSsuKNMt8BVuLNM+T4LTO2jJ-jiuLmNcH4yuJOAj-jKuJHg7-iL3l5Ml6CEALeggdSxaJYM38zdXFAE0HiPqLDowgSyKh+g14DKkXeAyEDPgNdqP+Buhnewv4CWkQBAmc8X3UR5Fx9YYLcfcEDv3VzAmF9-xLUERYcfIKiBB185GFJghZFP4KfgmltkP2JApmDqQDJAtJ9WYKlfKkdUkKALX5FmhOzBX898PRX4hi4nh049cC82Y0OYmSCPhycs1kCXLMgvElSYgL1Xc34DYNxfXuA98ysiAKzLG1jgyUC4L1hHeVDWSK9ghj8fYIGfMwTVSADgwZ8H8xMEnFFQ4OyQV-MQn0M8PUCSR0-M7Qof81ufLYjIOJQ9N9cwm0tA8ISNIBM9PzcbkQOQk3Tvn20E6kctRzeQv5ChAlJM8C5vkK7BZgI84LTgkFC9uLl6K5CwdFLgsWN84IuQ+bis4KWE9+R0Blas9gJNTPCeTqzEpD6s9qz5rKeQ6eM2R37g+2N9n1b5QF8pbh8EtSi4DJTBay9q1y8ItqSu+12Yo0D7GUXguS9DyJGpdtcKm07XBBi1L0Cskf56m37XLS9k4y2sxAtNRyOfGFj7ZIzA6ZkswLivPwcErzVjDdDMtMQE0cyoiOUYi00qiLtHZIi4EOq9cxiuYJkE6K8mtKbA-RDE0nWVKSDBPxJPWYjqhIi-QeNxtOmYybSuEL93Vq8HjOuFUQSxEMEQiQSVtJnjSYjDv3fRSRDYIMdGPl95NQFfLMdcwGKs9QEedNBYTmzgBUas5LTfpkAkvDDddPEkxScQP3A6WsdvrKNUGcdnvTRbD19AJ0sIsgVX33EnIej3FPktNt9at3Q03PCR2yt023Ts8LhbYtsMCT0s0mkyi0EFKcc1J1kTf8dFbJ3HEyDBExAnVd9e92HAzWz8qIHbJjSttzzfbXTUpLFsn3TzVX7fZrcjx0ZbCt8MbPX0vCdH-xCLLHTcFO3-CS9YOL73GVtA32VTX99tFwxkwfTlJJ7EotsRxw+s8Ehm+OtbCttrbJX3ed8191FsqOzG5mWTNWznbJgPT99j-U9bXTEEpKfYnmdbXxR7QUtCdWHfK2zbExPSLicp32JLHCcFbJrfJ988dJ+uMSdtM0ZotITq7N4LIN8PbLHJRvSS7Nhkj8T3LTMTTEsWJzbsiD8C7PT9Cd8HE2vfO99MQSI-NVsSP1yEoidh7JGrYOd+6K8nLWzJ7I8M4a0Z7INsjOzG7ONsyOlOS3qTVeyO7PtBaD8ydWXbIUt4P1A1RD87z2rgUMF+kxMnKf0922-pCycFSysncZM8P2X9M9tCPwffTUslbPts6vczeyds28cN33GUkVNujKfQ-oDz-TSsoDtUR3O0+KymP05FIOCCHJWvU-wHBPfMQz99P0cE6zdukJhvblTnpFc3PFDmyxyE5Wymg1RvGByLIOXMgf8UBLuTE01GBMbrU69vGNDTNT8JPzpAxQ9eI2eYiPDxP0QDTQskO1xs9XoVNz2bXAThHORTUiZVhLnIwG8LRWIs86yXkQtwsfi+rO5s1J9keDOQmayM4PQslaygUI24bqznslGsj5C5rLg1BazA8MG+dkyBAnTgzFRVTOZAyxzqzOgQWxz7kPscpwFHHOBQguD-HJ+uQJyeiShQ+OhOVHyUZaz91IRQ6FDbGWU8cxzsFJLoWVs3AQniWFcQnIrhO5jRRLls5QSvskkcqCslNP5IlmSFMFbwGkTqNXVfKvhvhL3MRu8FkJe0gAIe0ymdaO9hfylSX78cKWTgxPkpRzkfF+0s9wb1HPdUlgv3CdcYfwuZOH9mKwLvVisi73YrFH9KITLvWf9p5yQlJ2cBbRyQjCU9iVj-FYyQWXZ0kn8TTNqzWt9-EwfnQOd030rsnu8350P-KVTj-20rH4l5kN6I0+zFZA5-RLES-0-DDPVp70TfCOy8ZN1s1bSNg1qTUX8IM3F-Uudn+yl-SPsZf3b-AUzQs16ct+1+nMYzRud+-xbnNnVNfxxxJecPHTH-QfVFWPKrZVgWeyEzehcK7yh-MedgTJtVa39e-z13fnt1f2V1KcysMMOZCKtCXJ6hfnSSM1Rct1lKqwozbXcltxBrJhd7lPUPHnsNe1GU7ZhlnNidEmSviLMIon9NnNDuDf9yfy3-A5zKPw50uVTX5wz-CRds-0qdWOczEKuc-7t2fzD3SVsmnSwPF7d7-1wPDRcOW2ekmv8kexaco+k50NL1PzMW-xHZdBdGnPys+X8wXPkdCFyp5yhcnsNChMGoJkDptxR5RXcht1z7dLNIcyn-JJcZ-0ZcrHd5nIdDTly0XTD-dqsI-z5cqF4BXJJ3X2deFwT-FozHbL9A5Y8qjL0zaVy+7z-Upq8uUOB7RVzfd2z013tdnzdYie91XKec3n8tXLj3MbDK+3Jk-6cy32uAwps2jNsUsT8yvzoPeBj2ZwsIhBz7cRz033FduPy0xDSFHxZndGcKvyEPZ-CAvx8MuqS3nKF3TYyoy0OMrGc6CIG7YO8SxMNs59ikz2pUwmdu3MeAyGdyvybcocVM8Lnc2+zAZI25IM9udMww10RVWOpc9Vi2yOL01DEscN9E8bju9PJdQnDD72Jw1OznWM6XCMTdXLWowKS-+ygzX7MQy1q08NiqAOT0wiTfVMRk77NE0L+zZ1zr7NvLI2sOJL9snzjj9J2ksWQYB0YA3BCJXTQM0+9zqXYAuJtIFI+42Ssx7PKMjwC43OQ44QDBiPjskDSglMyPdBSINKdMzQzy5I40sIDLy03oolTFDP+s8FwxFMFMhsCm5OaXX09pDIuM2FTqPIeM+BtOgOylGTSnDIcI+EzyxJk0xxSVywhfEM8p-FAs9WRkOAgs7EyhuNxMo0dxrIwsibiZoyScndjtTNYfCht-HNJ4g0zuHxSE3h9-l1x-M6CrzJmNG8zLoLvMt-jyLNugus87uWhXbkyA82egoPMIHIFZO6MoxN8MpDSngL7PJGC3gMvJD4DAYP3KBpEQyCfJPixWfgksxx8oYOBA0GNZLLBAr91oBOGbIClCFRrzWED9WNIVehVCeVmRbKy5r0FXVvMYxK79OhQZkXSQLJ99YP4bA35FV2FfJRCzQNpAtBCXJ1K8-Vd7LJbORyz0VHyfNkDCn0Xo4p8PLJeHLyz7Vz6Uyp9+QJ0bRj0hQKBRQxtXYLFHCUDj80eya5jBRNINeUCcHODXRKyONwW82QS1QK2vQpjw13t5bUDsrPfzKZ8GuPiHfxt5nyVXbYiM1xwpIJUftIOI3NcmHLkQk7IEEh3AeqzTBEMcgpDvVlTg95C-HNU8ixzrkNFY25CK4Lscj7yHHMmsopCkkRcc3xz-kP+8gJzAfNlsjWS3vLB85CyIfK8cv1wlrMyc8kVOrLWs4qCNrPmkxgsAXxls3azZvJgMg6zfBm9AkdJTrOCYnRyRtAXg6ONI7xjNbdzFLzusg9dKmyTNb2zxQK+fR7ygrxLfLHztrJx8w2S-rLoM8eVSzWC4oZtGZBkY5K8B0IfAziBcump5aIirh2GEs1SMXz9HeZsxIGss59yV+XRsjkT+PI9HbGzyENg3TVF8bJUc1DcgmJtgkbJybNJsj99QmKI8-K4GX1ndMQSqXRZfKwtwIKSY6my7PNvuZmzZiIyYtmzLqW5QqWRJX0IrIJs8x2BbCAV+bLvNSkDzLKCLc9zI319sqvTXi0ls-AV741Vfe7T4VU1ffuz4HJfwmCj9X19fB59apNdsnNta7J1vcDyfbPbc5ulF7KD7U2y-0UR9NlU43zoTP8dC7P-TBd8p9O08wyCkHITcqj8s33dsy+zn10fc18T07JHc4cdi33wxIOzFvRDsjkT5EzwPHVz97NYcg6jy7JHs9WybnOzbCCdc2w9veuyppK4te+yghS8PPOyTxx5Ld18k-LtslPzDVJjslP8s9LHs1ByhvxU7DBybqNCkrvyzMOX8rOzm7I-s1uyrEx2w7xyx307sjezkky3s3P1G23Ibfici7N2cy-zB7K8TRvyK7JQc1ccT-JpvM-yd30X8yfS9dIlsovzEERPfFezUJ2f80Vou7Jvfad80k1pXUEtXnOTfXfzRjzT8gfcpVOP8yCcAXgQIuXsB7Ij8jvT-bOj8nQkVJy5LRALN-Ns8Bdtr6VBFINswHJFLH+y-fFJpf+zt2zQ-IByzJxAcrD9zrSPbRf06iHw-W611S0wC2e95x1bck8i8ApO3e+9CAvn8jN4mcNGNPriSHMv9JbzrtN-bZj8AVgA7FbyNr0tMmFzEcV4c1Dt+HLePKiChHJ8knCTJP0PzRDzuhPkc5YTigE60+wL+GSmEpRyEbPNYlFNOiIY7TRziy3e4z2zKyyocihyNGSsg9qcALCg7B-wwwPtRNUjcpHc3XHTkWL2Q9hzBkP2Q+5QHvIwgJ7yTkJe873RerOCc8HzQnMh84xQFWhsc7IKxrLh8vIKEfKB8o6MQfOKCv7zSguzBMJyn-Lrg37z3vNqClHz8gsOQ2HzNPLKC5hQ4nMic8xhYUNyChwieguFUEnpEnI8cuJ5acNHiIGh0nOkfAYKCJWyci6ZamPGuXfxuSMiQwpy+SNM2Epy8+N3sGZiGx1nUapzVrghI0ZiiKPwCfmdmv3sYIWdOmUoPUTdZv2uCzZc5gwkMwRimPL61Z5DhrNghX8CggujkhrlVPzXcxtzhCObc68jx-LCkhXToApaotIy1AMjolo9ZT2ncx28+PLfI6QKv5O783sTwQtNUofS0v0EInQ8-gs3c0Qj8JJfclPS0dwo05dyCNLC+Tr8TCPAIqvD01OHc+vz5dKg8yPy8xLG7KtyVmLCU9YMdix4sNpzQBQ-PQ-d3PM7-aXRT9z63A2c8930QYZztuyYrefFzZzuZAB1V8Wmcl4NZnL9cw3c9d0u7L-dUbO5c9bc4nXDc4w5o-0ZE6Ny2703-KVT9-NngusSiB093endR91lchz8iayn3IqS7nMZpB5zyZXMrMgLIFzgciPSv5PhhA1zC51R7VllfnNCXMudmQxx7R-zCCxBciglrXNbDW1zeez7-B1zuHNhc3syIZLQzF39KXLd-LmsfHQ3nelyEq1lCnis9dz3nVlyOjWV-EGpVfxere39DAryrGT8gBwV7fSVdf3z3e0T15wEzZZ1vf2d-ZXtmXON3aIzELPZc4P9GwtN3Zvc-91b3bfDI3N6rLULQD3J3W8c9Qr+vIcJv1KNCkfcLt1NCkftf9wrZO7dc3Kv-aDyZ+0Lc1p05X2-8mvzi7Jvs6fS7K1dCpGEjXIHZE1zUFyurNv9OQtr1YH8gwvCzEMKxWTn-JnUsMw1-MDzMXLIXAULkXIn-BDyfXNV88iT0dwx-I3cLnRrvN0N2wvx3bxCxKxt3NZzlD2Fc+3sKfxInQ5zE3NDktrMU3NOc-Dzwxwzcln9p9zSE0e8i-zwwm0K2HR2rB-9JAuAw29k+dPd-END-fJANT-8pe2FPd0TVKOt03EKAPO6NG9yX7kQNMAC8-POdSACy3OY8oDyVbgPvCwsj7w78-WyuO10k8Wy-JwN086T9OX-7Txc1OQYioHNIPLX0-Nz4ZJr0+Ws-nONlW8KuItrEuIDL3KdC13SJ0PoAy2tbAv1DJzkBI1Q81dZEc09k0VTuqLgivHJ+AKqgmfyCPOIMuOyXbOIHcOT5SPMiuDiqcNrc-0lefP1Mh+T0jgY8ydzKQsUAkN04tO4MpdzlfMs0jNT9AJHObjzT1K8i1L9o1JY8gLSRPMI4k8jETOKM8RjxoJOXAwL6yTGAyCzFTOi4mCzRuLh8-Ty9oI1M8Hy8otS4jTyxgr9Ekd1DTKM8mOCTPN2AwizrTL8C5aDWTJs846MOTMosr-inPKxQlzzkDKXwN9yejPV81cNfPMy8gc9+LLQbILzQeXbw+8lz7DC812wyV2BNEDIZLKpXUMgaV370iuoQbOS8-90iFUfgpYcKeSK8kqB0YPtvdGNyYIK8+pMdovLEAyzqn3K8nZEe80Fsxi9OYNk3XJ8GvKFgprzwLha819xnLO+HVyzOvM5A7ryVYMpIvryKnwUVQbyAR2G8ynzhQLG8uC9jG2+i0UDG2FZw6KzbmPyYzQKMRxDXQjUTtMDg1KyLtNsbDU0w4Kys-sVdvM1jS1yqotovIqzroo5g0JtVyHCbQwTrQIRY20CbVz0cnloG4PSCnQTmrNcomHy2rOR8mBl6gsv8b7yiVCaCjoLSoseQ8oKhlWcc-gJQfNZi2YL2YvyC+MzuYrV0mQI+YvBQgWK6YuaCzoK6gtWszq8JOT7g1CKJ13+fTnzVX1pk+2lPQLOfInzfPBJ8m2DK9ikvRsjanyp8g-4afNus8gNQZ3XgrtchjiessKyaC1eszS9VRwYLZpsuR2djdmSiHnh09VTzZJqivZigbOmAhK8YX2ykhASMR1y6GF8CwqxMmGyZfJM0mr0BtO9fbF9atLefJ6L1ay8Y2GyBHMzi9gS1B2QfdRyZqNCYk3yx7LN82bStnyt8x3ybfKW08q5uAXZfBmzxEKZszbS21220xQSsmPzXYdFd42Ji-RdvuNdEQPy9Y3ac6ryXIPrYgt9yArDsqPzYAprHWPz27N+LYq1E-J-8sgLS7KBVWQKm3zcUiyKE7PPspOydbP0vCiSdxxpCigL9xyKLJGES-MdfelsQIOfsmeKQEwdCxycR4sXiied43KAC5vyTX21sqezkQst0pSKb4rnslySqxwniwOznWUVbJltIPy38+eLk-KHcjgzKf1js1eLHIvXit2z230NbSAL29LHi4D8f4rH+S1t-t2KHQfyq213s-A8x-PhCiJT+9zkCggKQAqICjCsxIr4ixELM7N78qds7-KHfB-zp4sqcymYUAonVNALGrT7s4BKd-NAS7WZl4uQcx+LE7PNE5Ozpc3gS3iL5wqjfKgKl2SxLMq0AErXs9CdX-IBLd-ye7PvfC9tHQqkCnAKk2NVsqfyjnPJBIhLFAseFEgKawu7fSSKt2O-i9kt3bjA-WgLJEpfso1ZGApBFObEE+XvpNgKaDCQ-TgKZRMnQngLP7NlLAAzQHMPbBf0rrSgcuycOHIcnYj9w-NvimId5jVRrN3dp-KgS8eybiyJbLeKhThlM47TKmOOTb9t0YvCyIhy0YrUC6Rj+N14-aGzPuIE-LXykpyqEiwKPlKU-axElfJaPaT9SXM7kv9zZNVBTISC5HKoPd69ZHPl8oq89Nyp09SCyhiY7bRz-AvtFcst7BJCC6hyTP2hvFwTekP+EtHSrPxNYNFiJvMSCxz9arJSC6WKlmGO8kqyjmBMcnmLRYpaC8WL5YrN0nqyWYtmssWLa5I5iioKazxas1ZLdkvWS-ZKJYqcGaoLFYtliiaz5YvaCtZKlYtaCu5KhgvdVfoKzkp10l5KkUNGCvUzctgmC3YiCgWmCn-i9kvQdeYKbglycx5j8nOa0pET1gux41mTT4jKc94jfuA+02jhAdKR0tZCFVnqciZCXgqDw67kZb0sgOW8rgtQfQN0P+3cImdyt3JxCgGTX3O5tcdy2hlqAvQz63NoPB8t+3IpCjQjAQp10gvzIDKYMmg8V3MZS6vC1b1rw8yTKIssk4VSAovKSiKLDax+CplKN3MgIgELcEreUq-ycIr3cpKLBg0VxFr9QxWkAxR0eDMpPG4L0yyijPr8n2XociNy4osC4+rdG8Wacvh1WQrjvJzd2Qo2ZC1zwDJPCtO865wzvXPc3XJfyIULGKxuDa5lcgER-S2dJQqeZVH8jtRLCkTNcwoVC78LruxDc5nD8fzX-B5TDiWJ-IVzSfx2cjRKyJXAi8VyeqNHCzP8HoQnChCK8-zgilCKjK0jfdCKWnTtCm2zt-OYiwBMt9wtSqdtvnLR7T0LlZUUlcudAXICQ4FyGLJ2ZU8KKK3PCgjMA3Lb1HKsIwqcdKnsLGOjC-rdvvDLC8f8T3IbyWlyEpWTC1nsg0oYXdMKWXKDc7X87XLDC68KSXIUi+bcu51d-INDkWkMdT39qwoZcu8K6ws-Ci39Ve3xC5mFBPMVCtsLtew7CoCLknO7Cl0jewqDDMA8TIsHCs6zvnXqMmn9OzGNC8cKhBMnCzNy1Quzc5CK0Dw1iv-zC0u2rcBcnrSviwJLhUrHcitLjq3LDL1z3K2Nc-cEI+y2lQ59OtRj7TPdHUuz3Z1L0M2XSljMiF0qSn38s+03Sv6tTqxoXF8KkPJnXZ0MmXKPShvdN1J-Cq9K-wv-3dZzOF39DVu8+wp73AcKxXJ3-AOSoItDnT9Kxwvp-LNKZF1MzBVz-0o7MjWyXwxVc5cKb-0ecpcKLK0US6+LNpP+lZsj8Ivsgx0SHTxdEtTLqDLCUvRLkAM-ik6S6PInQkADdkHoilfSMXBUistKgnlYi8VY4AIv7TiLbpLTsiZT-3Ogy5MTZ9PS8jADoMywA0SLzMogDJiLFUut1TCSPMrKQ1l010pWk+tdqkqFS5TL4oxsyrYpnwr1JOhc31IKg92SDIqwMr2TmTxMi3DzYFOgUogyCB2siquzGoM5osajc0owU0SMtUqBzYlLY5K08vHSSOK5S5SK0Qon82B8worBCnQD2DIlSzjzQooE09OTCFLCNATzAsq6y0hSCQoiDSrKngo1AWwcQFNlzRKKQuIkYoWzpsuwc8CzY4rtMpTySZMZC-Ez+rNneS3iELLxcpCzNPKKijYC0LJuStTzyosM87751PXWohkyJDSIs5kyrPMmAa6CHzJ8Qp8zHPMeg5zzaLNc83D8uQoAEitCvPL6inrjE8z88viyAvIEs0aLPjXGEIYdfjT+jaaLAQOi86SyYYIWi4Ugloo8fY0dORThNFSysYLn07aLpkV2i5MYVEI-g-LyWVzoVLX5VkSctM6KyvPlXARtKvOD8xO8SYqss3IjmvIZAxryCnOei52CfoveRLo8AYvcs1ry3otVgtfNWVJJCxmDzovBikGLRvJUw8by6KLyfKbzE-mZIvHyHL3m8lJL0rOKYta89Ap6fK7TmkKVjZ-MsYvGfHbzJnzxi+1LjPMJi40Cu4qORUmKs1wu84XFGHPVIm7z8FDu8+OD5kr2RSnL2YLxTV7zTHPccn5LBrJzgtWJDaCuS3mLXcsBQ8XDH5TRA58Jncplin3L+YuQ0S5KdkrMcw7LPvO-CJHzgUqInVHzVYt7g22M5wtDgLWKvrJ1i+-SFXAJ8m7EjrJVIk6yCEqafM2LlWOes9DLrrOtil-QlL3uslS9GfKcy5nyXYvjAt6z3Yuzsz2KTL0T5HS9pTFGy7NYOcqIffvlFLOF8v+DCwMji-CYctKMC8QthIPRfeGyk4onyp0dacpdHFXzKMubAvADNmzqSnGztfLxsopK-DNztAuKEdON8icLImNdIlkd5tOt80CCxiPt81bT64vW0xuLXtNd8uCDW4t20z3zJik7ixZKebMPcv08vfKfyqryTvLIi4eLZ7OBCshLTE2MS0Gkp4vPi+hKTWTni1cLf-Pz8g+zWbBxbbhL5Aq0SnPypsscyp9zf8r3ixBKYAsAKxBF1LPh9EJAy-OkEuhKkgvXCiGEsAuNbNlLeDLUS4+zR7MkyqJLN33Qc7d8JD0Ui3cTUCoMSq8Tx4swK2+5mfVGLEArCCr-81tlsIoVVYJL5Us7vOArCEuo-AqjUDNIS4RLR4qkipBL2CtdNVBLc7PQS-OyLEuUTSDK97KCS6AqwEpTSnjKHIuI8hQLECrldQRLUJL-8xV9XFOUnCxN7-JQncxKL4sQRRhLAS23skktYHKUyogr--OXfLhKm-PgKsQrW-JonIwqXMoBwpuzmJ0R4A4cRsPj8v4sZEswnHYUG2x3spwqoMt-yuVKr7J9ffAKTIv0K6SdiAov8qAq-8uES0wrEJxoCp+y6Aqr82MIrEv79WD9WAoQ-BxLf7MmALgLjJx3bXgKMP34CkOwvEqVLFHJRAtX9cQK53wgKheLNCpCRRIqC8rTcvKjs-NSK9BksHPfbJXL2Pzwcs4i5ctwc-9tsR0SS65NXS32vMiC8kqo8j6DBHK7AywKcbQHSxnNBhPTivxdpHMcCzXzliseMkpL1RQOK2ELWkoN8m6zQuNq+IG9NhKcUvT9ekvBvchzHNycE73wIgvM-CgNIm3R0wHhJkrFyj7EuUPbi3Ry6rNty-uKbUue8nB4T4K9yh5Ko8oB8zZKfWJFi05LHko2Sv3Kl3VeQ5mKg8vbg6Er4fLDypPx4SsjykPK5YvhRL1iXcuS4ySY2gs+SqZ03ksRKmAjySreC75KSSt+S518x4gZwjY13kqLNUFKJnHBSh7TsRBWCvBDeSMByDYLBSMU+BFLJkLuIzETOckBWNFKFGme0o4KXfNq1VxVVUvOC1r830MztDiCdUui-Wes4+JRE+MUvjJkvQ1L1QoQrUaC6suGytUrLDWJPPXF5g2TFUF8GCvmKJqLbq3eCrnFPgtBnb4LD+SEIvFT-go8C+IrePI5SxGcjSooi9jyO7ShC10qWMplSj0qVEqsA70rsu3Cins8eUtJSmELrqPiCoEK0CpkK9jiePJWKokK0VxdKjEK3SqxCtQjcv1ZSpMrDEuki+kKlZyG1GO828StS5-LbUq1nXXLNJTbS0H8O0oG3V1K6KxzvWH8duzGchH8JnKR-KZz-UpmctH9F0vr3LtLHZxcQpZyI0ur7MNzgDz3TVf9anPtxECLd9T6KnoqV4uw8yTL00plcn9Ls0otCmcKrQrGzD8NbQswiktyq-16k6lLYMqT3KtLrErF-TzKv3NaTdIZfQs6chkK9pU-FXkL9ZzwXXMKiXPzCgjKowqIyjdK4wq3SrKFEwv7nBqF90pnSrFykXJxczMKjuNp7SFy8Mp7SmOKhe0Iy2sKNQxHSx8Kx0srCz38p0oxcoCqPwrnShsKL0rZckvsWwpwqojlRyqnCzCUb0rGUjUK40skrBNLW+3nK0JLk-31C3nwRwrO3Vcqj-wn3C5yx+03K6TKFMrP1Se87-2ecrCLbbKsy1Gz9XMrSrzMyMpL1XcLkMsuMVDKdrMti-GLW0qwyvpycMsgquMLoXIIysLLqMvTSQZyTQwL3DSLyMoSymDc5nPrCr8Lsf3Lc38KSKujS29LY0sFcyirtnOoq3QqbIsn8ygqfvUYqundBMqz-NcqRMvNCsTKkIskyvNKp+wLSncqMIvAy1QqR-Nr8kEKfOODc4iLg0PUywiKxPNsg7TK3RLPc8iLmLUsygLLNsq306O47MrCPB9zkCs785zKbdJMKprL3MqnIkDzv3OsC9Iqajwkig-SSpKdo2LKlOQ8XMJdfXN8y5QsoAv-y8-y3dLEq0fUuhO0i7AUwOLPeWjp0PMMilqSyjMSPbLLcDOZovLLIEuI8wrLXRS5o8DTSIo-vNVTH1z6MpJTUyuDU41LgfGiimlKwvxZS9rK-jxGOITyITI7tEbKCX3aPLaryspq-M09ESy8Mi6rEjI2qzwyEorygsaDS6gyC7mQuHJsRfcMihJxMlbLHTLKyjM98Svgs+vzwKoJM-biyorTPA7KAaqOygzy361OyvxsE3QuyxV1khxdzVIc3c2s850DkwKd8zkTBJGfMzFDUoFeyrqLKegqPXqLV3LnqHiz-suxXYaLuh2Byr6MwTQhyinBEFQhgt8kC8xhy2Ly4cohNSGMFLIy4WATPtQfgw2B8coxyonKbbmYbA6Lzz1oVAWqGFWuwh6LaeQSfYyyYbNMsn3yqQJui2rzNivq8vWCGcqhShyzmcopI1nKOv1qPIMxoPG1q5ikaPJbAuj0qnzK8wXLXV1BikXKLaqafVC9IrJm82GKWu1lyjJK783GKkpiUYpSsnjcNvOjXFWNsYs8bPFCo4JbSjNpCrINyysqwSpCbXqMyYoqsimKxkuu8zhzY4KBKokruCENywgMncpOSvEr6Srdy1xRrHM9yiPLiSp2g0krNkvvMsuDXHNjy1krWbAOSqHzpGEhKhErMSq6CmPKcgvLqp0SVYst80PSoOJTyrCiOfPTytvLf9L1i7PLJBEfsmdsjYt6KkvLoRU3XK6yiCwpSrbTIguUPe2LHrLGk0S84wO+fNnzEvRby7HyM8qKpAkjDb0NK3psguMkYwAEBlX7yor0I4pE9XLolPRgqkUUgN1MChvy9GOaSx0cU4vKqtOLGcozikl8iXxePV+q1iuKS-OKvArS5IuK98qOVc3yYGkTyh3z8CtNGU-LJBJAatbTMar3NJuKk0TOpfSLRAQ29QsdsxxTq3mzFAWQarmyU6ujQ5KreCojKw99kEqls4Ar8isAS1FssEtH8jQqyCpgKigqn5wiSvQqECsGKpArwsq4qoRLaQowKg8cj4rHHTdtzbIbzIDFuCsXyw-SNfX4KyOyuivzTe+L1EuACrwrYEs5SxgrVXIKq1KTsivNpWN9g7OUKmwqYWzUK7BKKGs9Kw9THKpoapNKWMXoamj91sN8KuRq6-JESghrKZkkTRQrqXQwSktK2EuUSjhKZDx0a8JK9Go+xDeK+EtiSo-DJCtYandyFXwCKwNsrUWDbWhK+GtDszkJwiu4neRLoisUy2IqXCoTK0SdqGucaiRqW-KkavNsvGv3ihVKxE0oShYVl7KCa4hqpEsvfVOB3fVQCiJrHCqia9QqP4soaoiL3Cofizwqkmufitvy91VSa9AqfGptfFfzT1UHqsbEbGqg-TSd37JYCuxKyiqfpDgK-7OcSrkJXEp0nVEUPEoECof0cP13dSByKHhX9LSA1-VKajRrymq0axE4nGoginhK3Gq9Q-hK4jPiSmt1JiqtLM7SJipdq8BA0kq9q0YrgpyySkiCcktwkYoTx8ogM8wLP6s3y1RyNiuRsjsDtiufq3YqKkqGE6+rjqpea2pLphOUcvOKRHJWEn+qNHI0g+qdbis3g6pAnivUZfggOkNCC2-xwgpAsGeqC3WiCrYxYgoJyWJrnMumSsQVPfkTqtxzk6rDqjILwSttRGuqM6oLqzxyvvMKC3Or0StBQuurlYqLq20rhYvJa-Oqm4PpA+WLJYqa0Olr1ss9QrEqG6pKCqkrIS0rqvKI4BF6C7cBKSoZa7MSaSoc1OkrKWvGCxkq0nPai3lrHUNtNdwSrZBJ0sT03DB5K-Kd6GJhS5MzBSvhS+EwdgovfOpiJSp+E9FLRkMxSm1NK3NfA0PCPguCAnrKv6si-ddzMQpDKywKwyoRC9Jr6pO3i2NSgSPUAo4zkHyDKmNL3So9ahxqvCLwa7dioytrAoKLvIuhCmvDZ3Knq+dzDypFSv1rbywayofSXWt+C7Mr3Wqd0kRqI2oMy0XTwh2VS04LV7SVKj0J8OIJPVo9TSruC80qHgpiMuxSnB2r1EsrJuzLK1WcKys-yyDijwu6cj8UFfxighsrBlIfC05B6K1zvNsrRQvGc-bsuysf3Eu9eysDS9dLZ0pDSrH96MvDSsyrVnIsqsiq70rYy0ncOMtjcmiqoQySKvdr+MoSEZiqznNYq+VzLnPEy1d12d1nCjHzhEtAymHtNXIgXUKq1wsKqgOLa-zbagd93QtMQEucvQv+chtKWQ1OE0vL9vIdS0HccFzP3Pyt7XJXSzvUPyvgqi8KgcN+rFFykwoAqlMKD0oHKoyrj0trUq38NKqo2F8q7f3OlXtLCwrgq4f8EKpIyxDqqwuQ66dL52uAq8386MpPSxdz3wuFzVsLQ-1XaiNks3LwS5u8KKq73Kiqn0sPaxt8RCsqMvjKP0uPa1Nz7Kqrs85zz2vYqke8gMvzS4v9AqqLSvcqn2u1csKq2qvv7UsMRKuWlTqqaiQkqokYUMvrDW8qMMtTvUDq5d3A6m38VKvDCi+rxEnUq5sLGytI6p8LNOt5hbqqCq1g6-1z0Oto6zDrTKsYy8yrpyv1Kqyqo3K2cv2d+wrAisJKNmolc45yYItt7Fiqmf2Z3HNLeOqHSLcrB1zk6sDKcD0U60ty0qoZlPCKEwoN-NBrh5Qy64xcFqp--MPzAouTa3dzr3JP02DpHUyOAMzKZGq0VVKrjyJYioLKbWPYixbSHMqYa-0CWGrSatKTAOIaqh7MfMuq6ygC6UuaaqiLNjmMy0qreDTsCiqrxIv8XFgqBGuyFayi4PNTUeLKJHKaqpLK2qLQ8pZKmQtKMnwDJVMyyiaril1E6oLkRqKKyrDj9upxDUrLr4KGylo8Tqsbaokz3IsE0lEKIPJNKohS1jK4M1jTRUv9aiEKh9NlPBo8NDLZygbqejNK-KKLDqvu6jNSrupaq66qfutoMsl8oaIh61Urq2qe6wzTfqIk8rvKpPNeqlXMARI+qlTMvquWy1B1Vsso8mJzqsvU83UzM6rBqvaCIauJ6hfjoap+XWGq6TPOyx7jH+LqiyzyX+Mai9Gr3+Ogazkyjn2osonpOorAMzBdQ81ZOA40BtyPqbj5B2qF6x0p-zNmSK4101nuNSZ4bjUgYtoc2L14simrAcpGij40aatgoToJc8z+NSLzIYKksild5ooXPRaL4YIhAhK95Lg4TXmq34Dn04D0413mRMJ9MY27REnK1V2Vws8TSrKui4lrGYrCsGnLU4tvbO4c7LM+a-HStaoOYqkjPoqXzSGLA+r+i9WDTasBi2C9gYstq4XKrYJtq-OtdHIissxsHasZsniLCSoSSi5q1cqOa92rvasaQ6pgCL3VyzKzNcpxi7XK3FSDqid154NTXN3qmrI96sqyo6rwYBkdzcpiC+OqaYoJagxysGvhatOrgSvx6+ur3cq4mWlr06rZawkys6vgMl5CMavLgnvq2YvOSzlrw8p5a3vrGWoz6suqhWvjylurD8vtAngtHQI5HT6zWmxkqzPKoZH7qpLxc8pCM9KFFyvDE-XLLrMp8+59Liq8QkdI56prylAr3ut3g12LL11Xq9Ud16p7qztYt6oUAneqZyX1qvetgiMrNfMDZGJPqyZsZEhHylqkywJKEuGzb6ov4++qFlVny8-rjTNfCrYqP6vji9NrKiNzi51rCbLaSwDY-6p-S-fKxwOAa8-KQILAa3yTxiLris+L7Cwac1MdWbJ209mzMxwwagWya+r98sV8A-KYGoPy2YNNAoeKF6raq6QrCytkK9hri0JVfAgr+GvOgcArZsxfajIrVms5al9LSfP54o-yDGvEKn0q+us6KzIrvGoPirDysCuPi3AqnXyga6cdFgogy59rICtMa7FrOFKqa8RrNmpgSupqE00aa5MrBurq-Pxr3bk4K-+LOmqASjoqQEr3wrQrgutTS5IqlBu8KiQrmqvLHaqq4ZMEGw+LnBoUKu8rRBpCagQb7WwPK1sdVmrsFcBKD-LvQ-Fs5-IMK7IUHiz0ygQrC2o-RG-y3QpbsmhKrCrcG6RKr303srCcP-MiagJKymriKz1rQWCPs3RrEmqfii+yfCrsG2IaHBv8K1prW6XESjNVgmqH8940CmtrbJhLimrz9GIqahpiawQqEitoqg196KtSGgN8tmvK3egq-32MaqLKXCoUah+zj+uiG-obhS2YwpdtemoA1exKBmop4pxK36UActxLPMpGTbD8hAp8SuZroHM2kaoblmtqG8NrEHIXK-jrYurPs6waWhvRovZqlrwOarjc3asVyv4b9ArB09bys+u4-d6qpfNzPJYrfuv+avhygWuwGvYq4XLJNOC5NgqFKlMsdio4875qnArSnO4zPJixG04rnSoqS369X0oLa5nENhK6SnaqCgsCCh0qCKARagZKOpyGSt4rXBMu8yz846omS4yC6hvybXFrfsklEnkTl12y3d9je6rAC8m9eWKtEsUSntKFvN0iwyL6mb5x9+rWaArdcWPjIxUToDO2a7US5pnVEj1DVWvXHBUbLRLtQ-li9RP0DeUTjRJ9Y16c+WpZvXkaFRKroM0TVRpQUC6L7kse8zvraRu76pOqMSshq6PL++v2mDPBcSuH60GrQ8qGsnFLWesn6l0b6WrdGmErsStuCb0bg8vJ6gkqBWpqClfqK6rJK4oREUIpK6Jzp+o+SpMb4nJFUOVr2WtRQi-KmSvlUTd0m6svodkqBkPCpLki-esrrWdjEDlRG0pzjWuWuXYKIbnNampy2Oqzy61q-p39y4PDXP3tamkbFqqda55rMyr7c6VK-P0HcrwbX8NyG3PTzmO2q1+L6Uq8-XlLjNPY08wjZUs5GuFTvWtHc6caYooiDDNqFxuDayyrQ2rzaipqxxvUGjrqGj2jax7resoHGqL83WuHGltzlxq9K8cagETpPZplS2t9oC4K2v0JSmoS2gLayx-CT+tSeDB8B623qgh9FZ1urc1K4Mp33Dtr7cu4G-TrpdywXHkKwOr5C8-dyFw27EdrWypFC24MJ2otnCUKoJR7K6UK+ysMqjntQ0pMqjdNlQuX-e51AIvXaqwjZyuU6hQbqCrkGjPy4uRXKkTr8spoBcTrZFw3KqTqb2uAy1KT72rn7R9qjBqU6qQbTGp3q4SrQJpF-M8qfnIvKlysBSzcrJtLu2tNkoCY+2tKohsqVfz9-NX83yo1-GDriOrg6xCqJe3rIidLZQz0yvCasKuMq5drVoOw65SbsXMwzfDKbwsSyqjrYwtw6+MK8ur-K1CqKOvQq2ybD0qMmjDrljO2y6zqopPc6hjKl-3HKlf8yJu86r1r9tx3anULn0u4yiBK3sRcq3u9YIveG6h11yu8qy0LOKoHs7ibo9z4q-cqSCoXc1rLhJpPK0SqEMrOrJDKdOqkqvTqPK2gm7kLjmF63J8qIOqgqpglHXIXnAHNZQsHapsrR0uV3K0z-EL0qpbqUBuc6uULcwozChdLwXzx3LzqWxpXGjjrrKq462yqeOpO65NKfBp0KuozSDOTcg-8IutPaqLqA92SmjirC-xk6tCLEuofazKaUuviGqlKTuCAjBKq3-1fymLL4qsy6gXTv8t4G5aJ-Mrq69KryKIZJJrrBEJa6rXTa8sXqvwq1hqKq99z3F2Ei9+ENJom6varWqqyKvoCuuv+m0V0rOoH0x-qHutq6n1rkEXUixbq2IJ6q9V0ovT0iiDiPz036zbqcstvvMaqduvyAyaqlyrXikjyKDLI8krKKPL+qtNqRrFzdQB9RPJS4quS7usYsloMcp1o02jznuq2yrN1PIs3oP7rdquV4jrK3Mpe6j+SYRpAfVmbV+L6y9Qzzqre6zJTorh5m42r2OtsAxHqkTMOXPerZstk8jHrE2Sx6qCzlPNRg3KLgFI2AgqLdZphpLaCQaoGsknrlgIqi6nrDQNp6giz6evM8tRCSLKXJYuq-V0fM7GqnspfMnky3zLos-yC5KpmUmPNgZvl61jtFeqm8f6DArRvJL6MkjDpq6UJ3SEZq0YdoYNZqg3r4cqN6zmrSvU1AqENzeqYkx-LmYDg9QSRhasxAnSylhyt67ObTeAd6-yyLooZ5LClHRpd651cyktrk2yzsnx6m+6LwrK5y36KOvLAfLrzOcs8s96LvLN5yvWq5eWj67fMRvOy0EUDGn0T627zoR1Fynj1bPJRs9vznaqhaX2CkYuv9D2r8+r7IvPqi+t4gcOCtcoDqvbyQXMr68nzq+s7azGbyQPr6k3LLWrNyq7yLctb6qDxrcrTIVILPbAPmoxzZCBWSqfq48oTG2EquYu5aofqoxvla33L-RqFikurIxtdG6MbbkvDG6azP5sAW7+a-RvWEZfqpWqRK+gM6bPWsziaR0zTy3fqufLlGrIxD+vtbTYbh6rP6tjyLrJrMufK2QzLypNq4Grp81ZiHrIf6vKq68uf6hvK3Yr+fHfrdENQWzeq-YuWqwCbAbMhfUbiErzvgljDRfKy0u1IIBsWy6XzfmqQIuXy4BvbNAq9H6tHmpszxur8yzAahFs3G2Rb4Rv7G3sDcBom09K5i4uoK0uKD8uiY4jd9BpPy8gaz8vpsqgalvWvy6eq5iLvyhgaH8o7ioV8IJo6c7LrfNg4GkEqwVVmy+Nj9EpCG+eyjEqEGoAqRBr6GqtsCBTGGx4aJhvzao+MLBqcqlxqUaS-fUALdUJ2a95zSAqVsgsrWCrCGrQaEFx0GnC1Jx14a3JqVCsvi4wa1BpkGnls5puimiOtFBskamwbpGtyq7iKMiviWmbq2Cs8WmN9+-LRw+N96Av4q0tLwS1vG7RraJpPsyJKUisMahfy2hoSW4rrfGq6GrS1IhsQzEoamlrsalpbnhrLs9paqCuJmrpblBpISoIbmS0qWmqqF7LkK0D8Siqpg8tsN-IKK0obBhuvfYYaoipYSshqqJo0GqkKAAteGjwrRCtqar4aUmsWW0grlltCGthrwhtBpHobfLWsK0Ar1hTKGt-yKhvkSvidBGoEqiZbRxoo5EJbGhqsGgYrulqholYbKUpaa-Ib-GsNijJbVGtxJIoqrysKGuD8NrRD6dgLjhqGa04aaivOGzD8GiquG7xKbJ18Sgj97hokCgFachoPG-oNAAssGmprmhs3il+LX2yDPebKTmtIZDQLVcvBG6YqKmLBG6Kc9zOyShYrckoSnepKCksmEkwLFFtAHEFr+0reasUYWZtFWosLdWtMAxEafmugGy2U4A17mlwKZHNI7KfKCbMRG4kb5BtJG9YTjN32I6Fr7irBvEW1+kqs3QZLaHOGSvUqwxmb6jFrrPziCyYaZ5tMLcyDqYrFTUUa3ml5ErFi1RNmnFUbFhp1Gn1bfUK+k-1bzRqNGzadZRqFGqJa1RolTBMio1uNQirddRtS3Rm9SyP1ExNag1plYnMjU1sNGqUbCyKIEE0brRoDWmNblp2rIg0bhhVtGsnL9HOUCBmLa+vN41FRWWq-mnMbC6upanOqvRobW8Bam1qpa3+bgfJZavOrG1pH6n+abQUaC5+aixptWO5Lb5v7W30aYxtmECJzhgola1MaX5tsvDMbxWtzoJsF4xsG-P5Ky6BlRQFKL3lHW4LIYchokTVqQcW5KisbP9KKcgUq4UvDWYUqrtNCK4TR9gueIw4KumJoG7FK-5qmde0q4WsdautzZxtjKhNryUsFS6Fahut9ai7rUQvFSvmaG3KlSq8bKvxvGyZbwyvvG2wbfSpA2mMqICOza4MrrxqXGmDbQpv4Gvpb+IrWqyXjVl1pmklLkNog2nNq0NtDKjDb2Oqw2qpa6QpaylICvPIDK3tzLxpI2qDb0NqBWg1bpupWW2br+gOXtIYM1Usa1KajRl2tPUWb2OsyMwO9sjKgfLdTgTwDw5trgJq+-D9q8aTZCpxbnxKl3YDqrXIUq8FylKpH-LSqaSVHTS4MUJs9S4B0MJsO7J-cA0s-KhdqVJuk+JjqAiKIqoAkRpsvasabyKommzy9KJoEm9q8x7OmW2hqbIoYm+KaZpoHvHP9ourYmyOTpOv8q2Tq4XR4m-aa+JtS6h6b16JdC9Trm7OrSj0KJJtIAgFyAOsAMwhaVNtrKtTabXI020MKzOqg6jR1AZoRclzCEOorCvud9dXRcredUOpoyjya3Oq8m3CrxSPMmkCrLJugqtSqbJvxcr8r7Jp-KpyLBdWcmkaEUOowq9yb+pvnSyzbgapjCxjqCKq5c6zaVnNY6uzbqPIc2vzr40qmmwLrRXOSG2YaT9XfSvcDafxPakyKWJtEyi9qfKrXivyqgFwCq0LaMpuLcg6bsppTamDKvty3CkxKdwvdXSSqGiTKm2X8g6sDCzLbgwuy2uDrIOqsm1dLWtuw6lqbbOo9cjqbJwy6m5GanOs0mlzraMuW3WrbCKpY6jbdRptm2zdrDewfSs4lppqYm43Z3NsQ49bapXOWmhncPKqHvALbc0qC2o7aQtqprMLaztoi2w6a8Qqb3XLqv-wIitgaj3Kiq7dKdMrWy7IbCXRBm05afIrOk-3SahRemuJi3prfipgqn+txkkgivspBk7EDP3MkmgrbelvJtKqrIwKo2lMrwZol20gCoZq9sj6b-Zva6ppqYPJkixkzOpqpyUHbWJIiPZLKMDNSyzqj0srFUhKaPFLMitHbMowJmvbrrdrcAyejSZqVUi3autvfGqESxl3TKzGzxZsBqmrLmgIQ29PqvxozK-ar6uoGyy4ymnwyM2esYNJajfmb5EUfoyZdbqqx4-Dabbyqy3ybiOJNUpmbKxsaXUDag9uZUmiCIzmj24Pa1Irgfd78KVV245HMeAN4y7xT6aO26l3biB18U-GbHdqaMygz5quZ2yjyu3M92328Qopu6ibKgTOE8orq6NoUAkTaDmyT2rvaDuI5msXsVZPQkxLTUTImg1KK6jQU8siDvqpx636rzupNmjbKfdsJ6th9dsr1mxwFjZpVa3t0jZotmqPsaeuUAhGqEayuylGqGorRq21qXHOomx7KquNxquFcQ8MRXXnrPsrH2oZcfsoDmiISg5soLZXqqatV6pG5vo0jmqHxgDspwGaK5z316j90EctwVQBCSvLTmzGC0vJKqrGNXoPcoLSzber+m-HdsY1QO2VdzosrWy6LnV0rmo+ae8xrmvIT6csei09bFkwD6mdiQgLNXHryu5vD6vPaBvM3zIbyB5qFyoeawYpj622qSnyuYqXLHarYc+GKOVtTmlj9jmrnmhKy1vKuI5KyMrPXmv2qKLy3mnXLX9oO8i-rpGEIOkyzj5vO80+aogvtWsXFtsHxauZLgxscW++1a1tx8+ta+1o7WgdbIFuzq3OCigtMOkMagFo6s-IK7sv-m9tbbDogW6daCLWHW-Q6F+qeSpfrG6vXW-GTr1u0WyJVk8tva1PL6FoCaz-rSby4oh7CDYsng46ztII89Wlb11yLyk7iA2Ok2yer-1tMW5kbwwIZ8hUdbpspG3OIfn0PAOhau6pQWjeqv+uYW7BTf+u7yoIjgbL7y3+Dj6vBsofK4Mn4W+UywELkW2XzJ8rvqsRaZ8q960erKBKkc5fLAWvuayiC0BrK05mdv6qJs3+rd8oIGgBqy4olVICDExx6vWmza4qkE3Rav+WfW+QSGrmECpq5LFuepD-KbFsHipViTuMpw099mBvvm57yoWx-ywJajxs12gAqalsni7xaEVo+W1R0JBqTbHJbWlolijHamht4S1UbGVtsheMS1BoeW9xbqlueW7QbOGtKLPAq1jqeOngqfbPUa8hqVmo+O2DEvjrBW9IaGGqja6XaONoA2xwbBlsPHP+KK-NdfRpaspqEagicPjqSG7QqClvKAzN96Vvcav475gJ3i1xa5dsxOxJbbTKZ9YZbpd1GWok6KVuEaqla9-KimlIaFi3mGz4aGVvqazfd6TpctdjbHlsoC8xrqAosKooaJEo5O5AKwmu7sw5be7OOWlza+BudWhpqLluqaq5bqTt+OkU7NgJFs646gTq-ikE6kluPfV5a4k3eWmE72YTsKuRKVToUSh4b4TqeG1jbcAppW0JbvjoWGlm9aTvqGoGapCsjajxbQTs-a6dsOmpUa546aSWRWmD9ZTrRWtdtyisGayorhmqWwUZq3QXH9eoqzrSma64biVtuGvxKyVvaKyQaTBvCqs5bKDpBWhJqUToiW4hKlAuGK2UzZioVy8wSeVu0CzFFdAqBG8KcrmooZG5qoRqFW1fKRVpqSuEb3AuBa2EarrzEc4nwYTK1K0cstIrB2uhkyp0kg-rSuzohTC9aaxoHO-YqZztEW24LZVp7O0FrJjvBajpLyRuuy2jaAgoeK81bqRshvGhznBKZGkZKPispir4qo5B+Ktrr7P0nCgEqnO2JYvkacWKTWvFifSMiO80SVROFYqwMgyI-Or1CvzulG821qWIkDUNbMyPDWvUa41tAu-MiLRtTIjUbcyLTWi0SM1p-OszsbRM0DAC681rMMAtbULo87YtbGWOMQ7C6Oi0DQp3qZ2gnWhZLzjpJa13RnRsJasw6p1uAWg0QaWrbWmw799ubgkVrHDpGs5w7mLo5akBbofPn6tMbV+vHWkda-DrHW7oLl1rnW5rAF1r3W+I6ZWo3LbMbzDpkvTdaIbG3W5VqvDrVag9aPBLFKiFKT1o1qtYL+SthS1EaAjpBG4MQNLrNa4xolmL-sNsa1txv291V31v42r9adVvA2vlLmUrlmoQqzBvzKiU7gTppPTyKeUoEHC8bXWqY2gdzoNtdOtty4NtKWo6rCQqE2mXbJUscuocbmNrI2oK7YNpuO+waIqtw2geFs9v5crMrUNtiusNr4rsw2gM6iytG-Lpym3SZCuv8b7XAmrgaOnPKm9Lb5KqM67v8TOuIyuMKdNq27D1KzZ3Qm8UKjNpnanCa52ra2szaLJqrvfisRyth21UKJyt9DYKb4dsPUzd5wppFc3UK+TtW2vZzr0yYqxiapqocqnbavKr22lKatpuC2naaTtqX3cnaQqv4mgs6VOvAU4Xc5NvWWr9q1kES2gAdktpvKyq6Awp6ct7azwo+2ztKvtua29Sbeurcmkjrvyt0mmXtytpN-VMKkq0h2hf8mwrwqnDrzNtfK-DqLOqdc37brOuHSgHbTpppcpDretso67q7qOpSqzyb9WRG2-rdfJuh2ibbBrt5c4a7BDynKsa73PWc2g6679siS5E7QutA5Ba7vNvt2keMzQu-nDab2Jvi6ov10pp2u8v8YmrhOk5bjxoYKvKbcdROrQqbVpW0618ZdOvNc6sqFDpA6k-c4Jpqm0zr7JtUq6yaDKuam11zYbuagKhczs00iijLxusMmwbbsKrDSxf88f2vS8ibB9sR25jLgIu46pbbprpW2ocKi2Vimk5yVpu22s9rWJsZuwLaOJu2mlwrWbrL-WRrw7OJOkXbcIogjRyasuvOm8CMtMqumqNDBdJwasM04ZrXGojiaItsXO9yOIpyq1rqt10o2pk7O9JG67rrvMtDLX9zZZuTuyU7krsV2iX9Gqobmv06c9oQSpK6K5O12y7KEAPVu-Srlur6q1zlLUP3q-JcYT1puiqDf1J82-9T69tr2kmam9rJm2vao5M-WlyKoeu7I-BSUru6Pby7ZZqNU8faNqIz2wDCZxvsuw1sYeqE-Afbx8LYU5rL-dufkwjbosXGyhmayaiR6nesVZqnlXriqkIWy1o7FPK1mn6qVPMNmoyMRtvx6vbLd9rJ61w6N9uOymGrj9qtm0-a6esK4u2bjVows5nqrLpLqsm7TeBxqps9n9v5Ml7bumVHqFvCZSqgeynA2YUPMoWojHz+ywaL-PMB5FXqw5ozzCoR7HznMi2BteqZqolcWar5+UEDFz3ksxLyU5r2ipP89h0QO2iN68whiRsi0DtUQt7CgRIts8wY1atLmvA7y5td68i73ep20T3qJFp6aOubGQIxGnUtaDpZyo2rhZt8s4R7Dap5Anyy+crU0IGLWDtj69g7ras4OyRbzcOT61p9eDrT6nFqBDsL6nPrARtZWxxsuVvVApea15rIvN+6Ql0jg7eaK+vPq5I7jKQOOr-Kq5rO81Z9UdIiEm0CarKhHdvrq1pUO4xyqLugW0Mb+Wo9Gg1NfkLAWlw7O1tH6l9ae1qcOpi6VLpn67i7q6qievi7X5p8OwVqYFpieuBaVjptjduqQjs7qtertYoiO2UT8fOiOw6zzn2J8kernYqUO82KVHu3XIhaMjubi1FqxlK8vcgs3nydi1ZtqFuXqhMD2fJye7urj4NtRRAyf+tYW-nzG7ry9fmR6juCQuRiIbPkkFo7L6raOlVb49JEW5y6gbsV8xAbcFrxfIu6ZFoYEmZ6Wg0GOtwLtVr185RaLivLy2gFBBMi6mbStFrm0iuLQGtKufRaIGpIGy2z1jqxSzY7zqUQajmyHFprW1gaDF3Ffd-LrFvKuw47sGquO3BqQrut9e47j3yIa606xBuwgV47H308G9QjrzRLOkLrdTp+OotafTui2gE64lvcu007mTrMKsE77XxwK1Jbyi3SW0F6Yhuw2yv8LtoSGxE68lroqq27XNuoKuZaAhpdkjE7c7tXGnvzUnMUaupbb1waWnZaxlo8G9hKcrvlmim74Xq9OrZNoltPS2Jbd4rReu-snBtZO0t8RlrDOm07CzqhJEl7w301Ox58+Xr8G4pabloWW1QbUXrcW9F6nlvNO067UVtxgt5aFTrCKr5bZEp+Wh06-lq9urk6STvI2zwzYXt8Gru6aXuSare7i7o66nO6PLt1elk64AstOrZb2XpIa-Jqa232W+wrKhpKap06ubtuO1wqYGQaG0s66VoRe706DTt0So07-nsSu9obNBq9e4M72mqU2qazDBvduSM6emvCOvprv7LjOrFaEzpxW5M6YzvxW9M7V22ma07FZxJaKhZq2ipXC-M73jtte75dtTsSO1V7rluFO0-1mVpGK5s6xislI64izms4-Gs7++NinauN4pxE-YVbiXzlWshD5ns0fJNSRztxGngNxNxIO-KqUO3lWxTcdm2hE5d63Algwk4rlzsOK2iDpzqaSlc70yxlqBc7syx+vbfKfJMNW7T8oWqEq7FMDzsoc8ssb-D5CZFrhwUqs28UqYu+KjkbW3pdW1uq3Vrce1RsPHsluV572kJ8e3w6UnuFahw64So4u6J6YPqZalnqp5tLqqD6-Hr769w6gnsEu6D7+LqSeuMacPsSe5cxZ1teSiS6hLvzy4j6vkrXWgj6N1sVaiSEd1q56yS69nDUujVrjLqWCp5jtLpWXc9a9LsNaz5jwxq+0pALGxtMuoHTzLugejY7uy3lK4MVeNpGDWy6rjNdM2EzvXnHulvT5PuZeSdTovzE2iFTu5Mk28eV0tNfWt4K3wLDwx0rk6M3ut+Dorsg2gK6WNuhe7488rs8umjathP9K8Y6s2uI2zK7zPriuyz62Nu1ewzK9XLCu+RbFPqDajK6Q2pzKkca3PviO6z6UytPGuHrOPp3e5T629KI20z7-Lt5m0kbEhrfIk07PPsXtAq6ohpAm-KbWnLKusyyqcs10tLbbrt7ausrFfwHapW6GrvdS02d87w7KydrfUqwmiB1Z2tM2lG7ISyXaujrWsuImwKbSJpj-Q27sxJJusJb3TtBWju8vNrturu6VroZuta7NpqszLJ6I3vdu3irdrqyW-a6B7KEmzxESrvtZIucnK1G6qM7ydSBc2SanZP4HBSbNoiUmnMLQbrw6lnUCOverKVa7ov7KrSblbv9us0M9JuMdAya-rtjM7W7jJta+3N9swvi6WW7zOpa2hW7Kts7S7SbV5zI6nrarQ1+uv76+pvM2gabhtsm4zG7FoXRuyKrPOrXakKbhNuNuzsKHCN6+rjLLbpJGmlAbbvC63Hbjnrlcx27xvqZu1KbOf12msnb2bt4Kzm71TtBmxvDebs+c+DL8+0QyoW7MYVKm0W7k7x9m17aarqdSnv8G5zqm2eczvtgqlXaDd3+2z66dKqRmxzqDdrB+tMKXvrRulTLcboJ3IKauvqR+ly70fqC6il6sfo+QHH6cdpNCvHbc-wJ2vu6idop+riayftO2o37TBqp+0m6OdpPG-dzFWLsWrftLptu+0O6bpqZ8sqF7pvhm6O6yupE5OO7muoTu96aYZvXerE7oss88sXb8co2+i76tfyzu44qUvqLarjziqqoeiGbn+yF+lF6pP3Z27m7DTwa6rVZdKr12iX6M9JGgo3a1usPmjbrMPPTeo18bXSyyjvjKTrwHXbrUT3bujE9QNIjk8mb8ut0yyHrWUKXe6L6hXu72ne72lylmje6U-qZzIHqZ7v72-7r6soXuyWaqZqoW2Nrm1LpQ0c6YvvWUte7ZNNSDNK7gH2n+3d6gglU+gY7ZjNQfS96jWpyMmNLQTJCTZ5TZDL7GyEy5Ppn+myZ1-tyNXcV1Ptxcyyr9-tUSw-6JLiVmzMCD7rRMufa5TKmes+7Mougs5UzYLMxKu+6F3hvuvTyd9oABh+7QnrNmjYCj9rb-E-ap7rP2jqbyzPtmtIdbsqdmj2ClXPrPNqLnso6i-GqeeuB3N-aoyW+ykmr+ouMfH-bi+D-23FdyhypkTBsvmGwbZcBcG1mi5BUoct16kE145qgOpOaSHobgU7TphqZXcZEn4JKKxhtrrBy8gVd6rD8faM7J3x4bKWqFOxlqlmCK5pYGpWqeHqHO4RU-LKfAQR6bLKoO0j1xFRoO8XLO5u5y7ub+vPZysg72ggT60eqEL2Hm0KyWnv1q534eDplAvJjYrNUC0Q7EYvZWnR6VcscB0i9tvNL6uQ7y+p9m3ebDvApHLx6YiMjqk+apSovO2OqL5vdW8wHaYvtGtILfAb10dHJ4PoSe5uq35oYurD7PDriB-w7u1sqC3tbeLsXW1IGh1qSB6i6Qnrkuui6oFrQ+uw73Rs5Q7Z9uLym++6ISjoYWso6-zqhwwp7CfNiOvPKpLtKeswGq+sbXK-rgwOIW2nzbYq2YnI6fL2aegha8cz3goo6Onvf63J7unrS9Xp6V7v6ergtUepWi3MCuFvDixo7T6vv2SZ6plSzi2Z7OjrPe6fKH6vkBp+qOPoRGrZ653phGjXzD3rOK7ma9yxve5ar8Bvx+4QTCgKpsi56X+U3NAxbgINue6gb7npZs6RDzFo98h86dkG982btffKQBjTLU9M+e-5s7HvW6lnak3oqWsV7GgRxO2NDHjoJe7Ya-FqWa507rjpkG2ArLls7evU7EXpFOuwi9bPfi5gqPPrhB2FaTEpSWuls0lvZVY169rsi27k7clviauF7sQbjewV6PGto2lxbxTuJBvIbMmtVVJRqB-JlesF6PXsEsWkGbXp5eoQr1mode2v7+itROiFbPsyhW4XajbNJByV6c7KiGnxbbGq5e+xrRQbGm8UH5pqWuquynXpKWuuz6XsFB8hK77MVBrAqNluCKwDrSxsJenNU9lvKGyIq730tegerKds0axE7o3sZBx17-BudehLSjQZ1ejoa1hole717smuKG-kGbQZHVU16IivrbR0Gv-P+W5pbKVpkG90GJQZbuqUHyzu0SpsTXXoje916-QbTezF6M3qwW6E6BQfoQN+yBS2oSmM7DhpWxRxLsVon9M4axmvcSk4SD20JWpoqJkxJWsQL7J3JWuMG6QcRO+TjMfv1Wh7LOlq9Bg0Ghip+G72C7AdIc3R66zv7ey5q8IKbO-R7P21BvapxHiotW54qTzteKlFr3ircEmwHx3pmbYwKUp2GOxf7ViqwGshjlbyqEtd6J-ocCojq0p0lWivKV8vySmd71zqXO09753vSaEWbZ3r1Ww3yrG23Oo1aH3vb8z4rxkt-elhzEhunBQD7eO1CBtTtPVo9IplMvSOmCAUS+DvJYmC6xRt-O-J7-ztwurZpI1qguuCHwLuDWqm941ujIxC7wIbfOmiRC1pi3dC7KWLVTFC6y1sFYnlinzsn6LZLnslNGrUatRPghiC7RbwIuwlixHEkBm3L9DvA+7TVIPuSe9D7F+vou1tbcgd8ekoGwxrSBo5K0SuCezi6RRBFarlrUPr4h0SH-HsRCESHH7vsO55LRLpI+9YoUge+PaS7g4Vku2i7A7wUujSgpguUu7SH91oBGhYKGxtQadj7Vnr5KpY5uPsvWq97NAkGkwk69gtRSi1rAgYxS0T7PgclvXT6HNX0+h1rexucC4f70QsHGsz6EvpC+oJbgrpTeol6qaPC+rcaM1MDK-z7dxsC+wK7gvuih6P6XdJNW1jz6nqMudrtTBwKhiQdikkq7ZKGN2pEI3MrLiqzB1L7aZynG3KaPup0Hf2oioaahswdeu1i++cap3NUIoL68ysPGzKGJxp1M9L6W2udNFb7uVQU2ww6D9ztS8W7VNq5+7DKefpdS139GrpNnG-d2yu9SzsravvAdY7sF016m6X7zNoImkyalQsm2nlyFfs6+zUL-OpjciKau7pVe2vahvrx+1aa-NvWmon7nbuZuuNUZvo1c8LaaQZdB1zLUCW-ekSaHKzEmmtKLrsl-f9rrrue2jn67rumhxSrZodwy3Lbvtug6t67kbrsm476HJtp2ndKLQx+u+m4tboh+obbxtuh+kntoYZeun7bfvv62j66Otq+ugTM0Koq2omGqtpl+mra4fqu+-CrdbpPnBH7ptvxu8ab5tpsqgLrOMrV+mYbKXtJyNmiz9Vtum6H7brWmk-8HocJ2l27Nrrduk362bs9u50GFXqp2uqGhf1i2vp07tsQvEqbHtrZ+wH8wHqK++6720seukG7erqCQ4lzO9ST+2gl6rpJhsX77OoBrQmH3rqphzGGdbsImlhcmYbh2mbbD1Lm2nsLToe1Cqa7Ipp7BjPytfs22xa6iZsiS0b7kD2nC4n6NruJ2ra7SdtN+mWGkvA+hoP7qdr9u5GHSOTt+lzD6yN+evI6myNT+iN6Vqrj+3A1edqri-nboZsoWz6aTGrleye6MqvF2gu6euszu30Ge3PSnUL6cNvzuuSLQPKhuouHylpqPO68AXrn+3OH1JMth2AdCYbruhHNBqrSyoyKcDIb23GaK-tL+qv7bdpr+5MGAlI5o2arisr7us7rNUp7+1eTPxoDa6jiNVPr82rKF-stlNc76oa3hzgyp7vT2nKGO7QPh+z61TyuB+C8qkoBMhUIWoeah7rtdGJv+sqG7-oOquPaXlLEejeHD4Y7h7+90-tD20e7LgeT2gA4fxqdU2q9+PAfhyBHioa9UyQz7DIRM19S97o6jFHrguLVmtKKBuM-+rXMz6yKutbLb7uAB3V5AAcKivBHfERKivx7--vwRyAGfeLMeneHYAf6deAHv7qpMnOYl7wDGlD6AHthoIB6NjSwBl-acAa-M0ocoGJZGPMy9H25OJswTTjgeyGyo5p1xVHiq1PrML-aqrN+glBtKarIBtB7l6n6HOSxBhzoBsA6GAeZqvXrYcoTm9mqYwbWgyEC5h28fFLyQKU2iufS0+PTmzZbDhxM+kWqsQPxyixGEDowFYIqsTX5y0nKOIfJy+WrAQcVq6nKvzyWe-3rFAZ55Cg6YGReig2qw+tbmolKvoo7mug7tAYYOkeotGyj6gXLlHqMBq2r4+qSRsp6wgbUe6byNHobigPbZ5ouceeaHAckO8Q6C+qKRzGLi+s7mCOCNYw8BmsrPWhDq+xluIZq8-wH1Ds8hlkbfwbZG4D6E6r0OvIGDDrm7R3KsgvierIHhLsEhqw7B+uw+-iHvDvEhgPKvRFiBwZHw71n6nEqZkcY+qd4BLuSB2ZGEPkSuNHyKgcQWzazqgfCOyYHzL1+0wS8Mm3hW4LZjYpCpAMDx6s6BpeDugZtiup6rCPv63I6XfrJ8l6yaFtf6tUdszQmB3nCEDO-6mYG32r-6xXNswNqOiAEj6tGe0AbYDv5qdYHg0Q2eyjS5noeMpAE-EdSO5AaF8rDBhd6sbPOBm48c4rGOq+GJjpUW4my1Fv-qxc05jq8nBY6BEPEE8Bq6bLeB-F7kxzE+m-K6Bp+BnqxdjqgFfY7vnpLHFOGTjqRNTgbcvodyngankf9OruH8GrWWwhrEQepB0GkIXqUSwFb0oaXi-r6Y3v5eoU6aTrxBztzoQdMGhuGcwcQnckGJxzxeqkHQwe2GtU7LfrdepV6kTpmunmHWEb1BgcH1XvxnO5a6J16h2YVuQeGLVl6jKOzeqyH5vuFB7AL-3raWo1GNftQBopau3vlRuBLfQd3pFVG7jqDO+QqpXvZO7VHMEv8WtEHk3qS+hkGkwd1BmgF9QfNRwwr-UZxpGKH5dqlOwVH6-wtB098rQdvW4lo7TvNe6MHZ3ybet46oXu6h4FbpUY9ByUHaBQFe24skXrbezV7RXs5BtAVbUcCKsHhLQdS2p-zXIZNeu0HvlodBj-ynQdjhuWHXQbdR1qMfYY6Wuhq1Xu7emScU0ZhktNGU7ozRoF79XszentjHUdNa1+zumpLB-YbH1XLBl9VKwdLe6sHcVtrBi4aGwcEColblS3reroBFmrDe6n6Odtcu7orOAYPa6tGbhTlR-U6e3vEYllbRwfUC2s6krJO0hs6dGhnBr9HMkrHeva8J3qE3aEaMUcKSp5qJVsXOpEaGIKFJC+GFHJz+nLM1nsGE7Ea64TVWjTcD3sfBi4GIZ11W64HhdJmGL8GKRvXG-c6zVpfeiCwXisWMOhy4WJcen97rzr-ezUGAPvX6nqU-gcNEpC74hOPIKCGZp0e0nW1zA0whzNbSWPQh7UaUIcn6aUTjDs0eugrA1vwhpUamWOExn99RMdgulNbxWIQu6THqIb5YrNaVMZzWoVjALqLI9+a7gk5Y7TGqIYZY4m9S1s1GzUSt3wlvMIHQPvpiqIGJdBiBgZGlkaV6BIGhIZ+8sZHFIYw+sfrXgpPoRZGyPvWR2J6fHN8x6j7sgeUh4oHVIdKBgVQuXEzGvoLSPuCxnSGNIco+sHE-MaheIyH0UILGlkrksZc3Zj77mKPW6iQJlh1ard69Wt0ug1rHIajWbYL6xvXRwT6HrmE+orILLuRK8fqAZxAe7vVrIIHumOSD+Qcu9qG42s6htKHy0fc+xk6GXs52wBGY2rnuxVaOsaPe+Q9yoa6hyqHA0Z8i5L9TgYShrrHSoa7CybGesemx-lHZQds+y-CNeNB679a2ofGxucanwaOkqKGErutRlrk+Zwk++rUpPv7LZyLaUKz2pDbXjKfZa-7MwuWxqrKS9rSOslFMvr5uy1LxIHjvLlHIJpuurWHZHWK+-tq9YZF++yaFodHa1CavUqwmh4Np2qlCk7surrMm-675Qpa+vyaV2qdhoa7FfpOhhbaOYd3a59H92taBwOH47OuhnX67gd-SxCL1rsm+7ZG2qpehotyzfrlevgrrXp9u-47rtqVh94t4tu-a2tLMAONlK67K5x2+j-TtYfBh9TbIYeUqr768trT7KXapfs6hG76k4YN-e760YYOWDGGDYf9cwG7vJuBuhraTWW+++W7lupth-76ZcZIipyaLQ2N-dGGnvtr3O2HXvrRx0yafJth+uX6McbxurHHOOqc2s27OYeW28k7+TqgtP2GBMozS02EycaSm0WGDfvFhiOHJYe2uj26ZMqtejsGo7rZB48qvsZ7ZS2Gm-xGdfcLW-zGNfnH7yv2+tNRDvs++xGG5boJhnXH4Yc02xCb3XPamrP6uqrG6lGa3wogqgbbzcdl+46aDoZVC+3HjocdxuP9ncbxxueHH0cJxqYFPceE6mm740eN2YOGpwoQ5R6GSfvucqWHQ8eYavM7S0dUi9LrE4YNxgO6QQaDuh37ZceumpKq-nojut37I8dK6+bqTInzhlA7lpL9+4uHnkcZepEL39qemjA6q4Yzun9za4YIBrOGy7s66tO6E-vki1uHVdv9+yqqpuubRh8bYPMN0+Dy+4fHOyX6Vurdk43bh4dN20eG9XsP86gry-onRhyqil1nhnvGbdsb20ajjutbx+I4fuIE2h-jJ-vV2oWt+jM2x7KHl7paPUfa8AZPh-yLx-pLhn+HBvwufGKNBNtqqj+H8Qc6xqf67sY72tmbIBwAR08afI2AR06qHsbiRpdoR9u929eFi9sn2mz7lUqS0w+73qrQRhfalsvPu5fbL7u32o2aDZqkJ6+7QAYKBqGq9oIoRgfj7uMiRGhGXuLLPehGULLBXNi6UAYAy3xC3Zsf23-iuEYz3HhGlT3wB8iNCAcQewnL5EdIBoc9qasAOzKo8Hqh5Eldo83AOuOaCHri8oh6EvJmHPBUpeuhAxxG+atTEothdzzQpCVcJmo4C5viHzyJ3d+C8vLYbDzKRVyvPc5FwifrBqVd7zwQ9Phs2HqSfO+aIQcL+uWrfEd6O4r8jV1Kx8NZTVx96+ubkUbV81K7iicvesonJvK0BluayPQ5AkPqokZEeqR6e5q5jOR7BQLYO4KzgohHm0ermnxdg+2rskcvy3JHtHtKRiyHf0dXm6cGZip5WzbyFPUuFLwHuq1xi6pHJoYJivBafHLsxmkCmkace0ZK6MavO3AhdDq8WUi67cpZRyEHH5t4h-D7xkdgWgJ6ThgAW-IGDIYix8J70gciezIGnMakzeZGIxqCx64nUnqKBhSHwsbEh7jt60STyzJ7qcbvatBbmsPWknPLinoPBM5Hy8o3XS-qFTi6Bmp6SFt6B7I7yFsA2QYHlqo0vN5HtLyYWv4StPqA289cwSdCO3ZGPKS+RvjGmmJaYxoGT6TiO+3E4Sd+KupH8FqQG5TbqfJuR68G0Sa5nB5GBgYzhhWH1DRGB6KkD4OQ+5qK8nu+Rio7ejOtK6o6ABqBR-L0QUYy089CxfIrjAiZIUby00TVtG0PB-U9pxVPByKKnLlsh9+rSEPbAxFMzgZwxkNS9nt6oG-rbgduh7DciBtbqnRaL8rJRq56KUcWOyTH0IXI3Y4KfRzd8+gbfgcSaIAxcvN2sc-Nxib-RpJK+n1nBqYrDLpKRoMm5ioE3MDH+P07O28G2jygxjUn6Np6-e8G4Mfn4h5rpN36O3Z7Gkq1W2c6Eydne5Va+zoObY8HXwYIx+p7F+OIx3c67PtNWhcHDztfe8W0P3u9tVFCjzsVUmaQv3o8zVx6GMYAh0k6gIZYxoD6siCYhiCHqsAFG8GSjMbpvEzHKb0QhiUaCb0HJmVjILrqBsNbc1tIh70jCIdYhoN9ZyeQu4HgiIZZBjcn81v0x+iGLMakxxTGxRrMx+C7tMaOJki7gSoaRlOD+kbeJzLHnMZbWkZHGLrvJuLG5kfqx7zHnuG+JjzGBIZyBtzHVkfeJ9g0Vke6RhD7cPqI+qLGV1prkWLGfifTGij631v0h02bov1Sx+nD0sYyctZGmPsmJjkqc3tNsZYKgkdaA3to3mJKx-S66xv4+7tG71vch5saXYYOiOrHm0oa3WTabtqZ9FrcjIQUiFsyU8burIXGstpFx-PGh2sB+if8r0ncPR-RXcOlXP0Lhft13bW6lcca2gcrVceY6u3GjobYO1jKkdo9hya7QItdx-Jb3cbTDcp0Sce-S33HPKrG+yTrB8fDh+nGacZHx2b7DKakKi37FvqOumLafoa0tQwAagFzs6kpAdwmh7hGJbq7-bn66rszvUX7eKZeq-DB4dw13RHctdzB+mbcdoZxhhCVqYah22mGhpvylKNLlfvs2lH7SKoom5vHzofxxrVs3huSpoTrjYQDhwpaNFodu3ba9KbFhp6GK1Vpx+TL7QuyWq9y7iujYYaHuw0Bc-1IJd07R-0LAccENNPGyYs4pipYtNvZhTraGoT4p3ymXtU13VcjTYdHaS8LO3ylx576q8Zph23GApuipom75yzip7r7PONV+lSn1ft7B65yoEs0poTLdfv82p278qaHx60LjKdehub6U23MpsqmrcYqpk67klhT3WOwRANYpjkN2Kfe2lqmIfzap4rbAdpmytXcS91A0JHdAqdEpnaGaTPtnCSn-fxfhnG6ZKf-C-tzCbsopm-FEqa9hi6GPUaWpr1Hlyupu4b60qc0rfHbNqYDxgqmefSKp4tLq-Obeo6mnLTU66ymQIRy+hWqQ-NXR6WcDOpcp2CbjOvgmiHdWpuh-ZCaRnLHatCbqvsM25H9sJoRxxr7MKsXa-q6fg1rxkiaFM1Gu0GmdEnmpi263cdmu9SmPdzhpwWGRvpyp1a68qZRp7antypDxkymY4biG4dHPoZkCxyjmWqRQgKGexpoM2HqFsZ1JvbGyQpM+iKHeUEGgzLUnJPWx0vahsbPGqtqxsYGXU2mh8MOxpnEY0dLu1N63vzmxtUmIvoC+vy7nPuNpvc6izvNp+dGBset+9e7vItwxmR7cCPb28kLHabhC0k7kvthBrKGcaZt+krbu4uVBx6kbD0VY9OHeUcpGqqGY-pm4mO6iSJzQ7qm-3l6puMSxTrKCSO7mcZD236aJkSyqonC-0L-x9AyC-ofmymaPFObumAmHdonhiAmCsur+uqCiccgJw7rF4YQJ9ungWKd+oKHB7rvBy2n6PKwJsaaw6fVWjcLF7rJPPWnWFLBmsf7gNowG3z6DT2DY1emaCYnc3z7C9rGym6q14edPJe6fONBPdujR5Sf+lnGm7pyXBGnCDM7pmZbIkqgJ3umO8ax2sQDSPOd22+nWjOQJuy74evoM8+mPIunphd6dscqvcOmldIXptfK0CccalemB-rPh8K7A9sTSfenmqxgZjcbPOKuq0RTkGdqhqwC6Zr6qR6rnMMmPYv7cwanhpmiYFMnhg0KcPJ7p2ozbHmA0mar6XDmq8jym-pZ2j2ml6baGeesyCeGxpSsjSfEBW1bikSpPYKGqaMP+ppkZ8JKMghn1FuJm8AmH6emqihnANKoZ1+n4OIVUuhnG-tb2lumd6buq5qNi8VJdEe7wvvVPPKGaqk3pnqKd4dPhlBnPuoI2lPaOOMw017qiCd3p+gmOPm4JjlyMGYT2k08d7Xeal17wGaHukgnWTi34mPaP-1cZr4KXTy+6glSfGadKuOspzoc03Bn8roEJmfaUovR6kQmBFtzPJfbYzxVM0hGiEaW5EhHFIbIR4hGieoBJgnrn7qp61+6VuNy4vCzd3htmz+66Ee-B7QnGEbIskUmTUdx6dAH3Zpeyz2a3spmaj7KzCd1PCXjUrpkRpBtyauDmhRH7CdKSCUB+kTHPWUItepCkKc8cHtjmmLzPCbZq0vNi0du+eldPDGMR9aLUvLMRhIm-MFCJ689ESJ5XY895oDoe3HL4idfQy8902OkbFImqYis+LZnrkBwOtxHmYIVXTxH1Z3+x7InuCG1Jh9GWHqUB3CnSDuVgyR6ZYLcs1QHFGyd4aR656e4e-ubuiYUe3on6okMB9JGk+oly6FEYYpdJgW08kfzoApGf0eW8ycHs+qcBiYmXAcWJtWMdKVyslVArHqbqGx6TTVyJ5umln2Ny5pHu-g3B1kaQgY6RtvqukY76mQGeIdvJqSGQKcI+24n7NXuJ6SHm1smR1ErA8sZZsyH-MY5VDw7gKd5ZoGS8PuuS6CnQKaBJnuCMnqxmjurpvohJu+woSYHq-MH11wZJlEnvAYlHEBHkSfBKeM0Xn0aetLksScqOnEn94Puc9vLsEd-pmJat+u025BaagdFJykmTnyORieDaSeaB+kn28eWeveaOgddXa-qDnu1ZqvLXn0qem79CQaF24YGX+qNZhFthSdv2ikmpgZ+RxrLaqKlJsqze8qS8kZ75Sa-QrLSKFQA3AVbBFuhR4RbtgcOx+FHCiezJ3UnKidvhigm2BPaOvCmSyZLZ8VbytLQfXgT9nvZJw57OEIJRsb1TnvLimJjdFrIGwD8KBtWO+0np5vF8461ZStqesxaNfDbin0n6Nz9J57IFr2EJ0pjgybqQ0MnDmtRZyMnWzq3B60d3SynevMmQGerZ2d7dfJDojdnUycBmtxn5NyzJ-s6lVvQx1B9s7uU-AkakHyvBt8G1sbJGysnL9tIxnpLyMeCClsm33rwlF0V6XHbJyb0Dic7kG87rAb7JkCGqWY9W9THsWMghxUaWUxghmFno1t3JsiGot3kxyzHjyeYhuTGFyZ3JgTHcbzgu7Nby1tQ5spRNMfTI1TGEOaMDRIHHJjPJzDmlyelY2TH8Looh-jH8AjwOiIGcibOJvImLiYZZ9zGsmc8xrqynyeEhsLGwAYsOrzHmEZFJtlmmWfiBgLHr9Mcx+8mPiZFZ73LvyYmRmdbwKbEuyCmtIbQpqwDdIbLFeCn19sMh2j6lLowB9lnnHrVsQ9bWPpCMHCnDgbIYqsbAOm3+tfrDHopYZFKsRKE+yUqyWata7yGbWo7G3FKyD0m-dz9Wsd8Zq1dZZvja-lLE2tVZw-GcpqvptenR5PLZ9xmHaKWxo26VsYs+3rHIocDp40G3aatp1AmRse3ZzzmdxrKhvcbCMZ5O6LnTscCGveGjwe-hy+HIQoY272mvadI27K7JUdyui2nwmZC42SqzUroptnHY7x+x61LFNuJpoDrCvqBxnWH6ytBxsr7wcYq+paHx2sZptq7mafq+zq62acrx5XGLNoIqwStuaY6+3mmlfqmpgWnwaeUpoWnVKZFp-18NKfFp0nGrSfpukOGB8a2pgymlacj3RcKMafcGrGnJ8eR6mnaZ8bOmufHRdqpcuG7T3IK68O7GIuvx12nBsZ7Q7fH6LLbiQ3bVuv0iwAm2yWxm8aqSGa7pg7qZ4efpyv7iGbgJo7rmjOXhimbV9v2xxT6XweHuzAmQ6f4UkxnwEe-qjzm9yyLZhLmHYYbav1mfpoIJ0BScudyhy9mzSrAfTzmnsdGUl7G4EeY0l7qijKeqiJme8qrdI+6MTJPuj-7F9ux6hJnf-qSZ6QnUmayZ9Jm0PnkJx4nymaBq5Qm2ePPq9yN1CdLPXaMSMZuy0V9HOcDGocDG-Af24B6uxpMJmZ8WmZNPWcyTzNVSQRH8ePrMNpng8XqHcPNdHxZSUdS5zA6Zl4Cumd-2lB7-9rlCKx8sYBsfX4Dz7EwetwnNEecJpgHJmd0R6ZmMAt08wxGkX3gO1HLKHvtWUuBpXECfeX5DJ1zmsmDRaviXfx8SR2ifHF7x+UQ9dxGKvJuZvfc7mc-PYg6EUZUBgJG7fkM5-xGJHrCRpomvmfeZgvm7xD+ZzonAWZj+HonLYI9XCeak7rtqlPqRiegap2rAyemJjCmEYpDg4pGV5rmJn2rB2Q3mtwGLHvkO5ym9co2J7xUtiZHzHYnyYu05797v2ZcUdx6aWc8eulm+kYcxl8mxWeZZyw6PcufJnlmFOYfJzlmJ+vkhq4nJOZuJzD6-ycFZ7fmxOdjG0VnD+d+JsoGN+t1zC1mkFrCO8knCqLn+e1mvQKaB0BGJWRwWueC3WcDAq5Hqnq1Z0gsdWchYpp7eSb9p1lZCjsFJt-qPka6eiNnfrJAM1yLDlwGe5xapGKF8xNnikIVJlNm4cLTZmMm44tLZ+eTE4q6OyQs9gbq86wdlAY6A40ncyfjJjMmDSY3ymDH9fPNJg57LSaFhk56bSZYxu0nSBsuejtnXgedJnJGaSX7Z1EmnC3d8hlG2MdOOzlHCaby+pe9yOQO9F56x+cuO0AXnuZzprkHmXoiLehVVQefjXVGW3qYxtHx7Xp1BvunTUanR31Hv9MtRvd8KuYxetVHwTvD5yE7u2a2GiNHUQfDem-H70dEa-BKv+bIZ6l6zUenRul7jBYA-eOmW0eUFgwV7UcqLP168ms5OiPHXUa0F5V6oabomtIbUwYyGsCsvBcVe0wXPXsIZlBLQ0a63EVGDqdKp7l6yud5eyIXAec0SgwW30agnRtGGTsqwoOnAwbzBvZGO0b9C898BPr5BJU6imodOqob2wfGW+MG3QdjR3QWsqdmW9wXDBduW4oWOQf6x2LmzGszRk1kfXrYncNG8SwjB8JrGhdDe5oX1QYlRqLnVEp0Fik6iGe9RnEH43sZLOUH+lphW1tG4Vvf5mwWNJwyQvYaC3oOG-pqKwYqK+EUy3q-VMBzK3teYRorrJwvRlsHWirbB8fHIXqyFhYW1afbej06yzprstE7mRSrOzPrkWc5W4Q7c+vrO4d6rBNnZ-4aDAshGpRQ7mune-Und2doF+jb64dKSzPnyBe+asgXcCdgxwsm4Rfnuk97KBejpg3mr2bLJ6kKfAoQB7pKqRufe59n6yaox0xC1wayOzQ7z5pb69kbuydHRsxlXVoA5gcnZkuOJq8mx+dJatL0vyZY5n8n1+YH6zfnmOa45tw6eOb8hz8mROdfJvlnfyali-8nROcAp8TmoStX5wTmwKamICCnluCgpq-mYKZk56y6VObNGwfakKfzG2lQjCbP5yxgSxrzR6XwDOb1JorH7IcIpnj6nIb4+mpinUaPscimDgulKp9afIaCQ3jm7Sq1pj9ax6baxy8GorpUZnlS0ufLJ47HyuZi57MG4ocAZ7ot4Gbo0wrmUNuK5rK79xudpjXab8dU6+MWkNOYZ8MXGNp9pgkXmD2yFly6ZseDpwnnuUusZpfKDscNph2mziuLF94Xoxay5w0GS2oux3ssrsfXtN3bZJNAZkKHuv3Ee9gmZL3J5yzbKeYQF5-6nHN62K5AbLpuxiJHPaf3U+b91xFxAxFwnWaTMnsX3qnW-Y89CEH3+D-nvSh-0fb9itB7ZmMiTv2pAPcX9tAPFk2iN8AMzNXa30sWmr6aYlRMQ-tlJVKMFqrnCrp1zYq7TqctmUaHekeWikmmKpswym6mHrrupzSqC8bdS2mnhQv02sULYcb9SobnWaa2h5HGOacWcrmn5fqBpmK7L5zZhyabccaSpxAmUqaxBq6H1ua0pzbnycZi6z+nQ9z25sPHa9MO5hTqKdpVp+OGvoY7JurnzCrzmYucuca8ynnGgYb5xpynTCbJpqqbHytMXXGGxcZhh-La4YaRxsXtzYeTp-jNgfpFe8HbwfrG5yH7sYbph-WHfqdUm8G6fvtzx4SXl5zG5iNDkKtK2o3G90r623XHpJcUlznt-qZCp4bqoftOg4abEfrm53lKQaZZhia7H0vNu72HhaeNRgWxZGeHuAWGNueYFgn7cqZQPCb7L-0qB57n0acol96HqJe+m2n7lvvfFnQkVYbD7IdlWfsPCjiW1ea4lsUiAJfcplvV+Jfxh42HH8eF+rrnEYY6p1W6q7pB25DGRe1Nx8NC6Awtx7G74fompg26YqYR23zr3YZxxs6GIaeIl5wXUqYWmvmHCnW1+-CXPJa25-vH8ZTDhqnHXbpAy3am6cf254l7vbqPx0yrzueiq5OHA7sPQ6fGppcSq+7mV8bPB-0HX2u6gjP7vswq6rjla+bj0tyCXadih2bGK7rP7aWQ-INbiXfGBdvORzMXnue+6u-GldoAHSXG+hdQx4wr5GuE4m6Wz8Yfx62HE7r7+y6X9pYVmuqqFuu-xjW6y8cNJNGbWAIGq84nlGe0eNum9BaB5v2T8DK7up+nKGehlwQDGjPgJyHmmpd3vacWgmdex5JmYyW7+yxnyRfrF-wjAmfBZnAnM2tsZiVpt6dh5qsXIrq8Z-rLBZu6yn+n-YocM8TzL6edCkVThqqZE2An76Y827ungecRlzoXH6YHp2hml4fRl-u6gxZnFvMXo7KMyxHmKxZAo1cWCRciy9CSwmYkk6mjgCZL+1P8bxer2q3bh6aDkwjyRqsMNd+mwNPoZpRmYedOB7O7sGc7+8xnGZtgZiINzZdQGq1j5-sQRmHaX-tn26Jn59tiZmEX4mYWgzfqgAe55zJnxRafu8GqeeYDlxQnzZpOyvJnFDvpMj+6ddtKZ6Xmmeuv2uXmWEZdmwB7DCeV5knoCapgbYP6P9qvx83mQFUt5kgHrecURjBtpcZ2gBmq5zJoBsZmgQPwenpFPeegO43q-CeLAhZnq81MRoInLeoXFxECtjGRAjWnnZpsRvOa8coLm9uXg4CRAlGCXiZ7l55mJAauZjxHpAc4eow7ueTncVEXxYuz5xIAMRfOS4vnqDuaJ6o6gL168tk0y+bNqx3rtpar5kEcODvkerg7IYssB6FneBfFAuFmSmARZ8cGpie755eb2+ZGfEx7XAf9qgfnViaH59Yn2gaJixfmjcon56Oqp+bolmfmBEAvJ8WgTiZ6RoEH6WeX5rfmAKactFzH2OZP5lSGQ5aeJnT6InvYumUW1RZCxn5DEFc45hQmUFY0cJBW8FcBJm-m26ulZ-yWiSWQByZgfYsvlvuqGgehJk5HAqRdZ7-m1WfdZi2LPWbrZ71n6fIxJnkms6YfZ8AWV6tDZv+6e5eoVjnQCSatKv5HY2cBRkOLFgblJ9AXk2fGe+ZnkX3bOmkD0BrI49UmsUdBojd5HmfJFw9morntpnXy36uoFitmiyc+RXMXAmIYFutmmBclpybTAGuyCXogWCUnA+FrpwLyM9KmkyazZyyCheDgBF8xfWGxojRDYD1p-Gy7-WeQliTL79o22r3HnqcVJ48D0-0mrXQn-Ie7GjqLcoq-AvT87wO8p0lQjwKSVpqdxuEoVjcsAxa05k2mvgyugn8DclaCVk27UkVWFyVmbnqAxdtn2BU7ZyBrrBbuesa9SDC2Op569tOWsFeWxic3B5nmIRfysQpG-0e5qs4TQRsBF-BUQMfUB9NmOztXZqgWRjs3ZxEWBoLMV069tFd1PJiDfHBYg9EbXmZB6niCNlb4gzZXuILxFm8H9sd6ZMSCFzCOVlswN2Owx-EWw6ZTSRSCrlYUgm5WTphVda9n4SYrJ+9645dCmrQI-wY+uTHSoxcD-OnJGMZLFukx2Rd83TkWPFcpFy3LzcJsxo5Df5dTqpjnFRdlF4VnhkY35jjn-ieQV4hXJRbQV6H5+OaFZ5ZGhOYFZwhXBeaUh1uDcFbxV1jnIUP1FslFJWswV+LHYKdpKqj6KVaj-E0WlWs05gTnixvVanLG9OeshyFK7RbWCp8ctWo9EOVnoOGop8pzrQb2Ek1qhpMuEtJsHpNf55hQD3Ku54-GOqbFlxaX5BdoqNfHK6cem-0SfINrp+9z66ZtKimTRMTeQ9nC79PWKSKDNijFkFEoyQEzUCqjdcK8sJKCVAtMzDBJrVa1AdKDg3AjzMNww3EjcICkxZJBl8DiwZYY5iGXy9tpoyvbOdK1lvqidZeqMgDSRAPHhheHhZaHppGXtj2h51eH8ZfSM+6rQ5a7+pzTKnr48-RWlZcVmqbLAiOlJj4RUEfdl0+62efEJjnmcotkJteVg5aIV7Jmg5f9lytW+eY++EXnx3ReAApmJjWjlyu6v7rKZ6rLf7sTlqpmXJct7dhHUKc4R0B7QYdkA2iCJeOuyUmqIjxejP6CemYBg1Xr9ilmSUGCYHuoKGOaq5e0R5gHSG1YBoM917FRg2YcQ1xRywERVLI8yueWArArGCPntLP7ltSz17CiV6G0b5uxgYwH+KQEVDEb3WX0+HPNHRfbwmK41hmmK29XTEHvVhp9boq1-IC4Mql5+YpzoGKvoz9WWvF55je5ZARssKsnVVcT5yeXk+enlwlnw6ppHZWrpVrnGMe6nV3VqzlW-AQ49VomPmbeHDeXvmd700vmOib3l0uawWbaBoKzq+aQvA+WUL24OpkirAYnZt-7W+cHetFnwya75oZX5iZjXGQ6dTTL6nxtPAeseyk1sWZ6cLUXVejZhARUKwFAVSIY6mdgweL1XRCr6C5nITBawJnBqF3EoUVCt2qzlwWDKKCs1Dhz4yCIsPR63mixfUBX7vJ5FyFXFaEuJy-nBRak54UXPRsRVg-nrNaP51FXR5fRVgUXkVfxV+N8cVcJVhCmJRauEXFWfNcKBqDRpVdiq8wnNJdu5jVL2w3ZBnzCBhdjFl7mPWNV0zw6E11cGiI8DFoQWgaWqqbCIo+DYBb2s+6S6FcVZmEmhZhVZpO78WbV8ly9rkd85jkm7kYcI7kmQBd4Vvkmg2deRkNnUsTBs89D9kZf0nnzrutol4kn0tYf5sknWlWy16XL6gZ4omknfhW3FkUccJYGJkrXDtPilqssZR1IWu2L+gdq1q8X8jsNZ0YGoBfrwVvK2teAMjvLRxajxzzlyFaa27tXw2ef5l4iFWaP6grXTkaYVxFHv5cuRj1nNWbm1zknZ6sW1v1n9WeYV7rW2nsbyxMCw2fuykRXQhJ21zrWPOrmBgXyUBfYBtAXxUTGe+wGVSagGvcGfz2QIqnwXtL8E02LoMZ+ucUBEMYJGBeXa5LQSdQd2ldX63pljgcNJ0kqfLvx1mZXVFPUZiVmSUYW0mmzyUfSeypX2VWpRn0Wu2BsQmAU7EKl0x1n60Ifk1BXF-mK9dxDerE8QrdDyJvZ68-b8pcS2TnW4XwVJzsIeqovI3kr9CdCVzJXeKAl3f6gEkIBYJJDmKZN2nvwkY0tJZjDlgeH8A6GVdb-TIlnCkMFi8HWwAQTQ9O6k0MxYEuo8aDJQKxM5mU4F13kbycy118XdJXYgSeYImBUfN3XMPAiYHFIvdcbluVBroh91xRWUoH8J-twjEb91qZsQ9d-6APXYY0RfIQ7oIFN62xB+laBF4RANAH+RwGBs1BAsCKw-oG5syAq+0klkkBgHGjuolfU89b+gHsh1d2PNFnXBCf+wSz46xjJsVJWHicjoRrhESA8MbAroE2YCocADelvoA+6FGsb1ydDm9fVRo4WvoAN6dWNBgwE16l0YxSwA5ywbVCb1yGJfsC0nN3oD7oNVHvWuQmb1q9JE8ZLSLvWp1eWKPQSk5dpGsP7MV2osMWR+9c3mutKHs3La+88ywB16JaB3PEXYKtxBoRH4bqAvmkRgpB6G0WAF0xcr0gNVVnbFnUK8zHKZDGcETfWkxyvC46Kf9fQYREQz9aiJi-WIeiv16mgb9cJAO-XDJ04CPsJ39YZyT-WKFe-1wWqoKSxKf-WpiK-1oA30DZDIUA3aeHAN806U9agN97AYDfjAOA3kPwQNlcokDeHSFA2mtrIVXqAieT-1uRGADZwNmdsTouYN6virMCINkv6SDfqwoMFJIFv1xkB79bMDRA269d59eg38eUy88hUi4yf1mwm2DdQN3A2JaujisA2oUAgN93pSDckocg2XMEoN0mlqDeNmWg31NikNqxbqYMwN1g3sDbuzdtx49cwW4szgYEIZ-g3oYkENnsBYDZEN+A2vmnENwQmP9d--f4GtvSLm2GgWDeIB+qru0X8NuqgCDZ4N9Q3iDZeALQ3nDckAYQ28MH0Njw2aDYkN7w3i9OZdGogd8bPYeQ203BXjfCNkY0yNlYQNPl5Xew28FVCN6A2UUHiN5pxEjY7E0QwUjeQNnw2NdY6QGh6-PWyNrFdMaqYiYeBmja7zaEmnYAyNvg3ojYEN38hfgAoNtw2qDaSNww26jboNho2qRv3MVo2D9d4kg16+AfRMIo2zmfJYS-XBjdEkSo3G4mqNznUjDYBSEw25dcV4-Nx9h1EFo2QsDYkpSssjjYA9DvRnEZsNoUG4eL6Nhw2BjacNoY2tjdEN9FxPDdV3VI3XIJ+V9Rg1meSJwJ9UibvPKImo3HON-Xlfjdhkf43OV0BNk5m0iZBNpuo1DceN0o2YjdeN1w2EjeVQcY3PKj2Nr4wDjb+ucOAkiehNjZmjz1fuaInZEaCN0OBVmYJNo5mYTb-VW3iTzx6N4o3CWHWNl43NjbRNqo2MTZqNojhsTfmcaY2W9fHHQI385cP1iwX9LO4N9PjIjf6NlIpQPViN4Y3dDdGNnY3V8m5NrxRcTY4bPZHzDfJNyyxeAe4bfgGint6Nko2QuDKNsg2KjbZN7Y2OTd2NyY3jDd5NmPmcWbj56BM1TcFNhY333tj591Bgnx1Nxk21jcgNjY3R6BlN1HX0TexATE3lQqEV6H4q9f64b0Td9f+SuoBopYuN7BABAfC438XNqt8htFXvgewKapx2VH54HOdBdakyiETxaHvAk3Ml9aWwDwwTEFqkNvXB9eAZdxhOdYkhxHoakzzNvzAZ5waxlhG-4E-HQuFi9Zygawt+ydoqYlDe-mIBxUmXdbONiw29VdV3bs3AVGcEJaAIkLE1tWFXosUN9yp75N75+SjW3FONmmD5kQ94o9kSYNkO9+XR9bWJ2pH6r2NlEPi4atK4mfjl7wxIn9WreuvFtmjSLISOr4Xe1dPNp96n2dBV9CluRa4h3kXKLuhV0-nYFaJ5eBWEVZwVpFXK1eJV8cWXNZ8xjBXdRfFZ4-mFRZfNpUW4FZVF2uraVblFnBpO+FyxyqTdYrc8bGSTFoAx0UrLOfFK6zmPIds58VWBVYBVtG9AOf2J95XDiaJuMSWjjusPMXrg7sd+u7mmQu3hk-Ga6cDE1XcRMM78fJDu0x959maK4dgAwMSddgHImXTQxPiFqtm9Gep5kP6JdLAwk9DuFpGVOCSzpeCHLem-pZMiLKSWtdGLYvG6qbcYZmX1pZVuOS3P0PnJfnXiREHdaFSZLa5aSXSSMJF8kZUJddahKXXkPIiHHdS9LcpaES3p0Pkt+ckNwh-Q6IBjDERy0Mp+pMyq9S3HdYUtmcjWLYwonsip0NEiEAaSkIX8GaWdLYzmPy330MMtgfKyMKHAZM3-Uj2kajD0CDEw-L6pLY4ww6XM0Iit3jDArfPQgTD6IiV1xi2aMLV1naWAJv4otK3lSupaCYArMPc+MEcagn-JIiSBIu527jCDLYCiUn8RcqMwkK2LLdGKD-HBIqw+E0zWrYfE4SnQECIkubrP8cQeXq2PMMb4yS2K6iIkv3S3pOaksa2QsMHE4tjsdUywxqTZrYD054Ny8bi5k461VYSJvLDHontYwrDy7GKw+uzYDLy1lWWasM9+gmZhKOox39pQrY02baSRra2w3rCXLepmLna1rYfIiTGjQFmwjq3nFlKtnrD5YgGth6BccPqt962wCg5iakmDEdxwrq2Grbqwt2I+sMht07Dhre6t+z47cPEeb62fLcRwv63Rydqt07DVrbY5Rrrvftem337jc1y1ba386cgGPMbeJBMhzTmirdnulaXnpdJt2aSYba3xuQwOUaqkxc3q3H2dUmSM9bdwwuBZdIa-NiFPD11V5mL9VZpkvlXjVmop22SOZIWuYqi4RA5hWXDfgKWkl+IlcIuiq+o1cMq1xAxObG0QorQBAB1w3niXmRASYi7EElJ8dW3BbfnwU3CPsLBVlXChyFNt1GSsdbdiN1WncPlzOqjjDQao+xgmqN9VuWTe3DP0lAyVBu1VwM24lZc5lrHxZf+o3FInGZkhuHXaZfLSo+mHCTwxyWWmVgqHUK7ges7bBxwQmYiul0NE7aManMWVojtl7TZPGcQZ-qGkebiMxWXIGcUGNO2fQaLt+cpLCaX+l940db8nXRKKamXAUHL5ZdtlJNoKamWdLHmfOPYIwLnL6mB2Ce7pdhjiK1467Z84-pcU6OB2AS392j7CecCRhn8Zkq3p9oZ5mUmZvFkV43WVgefl7AXtwbHynEWJrKJ1ggWdgYY4snXxFv2B+QIsdYDHXRWAfLx1hRaYdfPtuO3L7Z2eiRTy7ceBttm7ddf5a57DFveB4xaaUe-2-OXBzfwNu03n9efCQQmf7cQor59RZTtQMc2ZiGB+JdMCzJnNoPmjbY-iOwZKkZH1xNdBNeABWfWx+Mtm2Z8AG33Nh25BennN5OW2Ef6+c82Bvux++6CONaFVzkjEdMwt6qX0Fslt5wdXGjmQyinOmMhIxmT1GlkmGhsBcc84ixpYdMPNsRW+geAu5uadarv6tZjPJM-ZpGGLuZIzFOGpesmlpnaFpd0ypVG+6todidi-rcodiimlpKWtspaA2e5VU63htfokkG38baRkyVZhquUojR3Bdq0dpC2+oenOV9jkZPgt9GSTHdWkxR3zraRt5m2iZLsoiSJ0ZO1V1pt3VipkyacxbcNVzmSooK2KU1W-KMiwSqjDindVwX97MYlwo1XqFRNV3yjyqJCdy1XqqPCdga6eUMbp77nwZdNlleHItcGtsXT6Zbxlnu3m6p3t-v75-r728WKinfWw4mWWzhPtvAm6Zfx5oWaKamqd62nr7Zbt3uT7GZjtzY4b7cQ059WJ7ZwZymWlwI7t7Rn6QIvt9GifusQBDu2enZAwymXbZQKMq2Xd7tZl6O2v6cqpNaWBstTVnpoT7bxUPV4+6iJOUrsQhjxB8cy-IosZgp3i7c8521ST7eF6-j4-GPwEonY87vBM5O2FNertrp3xnfJljCSmCZXKMZ3I7YLt+37XneNmd53azBy+bRjefky+HQZCdh1K7e2j4hONfmojaNKIs45T6fiMjG2q7eVlw+i+wiydlLSaLbT2xgzZZfJFRp2o7esykp3vPpgZbF347fFJRSogeKqqQF2O8LPM02pzjO+dzF2CXe00-52xB3JdmBjKXbc6R52Pndz2tZ2j7mBdhNTLnehd6535KkJ18F3gzJaI7+jAeo-hzYDfncztlxmpnbU0jQzW7bhdt9S+gPntmo7pFZOI4AajLZCQn+3NvOhFkfNVFYTGq+pI6mTwnto12LaCknXNFeAGIF2WXYkRq-DVZgWVoU4S7ZWewtmhnaldmgXNgYh88p3RjsrZtRiiTiIq2pXaddjHanXgSbqVoxb6ddspLs2btMLPPOX-7emRiQ2gHeRy27LH2BwdidA2beqZlkAEkSIdmVHNftIdnQLULc5KtyGmxs9FkZjvRcBs2kiGHY6Y-lX7OehIidgXhKOY1h31mOQccUn7keEdtQGGTXus45iDTB+Z0jWY6uFI1lW0Lc0u75jX9fJZ6R3fytnxkLXc8mPc8LWhCdSd9GbvVYN17J3fUBRd0kplnbyd1Z3wUI9dh2WaXdKd85L13fdYtp2E1ftd-u3-4bydsPbj7Yed6mWM7ZadhtS93aOdjp3i2ZC58wCXXZ0Sw+n93YTtu938ue3dx92-hdGd513L3eSM592lxIpop2W3sf-6uNnGecnZ9-7NZq-+7Wai119l6+6ZCb-+nGX3ugF5gLXk1d32htXGzKbVqHp4atbVxGqL9vqi28zgQe+1-+78HcV5qizTIe561XnmmbuA452LkgS7bp30Vw-Rvt7wuNEJ25qvZZG4n2XCEb9lrfaEPaNm5D3VOYYR4Xnw5agBw6DcuKH4-3jh+NxHaqLlrcKi-Z38oqE9yhH8mdA1cT3lPaH467iVPYk9rbiW1eKZnfiawQ0JqXm53XVl2px7TO+4rsWL3fSNWPiuXc6MzZ4gNcgY29SYeIcR8wZfb0R4pPiQYP48EIZNOXR4ovideOAfN9WKBgh8PHj0zPIKDT4jNeWguvjXHFhYoszdTdPTVvigV3b4+niteNF55XXmeMioy0zckDE99L2NuNH4q4qFeek6PuFn1empCz2E0RHOz6NVPkRuK2iYkOrzDPir8c2eXKg1eOLo7bHt+LXR4TmkFx03TOVujnl4w3jEDjgDYL2jWlC9nMz6+Ii9ia3Iibt4h2aXRPgBuL2XeKa9lQmHPkSteszUvayGDL31Pe541szeePbMq9rlIzy9gZ3aPbYspipI83nMlQZr1NT4hvoleNS+d3YKymsGBdTJqF03Tz2EzO89lcXS+P1o8vj+PG8GOaKejZC92vj+vfC9oz4hveOG5vjSzL508b3rPirMqb3EvZm9z3j+Bi4ctL2NPcW9wPiVveD4tb3d0P0rWTyEvmM3PdmSevWEycyz7e88zyYN+OU0-O2uHJR9rANg2Jvty0zCfcqGdrj+kgvesO2MmlNWPLmSmcgdskWr9sI9gO3BtfexftWZgsHVj8yakZmUnO3tvfY8+j2J1Z950OLl7a51sFHXapAQsZWVFbwF3HXOnezZuFGnnf45O13ANex1tZXvIuxFtdmwXbfd0xat2YmZR+3rBeqVl+2nSdJRg8WUWbeyFQTmlc+Vaa8f4i1t16xpteQ0ME36qS0CyN399Y+kHM2tAsT1xZBQHZ9oWTn82SS13I3TkkaAmB25raIlFsy35aqR9c3P5c3NhA1tzYR9r+WdCcTd34SDQGPNkj2ambBXDN2q0YxrbN2ayZ7BRlHj1t05vt2uSu+YuDm6ZJwtxkWHVpNYJIT9AkqioPUbxbg7ZRWV1FhFjX37Dp3djd6TgfjK1d6MdchLQl2cyb2V-p3CRf8XUkWtCdVo4LX6dvxk1TKQ7qotqEHCurW2zWX0wfz0h8TC9NptrF2z3ey7VPbybbisDKchJfOl04Vu-eqwma39HdbEzcJc-oelwkmiyiZt0G3-peBbTSTxFk2tySXH1uYdh8aB4mYokVXIxBlwG6TPpdO1h6SLHZGp1S2G7hUd++R3-b3x9uHaFZB0yVXdZU6wnuHgAOuthrDb2L4t5CjQA7Sw9o9XpIP9oV0PpPfdcUa+MZOt8x338eARKy3YOjQDmx3vpLgD-ayHHefHBGTf-d2k6x2zbaNAYx2P-fv9o4Lv-Z5drrqpijcdogOG6Zndpm9Bntd28aNl3bqd3vaEbaJqgxnCCZvdvsTD3eLrPF27nZo90+2XpevdsMWD3evhuFQHXb8nbe7zGY2MhxnlfdYJgHW8dn-duQONA-DtzvKRDm-dlPaUjLouKe2k1fJouV3X5J0Dg6W61bSOWnnLaeRduNX53Y3ozRmfrdC1oQPDnd0DyPSlA5ud2QPDit596QOj3b4DwbKvA6w1Ff3ExYYJuKrN3fxdj92tfcS5lha-30qd5v3ZffTt6jz5XaMDgwPs7miDlc9m2MA9+Z3sCdpQRd2prdyd4IPV3aqd8IORl0FduIOwGdudwf66XZ8DluSmVAaD2-GZDP7kpoPc7cyDl53j3bWqgIP9A6RJxQOyefMDr52aec-hiPaf3c7tgV3dte0Dh-7B7ZlnToPYsL84tQOgbclOawPpnYVdp2WMbqKD5S2Sg48D62WjGa79ioPbCL6dhp3Dg8cjdoOMeaGD3APxXbaDrgJd-fPdtIOZA4kDuoPMddOD0u2bVMhSO4O-5PmDlQOGDIJ5rd2ddItl+-6+nbGD-VLxFcst64PEPj-djQzTaLBD3y2EEfyDxOnjZi2D3FBAQ-AB2Z38ndCDyO5mg8JloaC-A6XAz4OIg9eV6Bmng6I4HRnYNM1gvTTJ5n40ld3Zg44Y+ZSW1OU0xY5weuBDnvZ3WXH6cdTZ1IBM7U5+GLSKjIObzjZD9T4OQ-+M-PjuQ4lqEZ3jg4+D14P4g6M58kOYlLJUhDTQmdcDyu3RA5R52T7d6PmM-84-NKSD8J4CQ83h+U9THBFM3TT5Q6pDgF4CzJ72sskEQ-Uw56rBCZ3VmRWwddF91e3VQPXt5dmr6szZ1oKW-dK0r13sxKV97wOJ7px1tX2T2ceQj0PtfbNdjfU9fY4F54HWX1ftylG6demI5C3OmejdgBCnOF7N4gGIlZu0u42KmewdxP28Hb7BlOX03aK1k829-36Q60WKUIg5mhXELdL9xnaR3cu5sd2kXmHd7gPM6eW1+QPAg6hDisT09Kam4gOZ-bal6LFz-ZQDiqSC9NSIJf2+xfUGXHx2Q7Dm6Kp5dlU0kq3iAMXwBfTdVCX0wgpB4cKgzAySYWRD5YO-6dq5DEP-A91Do4O8Q5OD5oOh9rg1HcOta1qDm2X6g46DqYOJZr3DyUPsQ5BD84PkHyHFgKMfg--ppYPSZfY00pNrA5xDy9T5g8KZ8E5Xw67t1YOB7ZmD3oC32uSqNcOXA5ll-4OiJ2xd8eoXUgch7JoOiIjt4MPU7taDnoOYI-3GKn2SibuS1EPTkhZDiYyqg4mDkw5GTQ1DlTT21ISUrciIQ7uti6aaXaA9l2dkEYvvfNWIPZPrdnnvZbv52D3y1ZrVvFXbA7+6Pj2+Wu4jp5n7CWws4OqpPdT13D2Get30gj3ZeZRKvfnU3dihVOWOEYaZjOWShwRdjz2QeNzl7L31ZuPrBo1MEaVM01nfVfYj9o0CEavu3bleI7K3fiPqVtiHav37ZhatjrctPdM8gwK9PZSHd7jDPYw+Ij4TPZVK1U5T-sUfSZ5mPnPMovp9ed6ZP0zE+MXsXj5XUgOOez3jve74l94BzLE+dKjozKYyMczPNa89yucfPehTCsplPi0fMfp1Pje93r2PvaOnXMzXUl5+AsyG+NhCOk3GBm6NR3iE4ErM0b3kWwqer-W6zIh9+b2erZD92yOD2AKGWP2ylbRzZH3riqGGYgTM+IjM0YYozL4yKT5doZtV6filGQxGuesumP29gbo5eNH-Y7jFGUSk-fidNxX+qw4mPjz4kdinkVJ9nqO97fJtbHxx5KPMjjw2viRTS8zY5dg1n3au1ekj+XnZI5tx8DjzRc5916Dh1bzw3oPGveJq37KWNcxMwtWxCag9i+6dZrLVwyP4Pa55uQmK1a4jxD3j5Xk9lQncLLsjwOL6fde4izyJI5l5lOmPydhijM3qwdk1vGrFI+wBziXNqJejhiSejIF9kNzBfOGe9V2orYh1jvnnQ8yvaHWt7aZyns8C9t3tx2nkKBdd8MPLbIN9l4How54F0Ym+BdmuNwsix0hVyR2T5jBB3mOZ5eQF9cPzWZ5ugQPU2q12qiPp7PhdvqppY7iS2dHxIFQ8bqT5QYoSvwXRx2xe1vX1ZD3ADvWIkHSFtRrMhY1Bv5WHg9yFiRmHKsTRjwXosW7tyGTfYQTwHGStheiw8oXcST5NrhrizZ1j+kMcrNU9aRNxhcxpifGjY8bFnIXx0bNj-QWfUcKFgF4TI3kdrYpV1KZicSAv9hjjnDw3bCX8zYsdhecGm0Be7Ddjs9A8RXcYfWPw30Opt4Wb+suh9GWaCrQc0-ylhqDifpdI475RmMXxXvhB4QaiPb9XBs3Wmpzjq1884-9jguPTY55lhNHuhbDjoI9FUen9+1kj9ae5n6WnY-1e1Xc19cLKZuPw-Nbj+YX246DjzuP8hdDj3EGqgXFbZP6Shb-Y3wWA7NF3NB3TXNhqyeOR4unj1oXWRYSFZbnnJdzD82Pu46Xj6rDIqrV4K3XyPjHN1mOWtAs1jS3hMMWUcup-ADSwUSOo3YUN5GCmPyUsh32Y3cAdm7T1zxHNw9hwHb99yc2UfFnRUx6hImfxRB3iRxxZlB29BG3jnc3oAYrmc0AE-Ybd8QAU3cvNosPCHYLDnBPZ6LwDEFXL5p7dnJysKZtFmyGnXfaM4rGnRYQj4inXRcqxsimC3YfWr0WH-bSe7qWRBbeV9pGgVYhG+v2eNFvZ55Xzo8fe97GmnNdlii3F8YkdmaWgQ-ET8R3J-bx6tF31-Y1V+O766du+Ni3aLdD+s3W-s3ul1RPAPIoD+qr78Zbhj6Wcg8YJ6umn4PF+0vGJzs2F+m3BJtadvROakWotQzhlwc9jwOqlCvp5lV36LEYj0YD0EaLVn6OJCb+jnj24PZBjlD2BPcws0yOD9uvu9D30ITtjwrEsjZEjrWU3I5ndZGrnI+SFoz2Ek+Xvb+nE0nHqGnTmvj7aDlI20MsGAKPSfCs9kr2lBk8uJ72KvcIN+Hj+lKs2NvDVPmF6zo5AvfH6QvjbvZSjlcWDXAuaV5J9HwyECT4XMNN4w4CwvcM+XS9IvbdN-72PpkB96qP53TCo93jj+hZ4pqOuWlgTrL2UE5hppH2mee7MlTU0feiAhK5ak9s91QYFyAlabKO+Vvy+TH3Jo4vGGyYU0j5qBchWB22jpaPJlaPJLJO7NLE0uCPkKGFkgpOARLJ9ur5REcr4v1Q28KqqF73dGenFRyOkk8Z6w4DLo7rNntWz49I92pn7o8xjyj3jws2ov2awNs94ImO2VvtDsXX5Fch1imPSwM3tpv2tlKAR5g1Qw8hLH02ev2ZjqpXn7bZjo33Kdab5rl9uY8FfcEH6OfupKRPpqglfZlG-sYqu6YCQqOMTsnztg5qhnJ3i2uk9nrl5Y8WFtwPSCMVj6OP7Y+sTsuGR4-x1fvWM46IMG60RoD3j0WyD487Bo+P2heWF1wWuhYKFy+OHNISkj+Z8AxuNh+Ay9YzIDSzkrYlTlTqpU-r-GVPtY8zjz0K1zeQd6xqfY+O5v2OZ44OewuOsJb+9cFb5loQwjMHsFmxSaHAdtBBjFWOHY+xOs0GOCrTj3+BrU7lTiBVFU45uw2OXU7rZt1OQ1ZrR19HtU5i0n1OFBbLFi1PNce7l1clG45HHGNPKfrjTw+PwhbJOk+PPUZl1-sGtU-WFp+E+44e5myVB472l9NHVUa+c2rxx44ZaR1OXnLGluicMxc+F4h2mQdrRmJL60YvCqxOTQYKLLNOl2W3jxPHMPgLT2E6i05VTktPj48WpqIXBTs9T2l7V-evjxPhb47Loe+OyU8fjrvrn472kV+OPhHfj07jeHn-jpMPwED-jvs2RbYHNoBOjZBATloYwE7MQf+LY9ocVDFm7SC98CIFZkSNTm03+Tc3mu1P9QO59pYmnyM4hqyPgM6ugjBOcHCwT5P2SHb7VvBOrtZRlIhObzZITnTn1LoL9tj6OVaoTnSN9WtoTtKP6E52EvN2qsbRImrH6A+fJT+3iUZ0p+cEtDodNTpXRlZwF76P8vjvZ-D36tfqp2imomZkT+aWaw9H9meS5pZkdpfG2I+lluxOWbeOl+zLibZStwQP1E4HlgxOyqvkBwVP34cgD2yjpM4sT3-GdE4ojhTOv8YFu7P7lM+P9ux2yJdVjy7aD-o9YhxPt4+H1+BPlsFcT6bLkorA9j6OWecg9nSOsop-+0tWAk44j7j2gY5MjoJP+PaF5zCzIk7ziGxRgQW-Tp02gn0MnKGOdgN3q9HrAU6KuG0yUk9cj6xEHTJk+1KOR2IrKGz34Dhtds51Pk6U+yGyteYvCLzZyk8E+SpPpzK5d3xjq1LqTrzSE9ie9vGOq6sCx+mC9b3aTnoJOk4kR6MtXVJ1N973szPyjgb3vvdKjuw3ovYd4tvigfZqjhoLQfaXN64o5vYBEzzgvIGaBALPrTedN8PnFk46jrGr9Rm6jm5O0yYpjWAZXkjHUoRHKVEgejr3UBkOT5TVjk7966K4zk8kVC5PYzJP4t5Odo7o8o+IyqiSztrprjlSz3ziZhlXM9LOTOYTqY+4C+h+A8u2-ELOj+9nEY6YRqUWUY9airkzGVeMJodXuffD4wpPKuTYB+pgPfe119FPyY6UVyX3dXel91mw2YD4SdU8CU6InIlP+xb+Ko-LK4r0WrgX2Y+N9lUJPsK7RFlPxBe5R0i3HIK6D3w2vntZTn572U4id8TPPbO5TyWPy7rkzrh92c99OznPbNgSk2OP8VnFT0dOBltDT52OrU7ngd2Os44VTjtPOXpO5tuPXU47jvr7k09XT70HCaPTTlZBxs-8zw1PAs7D5kU2h46bToNGQCctT4U2zbNlTqrBbU-D9+1Pxa0r8-16QhZaF+dPjY-dRueOFc5fRpXPBwe9T3nOB4n9TnUAk6ndJ0uHzU9rjpn1w0+KK2nhdY+zjqXObc7mF4tP7c4iFx3PPTpTT6tPTQ9VzvXPRsOTj9WOvzRzTzPA808yamdPzfrnTkUGo89LTpdO8hZmBC2Oehd7jxPPCYu1zs2yk44ya1PO4ttbT7CSJ47Dz87au05MFjLmplvlz2POXc6TR2wi5scrju9HM0-9zuALJ04j7OKXtlutz5vOmcdIKntO28ZcF0AnNU8Xj+PP10642rGBkYUFXURPIw4bWJ+PPLbyto9P6LBPTlPWz0+vTx33f45TD-OW0w60C4BOzv1ATn33j0wnNyw2xtrfTqc0QcU-TvDFJs6ifabOdc7D9pB3AM43N4SPo-a0TubPwM-SHSDPtJmgz6w3eYdwT-MOEM6z9uXWWyaQa4sO4LfLG3PnM9pwzrCOd-uchl-2OXpMu6rGbOeodqinK3ZIVts2dDuoz3P2xo7ozje2FTMYzwROfs7AF6rnTPFf+3jPqw8kTmVXvGcYLhsOGc+oiy62Ra0JtvnaxM+KDiTOdraQOpTPBzpIFyEPdE-UzoSLbpdCyzKXeU9MloTPUEQBlmu6i7pHTvzmDM-+PIzPWbZMzrFmvY-X8yzOJDYYL3bPj7uY9j2WG-bY97KKOPeMjgGOPM74jsGO+U9u+SwuPjywssDOyRBfzgwE389D5iAxekxCzuJOPwfIaCLPLRiiztPoOrjizzGX1aOFk2epks7uz5oiuCPF65AYfkxKTxjIyk-8jvLOIjYKzq3Cis66GWz3oyzKz8Xjmk5rURMzNk9qzjXiMqgxSRrOZ1J69pGVqcwGT7yQSo5wKV+5Rk7G9hn2JveB9moXpvaGzvgZ0hhGV5bV1c6-TzXOps6Czz-O2Qnaj2kzlk4YRRbPVzL6jsvo1s9KnErOItKtozXjiIL2ziaODs9OToIJzk-SoxKOFi509o5OezLDzKXrmMkiLhK57s+nNj8Ens48Z6sbXs+0Yv5OfXelKZ3NIs+Yz+OXmfaO1+7LlqbzDsj3gc4o90HPf8-Bz8XqngNmZ3MCMw6N1h0OMBbEOzFOeHOxT25PwngfUZHXswSxzlRsSU+f5GtEow4pT4-KsGhpTvuLrycpzlGx7yUFjlBrzNY4LsWOwpc5T1nPz-O5zhtHVM4rR2WOFY87DgeOgYwFz1Qux08Hz5Jajc9L8yNPTc+jTpvOqJZbz0l7VU6WFtSnVufXfC+PF84zea2O7-dVVHovX876L9-OBi6rz3XOF0ebT6lsWS8dfMXObU+U9c3Of88v7Tkvgpe5LhIW289o8mPPvhYnsy2O3c9FTz8Yg07NTrIrx0-ODbXoTc5S8eVP6S-IdtUGZc-jTirXtQfVTufPK04XzlkGh07RuWdGG7MZL4XPRd2yVprhM8-Vj7POGceVTvPOA47FBxNOY1f0aqtPvS72d4DMy6cgTTWO-07lLsoWmS+dj1fWG8-bTsfPghYnz0IWp89jptVP+S9B7cpWB05Exn0uxDKfx-fGq4+bFs1tpTonT70KdzfDLvgbIy7CF-PPF0+5h8tOQlc9LtYXEy6qBHG6b48Rwa3XosfPrW3yIPoPTqZxd86z6ffOXgEPz8N2tAqvT1MO3faY-S-O+QFHNm-PxzYZ96iO8UQJHPVOJs6lLjwvKZUGLvjX3AYj97GO4-elnCfWRi8wd+P3pxIfMO9WYM6zduDOoC5cFxDPrzdrJ0gu7tMQLs2wcNeH2rj7fPdwzjZHEUoqcmE7KKLMu2rGCC7vO-4rbza4TylmeE6hFvhPUk4ham4qXlfKp1jOaufYzhfHZE4dE2sPpE9wrzjPR6YEz3gP2LaIwt7n-II+5qkvZVfX9kLKAZq39pnPOstMTqTOpC8LurDOxC7Uzliu1LPMTmQ1lC79L6vP3fviijQvpZEcT487nE8seizOc1dA98upPE8+j1nmGM838bXNcev0jzj3Ak84j4JOvM9m46wuzI9sLiyPz2SEj5-ObRQNTmyAf04-z0mlvC+w97T2Fo8yYfwurlUCL5iPYs-cjytrnwfCLz-pDi5ZGY4vPoLL6OIuGPiN5xIucs+SLmFqZBkc96KPmiMyL87xNs6sOcrPHBgWR6rOseP1cMeYHqi6TrzSms4qLy4Uqi8+9wZOueGGT1Y2Gi9sg8ZPg1Z-uqZOe+OS9vvjIfdDgCUu3C+PLpUvNLKGLtsy7y77LhbPVk5XMnszJi8Kzx5IIq8TU7Iv5i52zxYvFo-2z3PnDs7WL47ONi6RTCrPsvfeT2fi9i7crlVIPK6s2Lyvrk7OLtoYvk4UwH5Pyi+N4g+3AV3bVjCuLo4Tlq6Od9deLgh2leYUjprHHo7Bz8B7YHvQJ5Ob2AfDXWHP5yVvlhHP6M4zZq+2tqMG8txWUWPYTipW37dJTjfOnmxRLvHO0S-jDmnO6U7pz1lHGU4A43EvMGvxL0biOU5Jtrz7iS+Fe99SKS5lj-lO+1LJLkQ53c-h1h0vFBY3j0RLopVFzs-WQ88lz-MvMloyFhb6y0dnjpyXey-W9j98S857jkUvy899kVwv2QSgpMyuZS9ifDMvBhfWGomk0y9djtku7S7VL7-O8rIdT0mvEVpbj3PPOy+jLrUHYy4FlydGvS7rRg06I4-7j5N6Gy4FRpdGeUUDzlFbmcGJrh0uSw9zjyWviy95LytG40bjL1xq488HLsOYK45VrmEG38cL84YWnQJZ9kMuhhZPVNsuzKcNr7tOSy75Llbnyy7cFhMvFa+Xj2tOlpfrT2qvTU8Fz7YXa84KGsePcy6wqN2u70Y7Lo2uF09LLn2uqXvnzgcuA66fhXvOba+VRxIXF0eDRreOWy7d6OOu3XoTrz2vja97TzN3PQf9rwdOky+HLzdPRy7vj7cuH483z-dPt85fj09MV4HnLsLPA5u-tm7SVy7PztcuCGQ3LzkAty-dVCB24Y80ymtNoE7VzvzPei4gQdmvK885rr-OzM+mfKj3h+doimP3Gq4KspckQC5UmJP3wC8LDwhP4M4-LmAvOYqXBwMX8LdQzlj70M-05yhPpFrshgimQK-QLl0WCM-IT2zR71saYot22E-J1yjOfy4QrpkXL65sr8guXQ4yiqgvNIN2r4ROCvvXz6zO2C4xlpGOpBdmljjO+M5Ir6i3BM4kL4TOm4lEzlROJY601wQv4-rYr6uGL8Zor+TPuK+CyvfWTYb8naG2L-YTWTTOS8b4rjiuVC+TzqLaeCfkL-e9NC9FdUzPsWfMz0Wu9C5tDsRP+q66V+TyTC-4TswvHM4sL-6PHC8BjtJm9K-DvDSvPM6rVpQmIY8S9w8uNc-nrrXPPC+Cz5tXQs8-jjSO7K9XNByvtI838EIuMk4Sz67O+Ml8jzyvoi7Sz84vik-8r7LOEBlyz4Kurjbqj4pFpi+KzrIujeeYYxBC8i5V3O73Ci8Sr4oufjO6T9U5ms9yj1rP-Vryi2ov6BikTfKuWBl6ziZO3cxKrq8KGo86LiquX8iqr1mv8DYXrjRuzy7BiYYuhI+uFcYu2q78RzPiMi7r2bqvPG60YrYugG9arvm0Tk4U+I7OKXb+KTYu+q+2LpYv1k5mrvtobs9GGKIuis5iLwwvxo-WT57OQNdZSK4uJ9puL06OGfaH96nNQU+Rj8R8fcxOrgdWYU6+LyP3fZqurxFO0xGRT+TxK4xJjho6QS4xTp6uKC+me16vAtOCZdRWvQ5gZDs3bSYmIiMOkS7t8wnPKU5N9uGByM6ZR2nPyc8gm-mPqc6FSAEHbmbZT2GvGc-4L5nPZC6RrhoNhU5eGtGvOErBbplaaS4JroujzS-Drx2Osy9A-Qmvg89LNkmughbJrg2OKa-zjuXODS9jeysuFMerLhHyota0tDJunEayb9RvTy9lLxtP5S-1zlyOdCRRbqzAh9e0LlxOeG6tzgsuuS8nzsuuk6+9r0+Ojq5Dj9Oua64cOJmvBhdxrm1HI65+3LWvNvp1rtFu9a7gtnPPsW9lzhNOO88NL6JKqy4NO62u6041O3OuFS8EV54v-7tDL51Vi68zB0uvW8+nzgnHZ87mGqk7mQYzromWg68VVqOYG0++lpPOea5F-evOck2NbhwXTW55LnluTa46F0HmKy4tr21ugjyzrrVv6y58F8VvN46ls4fPsvbUFp1PXhaVb10vZa4Dbv2uFa6Fbq+Pl863TiGwd07+rqBWsrbn8WSJZy+04LuudG57INo2L0-qYfuvEw+zQ7YggHeHrhFkwHe3L8euyzwRdqBODy7Jbg1O1G-6LxevDcGXrrhvV67hT68vOtVvLwyv1z2ALx8u9cH3r+3qCE7LyM838E9gzq83gq7gL556EC7ZV7Cm766Bl6hOHRafrq9b8M9zdt+uHiOYTz+uvIeLdn+u1IU4T6qykK-R6nV2RG8H9jtWTaJfFlSvqjSrD7gO2UfH9yi2ItdRdtBvSG4JtkTPsquwbxGvruckztuXhC-D++FyoW5IboS2QO4IbxP6ZC9FjsEy8A4l7XivN3vIA1eP+hdKF7mvbE-QbgnDRK60Lokd+27SF60PImZgbgZuwuKEbr6PWPZYj9j2BM4cLzLipG8g13j2dK-CT3bkfM7Gz2evJS67b6Uue2+IILRufC4ljPRvrzIu+aLOam65mf7Wdab1vRLPzG7z4yxu+m+sblauMs5i+PZOEBlyoRxuNuGcb4vLXG-Cr8puE6i2zg3jWm5B9lpOgXNSjoouNKhKLyoQek6BwvpPHpuqLsIZBvc6zqL2W+J6z2L2+s8mTpPweBjKrkbPSO+6L9jvqq847k8uTU-H5Da3Y25T9t3wim-WT9qv0i86r7TuULl07mKuCfYuzrH3hq5cCdYv4phab16OyC9qb1H3Om8k7zFIem6OLqxuHs7JG5avUvlWry4uxB2uLz7Paop2roROQk9mbv0WXi9GLt4uoU7TlhFcVm6vLnKGEU5LuwEYQdY8YSPXdm9BRx0PxfaUYxHOgCz1dhnbhnbl9xAErm7YFm5uWY93T+5uAa-wKoGuXm5BroWPkNf+VFgvIa8zm0Gv3m7+bjj24a6Yr9caWc5Bb88ViG45ziDvtA4xr3ZMYW611D3Ofc9WGkwqrS9u70OvPUqZb2Vv9hd9jhNuXS759MtPoaYrT+WvBW-Vb0+TdU47b-0QY4H87+Pm50bVr1ZaNa8NzvmuIToFr5lv8O50LizP2W8xbg2vFW++7w0o8W9lRrvPjS8eFZWuw2-7znVu6W+E7oZybS8R797u4287TrluzW69rv1v3S6tbwUvq66B7q2uRW9i1sVv7a9h77NP649zTl2uUsU9bhQXvW91L81vsJZ1O-tOg2-Tbu1v2e5YVjmus3oRbkNOU44Yl6OuPW61L51G44fRB+nuK64z9pNPnc+lBr1OyNNDb4OvtW+rjkkGle6HzwuvsuMF7-aXGcaLL7luuy+TrvlvGu-PjlnvCW9rrjdOFWCzbq5Ac27ubqcu268PTjuu0mA-jxcve6+XL0-Pq2-Pz9cv706vzx9Om2-AT+-PpgBkWaeuholB706Lsm6pbpevVzfVLkWvf8+AzsSvgu93NrB3d67h0sAvp24XbyAvSuPT902uWWUXb7P2tNRXb4EWyE7dF0sON24nO27HUC9M50CuRSve0wjOmE4wt1R3vYkrD6JiiC9n5ilmAG6vbrzuBfoUryju0K60cmruExc1htjOSO6Ir5Bvlszfbl9u4G6WdnYPgO48ypROffoA7+Gv9GZ37oQuYO+3NxivAW+YrqDuyG80TwqXr0IhbuQvsO+wWZDuLwcYbznvmQ8Q71MJjM44bllvJK54b6SupFY8Tlqu5PNsRCju4mao78wuaO4kbujumO8+Xcfa99twRw-alG8bVj9PjK7B79PuAu5iTwo2+O4EOgTv4Y4R6MnuMu9E7vSPTZey7sxvcu4sbhauCu5ERmxvp-oSL+xuiJlU7w43KvaqTjquI1Px4qKvfjji7m738i78bsIujXCSr+rO9PjKLsAZ0q6nNTKu2s6+9oZOfvbKj7rOyzKaLlzvEm7c7lIYPO8aj0bPKq587zJu-O5e7puogu6WT-7uO7DC71H2Iu77ttgfZi56rrxvqm+Sg9pujVvqbzehGm+Zd5pvxq6AHqavlo4k7sge+agoH-WjHkn6bgRu1k9R94ZuL1vWrkQfNq-ll2hGpm-vblm46u-+z+ZvokPkjpZuzq-osp6OoNM67r3bBfek9uZnbtPur+5BHq4l956viWbG7z25x7fObkxWnAWm7wI7KBrm7v6u+rxp1n6vYw9FaEnOeY7xL4WOni57i7Y5mU7ebrxGiaZg90COcG6O74Fv6Oqlji7uQkpRrt06zu4BtU0vvc-hbhkuhc-N75kv4e8sFynuJc7lbtdvya5dRxOuHe95bmmvEff7Lm1upe6tjmXuXC9QHtPvKW4wH-0uZh4lbskHtB4H18XOzc+FrhBO2W4JOrAvCy9tzqMuqa9+75dPrW4Jb+DmiW8J743vw27tr6H18681rinuVS6jT2+hre6Tz23uXh6lrt4fC8+DjruPXe++HjVuDh6h7iNuue6BHmPz08+oYQ1uhsQhH2lv5Xp1LnBKte5nzlqXde-AnGIXfhaVl+1u6td9Tq4fBK-gnC4fle-db-m2MW-FrqeOPa7p78uuSR4m191PKJzx70vPPxJRHs4eI66jb-AUY29bLtXvVh4176NHiR4tb0keza-CWn4WZQd0dzNuG6+3Tpuv5u797-Nud88D7pUmD8+M9I-PazRPzgU2I+8Hrl9J628P1Rtux6-j7iSlCu6D9lHCNB-JbrQf5h9ybl3EVicvLhKX164C9EdvnC7Wi9BOJ29wd7BPy+6Pr98v5R5r7ivvYC+IT0CGeVevr3vv128wz++voUpoTtAvd2-Kxkimnh6Iz84SqHaJuph2GA4Z12b04K5Qz6fnCLeIL2jPHXMMbxaOmM+BTzCufxc+-HCu4m5It9fv6w837ngPt+7wbvOGeC4Lhvgvju6A79sfH+xv70RzRC6u7q4PH+8lJAcf6G81uoYeH85-bzP7n+4obgkHTHdtrmLXqob3Lq-vf27lUfPvOG5R7v-uUTIXtvNWgB80j9KKMEaUrrBGndfkTtSuXM5952jvyTJgHjcO0PlY79QevoCPL50fjU8h7yyuo5esrqwedwFwHhAH6W6-H2yvnK8M+uj5Zq+6bzwfATNk7hcN0s9sbrLPlO96rhXjmB7SLkwffjPYH0rO4J4mruSG5PjB+XTT9XBqqMzvahAs7rqErO592mzu90iibpviRvYqj+Juiq9q7pJv6o5UH1Ju5k-0QVPuUKXQHyHvERF0HubPCm+cHi7ONk807spuP6Ji76Kvci8n7lwfCgFsHo+J7B4XMxweujn07-8e-B6J90ge7OnmrrweothOL-cyhm-OLl7OULjezrr2Gvf45H8fpm8iH-auwU+O1-lvU-Y568j2Ho8SHi6uR1fWbrrvRS88fOQ3fzbRTh6vQS8ObkBuVGORz3uL6Y7hRsoezntbZ-X3NR+qHoN3-XYgTxBEGh9pTtbv6U8vNCGv4Hihrs471u+B1+DvE4R7HljPUp-e+-ofPGrGHg+nhx6eFTKfI9KxrvTYph6Ybj8ckW+lTq4fbS91rj7v42-FRyPPpa5NjnHuJe-5HhmuVc5B7x0fO25D6btucm+pb51v8R9dbu19Xx61j0Ef2S63H1lvLc8eH8fPOW7t7zkffW+176vuU27Tr3YfWe-DjoUf6R6Ze0UfL9xBHomuqe4LBlFHRW+F7okeuR7lHnkeyR57HZqfU04zeTVu-h+J703ulBY2nx2v9W4bj-nvxaTxHgbGoR4jzu3P6p4dz6mu-u6arl3u02+WnsvOsa5dHnqenpcEmp7v2qZzL1Xuxa-DOhVu1h-t7r6fo85+nj4fme4Bnt3vl46N7h1v8R7f7wF6MR5NZcUei68lHrFv4Z5mnjYeGe7LL1Oudh6+Ho8nqy46+Z6qve9gpaBvJy7zbjV2ivELb3UeS25D76tugHarb7+P+zdq8Otvo+83L6-PrR+fT-32qtC1A99OVG7nrzqeuO+6nzPvzy4AznPvVm7z75BPAC7HbhN2Ax+Tdl8um0E-L0MeTp7ugt8u6+6m-Ise8-bQzuMeKE4THzdvsM+THzvuDLpzdnvuD2-tIj0WWE6-rvMevq8LH6MegFZLH0fvkK5G71CvPweoLh4vqydZJ6BvZK-fbiRO1+9inh6rYG-lV1BuyK+P78+FOx4KNzk2L+97Huiu99e0T3ofX05nH4Dzxx5Q75Jt0p9qd8iueK8UL7qaGG4ErrmvYtd+l1hudQi-75-tRp9-78Wt-++DiwAfwPa8Tlj2wB+LV1iPUG+vHuAf6O-c18yPZG9cz6RvEB5fu4T22YmYntmuTh7fH3jurK-sj8LPJeacjtvwCB90bwCe3Oc2TnLuPB+k7ygeIJ+oH+TvoJ6U7oiYVO6CrtTuEJ+xLqYutO4Enjgeci5j4nxud9KbS4zuAm9M7oJvUq-KLnKPKi5ZuEieMYjIn4E2KJ6tzSqOd+monrzO5Ifc73MZZk7UH9Jv2p7QHmefbTbh99B2I5dprzszuJ6Wz3if+zKvn0ioKm5PMiwfZJ8IH0SeLwYSzySe+MkuT4SffB8y7hSfWva6bqTurvd3n7weznQnMg8zNJ5GboIf3s5CH-5m4AfCHiBvau+MnuZuKuIkfCyePi6sn72abJ7zwlIfO9oY99IeG5awF54mXJ+yHtyfch6Obzye3Q7KdiUIGZ1A3DRXa5J9N5KutSc796mbjHWrUrau0bI4riPq64bRRnDH6MnHVk+eUyYMVmEvDwhpm77l7FdUJRxXaRucV05FyCcIj9NK4Ua0XzzmfwK-wpCfc7R-AxAEtF7npf0e-nUCV-8CNyD1nsJWEhEj7sxQodtPA7JW8Uuax98C--oyVs+uheDNHt-Kl27WwWJWclfiVvJXPwIKV9IcilfyXkpXOwuA07gWic+br-6uah5jD8Wfc3r0taxC1R+zbjUfc26X57Uf266vbTuvnm4XLg0ely6aOj32y2+osWJeX0i4WlxAvffHLtZwbR-15ZWO22-fT9cX+4AmCfECsR+dr2izEzYeF0PBHMhKgaJPwx4fFqeeaq5BnhWfZIovLi3OVZ7VjNWet669HzMPi+54dqdu8YJnb4Pw52+gLo2fIx+Qzr2ev2Z9nkBWWVab7xhP4x60ugCuZQ7r9UhObreQ5kgOYK62QizmLZ-fr9MfBTCwtqI6EA5aYuv3-Z6XeCDHmlIYH+QiDwY0X6WaLxjPZojGg5+rHsUGzII5Foi208kbH6OfIE6Qbpgu5E6GA3SLQZc4DkWPFnY8jxmWEg4Tn9F2AGeVD2rBCVyKT-5PZxeg0o4qWw6P7tlfJsrp53hviO-Dn9uf5K7szk8fdI7PH1Su+56Bqgefa1Zkbt5cR54Y7iJOkB4w9zAfnfeI4iXnEk-uLglef7p4X+rviPeDH2du4h4595Zuufe+L8B6N7ljzTZueu+2bwPXnJ6yQuReDm4UXjyfcBeUX2ubyI0pUQxeA9CxXzHPWB-SnH0OAH17OMuV-Q-RwcdWvusDD9dncJgnulT8-mbzdccCHFfGUzxeKalRz9YYoQrnAyFJvF73LXxe3F7RzvNe7hCCXzDX4ZVCX9rNwl69iXa4ol+x2gJXMl9bb1xXtRESX5zn8UqBSxJWnwLuEeteFnNvA-zBm14SHzddb7rSXzMOSl6DtnDAIl4gLpNyZu4qH36vfe+Cn76u6l7Cn2+50bf-EBmeP4KZnx5sWZ9Jjxzx2Z66XoPvT076X0PuBl-D7vmeb04Fnm7Sxl4fTnpgn04TgF9O25nRZp-P4QI3FqRBh5bWXv83sR5Hl6W9mwc2XhhUdl6YllAejPxMr7Ze5Z4z73tus+7uH7hvc+-OXh7N1Z79HxKSDzafLo82D64eXqUonl5Prl5f0l6jHwBvvZ+4Tkle2+f1r5FBW+8+rdvvuVbNnkUicIZXeaGSVu6Z0-dvm+8Pb1+v3hNNy+FeJKIOspFe8h5hF1Ff95Pz4q8GdfdMVmWao-rvbrhftGqJXwFXcN+bHkCNNu-jNlfuqV8-btHrCdP-xpumLjt+mcCORA-iOnCPVVffk-gPJA4OUqLY+g5MXuocanck3miPLQ6QRl2X6x5E7w8fvE8Ur0zWZV6fb+NXtoMHn5VesOpJt+VfQk9vH+ma0PY1X9CF3x+tmhefbZu+z4OfHpqiH9ZfYYprXoHP0Y6f2lXm2u89Hpmborjbwt7wLvePM3XdBZM+gr5FYpiT4n-wO0lUGKHjNFKhzx1f-0dGbORXXJ7dX4bu2N6Rzr1e4moTRFnp8U9sXmBktF8EHrRXdF97tqviW7YjX-FAo1-UHGNfTAJwXsq8TScTXyHPJ8AnA1NfXF6D9VO2PdqWmgJWS1-jUgJe7hH3D9hmAgp8VnNfS1-mNcteM-0rXuOJq19Pr20Qwl67X+12j2ueYPtfIt+SX-Id218YhH8Cdt4GpvAMcl4O39OXSl708ode0E5mNs4BilfHXw+vBOvmO3HOngdnX4RDal45jqlO05mXXpperTLXzpfvmZ-aX1mft18hAItup-E5ng9fuZ6y0wZfz05rb6iAgHYvXmPur17j7sWfF19Pnx-PY1wWX1GAlv3rAT2bgt98QLuXee6zO9xotl82oWBO-1+lnyUvTK9gX9Mu+2+3HyDfUHeg3y5eh25EfG5eEN9L7+5fTV8eX4+uwx5ymM1el28w3ifuCLZw30se8N7-L20XjF95Ikje8sbI34v2FHfBXwVX8N6qcmFemLbhXgp6EV+BrwgeIbqRtCZX9lYnDqpusMehG2lS8U4H92fvfAoNXtIPhN7wtsXeGx60l+BvmScK5KTf2C7bn6d26V9K3LgOWx5cronnsZcc03DaheL0nol2TatMX553fItu6uZ3s1d3H9xOs+jkr2zPHK98TktXxG+czqwu5G5sLxjuM990rsefcmYnnz+BvN-fuz8ehdeq7mguQU6NX6Iehr1C3gRfwt5Bzq1fVm-Bzz45-rsBM6UJlnhKDfef-UHa3t5JtQVPM8eoOPAlCAnSSbYyHmHO7LddX+HP3V8pjiEuj3pcSOhf0pwxz1mx3SFySP1fZ4BDX68CkNPq3sMhWt-pQLvezF-OVixf+V-x99Z6Sh4v+exe-i5K3pqFnF66INNel6nh5vbePq8ubqUP0l99YQK5dxUCXyFJF9+qD65fXKrosgdeXt+Q3isBoIv3A87egVUAP2n9cl6SXwptB147XuXhgD9tyQW0rt6xHiA-bnygPuMzil7uEZ7eq17jZCpeHm+Py6pe514p11EvCisaXt1hV1+B37Cvfe83XvZuC28h3jmeel+7rr+24d4hshHfDR9cPQ0cUd6FnkeuRZ7JRZtvb1627qeuCRzx3g2ACd+WXsnf319fXz9fZmop3hhVad+qr+neup5A33QbzypkPzQfZZ4h7uBemd7Gns5fWd59HjB3I5aL7rWfny6Q3vneUN4F3g2fwx5DH42fXOfeXnSDPl65QK0Xpd8I3xLNiN-AC7G3oK9PbjAuKsdqF3+RPD9f9jQ7td+Y3wp7WN8UXxYq4yaPervfD98ea+-ec3WoHfjerd8Z93BS7d701rDebuYn9-CvuM9wbtOH9x89V-qr6V-PjZTfMQ5cutTfA5aj3rcO7afX3un3pQ75X8PecXYpXx2XjN-2XWPfc1Y93t2WmI4rHziGHM+IHuze19sz39SvVV4c3rPe+j6VX3PfLI90P-M8554-H3zfYY80JiIflt8qZ0yfdZ823mYpOepq4y1fzq+tXkdXbV+ZVoX2pF7S051eh4KNH8ffz949XmIiCh6a4tQZrF89D4-fjSO005feciLzZxUkN94LZxMfQth33nre9984OCI-PXauPuxeYj4cX9yfTJUv35ZLht6P2W-fG14ub2uSP9+QffNftNh8X4tf39-794icVt-3AjA-1t6wPxY--FfCV2A++bOiVsA-rt9a7o7enoJO3-fEzt9jd8uNWLOyX3tfED5bXgk-nPKJP2Y-FwJRPploNt9n9ltn2BcqHr7eEmJ+3onPeS2IPxNhSD5t1ugQ2l4d1jpeA+93XvUfel9aafpfVgYkWOY3XfdJPrQLUd+Fn2PvRZ5vX+pen5lsHe0fFM4RAoeXO5Y-XqZHAQHEPlz8zsRvESnf-0X2XuQ-gN9OHmnf9l5fH39OuGv-T7Pv7h5Z3pBO2d9Hb2Desw8wTu5f1h2MPgA-TD-F7hY-0N7Ix78uL28iEh3eYx97dqFeZ9Bl354+uVZcPssPOY5L9lXewK8dLlFKGE9FVxjf-D6-9-Me5J-LHncGTgcU-MNfYMZ43qo+cV9iPwOfwG-n7x59Ej6SCzHAR-fee7EunIIzprI-Pd69V3I+nU3yPqmXUg-dR1leNN9KPiMVHj-uD7B7qj8+d4dNez-GPEVeW5-YW+PeDx5iZ0AfPZfAHsRvIB7T3yRu3N7ci4qLs9+Y7wyOHx5y4rD2Jj5hjmOXOF8rPmZuK9+J3qvf0T7Rj6FOEh+EX9Y-RF9SuhwfUCO0X8CfJ6zu8MdWkNM+jUcPJFW+OIaOyzkXsYbQtm6SyT3X+u6TZorfDj8LAG9uQm1OP0A4LO-RzmreIT5uP0IfV99nAcdWBz4ULWXeOCeHP2+2cU943uodPj9ddqI-sV7ddfrfHF4ShQE-KAmBP4RV+kizX7-ffJ8f3+bezgHTX9l3vFbOAKbuET5CXjE+Yl8ZPoVpmT9r72tfMT-lPrKYuw3TS8A-qT8gPu7foD4yX-i+jwOGhHtf2-CpP-tf7GRQP3L5ClfQP0pe-959PhEeuT8eb-HOalcqXrS+eT9130S3V84FPwbVQd+FP8Henwh3Xu+dul5K80tvEd61d33XZT7niLE+MREVPzg-lT+4P6ZeDFSkduZeH14NQbU-Nxd1Pw0+uWfvIUneWfeaKk0-pD-NPoDe1D-5N60-oF+OH+Q-Th4dP8DeB25CzVWfXT99Hv91Ql7FfW5ecw9fLni+0-fnb-K+Ix4w3t5fkj5sPiXffZ8b7yyHfl8tn-5e0L71a+XfCA6V3isOkz+776qhEC5ch0Hgtd86k62SwA6CP44-bmo433QGB98-3lSCxVu+Pxdjfj8g8gTejz5ILXTWaz+Itp3fJBZd34dNMj+aPuTe0nYxmud3gQg7P2sX73allns+Dnb2DzBmw98vnndmDr-yVjC-inaM3mPf6I9Vmmc+C1en7rufk957nnBGDI5XPjc-YB6BqsJPvr+8zzzf9TfGPnzf9z7bV-zebd5AXk8+315C388+AHNr3z4v69-a732bNj9VI3wmMuCoGVFOXV-rqeRejj8n310OTm6XVXplh7Z20fC+iJ0hP7ZPFfca3oHMUL6MXmM+olP5X3ffe-YLP3C-jFbvtvRXpr4kXiffgpVIv4xzyL5pNSi+Lg7CXli+Dw+hPkv1Cs-nrN-eRREhP2e31wOovzi+wKjRPwM+3JdW35y++rtAPr3HhL-kvttfdsvu3x7f7WBVvl15Lt8pP0Q+kD4HXsS-UD9uykdfW18VUNS-ir8nX8oeu2dubycv8D4+3qE6GAt5Pynh+T8mX-1hTL6hV-3uZy9oPmy+uZ5PX4-PpT+YP1cvJL9GXjg+G2+99lU+7YF4P2ioykekOvOecQI7lweBQr8envnugr6c5yQ+Ty--eRuOnx41zi0+Yr-5rpQ+bT9UPukf++cdPiDetD5dPnQ-EF6uXh7ePT6gzr0+zDfUvtN3K+6KvgM+Cr6DPnP2Qz87J0Tfqr7BSp2evBMcPlDG5d7jPv1bQV-ukofuyHbV30nSNd+uuct39rh13qjeNI-AvlFfQj9OBg45O4cb93aO6b7435EWBE4rPsvf5ZurPmZLSV+WvrEub+FjnooOlw5Syn7mRWT2vlv7YQ7vH3GWyg4ePio+3w70X66+iZazVic-Gj5kr5s+Wj47n4RuA5-sz7-7Oj+cD+zehj96Pq8eoB5vHr6-X7-e6bc+AmEL3mAGcPZL3sG+EY8eLqSOTJ4a7sasYb9YAy8-Dt7WPhvebV+00qSeHz8EHvhJnz6+b-pkvoLDmj8-mKgpEyLZfz6RTh1eAL9-tmRfMb5-j0C-A0WRXkbQvJ5heybv4T9pj24-6vXuPm2nN99V9yNf6b7ePxm+NAbwvgNfv3FP3jm+cb65vobfqL4pqSuRs18lv2i-7RWf30C16LqF4IW+Ug-pPjcDVL8wPyJfzz+nA-W+ZqDVvhIQNb5If5A+zb+JPzteI76so+A+jb7CvkS+XH8KinW-lL7l4OW+hOgVv7sOp14dv9k+nb++3kKfah7VPqbF3b5HLoHfjL8JUIU-fb5FP-2+xT5h3yU-D19Dv49ecjbZw29OFT6jvy0eY748vzHeE+8E2JPuBD4W-VO+SoCzv66P074OrgKE63oivrLz-1-1Twyhwe4qnonVlD6dH8u-Dl9A3xWeq79Sv93koN7rv-Pft68u5LnfJ27yvru+Sr4qZqvv-W5padu-Xl+DP+CvL24HvrCCIz+HvoZDR75trZw-t31cP0jPI81XvmHSb6777mjfvtL8P3q+V7+zPvXf1741W3cHqY+LJ0IfxN3n32R+D75mvuI-DJ5xz89vbzblVzF1yV8KRSlf3d+nP7I-67vPvBlfssNCL7sX2F6-DhHnVquYJ7HO9Q4+f-TeI99k980Pxz4cDoju9x42vshfgB8+qpPfwH+g9lo1lz+gHxB-3N5AB1c-LZYABlB+RPd3P4G-6D4PPieufn9Is3Jfob8Vv04a4b6EX4PMbz+SHvkCuzy2PqrnYb9xqtEz4krbgmvWK2A4utLWdyLBUVih+2TS+AfoCDZ5a4AwG8zHWyuS1CeeQ8jpZSgzOCLYWzBQIt0B5dly78YY3QEyz0AY+meFuCBj8J74R2kBfk7AmQEAeK0TqHdkDhkir6PCk1IyQPV-5+juNdfxBBE+UQ7C6KcJUWjouvgQUave61qCO+iwjX75qE1+HX6ji1hZTLnsgAqOWMiKjhN-hZJi+N0zGvbNf-CZ8KdtfxPjE6gzWU1+7X5AyVPWXQsDf8mVC7FRj-JQdX7Fqa1-K6MNf3Lp86NpAKgZPX9Nf6SfgNfsgTN+fz9eYnN+RB+ZGGN-3kijfspJi3633Ut+YCXLfwHOfrIhpDNxWRih8GaFLX+GhOUZPozn6Ot+lEbwOcDWH8nfVhUJ8377f4TIB37gyAt-yi97fuBXVPiv4qmQh3+u2kd+WnTHf-hew37Vij4RHX4VCY+Tu3-eziHlaQBi+c1-KcD7fu-ivNIoONDr+PEff9d-hes3fxr3XagVCGK8z364Mlnz9mblf5fcJWmHY8+qOLtVfzuePLjIdnnX6dS4h5SuV9q6PmkkEqEHSqJO8GFw-5DCIyAI-7jCiP6L0kj-XMGI-mpF8P7I-qj-SP4UKcj+AEEo-2S26P7rmBj+uYCY-rloWP6LaNj-DgA4-3CIuP9JiHj-nsw4ooT+O5xE-2j+KP5o-5j-JP6niN+sDHIw-0PzycD6vxAOL2gCwaHaolb32207qP47yNT+BK1wmLIa8P4E-4mZRP7CrOVUTP74-oSIjP7M-iT-GP6k-zj+ZP9Y-q7a05hw-uz-+P4c-7j+bP-Y-1z-LP-c-wT-PP94-6iFrK5Eb+T-Tx9s3qB+zHeU-iG2MNCOGbfeQXeM--z-hP9rSXT+2t7i-6z-pP9s-+j+Ev7E-wtDzP+8-lXSrP-E-9L+vP8y-or+Av5K-tKfwOhc-8r+3P4y-xz-Sv8S-p9Fcv+q-nz-av93CIL+jPZC-mzfMP-C-qgG9P6L6c0Jkv9i-ql34v-q-7L-DNEG-zvfUv8K-+z-Wv78-0b-TP+m-mr-iv7q-mb-lv48-+b+LP-y-3z+Rv4q-hhLtP5W-pb+yv4O-lr+1v7m-1b+jv-W-87+Gv9H78D+j0k6-jo-ZV5h5ib-OV-6-gR4Yv8m-4b+0v6u-sb-ov8tx6yA0t7O-w7-rv5ZJqq19v8u-oH+fv5YjZWumv+O-zCuUC84WaH+Pv-z2ivjwf5O-i7-Af7R-4H+ZQ60nzvvpMHO0dr+MPnu-iB-Hv6w-57+rr9-6Ab-3v5e-z7-Fv8x-yH-TkKp-8n+swsq-sH+Mf7h-ln+Cv5y-rL+Fv65-1IfE3sI-7b+vv7217r8ofB8aHb-Cl5dMzr22f8ykzn-Gv+5-zb+6PlfVndvL1vx-yY-PZaJ-kl+aZMZ-iX+Kf7e-v7-HwJp-3n-vv55-8b-tf7D33X+hf7p-k3+hgdB-2X-80dZ-8X+xZrynvb+7f5B-+H+VKml--7-OCeYqJEsBf9m-x3+tv-9-y3-1aKV-lMeVf49icF9KOmpENPx5b3AV3B3fo-XvP3-Tv4D-mX-Bf9p-wP-k-+D-1P+g--T-7P-M-9z-xsIHf6z-wv-Xf8TpIv+C-+laUv-bf7T-o3+If4W-27+ECg1-hP-8XU8jjvvlf9rGyn-9f6HPi3+K-5vCKv-OJ3L-2v+rf4V-kv+a-7l-jb+8v+Op6v+c-6H-jP-0f5T-0f+c-4b-hWK0zQU-uw8Vo6Ar9v-ePtOKMn+df+Z-l3+x--t--v+Of8P-2wrB--H-43+R-7Vx6f-8-9n-vP-5-+L-yv+0-+X-2jmHSAe-sL+IVVb-22et-7ZkvX-1P4B-hf+T-8Z-4X-zr-lf-Pv+p-8y-7H-wP-sAAmAavf9fIhQAOc-uf-I-+z-9dEpx-zX-on-Vv+apxVXjXKyUgrgA65Wnf9--6wMUAAeAAmABZ-8EAH2YiQAWQAiABN-8H-5wAIxuoZ-agBA-9yAF5YnL-i--NABoX9uv6f-0T2pv-MP+ZWM--59fzpno--EgBt-8QAHD-0n-ov-EQByADSAGQAMYAe4rOABuIRmAHYf0oATIApf+qACryboAJb-twAtv+vACtgr8AJS-oIA+QBxpprf5UAOkATQArH+ZgD6f4WAOMAVsDIQB8ADZAHQAMkASYA-P+I-gPHY82FQ-rgudD+HADFP7y-3EAUAAxwBKgDnAFqAM8AV1-bwBE-8dP5m-zX3gYAu-+EgDaAFsAPUAV4A9f+MP9aHgRAKQvq9-WwBCgCUAGGeSb-n4nDABPgDwgFd-wR5D3-aIBfgDYgFBAO6RvH-HIBmgCwgHmFF3-ub-T+GDADVAFZAOrWhoA0scSQCCAECAK-CJ7-EoBwn84gHBAPf-pwA4WySf9aAFJfxSAV7-GuixAC7AGNANdkoSJdwBZ+4+gHE-w--oMAtoBEwCMgGmAKYAfYAxABigCtP5bAIaAf4AqwBYADJgGBAJvWpIwGRgWskzN6kb3uYicAm-SOLMTlxyf2aAQkA3IB1QDUf5z-3MAesAtYBJ-93gEOAOGAaIAl4BlgCNZZhP2KAcIA0oBxwCxFCnANv0sv3K+ulwDQQHXAL3Tm3PO4BYH0WgHRoWWAekAowBBwDVgF7ALeARiAj4BWICvgGvAIYqq-TTEBwIDzOb0cChuGCAm4BEIDwz5PgCuAVg8MV+Py5sgEp7wK6siAwwBizA0QGogN8AZuUEdS91QHSjfeE-qLD-e-+eIDzwwEgPxASyfJwBRIDZ77UgNrUC3XeCa8wDNf5OUlqAZEAooBPwD+QF-AOxAcCA+EB9MVEQF9KnlAakAqIBSoCYgECgMu6si8MoB9IC3r6UeW1AWMAzoBKwC2QHNf2KRBKMSP+hdQ5qDQgJpARNBdUBicFNQHuiSZAYCAw4B3wCpAE4gM2ARsAigBOwChgEGgI9xkKA3EBYn9KOiX6VJATCAqUBYL9iw4SgPGlLGAmskroDV-4PAKqAZf-dkB3oCQwEsAKDAZ6AvUB3QCVQHhgOsAcjKMMB-oDGgHEgNpEtGA50B5wCFd5QgKrAZKAoQmKYDvnzugLPcnmA30BPoDRQHZgLI-AbzW90NnVmXZ81GjLNKqQkBXYDrbqlgNDASKAgIBYoCHZ4pTHrAYmA8+M7ACQgHzMnNAQb-RUB7YCRwG7ALVAXSA+4Bi4DwoKjAJXAfv-MsBfoCh9Ji-xBvsF-bcB-QCL7TLgO7-geAwMBAYDbyzuPhcAQ6A97ICYDH2BJgJk8sm4AOEcJUY-4AQijATMAmMBjF4FwEXgNpAdljKkBToCGwGm-EAgQsAgYBvTYhyS-gMnEGSA2EB4wETQHUd3fAf8xF-wL4DJ3DLrkggbKArI+9q9577YiVnAa+AgCB8QCdwG3AO+XvmQDCBBvgsIEkQKAgS6A7ru+EDmdKEQMwgVpYbCBzf8wPZWi0ogbIwaiBMoC2IHirzwgaiRGcBf4DqwEn1mQgRAPVCBHECwIFzgIggTRAqCBjYD6IECQIxuExAqiBLECZIE4QLhAeRA-BgQkDwIHcQPKAS2A5MB8kCBlYkgK0gVJAnSBokDFz7iQI0gYkATiBZwCRIHngNkgcBA1tW-CdlgIVyiCkodEeV+Whk4P4ImyYuoh-EwuFmwUP7fgLQ-rpAtMBrQC8gF8gP1AYWAw8BHYDJwHrgODARFA28BnwDIoExQLbAZ2AuKBOYC7wFKANzAaFA54ByoDiwHDgNSgRlA9KB2wDCoEbgJ6AcaAuyBakCeCxXgMKATeAzrUhADdQFrgPygVVAjT+0P0SoH5QKKgQlA+KBR4C0oEdQO6gV1AgqBPUDl6x5QNygaqApKBWUCugFAgNGgU8A1X+p4COv7lQN4gVqAvcB14CRtpNQIAASiAlkB4UoVoFpAOZAVV-MKBBYDhoFFgNZAetAm0BOUDDoE7QOygZONEaBbUDWoH7QMSgVdA2KBN0DOoFRQOrbGr-UwuZkDIH4NqE2gfVAj5Qi0DqoH0APugdGFT6Bq4CUoEPQN6gU9AoaBp0DlAH7AMzAeiAsGBBdpwYHQwOtAbtAiaBd0DkoHRQIigQT-RHyc0DKgEhQKmgVaAo6BSMCswEowLGgXjAs6B40DCYEgwP6gX1A9qBVMDroEQwMygbjAtaBpMCSYGQwPhgcdA8KBFMDqYGwwIOgcDLJsBj3k9IFyO3+gQjA-GB50C9oF0wOKgYLAtmBosChYFMwMZgSzAy6BHMDaYHSwLlgdzAyWByMCFYESwIJgTDAyaBGYDVYHkwLmKGVAhEBwUCkQHEwNlgfTAnWBmsDEYEiwLVgWLAgaBnMDtYGgAKVgWbAh2BusCtYFEwIZgdtA5WBt0D1YGowKhgS7Ay2B9oC2+azAOlAUFA0iBOMDzYFWwL1gY7A8WBPsDWYEWwOFgWTA12B3sCTYEewKdgWIAv2B8cCXoFngMNgaHA42BIdRh2IsPzSohlRdKiPNR2gH6AKBgWjApOB7sCvQF-QJjgVnzZmBqcDEuLywJtgUcA3mBaQV+YFT+y--nrxYuB3cCi4Hte1LgUN-cuBTgJra61wLdognA-2BEwDDToawIjgTXA5OBXoDE4H6wKaAdnA2iB6YCvbykVEOVuvA+cwvrpAYE1QID+sDAg4BK8cVYEEwMngSPAjo6psDo4HJwN6ASHA5eBYcDnYFxwJlgSnA8+BVcD8wHWwKjgbbAxWB6cD74FzwPHgWfAt+BU8CMYF3fyxgQyAgWBJ8DHoH2wLTgXfAz2BoCC3YHhwLHgRnAn+BNMC-4H1wMfgTAgzOBs0Cl4H2QMeASgg+BBXMCvYHNwJwQVAgyuBWCCH4G-wJAQaDAsBBvwDCEG3wNOgq4Ak9gQcCnyo8QOxgbnAohBX8C4EHEIJbgVuA9BBFUDGQGzwNN-gUA5qBEcD54E8wI4QRqAo2BgulSEG9fzLgTvAu2BEYCDYEiIJzgWIgnhBv386oGDwNjgY5AtBBciDr4FMIKoQbAgz+Bz8DI4Gyf2EQW6A0RBHoDFEF7wNfgewgyyOb0CSf49f2kQZQg8BBAiDv4G9Nmc5DMAgKBHgCr4EYIJXgfYgnRBkCCyEHQIO0QUggkhBpiCK4F4INKgSCApSBXECawF3aWsgeCAviBhiDUwHyIJMQU-AhqBdiCKEEhIL8QV4ggJBCCDxEG2IIXgRWAitQxkCiIEGF2BXppA+CB-4CHIFVQgYQUAgjuBQSDfYEQIIbgSdA8xB+CDfEEpIIaQR-A1gBsVcydIFIOYgRSAi4BoEDwkE2QNiQZYgwBBpoCIZY5IMaQeQg1pBdSDkEH+IOwQRMg9mBaSD6-4dIIJEqUg4SB4q94wGSQMKQXRAoZBnCD5oGJIOYQXogwRBbSD6kHzIPGQekg1JBpyCWkEnIIRguKAjZB3SC1kGD3ysgbcg5SB7EC4kHNgOMQa2AmpBqiDvEHHIKlgUcg6ZBGSDZkFnIMmQQGeOCBe4gEIFvgN0lFH-Z8BTyCIkEvIO2QRogjxBN8CAUFsIKaQZTA1FBYyC-kGBIKSQWYgzFBRwC8kHnbnVwOCgqd2DyCCUEW4CJQQ5AuhIX4DbEI-gNUUF0g55B-PQrEGLAKZfpSAiiBMKCBkFHfEZQdBAtqszs8CIF0oNhQQyg4ZBKEDIUEqFnJENEg8kBAqCdkGMINwgQZA6jeHEgxUGIQKjPJyguSBIEDWUH9IJiQRygwVBYkDhUHsPwYgWrJNVB4qCNUGSoKqQfNqUtujoD9UEKoOxMkqghyBsEDaUErIO0gSpAypBIyDn24SQPNQRCgu0yVqCtkHK9FBQYSgspBpkDNUHmQO1QS6gvlB7KCvBweoLIgQ5Pb1BZKDfUEOoPcQVwgiyBKqCSkFgoOjQbZAo1BTqCLEQAymX-q5Ah+w7kCNQieQOVflJDHyBc59JRjuZxgtHCQOSGb2F2i5pDG8hFiUZy2aQoy0FLxFlKCnrDPoS2EUSASgA96AX0LkQ2VQWDai5CVEETQOO4ZNJ6rI+AmPcCwbU7sXoJa0BT+jjoIoxOTeKnJyUBToInNHHQXQQhKILuCpm3mFA4GO-O3LhzbJ7gDnQfCeC+AHcAXEbBmi95KnSQEuIRxcpi34DrcByya6M2wwxeYgsStHuxPU6gbl9QZDAdnoMC6NDdBvDY117frkQwJN4YNsKzkVsTdMFBNlt+FLAfaDY9J0vm8hAZwNFOJEBu0FLi0AwcfgYDBJsoIzYNIHWkPug2RGdKAwMF4yEfQdYTYKIlghRFAXoNXCCOAczwrlBBcBkOQUNqpMSEw8FBLMTa2y8LsegtMEvAxpRBIYKBAMmNDWc5EAq-jzQWoDiM1F1wsx9bWAjwG97v8AZ9UBNAqMFjeGYpg-4QNoqGCmwYZWSQHBSDIcAS+IwSBImGd9m8rGv4WApLICwYN0JGq6P0waphaLBCEHcoJmgvdibkCYP7yHHSvNXxFV+OWA1X5zIw1frS-NVyjLBF-Sv-1pFiY+N7gMzdJJodAH1rqdvdTmpot0VC41Vj+ni0ABOWzR-X7uUXpVmljM0WYZkc56y91IYKvnN1BoyCw-AhYJF6NoSKLBfGwGEAv-3Cwd5g0VwgUYksE6tB2AHFgv0YEWDZSgMSSywWlYYUgaWCTKQZYK9WNFg9t+MWCMQAfgNoeL5g5Cm-mDQq5V0yCwWegArBJMJ4sFoikKwdk8AKSrWDvQC6JUawSZMQrBKWCesHtvwr0CuUTrBJwlCsElYOKwaNgvLBoKp6sGJYN6waa-XrBj4DysHOYIZVujHB-uP-NgsEJYJFZINgsESU78MkDpSh2wRKfAbB6WC1sEfCCKwfu-fd+42CLCCTYPLqLtg9t+22C9sHGzA2wWzGS7BI2CTsE5vzmwQN-CrBLmD6PrHHX8NPdg74c62CDsFNYK2wddgoHBpr9bsGeVB+warBS7BN2DgcG0gFBwclUcHBoWDnGDZYPbfjlgn2gHWD-sFdYKnftNg19+fWCnEFlYPwZtHzIjAB1oZlhq8EMwXhWItBkVRP6xS23Dfln0XV+bmx9X53Gn3fnwxIV2rWCJaifeB2CK+0PecuACO0hKIHvJE0EJV4KOCNo68XBSwYW-Q9+gmx5zjLHCl6j6-E9gfr8AcGllUYsEG-Coycz8LD6lrg4KBm4DM4rr9P1a+VBawazg9oQ7OC535J8U4+NzglN+hEwE9hxTAFwZNQQ+SXQdyu4OVEzQVmEBXBeHklcHC7xHgtLcNXBDmxjX5lJEZwZ+Sbio2uDSpwdpCbftu-ZNYhuD7X4i7HZwaBJc3BFAwhcGjYJ7fkGoW3BdAh7cF4zWd7pCnJmKIJMacEuvx7ONknb+0gHQo1LLpFpAOngjGor7QNcFWTG9wUDg6tSfuDM8Ei4JjwSQFFawWuAkdRXvwWbs7gyd+orgMwq7uGjLDFggA6utQPX4uv1KLlHg59+6j41mhVVCPiC6raYAaqh8JivYNtzIXrevKallsohE4L6oCTggtBRmCkP7lJH8gdSgwKBYaCkUHnINxQeig9+BUyCsUH7IOSQQsgg-BFyDD8Gb4LmQb8gnfBWSDPkFNwKPwdfggxB8KCjEEJIMqgT9AjT+WVpt4Gaf23wckAvhB+n8HEGsIJYQbog-fBN+Dz8Fb4MQQbYAg+BuCCACHf4L-wTigwAhBoD-4GN-39Qe9A2Kwr+CX8FP4K-wd8g9KBr+CDP7AEJRQafgl+BJ+CgUFXIOgIfgQn8GByDHEG-4J8QWignAh+iDCCE3QNgISv-N5BD+DdcxIEI-wcog0U6YBD8gEsELfwVgQsghPyDcCHUEOPwXwQzMBoBCCEH8EIgIeQQjFBAhDtoi0EKswRZQTRBC0DP8FbQJGAfIQr6BwSCNoEoEKm-twQ-5BG+CJCHaENEITwQqghEcChCHNIJEIWgQ3fBMyDsCHowNQQYT-eAh1iCPoFqEOUId6sOwhKiCr8HsEI6AawQ4Qh4BCTCEX4OxQSoQvAhlyDiCH-4N8IcYQzJBQBCT4FSENYgVKg1DMr+DJuJREN0IegQxwhbhCjCEeEOCIZQQw5BOhDPCEhEKc-u4QwIhSRDAUF+EN4IW1-UzyUKD2uCuILmAbGg3ZBHyDvCG1INiIaYQ5FBGhCaiFaEOqIV4QvfBUBDGiEZEPdgZfAtfBWiDqTjGcxGbkRTfuBH38nCFu0U4Idkg9-B6RCUiGkEJIIT-gyYhkBCfCFpEMsIZjA1NBQqC29q0E20AZe9UUuMRCxiFEEPyIZsQvIh+hCdiFBENyIQcQ8whiyDF4EIoLjQdUgvOB22dmGQ+aHiITPAyohXyDkiFbEL2IY8Q3YhqRDWiHjEKmIQEQjBkrcD9AiyEL2QavAngBds9mCGuELuIUcyfYhORDjiFHELqIU0Qswh0JC2iFEII6IdYQplBKBdv-46AN--qp-W4hLUCuCHTELEIaMQl4hUJCcSF6ELeIeCQ7Iht+CDK5lEIiIRUQ5f6VxDnf4Beg4IViQkYh2JCviHvEKeIcSQ-EhEJC4SEfEPvgXNg0rMtCCSiHBwM6IQog+4hzhC5iEzQKsIYsQrVByxCmSHfQKUIYMQtgh3xDXkF8wPeQdwg4UhlDBMSEskJOIT8Qt-+iKCuiENEP6IdT-OUhWRCFSF34PiQX8QqkhsJDeEEcEN9-kyAxEhEpCA0FSkPEQUwQkkhxpDySGCkP+IbUQy0hIJDrSEXwLKwZoJeCB-JD6EEUkONQaMgvEhhxCOSGEkM0IcCg50hGpCjiGRgNtQUmg1ZBQD8tn59IODQeqg9SBJpD6CFmkJVIc0Q2YhMZDwyHMkOjIWTAg2Er-QRSEgoPjIT6gxMheL9IQEpkLtQSZA8NBrpCkSHQQIeIWGQ0khopDISH5kJfphOAqohSUZI0EtEErIXGAklBtEhyUGeoIqQUGQtNBNiDQyHtkNbIXmQ6chhZCJgHFkPtOM2Qt9SvZC9b79kNDPIOQ+VBCOD00GyIPvwVmQ4BBl+DD4EzkLbIZyQ1khExCYppjgMSIdcg6cBikDUyEGoKrISygxNBFZD7UFwoIbIXaQhAh3ZD2SGzkM-IceQiMh9RDA-AXkIoITIgsJBt5CLUHaoPWQa6g5VBr5CziHlEOzIRaQgsh35CjyGIULnIbYAhchmBCbSFLIN5QbWQzZBkSDKERDkOTQYMgqrmVKDmdY0oM6QVhQu5BhqDoKGUkP0gQmgx5BEFDpIGOoKWITSvHVBCkCjIFkUPpQRRQ3chOpDpUE0UNJQX2Q58hEqDKKHBkOdQTKg4aqeFC1yGWoMbIZBQ8ChIFCtyGvQMkodaghaoK5DUpD4UI4oaaQrih6ZC8N6bkOIgQxQyUhTFD+IGGQMrATJQ7ShY5DGKHCUJ4oWJQ-ihqlDMyHqULBfvpQ2VBgkC2KH8oKsoUqQhgh8aDNKFsoLTIUhA+ShnqCbUGkUITIZZQ0NB3lD6yHSUMcoSGgryhb5CbCH9YJJ+EEA5yBjCICcGHYBnweczBVgpOC+brk4KlCMvg4ihq+CgqHr4KjIQhQ5ChU5CfyHwUJbIYVQloh+VCTyGvELPIaVQvKh1VDiqFIUPmIQAgiKhyJDXdC3EOQIbKQ+oB0pCGf5tUNBIXBQqqhtVCyqG-kJhIR6Q3UcS5DyqEEkKKoQVQgohYpCFiGCUPHIbYQrqhrVCrSF1UIxIV1QhkhB5D5SFLUImof1Q8ahXoDqCaAUIqoZ8Q3qhm1CaqEMaDCIapAmChYSknSF6AIHge1Qx0h6pCtqGHUNGoR2Q3Mh91Cz4IjUIGofCQnqhz1DjqEOcFOoTpQ+0hIZCOqEfkL6od9Q96hXJDcSGA0LeodtQ0Ghp5CDqFfUOBofDQo6hCNDHqFkkNHIW6Q80hQ1CHqHQ0P2oTMQoGhiNC8aHI0JKoXDQ-GhWNCxqGY0KhoeTQw6htpCZqGmUKw-uIQjahBND6aEk0KeobjQhmhL1CWaFM0K-IUjQjmhhND2aHjUJ5ISSguhBvEszqFUUP3IaqQ9ahbNDIaFk0KloUTQ1mhINCKaFE0KpoZxQ84hDpCtAHcqxuIStQxmh8tDeaHS0Lz5lzQrWhktCFaE7kLUocrQgGhmADfJzq0PpIdPA7oYEtDSyE20OLOnLQnWhBtDcaGK0ONoedQi4h1JC9O7XEOaoRrQu2h4tCJgGGEL2oQcA4+Ba1CjSGa0MpoUbQ6yhJtDTZaTkNloXrQx2httCHaEy0O5oWHQpOhfNCI6EuUL3Ie7Qz6h2tDU6Hx0MPIb7Q0OhBdDLyE80KXIS7QyOhbtCVaFi0MLoYnQnOhtdCnaH10IToXHQ3OhhtCI7x22wMOrH-YWhQlDaaEx0OToflQsuhGdCbKGwUIxoZ1Qy2hfdD06FtwOVIaLQnMhDhCfaHHUP7oRPQ1yhWdDh6Ez0NHoXPQ8ehvxDB6FT0OzoQ3Q-Oh9VC4CGNUKbIY3Q4mhadDTiFK0IroabQkOhxdCNqH80OnQf6QlfBbiC0aFD0L1ITXQnehftCm6F10KPobHQ5ch5ZCo0HiULAoRuQjyhd5DbKGKkIXoZnQyuh09DX6HV0PfoZAwq+hRdDA6HAy3xQRZQushPSDawE1kP8ocgwgihqNDsqG6kNyodAwz+hvdCX6H4MP1oUfQuMhflCnyEYMKTIcUg2ihRlDykGCRxMobpQ6OhENCiGF50LfocfQlhhUDC8aGkMOWQegw7ChKDCokGAMNAoSag9eh2pCo6Hd0KYYbvQvBhEjC2GHN0I-oVIwrhhmFCeGHkUPvIb0g1VBNDCRyF0MMfoVvQ5ehMDD4GGc0OkYbIw1hhX9D5GGMQLUYThQs1BpjCXyFYMIPoaEAiBhzDCZGE6MLpoXAwxxha9DgKGhUM8oeuQ5MhqjC3GFAMOooYRQ-TGgtCmQpKUJVtgFQ8Kh1NCGGHbkLQgVbILSh9FD6GH-ULMoV6gn+hfFCKGGBUOsYbQwzxhj5Df6EhMMVQdgw7ihCTCyGGZMOSYaEws+hItDA0GWQN4oauQrJhElDUmE+UMUoYkwiphhTDsmHVMOCoQAwuihfqCmmEvkN8odww8hhvDCBKHFMK7oe2GU1B0KDWmExoM0YaUwiNBdTDlKF-0PdQTkwjShIVDFGHsUJSYWEwuJhETC7KGiUOiYW0wpZh75DBmH1aAEYbJQrOBmzDIqEwQL3oRnNSzg8GCzhr5oOBKoWg56+W-FgY6loONhHHacnkMycUvYNGTWcGkqO6EDaCvVhNoMJAC2g3oAbaDm0E3tC7QeYbHtB0GCR6CwYJkAIOgykEw6DzDajoJ1AOOgxeoeIEsSi7kBr8Nug70eYrVF0EkAjC8FhgtdBL1AO3BIIC3QdH3PuAe6Dj0F+eEPQdWAcI2hQhT0EQYI2HBegwocV6DlYwHmxjvnegzdAD6CyGScwCVzBK-djB-q8loAfoNLPNYlGza8Ng-0G9m2BYYi2MESBBI8MEiYPuFuhg38G8mCFfiisLJpF3YBYQiGD+MEi4FQwU9wKVhCvU57BYsMpKDhgjuW+GDs6CEYKfQcRg5sYpGDR6DkYOB+C7qZwQiKEgfaMsKxKAxg3CkTGCQnwsYKcokmdTlh-XxOMFRHgZkLxg70+4BYwuCCYJ5tlCKODoEDki+riYI1Rl9AKTBlwx9yKWfhlYaRAOVhREBTGA0jFUwTbwdTBmUBNMFV4OEBglQgZMFzD9DpXMKv0BTgrc+5mC6OCWYPAVkOCUBUtmDIh72YKOAI5gtx+a2kJcAacyWwZf3S-InmCxMaHYMiIe9gxbBbmCG2GOLQuwSTmeHBkWCWsH9sPbfu1gmOIvbDMsEDsNNfgOws7BV7Bu2H0WDawYOwudhk7CZpDTsKz6LOw8dh87C8cECPDbYXR9ZVq7mDasHSZBbYZQOEdhzWC52GrsNXYQuw1bBsuDLsEC4NNfgLgs9hdWD92HacGSwTjgmbBzKDRu4TYPvYVP4JHB17DkcG44PmwTWwqm2+OcO2ECzV3Ycegd9hLO1D2FTvzHYY2-Ndhw7D0cFDYIg4cewqDhp7C0cH5YNA4fNqR9hz7Dn2G3sL3YRewo7BkHCtDJQcLHwap-TdhdbDAOGBYOJvm+wnDhfW5wOGJYKvYbSAG9hyHCKOEY4Jo4d+wr9hX7CsOEgcMo4cuwvDh3OYnxDscMG9KhwpvUn7C6OHfsMI4T+wwMQDZI0MAmfBWhvGdDLGIMJ0eD9Z3uNhdrX4gAABdEgAAABZOAAMAAAACGAAATLTh2nDcACgADAAFpwqAAWnCUAAAAE9WADyAGygGEAdwAVEBnABVAEQhF6OKiAIQBOAARAEtQI0AWwAzcQ6JhWmE84UQARoA-ABGgCxAHYAOOAEQAjQB4gAhcIqoPIAJzAK8AuADNWybACFwvXA7nDRABOYE6wBfACcA7QBO64WACwYJsIMYIrYALAAGIE3QGsAaQAE4ALADAYDTIGYABcAXYAAXCBWHoYLT8FLhKXAqgA3AE8AAyAQLhVnAJwBegibAGEgCQASgB2ADwgHkABoAELhYXDEuH-EVEAOmoAMAfkA3OEpcP0AOmobXwMEB2ADigDG4dwAKiAVQAsGCNADK4fIAMGktQBeuEtAAkAFUAc8AmkBRAAaYBPQESYLywoIA0JocAHOZBOACIA9QpOABhAGC4dGQdW2C4BVABUQHaAAIAXrhSkoMcBsoGyAMtwnYAsoAqIBswAM4M0AF7hsUJ5AC2AFhwvgAKbhZEB9AACAGi4e0AJIALQAJwAhAFEAHJgMDAonQ2uHvAD8gOtw0QAPXD-OFbO1fMCEAfzgZYBLUCmEH5+JjwiLhkPD-OFVSHYANkAUQAnABeuG9cMp4QuAckg-OAbTAhcO9AGsAI7hPXx2eEpcOW4ZwAYLh-gAqeHtABpELrbfzh7K5aIB01H8QDzw7gAXQAUuH0QBC4e6QGbhfQIJwC2AGyANoAKnhKXDAuFQ8OGoJVwzgAKXB3gBy8LG4arw0kAhQB-OHQoDS4Q7AWUANwBZuF2QEbsIEAPwAiKFKCBrcLowAGAUXhlmImgALcLN4ZmAfzgg6BReGpYGC4XRgPFACvCqeHCYE4AKpw8AAqAAYAAYAAAAGYYAAAAMb6cLgAAAAFQAABYAAFcKAAAACM6AAoAAwALAAXAAIAABAAAADFiICpYAAAIJ3cIAAKIxAGL4WAAXW2CgAAABClfCy+FF8IUAGXwhvh+AAG+FF8NeAMggIyAYABK+G8AEr4ZwAYgA4ABoADwAFgAAAACS04WgAFPhBfCBACV8Kb4WAAMvhjfCVKB6ADL4TIAIvhZfD7wBAEFIALwABvhpAB2+FGQFIAEXwgQADfCK+HsAFIAOKgPNQY4AtAAV8LVwg2AHQALfD2ABgACAIGXwyvhjfCy+GLABH4ZAAWAACAAYADIAHQAFgAKAABfDCAAAAF8SAAAAGVtOEwADT4WgAXAACgBQBFAAA&quot;,&quot;cType&quot;:4,&quot;size&quot;:350964}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C4905FA4-5F0F-47F5-9BC3-18C2BF49B42B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signature&quot;:&quot;HELLO(name)&quot;,&quot;description&quot;:&quot;Returns a greeting&quot;,&quot;code&quot;:&quot;def hello(name):\n    \&quot;\&quot;\&quot; Returns a greeting. \&quot;\&quot;\&quot;\n    return f\&quot;Hello {name}!\&quot;\n\n\n\n\n\n\n    \n# Quick tips, see website for details.\n\n# ⬅️ Drag task pane open for more room.\n# ⚠️ Code MUST BE A FUNCTION!\n# 💻 NO local file system access.\n# Pass data as args, not xl(\&quot;B3\&quot;) refs.\n# Use in Excel like a regular function.\n\n# Range args are converted to 2D lists.\n# e.g. a single cell is 1\n# e.g. a row of two cells is [[1, 2]]\n# e.g. a column of two cells is [[1], [2]]\n\n# Return value must be a 2D list or scalar.\n# e.g. 24 returns a single cell\n# e.g. [[\&quot;age\&quot;, 24]] returns a row\n# e.g. [[\&quot;age\&quot;], [24]] returns a column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timestamp&quot;:&quot;2025-03-28T09:50:12.886Z&quot;,&quot;uid&quot;:&quot;anonymous&quot;,&quot;parameters&quot;:[{&quot;name&quot;:&quot;name&quot;}]}"/>
    <we:property name="add_days" value="{&quot;name&quot;:&quot;add_days&quot;,&quot;signature&quot;:&quot;ADD_DAYS(date_input)&quot;,&quot;description&quot;:&quot;Add two days to the given date&quot;,&quot;code&quot;:&quot;def add_days(date_input):\n    \&quot;\&quot;\&quot;Add two days to the given date.\n    Args:\n        date_input (str or int): Date in 'YYYY-MM-DD' format or Excel serial date\n    Returns:\n        str: New date in 'YYYY-MM-DD' format\n    \&quot;\&quot;\&quot;\n    from datetime import datetime, timedelta\n    \n    if isinstance(date_input, int):\n        # Excel serial date to datetime conversion\n        date = datetime(1899, 12, 30) + timedelta(days=date_input)\n    else:\n        date = datetime.strptime(date_input, '%Y-%m-%d')\n    \n    new_date = date + timedelta(days=2)\n    return new_date.strftime('%Y-%m-%d')&quot;,&quot;resultLine&quot;:&quot;\n\nresult = add_days(**{k: v for k, v in [(\&quot;date_input\&quot;, arg1 if arg1 != \&quot;__OMITTED__\&quot; else None)] if v is not None})&quot;,&quot;formula&quot;:&quot;=LAMBDA(date_input, BOARDFLARE.EXEC(\&quot;add_days\&quot;,date_input))&quot;,&quot;execFormula&quot;:&quot;=BOARDFLARE.EXEC(\&quot;add_days\&quot;, arg1)&quot;,&quot;timestamp&quot;:&quot;2025-03-28T09:51:47.106Z&quot;,&quot;uid&quot;:&quot;anonymous&quot;,&quot;parameters&quot;:[{&quot;name&quot;:&quot;date_input&quot;}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926CF0DF-0AB5-485B-8EB0-A5368707D72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nwRBsCxYWkzYp3WNE-wS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066C-D983-43CF-8789-78AA38BFDC0F}">
  <sheetPr filterMode="1"/>
  <dimension ref="A1:J1464"/>
  <sheetViews>
    <sheetView tabSelected="1" zoomScaleNormal="100" workbookViewId="0">
      <selection activeCell="G11" sqref="G11"/>
    </sheetView>
  </sheetViews>
  <sheetFormatPr defaultRowHeight="14.4"/>
  <cols>
    <col min="2" max="2" width="11" customWidth="1"/>
    <col min="3" max="3" width="17.88671875" customWidth="1"/>
    <col min="4" max="4" width="8.109375" customWidth="1"/>
    <col min="5" max="5" width="48.21875" style="59" customWidth="1"/>
    <col min="6" max="6" width="30.88671875" customWidth="1"/>
    <col min="7" max="7" width="9.6640625" customWidth="1"/>
    <col min="8" max="8" width="17.44140625" customWidth="1"/>
    <col min="9" max="9" width="22.44140625" customWidth="1"/>
    <col min="10" max="10" width="16.44140625" style="60" customWidth="1"/>
  </cols>
  <sheetData>
    <row r="1" spans="1:10" s="61" customFormat="1">
      <c r="E1" s="67"/>
      <c r="J1" s="62"/>
    </row>
    <row r="2" spans="1:10" ht="24" customHeight="1">
      <c r="A2" s="72" t="s">
        <v>0</v>
      </c>
      <c r="B2" s="72" t="s">
        <v>1</v>
      </c>
      <c r="C2" s="72" t="s">
        <v>2171</v>
      </c>
      <c r="D2" s="74" t="s">
        <v>2255</v>
      </c>
      <c r="E2" s="72" t="s">
        <v>2</v>
      </c>
      <c r="F2" s="76" t="s">
        <v>3</v>
      </c>
      <c r="G2" s="76" t="s">
        <v>4</v>
      </c>
      <c r="H2" s="72" t="s">
        <v>6</v>
      </c>
      <c r="I2" s="72" t="s">
        <v>2286</v>
      </c>
      <c r="J2" s="72" t="s">
        <v>7</v>
      </c>
    </row>
    <row r="3" spans="1:10">
      <c r="A3" s="73"/>
      <c r="B3" s="73"/>
      <c r="C3" s="73"/>
      <c r="D3" s="75"/>
      <c r="E3" s="73"/>
      <c r="F3" s="77"/>
      <c r="G3" s="77"/>
      <c r="H3" s="73"/>
      <c r="I3" s="73"/>
      <c r="J3" s="73"/>
    </row>
    <row r="4" spans="1:10" hidden="1">
      <c r="A4" s="3">
        <v>1</v>
      </c>
      <c r="B4" s="4" t="s">
        <v>12</v>
      </c>
      <c r="C4" s="48" t="s">
        <v>1195</v>
      </c>
      <c r="D4" s="44">
        <v>1</v>
      </c>
      <c r="E4" s="56" t="s">
        <v>2060</v>
      </c>
      <c r="F4" s="39" t="s">
        <v>13</v>
      </c>
      <c r="G4" s="52" t="s">
        <v>14</v>
      </c>
      <c r="H4" s="8" t="s">
        <v>15</v>
      </c>
      <c r="I4" s="8" t="s">
        <v>16</v>
      </c>
      <c r="J4" s="7" t="s">
        <v>2257</v>
      </c>
    </row>
    <row r="5" spans="1:10" ht="26.4">
      <c r="A5" s="3">
        <v>2</v>
      </c>
      <c r="B5" s="4" t="s">
        <v>12</v>
      </c>
      <c r="C5" s="48" t="s">
        <v>1195</v>
      </c>
      <c r="D5" s="45">
        <v>1</v>
      </c>
      <c r="E5" s="56" t="s">
        <v>17</v>
      </c>
      <c r="F5" s="39" t="s">
        <v>18</v>
      </c>
      <c r="G5" s="8" t="s">
        <v>14</v>
      </c>
      <c r="H5" s="8" t="s">
        <v>15</v>
      </c>
      <c r="I5" s="8" t="s">
        <v>16</v>
      </c>
      <c r="J5" s="7">
        <v>45179</v>
      </c>
    </row>
    <row r="6" spans="1:10" ht="26.4">
      <c r="A6" s="3">
        <v>3</v>
      </c>
      <c r="B6" s="4" t="s">
        <v>12</v>
      </c>
      <c r="C6" s="48" t="s">
        <v>1195</v>
      </c>
      <c r="D6" s="45">
        <v>1</v>
      </c>
      <c r="E6" s="56" t="s">
        <v>17</v>
      </c>
      <c r="F6" s="39" t="s">
        <v>19</v>
      </c>
      <c r="G6" s="8" t="s">
        <v>14</v>
      </c>
      <c r="H6" s="8" t="s">
        <v>15</v>
      </c>
      <c r="I6" s="8" t="s">
        <v>16</v>
      </c>
      <c r="J6" s="7">
        <v>45179</v>
      </c>
    </row>
    <row r="7" spans="1:10" ht="26.4" hidden="1">
      <c r="A7" s="3">
        <v>4</v>
      </c>
      <c r="B7" s="4" t="s">
        <v>20</v>
      </c>
      <c r="C7" s="48" t="s">
        <v>1195</v>
      </c>
      <c r="D7" s="45">
        <v>1</v>
      </c>
      <c r="E7" s="56" t="s">
        <v>21</v>
      </c>
      <c r="F7" s="39" t="s">
        <v>22</v>
      </c>
      <c r="G7" s="8" t="s">
        <v>14</v>
      </c>
      <c r="H7" s="8" t="s">
        <v>15</v>
      </c>
      <c r="I7" s="8" t="s">
        <v>16</v>
      </c>
      <c r="J7" s="7" t="s">
        <v>2257</v>
      </c>
    </row>
    <row r="8" spans="1:10" ht="26.4">
      <c r="A8" s="3">
        <v>5</v>
      </c>
      <c r="B8" s="4" t="s">
        <v>20</v>
      </c>
      <c r="C8" s="48" t="s">
        <v>1195</v>
      </c>
      <c r="D8" s="45">
        <v>1</v>
      </c>
      <c r="E8" s="56" t="s">
        <v>23</v>
      </c>
      <c r="F8" s="39" t="s">
        <v>24</v>
      </c>
      <c r="G8" s="53" t="s">
        <v>14</v>
      </c>
      <c r="H8" s="8" t="s">
        <v>25</v>
      </c>
      <c r="I8" s="8" t="s">
        <v>16</v>
      </c>
      <c r="J8" s="7">
        <v>45457</v>
      </c>
    </row>
    <row r="9" spans="1:10" ht="26.4">
      <c r="A9" s="3">
        <v>6</v>
      </c>
      <c r="B9" s="4" t="s">
        <v>20</v>
      </c>
      <c r="C9" s="48" t="s">
        <v>1195</v>
      </c>
      <c r="D9" s="45">
        <v>1</v>
      </c>
      <c r="E9" s="56" t="s">
        <v>17</v>
      </c>
      <c r="F9" s="39" t="s">
        <v>26</v>
      </c>
      <c r="G9" s="8" t="s">
        <v>14</v>
      </c>
      <c r="H9" s="8" t="s">
        <v>15</v>
      </c>
      <c r="I9" s="8" t="s">
        <v>16</v>
      </c>
      <c r="J9" s="7">
        <v>45189</v>
      </c>
    </row>
    <row r="10" spans="1:10" ht="26.4">
      <c r="A10" s="3">
        <v>7</v>
      </c>
      <c r="B10" s="4" t="s">
        <v>20</v>
      </c>
      <c r="C10" s="48" t="s">
        <v>1195</v>
      </c>
      <c r="D10" s="45">
        <v>1</v>
      </c>
      <c r="E10" s="56" t="s">
        <v>17</v>
      </c>
      <c r="F10" s="39" t="s">
        <v>27</v>
      </c>
      <c r="G10" s="8" t="s">
        <v>14</v>
      </c>
      <c r="H10" s="8" t="s">
        <v>15</v>
      </c>
      <c r="I10" s="8" t="s">
        <v>16</v>
      </c>
      <c r="J10" s="7">
        <v>45189</v>
      </c>
    </row>
    <row r="11" spans="1:10" ht="26.4">
      <c r="A11" s="3">
        <v>8</v>
      </c>
      <c r="B11" s="4" t="s">
        <v>20</v>
      </c>
      <c r="C11" s="48" t="s">
        <v>1195</v>
      </c>
      <c r="D11" s="45">
        <v>1</v>
      </c>
      <c r="E11" s="56" t="s">
        <v>28</v>
      </c>
      <c r="F11" s="39" t="s">
        <v>29</v>
      </c>
      <c r="G11" s="8" t="s">
        <v>14</v>
      </c>
      <c r="H11" s="8" t="s">
        <v>25</v>
      </c>
      <c r="I11" s="8" t="s">
        <v>16</v>
      </c>
      <c r="J11" s="7">
        <v>45456</v>
      </c>
    </row>
    <row r="12" spans="1:10" ht="26.4" hidden="1">
      <c r="A12" s="3">
        <v>9</v>
      </c>
      <c r="B12" s="4" t="s">
        <v>30</v>
      </c>
      <c r="C12" s="48" t="s">
        <v>1195</v>
      </c>
      <c r="D12" s="45">
        <v>2</v>
      </c>
      <c r="E12" s="56" t="s">
        <v>21</v>
      </c>
      <c r="F12" s="39" t="s">
        <v>31</v>
      </c>
      <c r="G12" s="8" t="s">
        <v>14</v>
      </c>
      <c r="H12" s="8" t="s">
        <v>15</v>
      </c>
      <c r="I12" s="8" t="s">
        <v>16</v>
      </c>
      <c r="J12" s="7" t="s">
        <v>2257</v>
      </c>
    </row>
    <row r="13" spans="1:10" ht="26.4" hidden="1">
      <c r="A13" s="3">
        <v>10</v>
      </c>
      <c r="B13" s="4" t="s">
        <v>30</v>
      </c>
      <c r="C13" s="48" t="s">
        <v>1195</v>
      </c>
      <c r="D13" s="45">
        <v>2</v>
      </c>
      <c r="E13" s="56" t="s">
        <v>23</v>
      </c>
      <c r="F13" s="39" t="s">
        <v>32</v>
      </c>
      <c r="G13" s="8" t="s">
        <v>14</v>
      </c>
      <c r="H13" s="8" t="s">
        <v>25</v>
      </c>
      <c r="I13" s="8" t="s">
        <v>33</v>
      </c>
      <c r="J13" s="7" t="s">
        <v>2257</v>
      </c>
    </row>
    <row r="14" spans="1:10" ht="26.4">
      <c r="A14" s="3">
        <v>11</v>
      </c>
      <c r="B14" s="4" t="s">
        <v>30</v>
      </c>
      <c r="C14" s="48" t="s">
        <v>1195</v>
      </c>
      <c r="D14" s="45">
        <v>2</v>
      </c>
      <c r="E14" s="56" t="s">
        <v>17</v>
      </c>
      <c r="F14" s="39" t="s">
        <v>34</v>
      </c>
      <c r="G14" s="8" t="s">
        <v>14</v>
      </c>
      <c r="H14" s="8" t="s">
        <v>15</v>
      </c>
      <c r="I14" s="8" t="s">
        <v>16</v>
      </c>
      <c r="J14" s="7">
        <v>45189</v>
      </c>
    </row>
    <row r="15" spans="1:10" ht="26.4">
      <c r="A15" s="3">
        <v>12</v>
      </c>
      <c r="B15" s="4" t="s">
        <v>30</v>
      </c>
      <c r="C15" s="48" t="s">
        <v>1195</v>
      </c>
      <c r="D15" s="45">
        <v>2</v>
      </c>
      <c r="E15" s="56" t="s">
        <v>17</v>
      </c>
      <c r="F15" s="39" t="s">
        <v>35</v>
      </c>
      <c r="G15" s="8" t="s">
        <v>14</v>
      </c>
      <c r="H15" s="8" t="s">
        <v>15</v>
      </c>
      <c r="I15" s="8" t="s">
        <v>16</v>
      </c>
      <c r="J15" s="7">
        <v>45187</v>
      </c>
    </row>
    <row r="16" spans="1:10" ht="26.4" hidden="1">
      <c r="A16" s="3">
        <v>13</v>
      </c>
      <c r="B16" s="4" t="s">
        <v>30</v>
      </c>
      <c r="C16" s="48" t="s">
        <v>1195</v>
      </c>
      <c r="D16" s="46">
        <v>2</v>
      </c>
      <c r="E16" s="56" t="s">
        <v>28</v>
      </c>
      <c r="F16" s="39" t="s">
        <v>36</v>
      </c>
      <c r="G16" s="54" t="s">
        <v>14</v>
      </c>
      <c r="H16" s="8" t="s">
        <v>25</v>
      </c>
      <c r="I16" s="8" t="s">
        <v>33</v>
      </c>
      <c r="J16" s="7" t="s">
        <v>2257</v>
      </c>
    </row>
    <row r="17" spans="1:10" ht="26.4">
      <c r="A17" s="3">
        <v>14</v>
      </c>
      <c r="B17" s="4" t="s">
        <v>37</v>
      </c>
      <c r="C17" s="48" t="s">
        <v>1195</v>
      </c>
      <c r="D17" s="45">
        <v>1</v>
      </c>
      <c r="E17" s="56" t="s">
        <v>38</v>
      </c>
      <c r="F17" s="39" t="s">
        <v>39</v>
      </c>
      <c r="G17" s="8" t="s">
        <v>14</v>
      </c>
      <c r="H17" s="8" t="s">
        <v>15</v>
      </c>
      <c r="I17" s="8" t="s">
        <v>16</v>
      </c>
      <c r="J17" s="7" t="s">
        <v>40</v>
      </c>
    </row>
    <row r="18" spans="1:10" ht="26.4">
      <c r="A18" s="3">
        <v>15</v>
      </c>
      <c r="B18" s="4" t="s">
        <v>37</v>
      </c>
      <c r="C18" s="48" t="s">
        <v>1195</v>
      </c>
      <c r="D18" s="45">
        <v>1</v>
      </c>
      <c r="E18" s="56" t="s">
        <v>41</v>
      </c>
      <c r="F18" s="39" t="s">
        <v>42</v>
      </c>
      <c r="G18" s="8" t="s">
        <v>14</v>
      </c>
      <c r="H18" s="8" t="s">
        <v>15</v>
      </c>
      <c r="I18" s="8" t="s">
        <v>16</v>
      </c>
      <c r="J18" s="7" t="s">
        <v>40</v>
      </c>
    </row>
    <row r="19" spans="1:10" ht="26.4">
      <c r="A19" s="3">
        <v>16</v>
      </c>
      <c r="B19" s="4" t="s">
        <v>37</v>
      </c>
      <c r="C19" s="48" t="s">
        <v>1195</v>
      </c>
      <c r="D19" s="45">
        <v>1</v>
      </c>
      <c r="E19" s="56" t="s">
        <v>43</v>
      </c>
      <c r="F19" s="39" t="s">
        <v>44</v>
      </c>
      <c r="G19" s="8" t="s">
        <v>45</v>
      </c>
      <c r="H19" s="8" t="s">
        <v>15</v>
      </c>
      <c r="I19" s="8" t="s">
        <v>16</v>
      </c>
      <c r="J19" s="7">
        <v>45456</v>
      </c>
    </row>
    <row r="20" spans="1:10" ht="26.4">
      <c r="A20" s="3">
        <v>17</v>
      </c>
      <c r="B20" s="4" t="s">
        <v>37</v>
      </c>
      <c r="C20" s="48" t="s">
        <v>1195</v>
      </c>
      <c r="D20" s="45">
        <v>1</v>
      </c>
      <c r="E20" s="56" t="s">
        <v>2256</v>
      </c>
      <c r="F20" s="39" t="s">
        <v>46</v>
      </c>
      <c r="G20" s="8" t="s">
        <v>45</v>
      </c>
      <c r="H20" s="8" t="s">
        <v>15</v>
      </c>
      <c r="I20" s="8" t="s">
        <v>16</v>
      </c>
      <c r="J20" s="7">
        <v>45456</v>
      </c>
    </row>
    <row r="21" spans="1:10" ht="26.4">
      <c r="A21" s="3">
        <v>18</v>
      </c>
      <c r="B21" s="4" t="s">
        <v>47</v>
      </c>
      <c r="C21" s="48" t="s">
        <v>1195</v>
      </c>
      <c r="D21" s="45">
        <v>1</v>
      </c>
      <c r="E21" s="56" t="s">
        <v>48</v>
      </c>
      <c r="F21" s="39" t="s">
        <v>49</v>
      </c>
      <c r="G21" s="8" t="s">
        <v>14</v>
      </c>
      <c r="H21" s="8" t="s">
        <v>25</v>
      </c>
      <c r="I21" s="8" t="s">
        <v>16</v>
      </c>
      <c r="J21" s="7">
        <v>45368</v>
      </c>
    </row>
    <row r="22" spans="1:10" ht="26.4">
      <c r="A22" s="3">
        <v>19</v>
      </c>
      <c r="B22" s="4" t="s">
        <v>47</v>
      </c>
      <c r="C22" s="48" t="s">
        <v>1195</v>
      </c>
      <c r="D22" s="45">
        <v>1</v>
      </c>
      <c r="E22" s="56" t="s">
        <v>50</v>
      </c>
      <c r="F22" s="39" t="s">
        <v>51</v>
      </c>
      <c r="G22" s="8" t="s">
        <v>14</v>
      </c>
      <c r="H22" s="8" t="s">
        <v>15</v>
      </c>
      <c r="I22" s="8" t="s">
        <v>16</v>
      </c>
      <c r="J22" s="7">
        <v>45228</v>
      </c>
    </row>
    <row r="23" spans="1:10" ht="26.4">
      <c r="A23" s="3">
        <v>20</v>
      </c>
      <c r="B23" s="4" t="s">
        <v>47</v>
      </c>
      <c r="C23" s="48" t="s">
        <v>1195</v>
      </c>
      <c r="D23" s="45">
        <v>1</v>
      </c>
      <c r="E23" s="56" t="s">
        <v>52</v>
      </c>
      <c r="F23" s="39" t="s">
        <v>53</v>
      </c>
      <c r="G23" s="8" t="s">
        <v>14</v>
      </c>
      <c r="H23" s="8" t="s">
        <v>15</v>
      </c>
      <c r="I23" s="8" t="s">
        <v>16</v>
      </c>
      <c r="J23" s="7">
        <v>45257</v>
      </c>
    </row>
    <row r="24" spans="1:10" ht="26.4">
      <c r="A24" s="3">
        <v>21</v>
      </c>
      <c r="B24" s="4" t="s">
        <v>47</v>
      </c>
      <c r="C24" s="48" t="s">
        <v>1195</v>
      </c>
      <c r="D24" s="45">
        <v>1</v>
      </c>
      <c r="E24" s="56" t="s">
        <v>54</v>
      </c>
      <c r="F24" s="39" t="s">
        <v>55</v>
      </c>
      <c r="G24" s="8" t="s">
        <v>14</v>
      </c>
      <c r="H24" s="8" t="s">
        <v>15</v>
      </c>
      <c r="I24" s="8" t="s">
        <v>16</v>
      </c>
      <c r="J24" s="7">
        <v>45222</v>
      </c>
    </row>
    <row r="25" spans="1:10" ht="26.4">
      <c r="A25" s="3">
        <v>22</v>
      </c>
      <c r="B25" s="4" t="s">
        <v>47</v>
      </c>
      <c r="C25" s="48" t="s">
        <v>1195</v>
      </c>
      <c r="D25" s="45">
        <v>1</v>
      </c>
      <c r="E25" s="56" t="s">
        <v>54</v>
      </c>
      <c r="F25" s="39" t="s">
        <v>56</v>
      </c>
      <c r="G25" s="8" t="s">
        <v>14</v>
      </c>
      <c r="H25" s="8" t="s">
        <v>15</v>
      </c>
      <c r="I25" s="8" t="s">
        <v>16</v>
      </c>
      <c r="J25" s="7">
        <v>45223</v>
      </c>
    </row>
    <row r="26" spans="1:10" ht="26.4">
      <c r="A26" s="3">
        <v>23</v>
      </c>
      <c r="B26" s="42" t="s">
        <v>47</v>
      </c>
      <c r="C26" s="48" t="s">
        <v>1195</v>
      </c>
      <c r="D26" s="46">
        <v>1</v>
      </c>
      <c r="E26" s="56" t="s">
        <v>57</v>
      </c>
      <c r="F26" s="39" t="s">
        <v>58</v>
      </c>
      <c r="G26" s="54" t="s">
        <v>14</v>
      </c>
      <c r="H26" s="8" t="s">
        <v>59</v>
      </c>
      <c r="I26" s="8" t="s">
        <v>16</v>
      </c>
      <c r="J26" s="7">
        <v>45672</v>
      </c>
    </row>
    <row r="27" spans="1:10" ht="26.4">
      <c r="A27" s="3">
        <v>24</v>
      </c>
      <c r="B27" s="4" t="s">
        <v>47</v>
      </c>
      <c r="C27" s="48" t="s">
        <v>1195</v>
      </c>
      <c r="D27" s="45">
        <v>1</v>
      </c>
      <c r="E27" s="56" t="s">
        <v>60</v>
      </c>
      <c r="F27" s="39" t="s">
        <v>61</v>
      </c>
      <c r="G27" s="8" t="s">
        <v>14</v>
      </c>
      <c r="H27" s="8" t="s">
        <v>15</v>
      </c>
      <c r="I27" s="8" t="s">
        <v>16</v>
      </c>
      <c r="J27" s="7">
        <v>45215</v>
      </c>
    </row>
    <row r="28" spans="1:10" ht="39.6">
      <c r="A28" s="3">
        <v>25</v>
      </c>
      <c r="B28" s="4" t="s">
        <v>47</v>
      </c>
      <c r="C28" s="48" t="s">
        <v>1195</v>
      </c>
      <c r="D28" s="45">
        <v>1</v>
      </c>
      <c r="E28" s="56" t="s">
        <v>62</v>
      </c>
      <c r="F28" s="39" t="s">
        <v>63</v>
      </c>
      <c r="G28" s="8" t="s">
        <v>45</v>
      </c>
      <c r="H28" s="8" t="s">
        <v>59</v>
      </c>
      <c r="I28" s="8" t="s">
        <v>16</v>
      </c>
      <c r="J28" s="7">
        <v>45402</v>
      </c>
    </row>
    <row r="29" spans="1:10" ht="39.6">
      <c r="A29" s="3">
        <v>26</v>
      </c>
      <c r="B29" s="4" t="s">
        <v>47</v>
      </c>
      <c r="C29" s="48" t="s">
        <v>1195</v>
      </c>
      <c r="D29" s="45">
        <v>1</v>
      </c>
      <c r="E29" s="56" t="s">
        <v>64</v>
      </c>
      <c r="F29" s="39" t="s">
        <v>65</v>
      </c>
      <c r="G29" s="8" t="s">
        <v>45</v>
      </c>
      <c r="H29" s="8" t="s">
        <v>59</v>
      </c>
      <c r="I29" s="8" t="s">
        <v>16</v>
      </c>
      <c r="J29" s="7">
        <v>45402</v>
      </c>
    </row>
    <row r="30" spans="1:10" ht="26.4">
      <c r="A30" s="3">
        <v>27</v>
      </c>
      <c r="B30" s="4" t="s">
        <v>47</v>
      </c>
      <c r="C30" s="48" t="s">
        <v>1195</v>
      </c>
      <c r="D30" s="45">
        <v>1</v>
      </c>
      <c r="E30" s="56" t="s">
        <v>66</v>
      </c>
      <c r="F30" s="39" t="s">
        <v>67</v>
      </c>
      <c r="G30" s="8" t="s">
        <v>45</v>
      </c>
      <c r="H30" s="8" t="s">
        <v>59</v>
      </c>
      <c r="I30" s="8" t="s">
        <v>16</v>
      </c>
      <c r="J30" s="7">
        <v>45407</v>
      </c>
    </row>
    <row r="31" spans="1:10" ht="26.4">
      <c r="A31" s="3">
        <v>28</v>
      </c>
      <c r="B31" s="4" t="s">
        <v>47</v>
      </c>
      <c r="C31" s="48" t="s">
        <v>1195</v>
      </c>
      <c r="D31" s="45">
        <v>1</v>
      </c>
      <c r="E31" s="56" t="s">
        <v>68</v>
      </c>
      <c r="F31" s="39" t="s">
        <v>69</v>
      </c>
      <c r="G31" s="8" t="s">
        <v>14</v>
      </c>
      <c r="H31" s="8" t="s">
        <v>15</v>
      </c>
      <c r="I31" s="8" t="s">
        <v>16</v>
      </c>
      <c r="J31" s="7">
        <v>45152</v>
      </c>
    </row>
    <row r="32" spans="1:10" ht="26.4">
      <c r="A32" s="3">
        <v>29</v>
      </c>
      <c r="B32" s="4" t="s">
        <v>47</v>
      </c>
      <c r="C32" s="48" t="s">
        <v>1195</v>
      </c>
      <c r="D32" s="45">
        <v>1</v>
      </c>
      <c r="E32" s="56" t="s">
        <v>70</v>
      </c>
      <c r="F32" s="39" t="s">
        <v>71</v>
      </c>
      <c r="G32" s="8" t="s">
        <v>45</v>
      </c>
      <c r="H32" s="8" t="s">
        <v>15</v>
      </c>
      <c r="I32" s="8" t="s">
        <v>16</v>
      </c>
      <c r="J32" s="7">
        <v>45298</v>
      </c>
    </row>
    <row r="33" spans="1:10" ht="26.4">
      <c r="A33" s="3">
        <v>30</v>
      </c>
      <c r="B33" s="4" t="s">
        <v>47</v>
      </c>
      <c r="C33" s="48" t="s">
        <v>1195</v>
      </c>
      <c r="D33" s="45">
        <v>1</v>
      </c>
      <c r="E33" s="56" t="s">
        <v>70</v>
      </c>
      <c r="F33" s="39" t="s">
        <v>72</v>
      </c>
      <c r="G33" s="8" t="s">
        <v>45</v>
      </c>
      <c r="H33" s="8" t="s">
        <v>15</v>
      </c>
      <c r="I33" s="8" t="s">
        <v>16</v>
      </c>
      <c r="J33" s="7">
        <v>45463</v>
      </c>
    </row>
    <row r="34" spans="1:10" ht="26.4">
      <c r="A34" s="3">
        <v>31</v>
      </c>
      <c r="B34" s="4" t="s">
        <v>47</v>
      </c>
      <c r="C34" s="48" t="s">
        <v>1195</v>
      </c>
      <c r="D34" s="45">
        <v>1</v>
      </c>
      <c r="E34" s="56" t="s">
        <v>73</v>
      </c>
      <c r="F34" s="39" t="s">
        <v>74</v>
      </c>
      <c r="G34" s="8" t="s">
        <v>14</v>
      </c>
      <c r="H34" s="8" t="s">
        <v>25</v>
      </c>
      <c r="I34" s="8" t="s">
        <v>16</v>
      </c>
      <c r="J34" s="7">
        <v>45406</v>
      </c>
    </row>
    <row r="35" spans="1:10" ht="26.4">
      <c r="A35" s="3">
        <v>32</v>
      </c>
      <c r="B35" s="4" t="s">
        <v>47</v>
      </c>
      <c r="C35" s="48" t="s">
        <v>1195</v>
      </c>
      <c r="D35" s="45">
        <v>1</v>
      </c>
      <c r="E35" s="56" t="s">
        <v>73</v>
      </c>
      <c r="F35" s="39" t="s">
        <v>75</v>
      </c>
      <c r="G35" s="8" t="s">
        <v>14</v>
      </c>
      <c r="H35" s="8" t="s">
        <v>25</v>
      </c>
      <c r="I35" s="8" t="s">
        <v>16</v>
      </c>
      <c r="J35" s="7">
        <v>45440</v>
      </c>
    </row>
    <row r="36" spans="1:10" ht="26.4">
      <c r="A36" s="3">
        <v>33</v>
      </c>
      <c r="B36" s="42" t="s">
        <v>47</v>
      </c>
      <c r="C36" s="48" t="s">
        <v>1195</v>
      </c>
      <c r="D36" s="45">
        <v>1</v>
      </c>
      <c r="E36" s="56" t="s">
        <v>76</v>
      </c>
      <c r="F36" s="39" t="s">
        <v>77</v>
      </c>
      <c r="G36" s="8" t="s">
        <v>14</v>
      </c>
      <c r="H36" s="8" t="s">
        <v>15</v>
      </c>
      <c r="I36" s="8" t="s">
        <v>16</v>
      </c>
      <c r="J36" s="7">
        <v>44624</v>
      </c>
    </row>
    <row r="37" spans="1:10" ht="39.6">
      <c r="A37" s="3">
        <v>34</v>
      </c>
      <c r="B37" s="4" t="s">
        <v>47</v>
      </c>
      <c r="C37" s="48" t="s">
        <v>1195</v>
      </c>
      <c r="D37" s="45">
        <v>1</v>
      </c>
      <c r="E37" s="56" t="s">
        <v>78</v>
      </c>
      <c r="F37" s="39" t="s">
        <v>79</v>
      </c>
      <c r="G37" s="8" t="s">
        <v>45</v>
      </c>
      <c r="H37" s="8" t="s">
        <v>15</v>
      </c>
      <c r="I37" s="8" t="s">
        <v>16</v>
      </c>
      <c r="J37" s="7">
        <v>44844</v>
      </c>
    </row>
    <row r="38" spans="1:10" ht="39.6">
      <c r="A38" s="3">
        <v>35</v>
      </c>
      <c r="B38" s="4" t="s">
        <v>47</v>
      </c>
      <c r="C38" s="48" t="s">
        <v>1195</v>
      </c>
      <c r="D38" s="45">
        <v>1</v>
      </c>
      <c r="E38" s="56" t="s">
        <v>78</v>
      </c>
      <c r="F38" s="39" t="s">
        <v>80</v>
      </c>
      <c r="G38" s="8" t="s">
        <v>45</v>
      </c>
      <c r="H38" s="8" t="s">
        <v>15</v>
      </c>
      <c r="I38" s="8" t="s">
        <v>16</v>
      </c>
      <c r="J38" s="7">
        <v>44844</v>
      </c>
    </row>
    <row r="39" spans="1:10" ht="26.4">
      <c r="A39" s="3">
        <v>36</v>
      </c>
      <c r="B39" s="4" t="s">
        <v>47</v>
      </c>
      <c r="C39" s="48" t="s">
        <v>1195</v>
      </c>
      <c r="D39" s="45">
        <v>1</v>
      </c>
      <c r="E39" s="56" t="s">
        <v>81</v>
      </c>
      <c r="F39" s="39" t="s">
        <v>82</v>
      </c>
      <c r="G39" s="8" t="s">
        <v>14</v>
      </c>
      <c r="H39" s="8" t="s">
        <v>25</v>
      </c>
      <c r="I39" s="8" t="s">
        <v>16</v>
      </c>
      <c r="J39" s="7">
        <v>45385</v>
      </c>
    </row>
    <row r="40" spans="1:10" ht="26.4">
      <c r="A40" s="3">
        <v>37</v>
      </c>
      <c r="B40" s="4" t="s">
        <v>47</v>
      </c>
      <c r="C40" s="48" t="s">
        <v>1195</v>
      </c>
      <c r="D40" s="45">
        <v>1</v>
      </c>
      <c r="E40" s="56" t="s">
        <v>81</v>
      </c>
      <c r="F40" s="39" t="s">
        <v>83</v>
      </c>
      <c r="G40" s="8" t="s">
        <v>14</v>
      </c>
      <c r="H40" s="8" t="s">
        <v>25</v>
      </c>
      <c r="I40" s="8" t="s">
        <v>16</v>
      </c>
      <c r="J40" s="7">
        <v>45228</v>
      </c>
    </row>
    <row r="41" spans="1:10" ht="26.4">
      <c r="A41" s="3">
        <v>38</v>
      </c>
      <c r="B41" s="4" t="s">
        <v>47</v>
      </c>
      <c r="C41" s="48" t="s">
        <v>1195</v>
      </c>
      <c r="D41" s="45">
        <v>1</v>
      </c>
      <c r="E41" s="56" t="s">
        <v>81</v>
      </c>
      <c r="F41" s="39" t="s">
        <v>84</v>
      </c>
      <c r="G41" s="8" t="s">
        <v>14</v>
      </c>
      <c r="H41" s="8" t="s">
        <v>25</v>
      </c>
      <c r="I41" s="8" t="s">
        <v>16</v>
      </c>
      <c r="J41" s="7">
        <v>45232</v>
      </c>
    </row>
    <row r="42" spans="1:10" ht="26.4">
      <c r="A42" s="3">
        <v>39</v>
      </c>
      <c r="B42" s="4" t="s">
        <v>47</v>
      </c>
      <c r="C42" s="48" t="s">
        <v>1195</v>
      </c>
      <c r="D42" s="45">
        <v>1</v>
      </c>
      <c r="E42" s="56" t="s">
        <v>81</v>
      </c>
      <c r="F42" s="39" t="s">
        <v>85</v>
      </c>
      <c r="G42" s="8" t="s">
        <v>14</v>
      </c>
      <c r="H42" s="8" t="s">
        <v>25</v>
      </c>
      <c r="I42" s="8" t="s">
        <v>16</v>
      </c>
      <c r="J42" s="7">
        <v>45232</v>
      </c>
    </row>
    <row r="43" spans="1:10" ht="26.4">
      <c r="A43" s="3">
        <v>40</v>
      </c>
      <c r="B43" s="4" t="s">
        <v>47</v>
      </c>
      <c r="C43" s="48" t="s">
        <v>1195</v>
      </c>
      <c r="D43" s="45">
        <v>1</v>
      </c>
      <c r="E43" s="56" t="s">
        <v>81</v>
      </c>
      <c r="F43" s="39" t="s">
        <v>86</v>
      </c>
      <c r="G43" s="8" t="s">
        <v>14</v>
      </c>
      <c r="H43" s="8" t="s">
        <v>25</v>
      </c>
      <c r="I43" s="8" t="s">
        <v>16</v>
      </c>
      <c r="J43" s="7">
        <v>45234</v>
      </c>
    </row>
    <row r="44" spans="1:10" ht="39.6">
      <c r="A44" s="3">
        <v>41</v>
      </c>
      <c r="B44" s="4" t="s">
        <v>47</v>
      </c>
      <c r="C44" s="48" t="s">
        <v>1195</v>
      </c>
      <c r="D44" s="45">
        <v>1</v>
      </c>
      <c r="E44" s="56" t="s">
        <v>87</v>
      </c>
      <c r="F44" s="39" t="s">
        <v>88</v>
      </c>
      <c r="G44" s="8" t="s">
        <v>14</v>
      </c>
      <c r="H44" s="8" t="s">
        <v>15</v>
      </c>
      <c r="I44" s="8" t="s">
        <v>16</v>
      </c>
      <c r="J44" s="7">
        <v>45145</v>
      </c>
    </row>
    <row r="45" spans="1:10" ht="26.4">
      <c r="A45" s="3">
        <v>42</v>
      </c>
      <c r="B45" s="4" t="s">
        <v>47</v>
      </c>
      <c r="C45" s="48" t="s">
        <v>1195</v>
      </c>
      <c r="D45" s="45">
        <v>1</v>
      </c>
      <c r="E45" s="56" t="s">
        <v>89</v>
      </c>
      <c r="F45" s="39" t="s">
        <v>90</v>
      </c>
      <c r="G45" s="8" t="s">
        <v>45</v>
      </c>
      <c r="H45" s="8" t="s">
        <v>15</v>
      </c>
      <c r="I45" s="8" t="s">
        <v>16</v>
      </c>
      <c r="J45" s="7">
        <v>45215</v>
      </c>
    </row>
    <row r="46" spans="1:10" ht="26.4">
      <c r="A46" s="3">
        <v>43</v>
      </c>
      <c r="B46" s="4" t="s">
        <v>47</v>
      </c>
      <c r="C46" s="48" t="s">
        <v>1195</v>
      </c>
      <c r="D46" s="45">
        <v>1</v>
      </c>
      <c r="E46" s="56" t="s">
        <v>89</v>
      </c>
      <c r="F46" s="39" t="s">
        <v>91</v>
      </c>
      <c r="G46" s="8" t="s">
        <v>45</v>
      </c>
      <c r="H46" s="8" t="s">
        <v>15</v>
      </c>
      <c r="I46" s="8" t="s">
        <v>16</v>
      </c>
      <c r="J46" s="7">
        <v>45215</v>
      </c>
    </row>
    <row r="47" spans="1:10" ht="26.4">
      <c r="A47" s="3">
        <v>44</v>
      </c>
      <c r="B47" s="4" t="s">
        <v>47</v>
      </c>
      <c r="C47" s="48" t="s">
        <v>1195</v>
      </c>
      <c r="D47" s="45">
        <v>1</v>
      </c>
      <c r="E47" s="56" t="s">
        <v>92</v>
      </c>
      <c r="F47" s="39" t="s">
        <v>93</v>
      </c>
      <c r="G47" s="8" t="s">
        <v>14</v>
      </c>
      <c r="H47" s="8" t="s">
        <v>15</v>
      </c>
      <c r="I47" s="8" t="s">
        <v>16</v>
      </c>
      <c r="J47" s="7">
        <v>45136</v>
      </c>
    </row>
    <row r="48" spans="1:10" ht="26.4">
      <c r="A48" s="3">
        <v>45</v>
      </c>
      <c r="B48" s="42" t="s">
        <v>47</v>
      </c>
      <c r="C48" s="48" t="s">
        <v>1195</v>
      </c>
      <c r="D48" s="45">
        <v>1</v>
      </c>
      <c r="E48" s="56" t="s">
        <v>94</v>
      </c>
      <c r="F48" s="39" t="s">
        <v>95</v>
      </c>
      <c r="G48" s="8" t="s">
        <v>14</v>
      </c>
      <c r="H48" s="8" t="s">
        <v>15</v>
      </c>
      <c r="I48" s="8" t="s">
        <v>16</v>
      </c>
      <c r="J48" s="7">
        <v>45487</v>
      </c>
    </row>
    <row r="49" spans="1:10" ht="26.4">
      <c r="A49" s="3">
        <v>46</v>
      </c>
      <c r="B49" s="4" t="s">
        <v>47</v>
      </c>
      <c r="C49" s="48" t="s">
        <v>1195</v>
      </c>
      <c r="D49" s="45">
        <v>1</v>
      </c>
      <c r="E49" s="56" t="s">
        <v>96</v>
      </c>
      <c r="F49" s="39" t="s">
        <v>97</v>
      </c>
      <c r="G49" s="8" t="s">
        <v>14</v>
      </c>
      <c r="H49" s="8" t="s">
        <v>15</v>
      </c>
      <c r="I49" s="8" t="s">
        <v>16</v>
      </c>
      <c r="J49" s="7">
        <v>45136</v>
      </c>
    </row>
    <row r="50" spans="1:10" ht="26.4">
      <c r="A50" s="3">
        <v>47</v>
      </c>
      <c r="B50" s="4" t="s">
        <v>47</v>
      </c>
      <c r="C50" s="48" t="s">
        <v>1195</v>
      </c>
      <c r="D50" s="45">
        <v>1</v>
      </c>
      <c r="E50" s="56" t="s">
        <v>98</v>
      </c>
      <c r="F50" s="39" t="s">
        <v>99</v>
      </c>
      <c r="G50" s="8" t="s">
        <v>45</v>
      </c>
      <c r="H50" s="8" t="s">
        <v>15</v>
      </c>
      <c r="I50" s="8" t="s">
        <v>16</v>
      </c>
      <c r="J50" s="7">
        <v>44843</v>
      </c>
    </row>
    <row r="51" spans="1:10" ht="26.4">
      <c r="A51" s="3">
        <v>48</v>
      </c>
      <c r="B51" s="4" t="s">
        <v>47</v>
      </c>
      <c r="C51" s="48" t="s">
        <v>1195</v>
      </c>
      <c r="D51" s="45">
        <v>1</v>
      </c>
      <c r="E51" s="56" t="s">
        <v>98</v>
      </c>
      <c r="F51" s="39" t="s">
        <v>100</v>
      </c>
      <c r="G51" s="8" t="s">
        <v>45</v>
      </c>
      <c r="H51" s="8" t="s">
        <v>15</v>
      </c>
      <c r="I51" s="8" t="s">
        <v>16</v>
      </c>
      <c r="J51" s="7">
        <v>44843</v>
      </c>
    </row>
    <row r="52" spans="1:10" ht="39.6">
      <c r="A52" s="3">
        <v>49</v>
      </c>
      <c r="B52" s="4" t="s">
        <v>47</v>
      </c>
      <c r="C52" s="48" t="s">
        <v>1195</v>
      </c>
      <c r="D52" s="45">
        <v>1</v>
      </c>
      <c r="E52" s="56" t="s">
        <v>101</v>
      </c>
      <c r="F52" s="39" t="s">
        <v>102</v>
      </c>
      <c r="G52" s="8" t="s">
        <v>14</v>
      </c>
      <c r="H52" s="8" t="s">
        <v>59</v>
      </c>
      <c r="I52" s="8" t="s">
        <v>16</v>
      </c>
      <c r="J52" s="7">
        <v>45506</v>
      </c>
    </row>
    <row r="53" spans="1:10" ht="39.6">
      <c r="A53" s="3">
        <v>50</v>
      </c>
      <c r="B53" s="4" t="s">
        <v>47</v>
      </c>
      <c r="C53" s="48" t="s">
        <v>1195</v>
      </c>
      <c r="D53" s="45">
        <v>1</v>
      </c>
      <c r="E53" s="56" t="s">
        <v>101</v>
      </c>
      <c r="F53" s="39" t="s">
        <v>103</v>
      </c>
      <c r="G53" s="8" t="s">
        <v>14</v>
      </c>
      <c r="H53" s="8" t="s">
        <v>15</v>
      </c>
      <c r="I53" s="8" t="s">
        <v>16</v>
      </c>
      <c r="J53" s="7">
        <v>45506</v>
      </c>
    </row>
    <row r="54" spans="1:10" ht="39.6">
      <c r="A54" s="3">
        <v>51</v>
      </c>
      <c r="B54" s="4" t="s">
        <v>47</v>
      </c>
      <c r="C54" s="48" t="s">
        <v>1195</v>
      </c>
      <c r="D54" s="45">
        <v>1</v>
      </c>
      <c r="E54" s="56" t="s">
        <v>101</v>
      </c>
      <c r="F54" s="39" t="s">
        <v>104</v>
      </c>
      <c r="G54" s="8" t="s">
        <v>14</v>
      </c>
      <c r="H54" s="8" t="s">
        <v>59</v>
      </c>
      <c r="I54" s="8" t="s">
        <v>16</v>
      </c>
      <c r="J54" s="7">
        <v>45510</v>
      </c>
    </row>
    <row r="55" spans="1:10" ht="39.6">
      <c r="A55" s="3">
        <v>52</v>
      </c>
      <c r="B55" s="4" t="s">
        <v>47</v>
      </c>
      <c r="C55" s="48" t="s">
        <v>1195</v>
      </c>
      <c r="D55" s="45">
        <v>1</v>
      </c>
      <c r="E55" s="56" t="s">
        <v>101</v>
      </c>
      <c r="F55" s="39" t="s">
        <v>105</v>
      </c>
      <c r="G55" s="8" t="s">
        <v>14</v>
      </c>
      <c r="H55" s="8" t="s">
        <v>15</v>
      </c>
      <c r="I55" s="8" t="s">
        <v>16</v>
      </c>
      <c r="J55" s="7">
        <v>45510</v>
      </c>
    </row>
    <row r="56" spans="1:10" ht="26.4">
      <c r="A56" s="3">
        <v>53</v>
      </c>
      <c r="B56" s="4" t="s">
        <v>47</v>
      </c>
      <c r="C56" s="48" t="s">
        <v>1195</v>
      </c>
      <c r="D56" s="45">
        <v>1</v>
      </c>
      <c r="E56" s="56" t="s">
        <v>106</v>
      </c>
      <c r="F56" s="39" t="s">
        <v>107</v>
      </c>
      <c r="G56" s="8" t="s">
        <v>14</v>
      </c>
      <c r="H56" s="8" t="s">
        <v>25</v>
      </c>
      <c r="I56" s="8" t="s">
        <v>16</v>
      </c>
      <c r="J56" s="7">
        <v>45231</v>
      </c>
    </row>
    <row r="57" spans="1:10" ht="26.4">
      <c r="A57" s="3">
        <v>54</v>
      </c>
      <c r="B57" s="4" t="s">
        <v>47</v>
      </c>
      <c r="C57" s="48" t="s">
        <v>1195</v>
      </c>
      <c r="D57" s="45">
        <v>1</v>
      </c>
      <c r="E57" s="56" t="s">
        <v>108</v>
      </c>
      <c r="F57" s="39" t="s">
        <v>109</v>
      </c>
      <c r="G57" s="8" t="s">
        <v>14</v>
      </c>
      <c r="H57" s="8" t="s">
        <v>25</v>
      </c>
      <c r="I57" s="8" t="s">
        <v>16</v>
      </c>
      <c r="J57" s="7">
        <v>45231</v>
      </c>
    </row>
    <row r="58" spans="1:10" ht="26.4">
      <c r="A58" s="3">
        <v>55</v>
      </c>
      <c r="B58" s="4" t="s">
        <v>47</v>
      </c>
      <c r="C58" s="48" t="s">
        <v>1195</v>
      </c>
      <c r="D58" s="45">
        <v>1</v>
      </c>
      <c r="E58" s="56" t="s">
        <v>108</v>
      </c>
      <c r="F58" s="39" t="s">
        <v>110</v>
      </c>
      <c r="G58" s="8" t="s">
        <v>14</v>
      </c>
      <c r="H58" s="8" t="s">
        <v>25</v>
      </c>
      <c r="I58" s="8" t="s">
        <v>16</v>
      </c>
      <c r="J58" s="7">
        <v>45232</v>
      </c>
    </row>
    <row r="59" spans="1:10" ht="26.4">
      <c r="A59" s="3">
        <v>56</v>
      </c>
      <c r="B59" s="4" t="s">
        <v>47</v>
      </c>
      <c r="C59" s="48" t="s">
        <v>1195</v>
      </c>
      <c r="D59" s="45">
        <v>1</v>
      </c>
      <c r="E59" s="56" t="s">
        <v>108</v>
      </c>
      <c r="F59" s="39" t="s">
        <v>111</v>
      </c>
      <c r="G59" s="8" t="s">
        <v>14</v>
      </c>
      <c r="H59" s="8" t="s">
        <v>25</v>
      </c>
      <c r="I59" s="8" t="s">
        <v>16</v>
      </c>
      <c r="J59" s="7">
        <v>45234</v>
      </c>
    </row>
    <row r="60" spans="1:10" ht="26.4">
      <c r="A60" s="3">
        <v>57</v>
      </c>
      <c r="B60" s="4" t="s">
        <v>47</v>
      </c>
      <c r="C60" s="48" t="s">
        <v>1195</v>
      </c>
      <c r="D60" s="45">
        <v>1</v>
      </c>
      <c r="E60" s="56" t="s">
        <v>108</v>
      </c>
      <c r="F60" s="39" t="s">
        <v>112</v>
      </c>
      <c r="G60" s="8" t="s">
        <v>14</v>
      </c>
      <c r="H60" s="8" t="s">
        <v>25</v>
      </c>
      <c r="I60" s="8" t="s">
        <v>16</v>
      </c>
      <c r="J60" s="7">
        <v>45234</v>
      </c>
    </row>
    <row r="61" spans="1:10" ht="26.4">
      <c r="A61" s="3">
        <v>58</v>
      </c>
      <c r="B61" s="4" t="s">
        <v>47</v>
      </c>
      <c r="C61" s="48" t="s">
        <v>1195</v>
      </c>
      <c r="D61" s="45">
        <v>1</v>
      </c>
      <c r="E61" s="56" t="s">
        <v>108</v>
      </c>
      <c r="F61" s="39" t="s">
        <v>113</v>
      </c>
      <c r="G61" s="8" t="s">
        <v>14</v>
      </c>
      <c r="H61" s="8" t="s">
        <v>25</v>
      </c>
      <c r="I61" s="8" t="s">
        <v>16</v>
      </c>
      <c r="J61" s="7">
        <v>45241</v>
      </c>
    </row>
    <row r="62" spans="1:10" ht="26.4">
      <c r="A62" s="3">
        <v>59</v>
      </c>
      <c r="B62" s="4" t="s">
        <v>47</v>
      </c>
      <c r="C62" s="48" t="s">
        <v>1195</v>
      </c>
      <c r="D62" s="45">
        <v>1</v>
      </c>
      <c r="E62" s="56" t="s">
        <v>108</v>
      </c>
      <c r="F62" s="39" t="s">
        <v>114</v>
      </c>
      <c r="G62" s="8" t="s">
        <v>14</v>
      </c>
      <c r="H62" s="8" t="s">
        <v>25</v>
      </c>
      <c r="I62" s="8" t="s">
        <v>16</v>
      </c>
      <c r="J62" s="7">
        <v>45241</v>
      </c>
    </row>
    <row r="63" spans="1:10" ht="26.4">
      <c r="A63" s="3">
        <v>60</v>
      </c>
      <c r="B63" s="4" t="s">
        <v>47</v>
      </c>
      <c r="C63" s="48" t="s">
        <v>1195</v>
      </c>
      <c r="D63" s="45">
        <v>1</v>
      </c>
      <c r="E63" s="56" t="s">
        <v>108</v>
      </c>
      <c r="F63" s="39" t="s">
        <v>115</v>
      </c>
      <c r="G63" s="8" t="s">
        <v>14</v>
      </c>
      <c r="H63" s="8" t="s">
        <v>25</v>
      </c>
      <c r="I63" s="8" t="s">
        <v>16</v>
      </c>
      <c r="J63" s="7">
        <v>45241</v>
      </c>
    </row>
    <row r="64" spans="1:10" ht="26.4">
      <c r="A64" s="3">
        <v>61</v>
      </c>
      <c r="B64" s="4" t="s">
        <v>47</v>
      </c>
      <c r="C64" s="48" t="s">
        <v>1195</v>
      </c>
      <c r="D64" s="45">
        <v>1</v>
      </c>
      <c r="E64" s="56" t="s">
        <v>116</v>
      </c>
      <c r="F64" s="39" t="s">
        <v>117</v>
      </c>
      <c r="G64" s="8" t="s">
        <v>14</v>
      </c>
      <c r="H64" s="8" t="s">
        <v>15</v>
      </c>
      <c r="I64" s="8" t="s">
        <v>16</v>
      </c>
      <c r="J64" s="7">
        <v>45154</v>
      </c>
    </row>
    <row r="65" spans="1:10" ht="26.4">
      <c r="A65" s="3">
        <v>62</v>
      </c>
      <c r="B65" s="42" t="s">
        <v>47</v>
      </c>
      <c r="C65" s="48" t="s">
        <v>1195</v>
      </c>
      <c r="D65" s="45">
        <v>1</v>
      </c>
      <c r="E65" s="56" t="s">
        <v>118</v>
      </c>
      <c r="F65" s="39" t="s">
        <v>119</v>
      </c>
      <c r="G65" s="8" t="s">
        <v>14</v>
      </c>
      <c r="H65" s="8" t="s">
        <v>15</v>
      </c>
      <c r="I65" s="8" t="s">
        <v>16</v>
      </c>
      <c r="J65" s="7">
        <v>45052</v>
      </c>
    </row>
    <row r="66" spans="1:10" ht="39.6">
      <c r="A66" s="3">
        <v>63</v>
      </c>
      <c r="B66" s="4" t="s">
        <v>47</v>
      </c>
      <c r="C66" s="48" t="s">
        <v>1195</v>
      </c>
      <c r="D66" s="45">
        <v>1</v>
      </c>
      <c r="E66" s="56" t="s">
        <v>120</v>
      </c>
      <c r="F66" s="39" t="s">
        <v>121</v>
      </c>
      <c r="G66" s="8" t="s">
        <v>14</v>
      </c>
      <c r="H66" s="8" t="s">
        <v>15</v>
      </c>
      <c r="I66" s="8" t="s">
        <v>16</v>
      </c>
      <c r="J66" s="7">
        <v>45154</v>
      </c>
    </row>
    <row r="67" spans="1:10" ht="26.4">
      <c r="A67" s="3">
        <v>64</v>
      </c>
      <c r="B67" s="4" t="s">
        <v>47</v>
      </c>
      <c r="C67" s="48" t="s">
        <v>1195</v>
      </c>
      <c r="D67" s="45">
        <v>1</v>
      </c>
      <c r="E67" s="56" t="s">
        <v>122</v>
      </c>
      <c r="F67" s="39" t="s">
        <v>123</v>
      </c>
      <c r="G67" s="8" t="s">
        <v>14</v>
      </c>
      <c r="H67" s="8" t="s">
        <v>15</v>
      </c>
      <c r="I67" s="8" t="s">
        <v>16</v>
      </c>
      <c r="J67" s="7">
        <v>45629</v>
      </c>
    </row>
    <row r="68" spans="1:10" ht="39.6">
      <c r="A68" s="3">
        <v>65</v>
      </c>
      <c r="B68" s="4" t="s">
        <v>47</v>
      </c>
      <c r="C68" s="48" t="s">
        <v>1195</v>
      </c>
      <c r="D68" s="45">
        <v>1</v>
      </c>
      <c r="E68" s="56" t="s">
        <v>124</v>
      </c>
      <c r="F68" s="39" t="s">
        <v>125</v>
      </c>
      <c r="G68" s="8" t="s">
        <v>14</v>
      </c>
      <c r="H68" s="8" t="s">
        <v>15</v>
      </c>
      <c r="I68" s="8" t="s">
        <v>16</v>
      </c>
      <c r="J68" s="7">
        <v>45297</v>
      </c>
    </row>
    <row r="69" spans="1:10" ht="39.6">
      <c r="A69" s="3">
        <v>66</v>
      </c>
      <c r="B69" s="4" t="s">
        <v>47</v>
      </c>
      <c r="C69" s="48" t="s">
        <v>1195</v>
      </c>
      <c r="D69" s="45">
        <v>1</v>
      </c>
      <c r="E69" s="56" t="s">
        <v>124</v>
      </c>
      <c r="F69" s="39" t="s">
        <v>126</v>
      </c>
      <c r="G69" s="8" t="s">
        <v>14</v>
      </c>
      <c r="H69" s="8" t="s">
        <v>59</v>
      </c>
      <c r="I69" s="8" t="s">
        <v>16</v>
      </c>
      <c r="J69" s="7">
        <v>45298</v>
      </c>
    </row>
    <row r="70" spans="1:10" ht="39.6">
      <c r="A70" s="3">
        <v>67</v>
      </c>
      <c r="B70" s="4" t="s">
        <v>47</v>
      </c>
      <c r="C70" s="48" t="s">
        <v>1195</v>
      </c>
      <c r="D70" s="45">
        <v>1</v>
      </c>
      <c r="E70" s="56" t="s">
        <v>124</v>
      </c>
      <c r="F70" s="39" t="s">
        <v>127</v>
      </c>
      <c r="G70" s="8" t="s">
        <v>14</v>
      </c>
      <c r="H70" s="8" t="s">
        <v>15</v>
      </c>
      <c r="I70" s="8" t="s">
        <v>16</v>
      </c>
      <c r="J70" s="7">
        <v>45320</v>
      </c>
    </row>
    <row r="71" spans="1:10" ht="39.6">
      <c r="A71" s="3">
        <v>68</v>
      </c>
      <c r="B71" s="4" t="s">
        <v>47</v>
      </c>
      <c r="C71" s="48" t="s">
        <v>1195</v>
      </c>
      <c r="D71" s="45">
        <v>1</v>
      </c>
      <c r="E71" s="56" t="s">
        <v>124</v>
      </c>
      <c r="F71" s="39" t="s">
        <v>128</v>
      </c>
      <c r="G71" s="8" t="s">
        <v>14</v>
      </c>
      <c r="H71" s="8" t="s">
        <v>59</v>
      </c>
      <c r="I71" s="8" t="s">
        <v>16</v>
      </c>
      <c r="J71" s="7">
        <v>45321</v>
      </c>
    </row>
    <row r="72" spans="1:10" ht="39.6">
      <c r="A72" s="3">
        <v>69</v>
      </c>
      <c r="B72" s="4" t="s">
        <v>47</v>
      </c>
      <c r="C72" s="48" t="s">
        <v>1195</v>
      </c>
      <c r="D72" s="45">
        <v>1</v>
      </c>
      <c r="E72" s="56" t="s">
        <v>124</v>
      </c>
      <c r="F72" s="39" t="s">
        <v>129</v>
      </c>
      <c r="G72" s="8" t="s">
        <v>14</v>
      </c>
      <c r="H72" s="8" t="s">
        <v>59</v>
      </c>
      <c r="I72" s="8" t="s">
        <v>16</v>
      </c>
      <c r="J72" s="7">
        <v>45621</v>
      </c>
    </row>
    <row r="73" spans="1:10" ht="39.6">
      <c r="A73" s="3">
        <v>70</v>
      </c>
      <c r="B73" s="4" t="s">
        <v>47</v>
      </c>
      <c r="C73" s="48" t="s">
        <v>1195</v>
      </c>
      <c r="D73" s="45">
        <v>1</v>
      </c>
      <c r="E73" s="56" t="s">
        <v>124</v>
      </c>
      <c r="F73" s="39" t="s">
        <v>130</v>
      </c>
      <c r="G73" s="8" t="s">
        <v>14</v>
      </c>
      <c r="H73" s="8" t="s">
        <v>15</v>
      </c>
      <c r="I73" s="8" t="s">
        <v>16</v>
      </c>
      <c r="J73" s="7">
        <v>45622</v>
      </c>
    </row>
    <row r="74" spans="1:10" ht="39.6">
      <c r="A74" s="3">
        <v>71</v>
      </c>
      <c r="B74" s="4" t="s">
        <v>47</v>
      </c>
      <c r="C74" s="48" t="s">
        <v>1195</v>
      </c>
      <c r="D74" s="45">
        <v>1</v>
      </c>
      <c r="E74" s="56" t="s">
        <v>124</v>
      </c>
      <c r="F74" s="39" t="s">
        <v>131</v>
      </c>
      <c r="G74" s="8" t="s">
        <v>14</v>
      </c>
      <c r="H74" s="8" t="s">
        <v>15</v>
      </c>
      <c r="I74" s="8" t="s">
        <v>16</v>
      </c>
      <c r="J74" s="7">
        <v>45692</v>
      </c>
    </row>
    <row r="75" spans="1:10" ht="39.6">
      <c r="A75" s="3">
        <v>72</v>
      </c>
      <c r="B75" s="4" t="s">
        <v>47</v>
      </c>
      <c r="C75" s="48" t="s">
        <v>1195</v>
      </c>
      <c r="D75" s="45">
        <v>1</v>
      </c>
      <c r="E75" s="56" t="s">
        <v>124</v>
      </c>
      <c r="F75" s="39" t="s">
        <v>132</v>
      </c>
      <c r="G75" s="8" t="s">
        <v>14</v>
      </c>
      <c r="H75" s="8" t="s">
        <v>59</v>
      </c>
      <c r="I75" s="8" t="s">
        <v>16</v>
      </c>
      <c r="J75" s="7">
        <v>45693</v>
      </c>
    </row>
    <row r="76" spans="1:10" ht="39.6">
      <c r="A76" s="3">
        <v>73</v>
      </c>
      <c r="B76" s="4" t="s">
        <v>133</v>
      </c>
      <c r="C76" s="48" t="s">
        <v>1195</v>
      </c>
      <c r="D76" s="45">
        <v>2</v>
      </c>
      <c r="E76" s="56" t="s">
        <v>134</v>
      </c>
      <c r="F76" s="39" t="s">
        <v>135</v>
      </c>
      <c r="G76" s="8" t="s">
        <v>14</v>
      </c>
      <c r="H76" s="8" t="s">
        <v>59</v>
      </c>
      <c r="I76" s="8" t="s">
        <v>16</v>
      </c>
      <c r="J76" s="7">
        <v>45624</v>
      </c>
    </row>
    <row r="77" spans="1:10" ht="39.6" hidden="1">
      <c r="A77" s="3">
        <v>74</v>
      </c>
      <c r="B77" s="4" t="s">
        <v>133</v>
      </c>
      <c r="C77" s="48" t="s">
        <v>1195</v>
      </c>
      <c r="D77" s="45">
        <v>2</v>
      </c>
      <c r="E77" s="56" t="s">
        <v>134</v>
      </c>
      <c r="F77" s="39" t="s">
        <v>136</v>
      </c>
      <c r="G77" s="8" t="s">
        <v>14</v>
      </c>
      <c r="H77" s="8" t="s">
        <v>15</v>
      </c>
      <c r="I77" s="8" t="s">
        <v>16</v>
      </c>
      <c r="J77" s="7" t="s">
        <v>2257</v>
      </c>
    </row>
    <row r="78" spans="1:10" ht="39.6">
      <c r="A78" s="3">
        <v>75</v>
      </c>
      <c r="B78" s="4" t="s">
        <v>133</v>
      </c>
      <c r="C78" s="48" t="s">
        <v>1195</v>
      </c>
      <c r="D78" s="45">
        <v>2</v>
      </c>
      <c r="E78" s="56" t="s">
        <v>134</v>
      </c>
      <c r="F78" s="39" t="s">
        <v>137</v>
      </c>
      <c r="G78" s="8" t="s">
        <v>14</v>
      </c>
      <c r="H78" s="8" t="s">
        <v>15</v>
      </c>
      <c r="I78" s="8" t="s">
        <v>16</v>
      </c>
      <c r="J78" s="7" t="s">
        <v>40</v>
      </c>
    </row>
    <row r="79" spans="1:10" ht="39.6" hidden="1">
      <c r="A79" s="3">
        <v>76</v>
      </c>
      <c r="B79" s="4" t="s">
        <v>133</v>
      </c>
      <c r="C79" s="48" t="s">
        <v>1195</v>
      </c>
      <c r="D79" s="45">
        <v>2</v>
      </c>
      <c r="E79" s="56" t="s">
        <v>134</v>
      </c>
      <c r="F79" s="39" t="s">
        <v>138</v>
      </c>
      <c r="G79" s="8" t="s">
        <v>14</v>
      </c>
      <c r="H79" s="8" t="s">
        <v>59</v>
      </c>
      <c r="I79" s="8" t="s">
        <v>33</v>
      </c>
      <c r="J79" s="7" t="s">
        <v>2257</v>
      </c>
    </row>
    <row r="80" spans="1:10" ht="39.6">
      <c r="A80" s="3">
        <v>77</v>
      </c>
      <c r="B80" s="4" t="s">
        <v>133</v>
      </c>
      <c r="C80" s="48" t="s">
        <v>1195</v>
      </c>
      <c r="D80" s="45">
        <v>2</v>
      </c>
      <c r="E80" s="56" t="s">
        <v>134</v>
      </c>
      <c r="F80" s="39" t="s">
        <v>139</v>
      </c>
      <c r="G80" s="8" t="s">
        <v>14</v>
      </c>
      <c r="H80" s="8" t="s">
        <v>59</v>
      </c>
      <c r="I80" s="8" t="s">
        <v>16</v>
      </c>
      <c r="J80" s="7" t="s">
        <v>40</v>
      </c>
    </row>
    <row r="81" spans="1:10" ht="39.6" hidden="1">
      <c r="A81" s="3">
        <v>78</v>
      </c>
      <c r="B81" s="4" t="s">
        <v>133</v>
      </c>
      <c r="C81" s="48" t="s">
        <v>1195</v>
      </c>
      <c r="D81" s="45">
        <v>2</v>
      </c>
      <c r="E81" s="56" t="s">
        <v>134</v>
      </c>
      <c r="F81" s="39" t="s">
        <v>135</v>
      </c>
      <c r="G81" s="8" t="s">
        <v>14</v>
      </c>
      <c r="H81" s="8" t="s">
        <v>15</v>
      </c>
      <c r="I81" s="8" t="s">
        <v>16</v>
      </c>
      <c r="J81" s="7" t="s">
        <v>2257</v>
      </c>
    </row>
    <row r="82" spans="1:10" ht="39.6">
      <c r="A82" s="3">
        <v>79</v>
      </c>
      <c r="B82" s="4" t="s">
        <v>133</v>
      </c>
      <c r="C82" s="48" t="s">
        <v>1195</v>
      </c>
      <c r="D82" s="45">
        <v>2</v>
      </c>
      <c r="E82" s="56" t="s">
        <v>134</v>
      </c>
      <c r="F82" s="39" t="s">
        <v>140</v>
      </c>
      <c r="G82" s="8" t="s">
        <v>14</v>
      </c>
      <c r="H82" s="8" t="s">
        <v>15</v>
      </c>
      <c r="I82" s="8" t="s">
        <v>16</v>
      </c>
      <c r="J82" s="7">
        <v>45633</v>
      </c>
    </row>
    <row r="83" spans="1:10" ht="39.6">
      <c r="A83" s="3">
        <v>80</v>
      </c>
      <c r="B83" s="4" t="s">
        <v>133</v>
      </c>
      <c r="C83" s="48" t="s">
        <v>1195</v>
      </c>
      <c r="D83" s="45">
        <v>2</v>
      </c>
      <c r="E83" s="56" t="s">
        <v>134</v>
      </c>
      <c r="F83" s="39" t="s">
        <v>141</v>
      </c>
      <c r="G83" s="8" t="s">
        <v>14</v>
      </c>
      <c r="H83" s="8" t="s">
        <v>59</v>
      </c>
      <c r="I83" s="8" t="s">
        <v>16</v>
      </c>
      <c r="J83" s="7" t="s">
        <v>40</v>
      </c>
    </row>
    <row r="84" spans="1:10" ht="26.4">
      <c r="A84" s="3">
        <v>81</v>
      </c>
      <c r="B84" s="4" t="s">
        <v>133</v>
      </c>
      <c r="C84" s="48" t="s">
        <v>1195</v>
      </c>
      <c r="D84" s="45">
        <v>2</v>
      </c>
      <c r="E84" s="56" t="s">
        <v>142</v>
      </c>
      <c r="F84" s="39" t="s">
        <v>143</v>
      </c>
      <c r="G84" s="8" t="s">
        <v>14</v>
      </c>
      <c r="H84" s="8" t="s">
        <v>15</v>
      </c>
      <c r="I84" s="8" t="s">
        <v>16</v>
      </c>
      <c r="J84" s="7">
        <v>45632</v>
      </c>
    </row>
    <row r="85" spans="1:10" ht="26.4">
      <c r="A85" s="3">
        <v>82</v>
      </c>
      <c r="B85" s="42" t="s">
        <v>133</v>
      </c>
      <c r="C85" s="48" t="s">
        <v>1195</v>
      </c>
      <c r="D85" s="46">
        <v>2</v>
      </c>
      <c r="E85" s="56" t="s">
        <v>144</v>
      </c>
      <c r="F85" s="39" t="s">
        <v>145</v>
      </c>
      <c r="G85" s="54" t="s">
        <v>14</v>
      </c>
      <c r="H85" s="8" t="s">
        <v>59</v>
      </c>
      <c r="I85" s="8" t="s">
        <v>16</v>
      </c>
      <c r="J85" s="7">
        <v>45680</v>
      </c>
    </row>
    <row r="86" spans="1:10" ht="39.6">
      <c r="A86" s="3">
        <v>83</v>
      </c>
      <c r="B86" s="4" t="s">
        <v>133</v>
      </c>
      <c r="C86" s="48" t="s">
        <v>1195</v>
      </c>
      <c r="D86" s="45">
        <v>2</v>
      </c>
      <c r="E86" s="56" t="s">
        <v>146</v>
      </c>
      <c r="F86" s="39" t="s">
        <v>147</v>
      </c>
      <c r="G86" s="8" t="s">
        <v>14</v>
      </c>
      <c r="H86" s="8" t="s">
        <v>15</v>
      </c>
      <c r="I86" s="8" t="s">
        <v>16</v>
      </c>
      <c r="J86" s="7">
        <v>45733</v>
      </c>
    </row>
    <row r="87" spans="1:10" ht="26.4">
      <c r="A87" s="3">
        <v>84</v>
      </c>
      <c r="B87" s="42" t="s">
        <v>133</v>
      </c>
      <c r="C87" s="48" t="s">
        <v>1195</v>
      </c>
      <c r="D87" s="45">
        <v>2</v>
      </c>
      <c r="E87" s="56" t="s">
        <v>148</v>
      </c>
      <c r="F87" s="39" t="s">
        <v>149</v>
      </c>
      <c r="G87" s="8" t="s">
        <v>14</v>
      </c>
      <c r="H87" s="8" t="s">
        <v>15</v>
      </c>
      <c r="I87" s="8" t="s">
        <v>16</v>
      </c>
      <c r="J87" s="7">
        <v>45703</v>
      </c>
    </row>
    <row r="88" spans="1:10" ht="26.4">
      <c r="A88" s="3">
        <v>85</v>
      </c>
      <c r="B88" s="4" t="s">
        <v>133</v>
      </c>
      <c r="C88" s="48" t="s">
        <v>1195</v>
      </c>
      <c r="D88" s="45">
        <v>2</v>
      </c>
      <c r="E88" s="56" t="s">
        <v>150</v>
      </c>
      <c r="F88" s="39" t="s">
        <v>151</v>
      </c>
      <c r="G88" s="8" t="s">
        <v>14</v>
      </c>
      <c r="H88" s="8" t="s">
        <v>15</v>
      </c>
      <c r="I88" s="8" t="s">
        <v>16</v>
      </c>
      <c r="J88" s="7">
        <v>45702</v>
      </c>
    </row>
    <row r="89" spans="1:10" ht="26.4">
      <c r="A89" s="3">
        <v>86</v>
      </c>
      <c r="B89" s="4" t="s">
        <v>133</v>
      </c>
      <c r="C89" s="48" t="s">
        <v>1195</v>
      </c>
      <c r="D89" s="45">
        <v>2</v>
      </c>
      <c r="E89" s="56" t="s">
        <v>152</v>
      </c>
      <c r="F89" s="39" t="s">
        <v>153</v>
      </c>
      <c r="G89" s="8" t="s">
        <v>14</v>
      </c>
      <c r="H89" s="8" t="s">
        <v>25</v>
      </c>
      <c r="I89" s="8" t="s">
        <v>16</v>
      </c>
      <c r="J89" s="7">
        <v>45699</v>
      </c>
    </row>
    <row r="90" spans="1:10" ht="26.4">
      <c r="A90" s="3">
        <v>87</v>
      </c>
      <c r="B90" s="4" t="s">
        <v>133</v>
      </c>
      <c r="C90" s="48" t="s">
        <v>1195</v>
      </c>
      <c r="D90" s="45">
        <v>2</v>
      </c>
      <c r="E90" s="56" t="s">
        <v>152</v>
      </c>
      <c r="F90" s="39" t="s">
        <v>154</v>
      </c>
      <c r="G90" s="8" t="s">
        <v>14</v>
      </c>
      <c r="H90" s="8" t="s">
        <v>25</v>
      </c>
      <c r="I90" s="8" t="s">
        <v>16</v>
      </c>
      <c r="J90" s="7">
        <v>45699</v>
      </c>
    </row>
    <row r="91" spans="1:10" ht="26.4">
      <c r="A91" s="3">
        <v>88</v>
      </c>
      <c r="B91" s="4" t="s">
        <v>133</v>
      </c>
      <c r="C91" s="48" t="s">
        <v>1195</v>
      </c>
      <c r="D91" s="45">
        <v>2</v>
      </c>
      <c r="E91" s="56" t="s">
        <v>152</v>
      </c>
      <c r="F91" s="39" t="s">
        <v>155</v>
      </c>
      <c r="G91" s="8" t="s">
        <v>14</v>
      </c>
      <c r="H91" s="8" t="s">
        <v>25</v>
      </c>
      <c r="I91" s="8" t="s">
        <v>16</v>
      </c>
      <c r="J91" s="7">
        <v>45701</v>
      </c>
    </row>
    <row r="92" spans="1:10" ht="26.4">
      <c r="A92" s="3">
        <v>89</v>
      </c>
      <c r="B92" s="4" t="s">
        <v>133</v>
      </c>
      <c r="C92" s="48" t="s">
        <v>1195</v>
      </c>
      <c r="D92" s="45">
        <v>2</v>
      </c>
      <c r="E92" s="56" t="s">
        <v>152</v>
      </c>
      <c r="F92" s="39" t="s">
        <v>156</v>
      </c>
      <c r="G92" s="8" t="s">
        <v>14</v>
      </c>
      <c r="H92" s="8" t="s">
        <v>25</v>
      </c>
      <c r="I92" s="8" t="s">
        <v>16</v>
      </c>
      <c r="J92" s="7">
        <v>45701</v>
      </c>
    </row>
    <row r="93" spans="1:10" ht="26.4">
      <c r="A93" s="3">
        <v>90</v>
      </c>
      <c r="B93" s="4" t="s">
        <v>133</v>
      </c>
      <c r="C93" s="48" t="s">
        <v>1195</v>
      </c>
      <c r="D93" s="45">
        <v>2</v>
      </c>
      <c r="E93" s="56" t="s">
        <v>152</v>
      </c>
      <c r="F93" s="39" t="s">
        <v>157</v>
      </c>
      <c r="G93" s="8" t="s">
        <v>14</v>
      </c>
      <c r="H93" s="8" t="s">
        <v>25</v>
      </c>
      <c r="I93" s="8" t="s">
        <v>16</v>
      </c>
      <c r="J93" s="7">
        <v>45706</v>
      </c>
    </row>
    <row r="94" spans="1:10" ht="26.4">
      <c r="A94" s="3">
        <v>91</v>
      </c>
      <c r="B94" s="4" t="s">
        <v>133</v>
      </c>
      <c r="C94" s="48" t="s">
        <v>1195</v>
      </c>
      <c r="D94" s="45">
        <v>2</v>
      </c>
      <c r="E94" s="56" t="s">
        <v>152</v>
      </c>
      <c r="F94" s="39" t="s">
        <v>158</v>
      </c>
      <c r="G94" s="8" t="s">
        <v>14</v>
      </c>
      <c r="H94" s="8" t="s">
        <v>25</v>
      </c>
      <c r="I94" s="8" t="s">
        <v>16</v>
      </c>
      <c r="J94" s="7">
        <v>45706</v>
      </c>
    </row>
    <row r="95" spans="1:10" ht="26.4">
      <c r="A95" s="3">
        <v>92</v>
      </c>
      <c r="B95" s="4" t="s">
        <v>133</v>
      </c>
      <c r="C95" s="48" t="s">
        <v>1195</v>
      </c>
      <c r="D95" s="45">
        <v>2</v>
      </c>
      <c r="E95" s="56" t="s">
        <v>152</v>
      </c>
      <c r="F95" s="39" t="s">
        <v>159</v>
      </c>
      <c r="G95" s="8" t="s">
        <v>14</v>
      </c>
      <c r="H95" s="8" t="s">
        <v>25</v>
      </c>
      <c r="I95" s="8" t="s">
        <v>16</v>
      </c>
      <c r="J95" s="7">
        <v>45736</v>
      </c>
    </row>
    <row r="96" spans="1:10" ht="26.4">
      <c r="A96" s="3">
        <v>93</v>
      </c>
      <c r="B96" s="4" t="s">
        <v>133</v>
      </c>
      <c r="C96" s="48" t="s">
        <v>1195</v>
      </c>
      <c r="D96" s="45">
        <v>2</v>
      </c>
      <c r="E96" s="56" t="s">
        <v>152</v>
      </c>
      <c r="F96" s="39" t="s">
        <v>160</v>
      </c>
      <c r="G96" s="8" t="s">
        <v>14</v>
      </c>
      <c r="H96" s="8" t="s">
        <v>25</v>
      </c>
      <c r="I96" s="8" t="s">
        <v>16</v>
      </c>
      <c r="J96" s="7">
        <v>45735</v>
      </c>
    </row>
    <row r="97" spans="1:10" ht="26.4" hidden="1">
      <c r="A97" s="3">
        <v>94</v>
      </c>
      <c r="B97" s="4" t="s">
        <v>133</v>
      </c>
      <c r="C97" s="48" t="s">
        <v>1195</v>
      </c>
      <c r="D97" s="45">
        <v>2</v>
      </c>
      <c r="E97" s="56" t="s">
        <v>73</v>
      </c>
      <c r="F97" s="39" t="s">
        <v>161</v>
      </c>
      <c r="G97" s="8" t="s">
        <v>14</v>
      </c>
      <c r="H97" s="8" t="s">
        <v>25</v>
      </c>
      <c r="I97" s="8" t="s">
        <v>33</v>
      </c>
      <c r="J97" s="7" t="s">
        <v>2257</v>
      </c>
    </row>
    <row r="98" spans="1:10" ht="26.4" hidden="1">
      <c r="A98" s="3">
        <v>95</v>
      </c>
      <c r="B98" s="4" t="s">
        <v>133</v>
      </c>
      <c r="C98" s="48" t="s">
        <v>1195</v>
      </c>
      <c r="D98" s="45">
        <v>2</v>
      </c>
      <c r="E98" s="56" t="s">
        <v>73</v>
      </c>
      <c r="F98" s="39" t="s">
        <v>162</v>
      </c>
      <c r="G98" s="8" t="s">
        <v>14</v>
      </c>
      <c r="H98" s="8" t="s">
        <v>25</v>
      </c>
      <c r="I98" s="8" t="s">
        <v>33</v>
      </c>
      <c r="J98" s="7" t="s">
        <v>2257</v>
      </c>
    </row>
    <row r="99" spans="1:10" ht="26.4">
      <c r="A99" s="3">
        <v>96</v>
      </c>
      <c r="B99" s="4" t="s">
        <v>133</v>
      </c>
      <c r="C99" s="48" t="s">
        <v>1195</v>
      </c>
      <c r="D99" s="45">
        <v>2</v>
      </c>
      <c r="E99" s="56" t="s">
        <v>163</v>
      </c>
      <c r="F99" s="39" t="s">
        <v>164</v>
      </c>
      <c r="G99" s="8" t="s">
        <v>14</v>
      </c>
      <c r="H99" s="8" t="s">
        <v>15</v>
      </c>
      <c r="I99" s="8" t="s">
        <v>16</v>
      </c>
      <c r="J99" s="7">
        <v>45709</v>
      </c>
    </row>
    <row r="100" spans="1:10" ht="26.4">
      <c r="A100" s="3">
        <v>97</v>
      </c>
      <c r="B100" s="4" t="s">
        <v>133</v>
      </c>
      <c r="C100" s="48" t="s">
        <v>1195</v>
      </c>
      <c r="D100" s="45">
        <v>2</v>
      </c>
      <c r="E100" s="56" t="s">
        <v>2140</v>
      </c>
      <c r="F100" s="39" t="s">
        <v>165</v>
      </c>
      <c r="G100" s="8" t="s">
        <v>14</v>
      </c>
      <c r="H100" s="8" t="s">
        <v>15</v>
      </c>
      <c r="I100" s="8" t="s">
        <v>16</v>
      </c>
      <c r="J100" s="7">
        <v>45682</v>
      </c>
    </row>
    <row r="101" spans="1:10" ht="26.4">
      <c r="A101" s="3">
        <v>98</v>
      </c>
      <c r="B101" s="4" t="s">
        <v>133</v>
      </c>
      <c r="C101" s="48" t="s">
        <v>1195</v>
      </c>
      <c r="D101" s="45">
        <v>2</v>
      </c>
      <c r="E101" s="56" t="s">
        <v>166</v>
      </c>
      <c r="F101" s="39" t="s">
        <v>167</v>
      </c>
      <c r="G101" s="8" t="s">
        <v>45</v>
      </c>
      <c r="H101" s="8" t="s">
        <v>15</v>
      </c>
      <c r="I101" s="8" t="s">
        <v>16</v>
      </c>
      <c r="J101" s="7">
        <v>45314</v>
      </c>
    </row>
    <row r="102" spans="1:10" ht="26.4">
      <c r="A102" s="3">
        <v>99</v>
      </c>
      <c r="B102" s="4" t="s">
        <v>133</v>
      </c>
      <c r="C102" s="48" t="s">
        <v>1195</v>
      </c>
      <c r="D102" s="45">
        <v>2</v>
      </c>
      <c r="E102" s="56" t="s">
        <v>166</v>
      </c>
      <c r="F102" s="39" t="s">
        <v>169</v>
      </c>
      <c r="G102" s="8" t="s">
        <v>45</v>
      </c>
      <c r="H102" s="8" t="s">
        <v>15</v>
      </c>
      <c r="I102" s="8" t="s">
        <v>16</v>
      </c>
      <c r="J102" s="7">
        <v>45633</v>
      </c>
    </row>
    <row r="103" spans="1:10" ht="26.4">
      <c r="A103" s="3">
        <v>100</v>
      </c>
      <c r="B103" s="42" t="s">
        <v>133</v>
      </c>
      <c r="C103" s="48" t="s">
        <v>1195</v>
      </c>
      <c r="D103" s="45">
        <v>2</v>
      </c>
      <c r="E103" s="56" t="s">
        <v>76</v>
      </c>
      <c r="F103" s="39" t="s">
        <v>170</v>
      </c>
      <c r="G103" s="8" t="s">
        <v>14</v>
      </c>
      <c r="H103" s="8" t="s">
        <v>15</v>
      </c>
      <c r="I103" s="8" t="s">
        <v>16</v>
      </c>
      <c r="J103" s="7">
        <v>45249</v>
      </c>
    </row>
    <row r="104" spans="1:10" ht="26.4">
      <c r="A104" s="3">
        <v>101</v>
      </c>
      <c r="B104" s="4" t="s">
        <v>133</v>
      </c>
      <c r="C104" s="48" t="s">
        <v>1195</v>
      </c>
      <c r="D104" s="46">
        <v>2</v>
      </c>
      <c r="E104" s="56" t="s">
        <v>48</v>
      </c>
      <c r="F104" s="39" t="s">
        <v>171</v>
      </c>
      <c r="G104" s="54" t="s">
        <v>14</v>
      </c>
      <c r="H104" s="8" t="s">
        <v>25</v>
      </c>
      <c r="I104" s="8" t="s">
        <v>16</v>
      </c>
      <c r="J104" s="7">
        <v>45712</v>
      </c>
    </row>
    <row r="105" spans="1:10" ht="39.6">
      <c r="A105" s="3">
        <v>102</v>
      </c>
      <c r="B105" s="4" t="s">
        <v>133</v>
      </c>
      <c r="C105" s="48" t="s">
        <v>1195</v>
      </c>
      <c r="D105" s="45">
        <v>2</v>
      </c>
      <c r="E105" s="56" t="s">
        <v>172</v>
      </c>
      <c r="F105" s="39" t="s">
        <v>173</v>
      </c>
      <c r="G105" s="8" t="s">
        <v>45</v>
      </c>
      <c r="H105" s="8" t="s">
        <v>15</v>
      </c>
      <c r="I105" s="8" t="s">
        <v>16</v>
      </c>
      <c r="J105" s="7">
        <v>45705</v>
      </c>
    </row>
    <row r="106" spans="1:10" ht="39.6">
      <c r="A106" s="3">
        <v>103</v>
      </c>
      <c r="B106" s="4" t="s">
        <v>133</v>
      </c>
      <c r="C106" s="48" t="s">
        <v>1195</v>
      </c>
      <c r="D106" s="45">
        <v>2</v>
      </c>
      <c r="E106" s="56" t="s">
        <v>172</v>
      </c>
      <c r="F106" s="39" t="s">
        <v>174</v>
      </c>
      <c r="G106" s="8" t="s">
        <v>45</v>
      </c>
      <c r="H106" s="8" t="s">
        <v>15</v>
      </c>
      <c r="I106" s="8" t="s">
        <v>16</v>
      </c>
      <c r="J106" s="7">
        <v>45712</v>
      </c>
    </row>
    <row r="107" spans="1:10" ht="26.4">
      <c r="A107" s="3">
        <v>104</v>
      </c>
      <c r="B107" s="4" t="s">
        <v>133</v>
      </c>
      <c r="C107" s="48" t="s">
        <v>1195</v>
      </c>
      <c r="D107" s="45">
        <v>2</v>
      </c>
      <c r="E107" s="56" t="s">
        <v>2141</v>
      </c>
      <c r="F107" s="39" t="s">
        <v>175</v>
      </c>
      <c r="G107" s="8" t="s">
        <v>14</v>
      </c>
      <c r="H107" s="8" t="s">
        <v>25</v>
      </c>
      <c r="I107" s="8" t="s">
        <v>16</v>
      </c>
      <c r="J107" s="7">
        <v>45712</v>
      </c>
    </row>
    <row r="108" spans="1:10" ht="26.4">
      <c r="A108" s="3">
        <v>105</v>
      </c>
      <c r="B108" s="4" t="s">
        <v>133</v>
      </c>
      <c r="C108" s="48" t="s">
        <v>1195</v>
      </c>
      <c r="D108" s="45">
        <v>2</v>
      </c>
      <c r="E108" s="56" t="s">
        <v>2141</v>
      </c>
      <c r="F108" s="39" t="s">
        <v>176</v>
      </c>
      <c r="G108" s="8" t="s">
        <v>14</v>
      </c>
      <c r="H108" s="8" t="s">
        <v>25</v>
      </c>
      <c r="I108" s="8" t="s">
        <v>16</v>
      </c>
      <c r="J108" s="7">
        <v>45361</v>
      </c>
    </row>
    <row r="109" spans="1:10" ht="26.4">
      <c r="A109" s="3">
        <v>106</v>
      </c>
      <c r="B109" s="4" t="s">
        <v>133</v>
      </c>
      <c r="C109" s="48" t="s">
        <v>1195</v>
      </c>
      <c r="D109" s="45">
        <v>2</v>
      </c>
      <c r="E109" s="56" t="s">
        <v>2141</v>
      </c>
      <c r="F109" s="39" t="s">
        <v>177</v>
      </c>
      <c r="G109" s="8" t="s">
        <v>14</v>
      </c>
      <c r="H109" s="8" t="s">
        <v>25</v>
      </c>
      <c r="I109" s="8" t="s">
        <v>16</v>
      </c>
      <c r="J109" s="7">
        <v>45356</v>
      </c>
    </row>
    <row r="110" spans="1:10" ht="26.4">
      <c r="A110" s="3">
        <v>107</v>
      </c>
      <c r="B110" s="4" t="s">
        <v>133</v>
      </c>
      <c r="C110" s="48" t="s">
        <v>1195</v>
      </c>
      <c r="D110" s="45">
        <v>2</v>
      </c>
      <c r="E110" s="56" t="s">
        <v>2141</v>
      </c>
      <c r="F110" s="39" t="s">
        <v>178</v>
      </c>
      <c r="G110" s="8" t="s">
        <v>14</v>
      </c>
      <c r="H110" s="8" t="s">
        <v>25</v>
      </c>
      <c r="I110" s="8" t="s">
        <v>16</v>
      </c>
      <c r="J110" s="7">
        <v>45645</v>
      </c>
    </row>
    <row r="111" spans="1:10" ht="26.4">
      <c r="A111" s="3">
        <v>108</v>
      </c>
      <c r="B111" s="4" t="s">
        <v>133</v>
      </c>
      <c r="C111" s="48" t="s">
        <v>1195</v>
      </c>
      <c r="D111" s="45">
        <v>2</v>
      </c>
      <c r="E111" s="56" t="s">
        <v>2141</v>
      </c>
      <c r="F111" s="39" t="s">
        <v>179</v>
      </c>
      <c r="G111" s="8" t="s">
        <v>14</v>
      </c>
      <c r="H111" s="8" t="s">
        <v>25</v>
      </c>
      <c r="I111" s="8" t="s">
        <v>16</v>
      </c>
      <c r="J111" s="7">
        <v>45710</v>
      </c>
    </row>
    <row r="112" spans="1:10" ht="39.6">
      <c r="A112" s="3">
        <v>109</v>
      </c>
      <c r="B112" s="4" t="s">
        <v>133</v>
      </c>
      <c r="C112" s="48" t="s">
        <v>1195</v>
      </c>
      <c r="D112" s="45">
        <v>2</v>
      </c>
      <c r="E112" s="56" t="s">
        <v>180</v>
      </c>
      <c r="F112" s="39" t="s">
        <v>181</v>
      </c>
      <c r="G112" s="8" t="s">
        <v>14</v>
      </c>
      <c r="H112" s="8" t="s">
        <v>15</v>
      </c>
      <c r="I112" s="8" t="s">
        <v>16</v>
      </c>
      <c r="J112" s="7">
        <v>45647</v>
      </c>
    </row>
    <row r="113" spans="1:10" ht="26.4">
      <c r="A113" s="3">
        <v>110</v>
      </c>
      <c r="B113" s="4" t="s">
        <v>133</v>
      </c>
      <c r="C113" s="48" t="s">
        <v>1195</v>
      </c>
      <c r="D113" s="45">
        <v>2</v>
      </c>
      <c r="E113" s="56" t="s">
        <v>2285</v>
      </c>
      <c r="F113" s="39" t="s">
        <v>182</v>
      </c>
      <c r="G113" s="8" t="s">
        <v>45</v>
      </c>
      <c r="H113" s="8" t="s">
        <v>15</v>
      </c>
      <c r="I113" s="8" t="s">
        <v>16</v>
      </c>
      <c r="J113" s="7">
        <v>45701</v>
      </c>
    </row>
    <row r="114" spans="1:10" ht="26.4">
      <c r="A114" s="3">
        <v>111</v>
      </c>
      <c r="B114" s="4" t="s">
        <v>133</v>
      </c>
      <c r="C114" s="48" t="s">
        <v>1195</v>
      </c>
      <c r="D114" s="45">
        <v>2</v>
      </c>
      <c r="E114" s="56" t="s">
        <v>2285</v>
      </c>
      <c r="F114" s="39" t="s">
        <v>183</v>
      </c>
      <c r="G114" s="8" t="s">
        <v>45</v>
      </c>
      <c r="H114" s="8" t="s">
        <v>15</v>
      </c>
      <c r="I114" s="8" t="s">
        <v>16</v>
      </c>
      <c r="J114" s="7">
        <v>45731</v>
      </c>
    </row>
    <row r="115" spans="1:10" ht="26.4">
      <c r="A115" s="3">
        <v>112</v>
      </c>
      <c r="B115" s="4" t="s">
        <v>133</v>
      </c>
      <c r="C115" s="48" t="s">
        <v>1195</v>
      </c>
      <c r="D115" s="45">
        <v>2</v>
      </c>
      <c r="E115" s="56" t="s">
        <v>92</v>
      </c>
      <c r="F115" s="39" t="s">
        <v>184</v>
      </c>
      <c r="G115" s="8" t="s">
        <v>14</v>
      </c>
      <c r="H115" s="8" t="s">
        <v>15</v>
      </c>
      <c r="I115" s="8" t="s">
        <v>16</v>
      </c>
      <c r="J115" s="7">
        <v>45731</v>
      </c>
    </row>
    <row r="116" spans="1:10" ht="26.4">
      <c r="A116" s="3">
        <v>113</v>
      </c>
      <c r="B116" s="42" t="s">
        <v>133</v>
      </c>
      <c r="C116" s="48" t="s">
        <v>1195</v>
      </c>
      <c r="D116" s="45">
        <v>2</v>
      </c>
      <c r="E116" s="56" t="s">
        <v>185</v>
      </c>
      <c r="F116" s="39" t="s">
        <v>186</v>
      </c>
      <c r="G116" s="8" t="s">
        <v>14</v>
      </c>
      <c r="H116" s="8" t="s">
        <v>15</v>
      </c>
      <c r="I116" s="8" t="s">
        <v>16</v>
      </c>
      <c r="J116" s="7">
        <v>45731</v>
      </c>
    </row>
    <row r="117" spans="1:10" ht="26.4">
      <c r="A117" s="3">
        <v>114</v>
      </c>
      <c r="B117" s="4" t="s">
        <v>133</v>
      </c>
      <c r="C117" s="48" t="s">
        <v>1195</v>
      </c>
      <c r="D117" s="45">
        <v>2</v>
      </c>
      <c r="E117" s="56" t="s">
        <v>187</v>
      </c>
      <c r="F117" s="39" t="s">
        <v>188</v>
      </c>
      <c r="G117" s="8" t="s">
        <v>14</v>
      </c>
      <c r="H117" s="8" t="s">
        <v>15</v>
      </c>
      <c r="I117" s="8" t="s">
        <v>16</v>
      </c>
      <c r="J117" s="7">
        <v>45731</v>
      </c>
    </row>
    <row r="118" spans="1:10" ht="39.6">
      <c r="A118" s="3">
        <v>115</v>
      </c>
      <c r="B118" s="4" t="s">
        <v>133</v>
      </c>
      <c r="C118" s="48" t="s">
        <v>1195</v>
      </c>
      <c r="D118" s="45">
        <v>2</v>
      </c>
      <c r="E118" s="56" t="s">
        <v>189</v>
      </c>
      <c r="F118" s="39" t="s">
        <v>190</v>
      </c>
      <c r="G118" s="8" t="s">
        <v>45</v>
      </c>
      <c r="H118" s="8" t="s">
        <v>15</v>
      </c>
      <c r="I118" s="8" t="s">
        <v>16</v>
      </c>
      <c r="J118" s="7">
        <v>45737</v>
      </c>
    </row>
    <row r="119" spans="1:10" ht="39.6">
      <c r="A119" s="3">
        <v>116</v>
      </c>
      <c r="B119" s="4" t="s">
        <v>133</v>
      </c>
      <c r="C119" s="48" t="s">
        <v>1195</v>
      </c>
      <c r="D119" s="45">
        <v>2</v>
      </c>
      <c r="E119" s="56" t="s">
        <v>189</v>
      </c>
      <c r="F119" s="39" t="s">
        <v>191</v>
      </c>
      <c r="G119" s="8" t="s">
        <v>45</v>
      </c>
      <c r="H119" s="8" t="s">
        <v>15</v>
      </c>
      <c r="I119" s="8" t="s">
        <v>16</v>
      </c>
      <c r="J119" s="7">
        <v>45737</v>
      </c>
    </row>
    <row r="120" spans="1:10" ht="39.6" hidden="1">
      <c r="A120" s="3">
        <v>117</v>
      </c>
      <c r="B120" s="4" t="s">
        <v>133</v>
      </c>
      <c r="C120" s="48" t="s">
        <v>1195</v>
      </c>
      <c r="D120" s="45">
        <v>2</v>
      </c>
      <c r="E120" s="56" t="s">
        <v>192</v>
      </c>
      <c r="F120" s="39" t="s">
        <v>193</v>
      </c>
      <c r="G120" s="8" t="s">
        <v>14</v>
      </c>
      <c r="H120" s="8" t="s">
        <v>59</v>
      </c>
      <c r="I120" s="8" t="s">
        <v>33</v>
      </c>
      <c r="J120" s="7" t="s">
        <v>2257</v>
      </c>
    </row>
    <row r="121" spans="1:10" ht="39.6" hidden="1">
      <c r="A121" s="3">
        <v>118</v>
      </c>
      <c r="B121" s="4" t="s">
        <v>133</v>
      </c>
      <c r="C121" s="48" t="s">
        <v>1195</v>
      </c>
      <c r="D121" s="45">
        <v>2</v>
      </c>
      <c r="E121" s="56" t="s">
        <v>192</v>
      </c>
      <c r="F121" s="39" t="s">
        <v>194</v>
      </c>
      <c r="G121" s="8" t="s">
        <v>14</v>
      </c>
      <c r="H121" s="8" t="s">
        <v>15</v>
      </c>
      <c r="I121" s="8" t="s">
        <v>16</v>
      </c>
      <c r="J121" s="7" t="s">
        <v>2257</v>
      </c>
    </row>
    <row r="122" spans="1:10" ht="39.6" hidden="1">
      <c r="A122" s="3">
        <v>119</v>
      </c>
      <c r="B122" s="4" t="s">
        <v>133</v>
      </c>
      <c r="C122" s="48" t="s">
        <v>1195</v>
      </c>
      <c r="D122" s="45">
        <v>2</v>
      </c>
      <c r="E122" s="56" t="s">
        <v>192</v>
      </c>
      <c r="F122" s="39" t="s">
        <v>195</v>
      </c>
      <c r="G122" s="8" t="s">
        <v>14</v>
      </c>
      <c r="H122" s="8" t="s">
        <v>59</v>
      </c>
      <c r="I122" s="8" t="s">
        <v>33</v>
      </c>
      <c r="J122" s="7" t="s">
        <v>2257</v>
      </c>
    </row>
    <row r="123" spans="1:10" ht="39.6" hidden="1">
      <c r="A123" s="3">
        <v>120</v>
      </c>
      <c r="B123" s="4" t="s">
        <v>133</v>
      </c>
      <c r="C123" s="48" t="s">
        <v>1195</v>
      </c>
      <c r="D123" s="45">
        <v>2</v>
      </c>
      <c r="E123" s="56" t="s">
        <v>192</v>
      </c>
      <c r="F123" s="39" t="s">
        <v>196</v>
      </c>
      <c r="G123" s="8" t="s">
        <v>14</v>
      </c>
      <c r="H123" s="8" t="s">
        <v>15</v>
      </c>
      <c r="I123" s="8" t="s">
        <v>16</v>
      </c>
      <c r="J123" s="7" t="s">
        <v>2257</v>
      </c>
    </row>
    <row r="124" spans="1:10" ht="26.4">
      <c r="A124" s="3">
        <v>121</v>
      </c>
      <c r="B124" s="4" t="s">
        <v>133</v>
      </c>
      <c r="C124" s="48" t="s">
        <v>1195</v>
      </c>
      <c r="D124" s="45">
        <v>2</v>
      </c>
      <c r="E124" s="56" t="s">
        <v>50</v>
      </c>
      <c r="F124" s="39" t="s">
        <v>197</v>
      </c>
      <c r="G124" s="8" t="s">
        <v>14</v>
      </c>
      <c r="H124" s="8" t="s">
        <v>15</v>
      </c>
      <c r="I124" s="8" t="s">
        <v>16</v>
      </c>
      <c r="J124" s="7">
        <v>45736</v>
      </c>
    </row>
    <row r="125" spans="1:10" ht="26.4">
      <c r="A125" s="3">
        <v>122</v>
      </c>
      <c r="B125" s="4" t="s">
        <v>133</v>
      </c>
      <c r="C125" s="48" t="s">
        <v>1195</v>
      </c>
      <c r="D125" s="45">
        <v>2</v>
      </c>
      <c r="E125" s="56" t="s">
        <v>52</v>
      </c>
      <c r="F125" s="39" t="s">
        <v>198</v>
      </c>
      <c r="G125" s="8" t="s">
        <v>14</v>
      </c>
      <c r="H125" s="8" t="s">
        <v>15</v>
      </c>
      <c r="I125" s="8" t="s">
        <v>16</v>
      </c>
      <c r="J125" s="7">
        <v>45736</v>
      </c>
    </row>
    <row r="126" spans="1:10" ht="26.4">
      <c r="A126" s="3">
        <v>123</v>
      </c>
      <c r="B126" s="4" t="s">
        <v>133</v>
      </c>
      <c r="C126" s="48" t="s">
        <v>1195</v>
      </c>
      <c r="D126" s="45">
        <v>2</v>
      </c>
      <c r="E126" s="56" t="s">
        <v>54</v>
      </c>
      <c r="F126" s="39" t="s">
        <v>199</v>
      </c>
      <c r="G126" s="8" t="s">
        <v>14</v>
      </c>
      <c r="H126" s="8" t="s">
        <v>15</v>
      </c>
      <c r="I126" s="8" t="s">
        <v>16</v>
      </c>
      <c r="J126" s="7">
        <v>45736</v>
      </c>
    </row>
    <row r="127" spans="1:10" ht="26.4">
      <c r="A127" s="3">
        <v>124</v>
      </c>
      <c r="B127" s="4" t="s">
        <v>133</v>
      </c>
      <c r="C127" s="48" t="s">
        <v>1195</v>
      </c>
      <c r="D127" s="45">
        <v>2</v>
      </c>
      <c r="E127" s="56" t="s">
        <v>54</v>
      </c>
      <c r="F127" s="39" t="s">
        <v>200</v>
      </c>
      <c r="G127" s="8" t="s">
        <v>14</v>
      </c>
      <c r="H127" s="8" t="s">
        <v>15</v>
      </c>
      <c r="I127" s="8" t="s">
        <v>16</v>
      </c>
      <c r="J127" s="7">
        <v>45736</v>
      </c>
    </row>
    <row r="128" spans="1:10" ht="26.4">
      <c r="A128" s="3">
        <v>125</v>
      </c>
      <c r="B128" s="4" t="s">
        <v>133</v>
      </c>
      <c r="C128" s="48" t="s">
        <v>1195</v>
      </c>
      <c r="D128" s="45">
        <v>2</v>
      </c>
      <c r="E128" s="56" t="s">
        <v>201</v>
      </c>
      <c r="F128" s="39" t="s">
        <v>202</v>
      </c>
      <c r="G128" s="8" t="s">
        <v>45</v>
      </c>
      <c r="H128" s="8" t="s">
        <v>59</v>
      </c>
      <c r="I128" s="8" t="s">
        <v>16</v>
      </c>
      <c r="J128" s="7">
        <v>45695</v>
      </c>
    </row>
    <row r="129" spans="1:10" ht="39.6">
      <c r="A129" s="3">
        <v>126</v>
      </c>
      <c r="B129" s="4" t="s">
        <v>133</v>
      </c>
      <c r="C129" s="48" t="s">
        <v>1195</v>
      </c>
      <c r="D129" s="45">
        <v>2</v>
      </c>
      <c r="E129" s="56" t="s">
        <v>203</v>
      </c>
      <c r="F129" s="39" t="s">
        <v>204</v>
      </c>
      <c r="G129" s="8" t="s">
        <v>45</v>
      </c>
      <c r="H129" s="8" t="s">
        <v>59</v>
      </c>
      <c r="I129" s="8" t="s">
        <v>16</v>
      </c>
      <c r="J129" s="7">
        <v>45734</v>
      </c>
    </row>
    <row r="130" spans="1:10" ht="26.4">
      <c r="A130" s="3">
        <v>127</v>
      </c>
      <c r="B130" s="4" t="s">
        <v>133</v>
      </c>
      <c r="C130" s="48" t="s">
        <v>1195</v>
      </c>
      <c r="D130" s="45">
        <v>2</v>
      </c>
      <c r="E130" s="56" t="s">
        <v>66</v>
      </c>
      <c r="F130" s="39" t="s">
        <v>205</v>
      </c>
      <c r="G130" s="8" t="s">
        <v>45</v>
      </c>
      <c r="H130" s="8" t="s">
        <v>59</v>
      </c>
      <c r="I130" s="8" t="s">
        <v>16</v>
      </c>
      <c r="J130" s="7">
        <v>45734</v>
      </c>
    </row>
    <row r="131" spans="1:10" ht="26.4">
      <c r="A131" s="3">
        <v>128</v>
      </c>
      <c r="B131" s="4" t="s">
        <v>206</v>
      </c>
      <c r="C131" s="48" t="s">
        <v>1195</v>
      </c>
      <c r="D131" s="45">
        <v>1</v>
      </c>
      <c r="E131" s="56" t="s">
        <v>207</v>
      </c>
      <c r="F131" s="39" t="s">
        <v>208</v>
      </c>
      <c r="G131" s="8" t="s">
        <v>14</v>
      </c>
      <c r="H131" s="8" t="s">
        <v>15</v>
      </c>
      <c r="I131" s="8" t="s">
        <v>16</v>
      </c>
      <c r="J131" s="7">
        <v>45734</v>
      </c>
    </row>
    <row r="132" spans="1:10" ht="26.4">
      <c r="A132" s="3">
        <v>129</v>
      </c>
      <c r="B132" s="4" t="s">
        <v>206</v>
      </c>
      <c r="C132" s="48" t="s">
        <v>1195</v>
      </c>
      <c r="D132" s="45">
        <v>1</v>
      </c>
      <c r="E132" s="56" t="s">
        <v>209</v>
      </c>
      <c r="F132" s="39" t="s">
        <v>210</v>
      </c>
      <c r="G132" s="8" t="s">
        <v>14</v>
      </c>
      <c r="H132" s="8" t="s">
        <v>15</v>
      </c>
      <c r="I132" s="8" t="s">
        <v>16</v>
      </c>
      <c r="J132" s="7">
        <v>45734</v>
      </c>
    </row>
    <row r="133" spans="1:10" ht="26.4">
      <c r="A133" s="3">
        <v>130</v>
      </c>
      <c r="B133" s="4" t="s">
        <v>206</v>
      </c>
      <c r="C133" s="48" t="s">
        <v>1195</v>
      </c>
      <c r="D133" s="45">
        <v>1</v>
      </c>
      <c r="E133" s="56" t="s">
        <v>211</v>
      </c>
      <c r="F133" s="39" t="s">
        <v>212</v>
      </c>
      <c r="G133" s="8" t="s">
        <v>45</v>
      </c>
      <c r="H133" s="8" t="s">
        <v>15</v>
      </c>
      <c r="I133" s="8" t="s">
        <v>16</v>
      </c>
      <c r="J133" s="7">
        <v>45739</v>
      </c>
    </row>
    <row r="134" spans="1:10" ht="26.4">
      <c r="A134" s="3">
        <v>131</v>
      </c>
      <c r="B134" s="4" t="s">
        <v>206</v>
      </c>
      <c r="C134" s="48" t="s">
        <v>1195</v>
      </c>
      <c r="D134" s="45">
        <v>1</v>
      </c>
      <c r="E134" s="56" t="s">
        <v>213</v>
      </c>
      <c r="F134" s="39" t="s">
        <v>214</v>
      </c>
      <c r="G134" s="8" t="s">
        <v>45</v>
      </c>
      <c r="H134" s="8" t="s">
        <v>15</v>
      </c>
      <c r="I134" s="8" t="s">
        <v>16</v>
      </c>
      <c r="J134" s="7">
        <v>45739</v>
      </c>
    </row>
    <row r="135" spans="1:10" ht="26.4">
      <c r="A135" s="3">
        <v>132</v>
      </c>
      <c r="B135" s="4" t="s">
        <v>215</v>
      </c>
      <c r="C135" s="48" t="s">
        <v>1195</v>
      </c>
      <c r="D135" s="45">
        <v>1</v>
      </c>
      <c r="E135" s="56" t="s">
        <v>216</v>
      </c>
      <c r="F135" s="39" t="s">
        <v>217</v>
      </c>
      <c r="G135" s="8" t="s">
        <v>14</v>
      </c>
      <c r="H135" s="8" t="s">
        <v>25</v>
      </c>
      <c r="I135" s="8" t="s">
        <v>16</v>
      </c>
      <c r="J135" s="7">
        <v>45739</v>
      </c>
    </row>
    <row r="136" spans="1:10" ht="26.4">
      <c r="A136" s="3">
        <v>133</v>
      </c>
      <c r="B136" s="4" t="s">
        <v>215</v>
      </c>
      <c r="C136" s="48" t="s">
        <v>1195</v>
      </c>
      <c r="D136" s="45">
        <v>1</v>
      </c>
      <c r="E136" s="56" t="s">
        <v>216</v>
      </c>
      <c r="F136" s="39" t="s">
        <v>218</v>
      </c>
      <c r="G136" s="8" t="s">
        <v>14</v>
      </c>
      <c r="H136" s="8" t="s">
        <v>25</v>
      </c>
      <c r="I136" s="8" t="s">
        <v>16</v>
      </c>
      <c r="J136" s="7">
        <v>45739</v>
      </c>
    </row>
    <row r="137" spans="1:10" ht="26.4">
      <c r="A137" s="3">
        <v>134</v>
      </c>
      <c r="B137" s="4" t="s">
        <v>215</v>
      </c>
      <c r="C137" s="48" t="s">
        <v>1195</v>
      </c>
      <c r="D137" s="45">
        <v>1</v>
      </c>
      <c r="E137" s="56" t="s">
        <v>216</v>
      </c>
      <c r="F137" s="39" t="s">
        <v>219</v>
      </c>
      <c r="G137" s="8" t="s">
        <v>14</v>
      </c>
      <c r="H137" s="8" t="s">
        <v>25</v>
      </c>
      <c r="I137" s="8" t="s">
        <v>16</v>
      </c>
      <c r="J137" s="7">
        <v>45695</v>
      </c>
    </row>
    <row r="138" spans="1:10" ht="26.4">
      <c r="A138" s="3">
        <v>135</v>
      </c>
      <c r="B138" s="4" t="s">
        <v>215</v>
      </c>
      <c r="C138" s="48" t="s">
        <v>1195</v>
      </c>
      <c r="D138" s="45">
        <v>1</v>
      </c>
      <c r="E138" s="56" t="s">
        <v>216</v>
      </c>
      <c r="F138" s="39" t="s">
        <v>220</v>
      </c>
      <c r="G138" s="8" t="s">
        <v>14</v>
      </c>
      <c r="H138" s="8" t="s">
        <v>25</v>
      </c>
      <c r="I138" s="8" t="s">
        <v>16</v>
      </c>
      <c r="J138" s="7">
        <v>45731</v>
      </c>
    </row>
    <row r="139" spans="1:10" ht="26.4">
      <c r="A139" s="3">
        <v>136</v>
      </c>
      <c r="B139" s="4" t="s">
        <v>215</v>
      </c>
      <c r="C139" s="48" t="s">
        <v>1195</v>
      </c>
      <c r="D139" s="45">
        <v>1</v>
      </c>
      <c r="E139" s="56" t="s">
        <v>216</v>
      </c>
      <c r="F139" s="39" t="s">
        <v>221</v>
      </c>
      <c r="G139" s="8" t="s">
        <v>14</v>
      </c>
      <c r="H139" s="8" t="s">
        <v>25</v>
      </c>
      <c r="I139" s="8" t="s">
        <v>16</v>
      </c>
      <c r="J139" s="7">
        <v>45731</v>
      </c>
    </row>
    <row r="140" spans="1:10" ht="26.4">
      <c r="A140" s="3">
        <v>137</v>
      </c>
      <c r="B140" s="4" t="s">
        <v>215</v>
      </c>
      <c r="C140" s="48" t="s">
        <v>1195</v>
      </c>
      <c r="D140" s="45">
        <v>1</v>
      </c>
      <c r="E140" s="56" t="s">
        <v>216</v>
      </c>
      <c r="F140" s="39" t="s">
        <v>222</v>
      </c>
      <c r="G140" s="8" t="s">
        <v>14</v>
      </c>
      <c r="H140" s="8" t="s">
        <v>25</v>
      </c>
      <c r="I140" s="8" t="s">
        <v>16</v>
      </c>
      <c r="J140" s="7">
        <v>45731</v>
      </c>
    </row>
    <row r="141" spans="1:10" ht="26.4">
      <c r="A141" s="3">
        <v>138</v>
      </c>
      <c r="B141" s="4" t="s">
        <v>215</v>
      </c>
      <c r="C141" s="48" t="s">
        <v>1195</v>
      </c>
      <c r="D141" s="45">
        <v>1</v>
      </c>
      <c r="E141" s="56" t="s">
        <v>223</v>
      </c>
      <c r="F141" s="39" t="s">
        <v>224</v>
      </c>
      <c r="G141" s="8" t="s">
        <v>45</v>
      </c>
      <c r="H141" s="8" t="s">
        <v>15</v>
      </c>
      <c r="I141" s="8" t="s">
        <v>16</v>
      </c>
      <c r="J141" s="7">
        <v>45731</v>
      </c>
    </row>
    <row r="142" spans="1:10" ht="26.4">
      <c r="A142" s="3">
        <v>139</v>
      </c>
      <c r="B142" s="4" t="s">
        <v>215</v>
      </c>
      <c r="C142" s="48" t="s">
        <v>1195</v>
      </c>
      <c r="D142" s="45">
        <v>1</v>
      </c>
      <c r="E142" s="56" t="s">
        <v>223</v>
      </c>
      <c r="F142" s="39" t="s">
        <v>225</v>
      </c>
      <c r="G142" s="8" t="s">
        <v>45</v>
      </c>
      <c r="H142" s="8" t="s">
        <v>15</v>
      </c>
      <c r="I142" s="8" t="s">
        <v>16</v>
      </c>
      <c r="J142" s="7">
        <v>45732</v>
      </c>
    </row>
    <row r="143" spans="1:10" ht="26.4">
      <c r="A143" s="3">
        <v>140</v>
      </c>
      <c r="B143" s="4" t="s">
        <v>215</v>
      </c>
      <c r="C143" s="48" t="s">
        <v>1195</v>
      </c>
      <c r="D143" s="45">
        <v>1</v>
      </c>
      <c r="E143" s="56" t="s">
        <v>226</v>
      </c>
      <c r="F143" s="39" t="s">
        <v>227</v>
      </c>
      <c r="G143" s="8" t="s">
        <v>14</v>
      </c>
      <c r="H143" s="8" t="s">
        <v>15</v>
      </c>
      <c r="I143" s="8" t="s">
        <v>16</v>
      </c>
      <c r="J143" s="7">
        <v>45732</v>
      </c>
    </row>
    <row r="144" spans="1:10" ht="26.4">
      <c r="A144" s="3">
        <v>141</v>
      </c>
      <c r="B144" s="4" t="s">
        <v>215</v>
      </c>
      <c r="C144" s="48" t="s">
        <v>1195</v>
      </c>
      <c r="D144" s="45">
        <v>1</v>
      </c>
      <c r="E144" s="56" t="s">
        <v>228</v>
      </c>
      <c r="F144" s="39" t="s">
        <v>229</v>
      </c>
      <c r="G144" s="8" t="s">
        <v>14</v>
      </c>
      <c r="H144" s="8" t="s">
        <v>25</v>
      </c>
      <c r="I144" s="8" t="s">
        <v>16</v>
      </c>
      <c r="J144" s="7">
        <v>45732</v>
      </c>
    </row>
    <row r="145" spans="1:10" ht="26.4">
      <c r="A145" s="3">
        <v>142</v>
      </c>
      <c r="B145" s="4" t="s">
        <v>215</v>
      </c>
      <c r="C145" s="48" t="s">
        <v>1195</v>
      </c>
      <c r="D145" s="45">
        <v>1</v>
      </c>
      <c r="E145" s="56" t="s">
        <v>228</v>
      </c>
      <c r="F145" s="39" t="s">
        <v>230</v>
      </c>
      <c r="G145" s="8" t="s">
        <v>14</v>
      </c>
      <c r="H145" s="8" t="s">
        <v>25</v>
      </c>
      <c r="I145" s="8" t="s">
        <v>16</v>
      </c>
      <c r="J145" s="7">
        <v>45732</v>
      </c>
    </row>
    <row r="146" spans="1:10" ht="26.4">
      <c r="A146" s="3">
        <v>143</v>
      </c>
      <c r="B146" s="42" t="s">
        <v>215</v>
      </c>
      <c r="C146" s="48" t="s">
        <v>1195</v>
      </c>
      <c r="D146" s="45">
        <v>1</v>
      </c>
      <c r="E146" s="56" t="s">
        <v>231</v>
      </c>
      <c r="F146" s="39" t="s">
        <v>232</v>
      </c>
      <c r="G146" s="8" t="s">
        <v>14</v>
      </c>
      <c r="H146" s="8" t="s">
        <v>15</v>
      </c>
      <c r="I146" s="8" t="s">
        <v>16</v>
      </c>
      <c r="J146" s="7">
        <v>45695</v>
      </c>
    </row>
    <row r="147" spans="1:10" ht="39.6">
      <c r="A147" s="3">
        <v>144</v>
      </c>
      <c r="B147" s="4" t="s">
        <v>215</v>
      </c>
      <c r="C147" s="48" t="s">
        <v>1195</v>
      </c>
      <c r="D147" s="45">
        <v>1</v>
      </c>
      <c r="E147" s="56" t="s">
        <v>233</v>
      </c>
      <c r="F147" s="39" t="s">
        <v>234</v>
      </c>
      <c r="G147" s="8" t="s">
        <v>14</v>
      </c>
      <c r="H147" s="8" t="s">
        <v>15</v>
      </c>
      <c r="I147" s="8" t="s">
        <v>16</v>
      </c>
      <c r="J147" s="7">
        <v>45739</v>
      </c>
    </row>
    <row r="148" spans="1:10" ht="26.4">
      <c r="A148" s="3">
        <v>145</v>
      </c>
      <c r="B148" s="4" t="s">
        <v>215</v>
      </c>
      <c r="C148" s="48" t="s">
        <v>1195</v>
      </c>
      <c r="D148" s="45">
        <v>1</v>
      </c>
      <c r="E148" s="56" t="s">
        <v>235</v>
      </c>
      <c r="F148" s="39" t="s">
        <v>236</v>
      </c>
      <c r="G148" s="8" t="s">
        <v>45</v>
      </c>
      <c r="H148" s="8" t="s">
        <v>15</v>
      </c>
      <c r="I148" s="8" t="s">
        <v>16</v>
      </c>
      <c r="J148" s="7">
        <v>45739</v>
      </c>
    </row>
    <row r="149" spans="1:10" ht="26.4">
      <c r="A149" s="3">
        <v>146</v>
      </c>
      <c r="B149" s="4" t="s">
        <v>215</v>
      </c>
      <c r="C149" s="48" t="s">
        <v>1195</v>
      </c>
      <c r="D149" s="45">
        <v>1</v>
      </c>
      <c r="E149" s="56" t="s">
        <v>235</v>
      </c>
      <c r="F149" s="39" t="s">
        <v>237</v>
      </c>
      <c r="G149" s="8" t="s">
        <v>45</v>
      </c>
      <c r="H149" s="8" t="s">
        <v>15</v>
      </c>
      <c r="I149" s="8" t="s">
        <v>16</v>
      </c>
      <c r="J149" s="7">
        <v>45737</v>
      </c>
    </row>
    <row r="150" spans="1:10" ht="39.6">
      <c r="A150" s="3">
        <v>147</v>
      </c>
      <c r="B150" s="4" t="s">
        <v>215</v>
      </c>
      <c r="C150" s="48" t="s">
        <v>1195</v>
      </c>
      <c r="D150" s="45">
        <v>1</v>
      </c>
      <c r="E150" s="56" t="s">
        <v>238</v>
      </c>
      <c r="F150" s="39" t="s">
        <v>239</v>
      </c>
      <c r="G150" s="8" t="s">
        <v>45</v>
      </c>
      <c r="H150" s="8" t="s">
        <v>15</v>
      </c>
      <c r="I150" s="8" t="s">
        <v>16</v>
      </c>
      <c r="J150" s="7">
        <v>45737</v>
      </c>
    </row>
    <row r="151" spans="1:10" ht="39.6">
      <c r="A151" s="3">
        <v>148</v>
      </c>
      <c r="B151" s="4" t="s">
        <v>215</v>
      </c>
      <c r="C151" s="48" t="s">
        <v>1195</v>
      </c>
      <c r="D151" s="45">
        <v>1</v>
      </c>
      <c r="E151" s="56" t="s">
        <v>238</v>
      </c>
      <c r="F151" s="39" t="s">
        <v>240</v>
      </c>
      <c r="G151" s="8" t="s">
        <v>45</v>
      </c>
      <c r="H151" s="8" t="s">
        <v>15</v>
      </c>
      <c r="I151" s="8" t="s">
        <v>16</v>
      </c>
      <c r="J151" s="7">
        <v>45737</v>
      </c>
    </row>
    <row r="152" spans="1:10" ht="26.4">
      <c r="A152" s="3">
        <v>149</v>
      </c>
      <c r="B152" s="4" t="s">
        <v>215</v>
      </c>
      <c r="C152" s="48" t="s">
        <v>1195</v>
      </c>
      <c r="D152" s="45">
        <v>1</v>
      </c>
      <c r="E152" s="56" t="s">
        <v>241</v>
      </c>
      <c r="F152" s="39" t="s">
        <v>242</v>
      </c>
      <c r="G152" s="8" t="s">
        <v>14</v>
      </c>
      <c r="H152" s="8" t="s">
        <v>15</v>
      </c>
      <c r="I152" s="8" t="s">
        <v>16</v>
      </c>
      <c r="J152" s="7">
        <v>45737</v>
      </c>
    </row>
    <row r="153" spans="1:10" ht="26.4">
      <c r="A153" s="3">
        <v>150</v>
      </c>
      <c r="B153" s="4" t="s">
        <v>215</v>
      </c>
      <c r="C153" s="48" t="s">
        <v>1195</v>
      </c>
      <c r="D153" s="45">
        <v>1</v>
      </c>
      <c r="E153" s="56" t="s">
        <v>243</v>
      </c>
      <c r="F153" s="39" t="s">
        <v>244</v>
      </c>
      <c r="G153" s="8" t="s">
        <v>14</v>
      </c>
      <c r="H153" s="8" t="s">
        <v>15</v>
      </c>
      <c r="I153" s="8" t="s">
        <v>16</v>
      </c>
      <c r="J153" s="7">
        <v>45730</v>
      </c>
    </row>
    <row r="154" spans="1:10" ht="26.4">
      <c r="A154" s="3">
        <v>151</v>
      </c>
      <c r="B154" s="42" t="s">
        <v>215</v>
      </c>
      <c r="C154" s="48" t="s">
        <v>1195</v>
      </c>
      <c r="D154" s="45">
        <v>1</v>
      </c>
      <c r="E154" s="56" t="s">
        <v>245</v>
      </c>
      <c r="F154" s="39" t="s">
        <v>246</v>
      </c>
      <c r="G154" s="8" t="s">
        <v>14</v>
      </c>
      <c r="H154" s="8" t="s">
        <v>15</v>
      </c>
      <c r="I154" s="8" t="s">
        <v>16</v>
      </c>
      <c r="J154" s="7">
        <v>45730</v>
      </c>
    </row>
    <row r="155" spans="1:10" ht="26.4">
      <c r="A155" s="3">
        <v>152</v>
      </c>
      <c r="B155" s="4" t="s">
        <v>215</v>
      </c>
      <c r="C155" s="48" t="s">
        <v>1195</v>
      </c>
      <c r="D155" s="45">
        <v>1</v>
      </c>
      <c r="E155" s="56" t="s">
        <v>247</v>
      </c>
      <c r="F155" s="39" t="s">
        <v>248</v>
      </c>
      <c r="G155" s="8" t="s">
        <v>14</v>
      </c>
      <c r="H155" s="8" t="s">
        <v>15</v>
      </c>
      <c r="I155" s="8" t="s">
        <v>16</v>
      </c>
      <c r="J155" s="7">
        <v>45730</v>
      </c>
    </row>
    <row r="156" spans="1:10" ht="39.6">
      <c r="A156" s="3">
        <v>153</v>
      </c>
      <c r="B156" s="4" t="s">
        <v>215</v>
      </c>
      <c r="C156" s="48" t="s">
        <v>1195</v>
      </c>
      <c r="D156" s="45">
        <v>1</v>
      </c>
      <c r="E156" s="56" t="s">
        <v>249</v>
      </c>
      <c r="F156" s="39" t="s">
        <v>250</v>
      </c>
      <c r="G156" s="8" t="s">
        <v>14</v>
      </c>
      <c r="H156" s="8" t="s">
        <v>59</v>
      </c>
      <c r="I156" s="8" t="s">
        <v>16</v>
      </c>
      <c r="J156" s="7">
        <v>45730</v>
      </c>
    </row>
    <row r="157" spans="1:10" ht="39.6">
      <c r="A157" s="3">
        <v>154</v>
      </c>
      <c r="B157" s="4" t="s">
        <v>215</v>
      </c>
      <c r="C157" s="48" t="s">
        <v>1195</v>
      </c>
      <c r="D157" s="45">
        <v>1</v>
      </c>
      <c r="E157" s="56" t="s">
        <v>249</v>
      </c>
      <c r="F157" s="39" t="s">
        <v>251</v>
      </c>
      <c r="G157" s="8" t="s">
        <v>14</v>
      </c>
      <c r="H157" s="8" t="s">
        <v>15</v>
      </c>
      <c r="I157" s="8" t="s">
        <v>16</v>
      </c>
      <c r="J157" s="7">
        <v>45737</v>
      </c>
    </row>
    <row r="158" spans="1:10" ht="15.6" customHeight="1">
      <c r="A158" s="3">
        <v>155</v>
      </c>
      <c r="B158" s="4" t="s">
        <v>215</v>
      </c>
      <c r="C158" s="48" t="s">
        <v>1195</v>
      </c>
      <c r="D158" s="45">
        <v>1</v>
      </c>
      <c r="E158" s="56" t="s">
        <v>249</v>
      </c>
      <c r="F158" s="39" t="s">
        <v>252</v>
      </c>
      <c r="G158" s="8" t="s">
        <v>14</v>
      </c>
      <c r="H158" s="8" t="s">
        <v>59</v>
      </c>
      <c r="I158" s="8" t="s">
        <v>16</v>
      </c>
      <c r="J158" s="7">
        <v>45737</v>
      </c>
    </row>
    <row r="159" spans="1:10" ht="39.6">
      <c r="A159" s="3">
        <v>156</v>
      </c>
      <c r="B159" s="4" t="s">
        <v>215</v>
      </c>
      <c r="C159" s="48" t="s">
        <v>1195</v>
      </c>
      <c r="D159" s="45">
        <v>1</v>
      </c>
      <c r="E159" s="56" t="s">
        <v>249</v>
      </c>
      <c r="F159" s="39" t="s">
        <v>253</v>
      </c>
      <c r="G159" s="8" t="s">
        <v>14</v>
      </c>
      <c r="H159" s="8" t="s">
        <v>15</v>
      </c>
      <c r="I159" s="8" t="s">
        <v>16</v>
      </c>
      <c r="J159" s="7">
        <v>45695</v>
      </c>
    </row>
    <row r="160" spans="1:10" ht="26.4">
      <c r="A160" s="3">
        <v>157</v>
      </c>
      <c r="B160" s="4" t="s">
        <v>215</v>
      </c>
      <c r="C160" s="48" t="s">
        <v>1195</v>
      </c>
      <c r="D160" s="45">
        <v>1</v>
      </c>
      <c r="E160" s="56" t="s">
        <v>254</v>
      </c>
      <c r="F160" s="39" t="s">
        <v>255</v>
      </c>
      <c r="G160" s="8" t="s">
        <v>14</v>
      </c>
      <c r="H160" s="8" t="s">
        <v>25</v>
      </c>
      <c r="I160" s="8" t="s">
        <v>16</v>
      </c>
      <c r="J160" s="7">
        <v>45739</v>
      </c>
    </row>
    <row r="161" spans="1:10" ht="39.6">
      <c r="A161" s="3">
        <v>158</v>
      </c>
      <c r="B161" s="4" t="s">
        <v>215</v>
      </c>
      <c r="C161" s="48" t="s">
        <v>1195</v>
      </c>
      <c r="D161" s="46">
        <v>1</v>
      </c>
      <c r="E161" s="56" t="s">
        <v>256</v>
      </c>
      <c r="F161" s="39" t="s">
        <v>257</v>
      </c>
      <c r="G161" s="54" t="s">
        <v>14</v>
      </c>
      <c r="H161" s="8" t="s">
        <v>25</v>
      </c>
      <c r="I161" s="8" t="s">
        <v>16</v>
      </c>
      <c r="J161" s="7">
        <v>45733</v>
      </c>
    </row>
    <row r="162" spans="1:10" ht="26.4">
      <c r="A162" s="3">
        <v>159</v>
      </c>
      <c r="B162" s="42" t="s">
        <v>215</v>
      </c>
      <c r="C162" s="48" t="s">
        <v>1195</v>
      </c>
      <c r="D162" s="45">
        <v>1</v>
      </c>
      <c r="E162" s="56" t="s">
        <v>258</v>
      </c>
      <c r="F162" s="39" t="s">
        <v>259</v>
      </c>
      <c r="G162" s="8" t="s">
        <v>14</v>
      </c>
      <c r="H162" s="8" t="s">
        <v>15</v>
      </c>
      <c r="I162" s="8" t="s">
        <v>16</v>
      </c>
      <c r="J162" s="7">
        <v>45739</v>
      </c>
    </row>
    <row r="163" spans="1:10" ht="39.6">
      <c r="A163" s="3">
        <v>160</v>
      </c>
      <c r="B163" s="4" t="s">
        <v>215</v>
      </c>
      <c r="C163" s="48" t="s">
        <v>1195</v>
      </c>
      <c r="D163" s="45">
        <v>1</v>
      </c>
      <c r="E163" s="56" t="s">
        <v>260</v>
      </c>
      <c r="F163" s="39" t="s">
        <v>261</v>
      </c>
      <c r="G163" s="8" t="s">
        <v>45</v>
      </c>
      <c r="H163" s="8" t="s">
        <v>15</v>
      </c>
      <c r="I163" s="8" t="s">
        <v>16</v>
      </c>
      <c r="J163" s="7">
        <v>45739</v>
      </c>
    </row>
    <row r="164" spans="1:10" ht="39.6">
      <c r="A164" s="3">
        <v>161</v>
      </c>
      <c r="B164" s="4" t="s">
        <v>215</v>
      </c>
      <c r="C164" s="48" t="s">
        <v>1195</v>
      </c>
      <c r="D164" s="45">
        <v>1</v>
      </c>
      <c r="E164" s="56" t="s">
        <v>260</v>
      </c>
      <c r="F164" s="39" t="s">
        <v>262</v>
      </c>
      <c r="G164" s="8" t="s">
        <v>45</v>
      </c>
      <c r="H164" s="8" t="s">
        <v>15</v>
      </c>
      <c r="I164" s="8" t="s">
        <v>16</v>
      </c>
      <c r="J164" s="7">
        <v>45695</v>
      </c>
    </row>
    <row r="165" spans="1:10" ht="39.6">
      <c r="A165" s="3">
        <v>162</v>
      </c>
      <c r="B165" s="4" t="s">
        <v>215</v>
      </c>
      <c r="C165" s="48" t="s">
        <v>1195</v>
      </c>
      <c r="D165" s="45">
        <v>1</v>
      </c>
      <c r="E165" s="56" t="s">
        <v>263</v>
      </c>
      <c r="F165" s="39" t="s">
        <v>264</v>
      </c>
      <c r="G165" s="8" t="s">
        <v>14</v>
      </c>
      <c r="H165" s="8" t="s">
        <v>25</v>
      </c>
      <c r="I165" s="8" t="s">
        <v>16</v>
      </c>
      <c r="J165" s="7">
        <v>45716</v>
      </c>
    </row>
    <row r="166" spans="1:10" ht="39.6">
      <c r="A166" s="3">
        <v>163</v>
      </c>
      <c r="B166" s="4" t="s">
        <v>215</v>
      </c>
      <c r="C166" s="48" t="s">
        <v>1195</v>
      </c>
      <c r="D166" s="45">
        <v>1</v>
      </c>
      <c r="E166" s="56" t="s">
        <v>263</v>
      </c>
      <c r="F166" s="39" t="s">
        <v>265</v>
      </c>
      <c r="G166" s="8" t="s">
        <v>14</v>
      </c>
      <c r="H166" s="8" t="s">
        <v>25</v>
      </c>
      <c r="I166" s="8" t="s">
        <v>16</v>
      </c>
      <c r="J166" s="7">
        <v>45716</v>
      </c>
    </row>
    <row r="167" spans="1:10" ht="39.6">
      <c r="A167" s="3">
        <v>164</v>
      </c>
      <c r="B167" s="4" t="s">
        <v>215</v>
      </c>
      <c r="C167" s="48" t="s">
        <v>1195</v>
      </c>
      <c r="D167" s="45">
        <v>1</v>
      </c>
      <c r="E167" s="56" t="s">
        <v>263</v>
      </c>
      <c r="F167" s="39" t="s">
        <v>266</v>
      </c>
      <c r="G167" s="8" t="s">
        <v>14</v>
      </c>
      <c r="H167" s="8" t="s">
        <v>25</v>
      </c>
      <c r="I167" s="8" t="s">
        <v>16</v>
      </c>
      <c r="J167" s="7">
        <v>45695</v>
      </c>
    </row>
    <row r="168" spans="1:10" ht="39.6">
      <c r="A168" s="3">
        <v>165</v>
      </c>
      <c r="B168" s="4" t="s">
        <v>215</v>
      </c>
      <c r="C168" s="48" t="s">
        <v>1195</v>
      </c>
      <c r="D168" s="45">
        <v>1</v>
      </c>
      <c r="E168" s="56" t="s">
        <v>263</v>
      </c>
      <c r="F168" s="39" t="s">
        <v>267</v>
      </c>
      <c r="G168" s="8" t="s">
        <v>14</v>
      </c>
      <c r="H168" s="8" t="s">
        <v>25</v>
      </c>
      <c r="I168" s="8" t="s">
        <v>16</v>
      </c>
      <c r="J168" s="7">
        <v>45716</v>
      </c>
    </row>
    <row r="169" spans="1:10" ht="26.4">
      <c r="A169" s="3">
        <v>166</v>
      </c>
      <c r="B169" s="4" t="s">
        <v>215</v>
      </c>
      <c r="C169" s="48" t="s">
        <v>1195</v>
      </c>
      <c r="D169" s="45">
        <v>1</v>
      </c>
      <c r="E169" s="56" t="s">
        <v>268</v>
      </c>
      <c r="F169" s="39" t="s">
        <v>269</v>
      </c>
      <c r="G169" s="8" t="s">
        <v>14</v>
      </c>
      <c r="H169" s="8" t="s">
        <v>25</v>
      </c>
      <c r="I169" s="8" t="s">
        <v>16</v>
      </c>
      <c r="J169" s="7">
        <v>45716</v>
      </c>
    </row>
    <row r="170" spans="1:10" ht="26.4">
      <c r="A170" s="3">
        <v>167</v>
      </c>
      <c r="B170" s="4" t="s">
        <v>215</v>
      </c>
      <c r="C170" s="48" t="s">
        <v>1195</v>
      </c>
      <c r="D170" s="45">
        <v>1</v>
      </c>
      <c r="E170" s="56" t="s">
        <v>50</v>
      </c>
      <c r="F170" s="39" t="s">
        <v>270</v>
      </c>
      <c r="G170" s="8" t="s">
        <v>14</v>
      </c>
      <c r="H170" s="8" t="s">
        <v>15</v>
      </c>
      <c r="I170" s="8" t="s">
        <v>16</v>
      </c>
      <c r="J170" s="7">
        <v>45695</v>
      </c>
    </row>
    <row r="171" spans="1:10" ht="26.4">
      <c r="A171" s="3">
        <v>168</v>
      </c>
      <c r="B171" s="4" t="s">
        <v>215</v>
      </c>
      <c r="C171" s="48" t="s">
        <v>1195</v>
      </c>
      <c r="D171" s="45">
        <v>1</v>
      </c>
      <c r="E171" s="56" t="s">
        <v>271</v>
      </c>
      <c r="F171" s="39" t="s">
        <v>272</v>
      </c>
      <c r="G171" s="8" t="s">
        <v>14</v>
      </c>
      <c r="H171" s="8" t="s">
        <v>15</v>
      </c>
      <c r="I171" s="8" t="s">
        <v>16</v>
      </c>
      <c r="J171" s="7">
        <v>45731</v>
      </c>
    </row>
    <row r="172" spans="1:10" ht="26.4">
      <c r="A172" s="3">
        <v>169</v>
      </c>
      <c r="B172" s="4" t="s">
        <v>215</v>
      </c>
      <c r="C172" s="48" t="s">
        <v>1195</v>
      </c>
      <c r="D172" s="45">
        <v>1</v>
      </c>
      <c r="E172" s="56" t="s">
        <v>273</v>
      </c>
      <c r="F172" s="39" t="s">
        <v>274</v>
      </c>
      <c r="G172" s="8" t="s">
        <v>14</v>
      </c>
      <c r="H172" s="8" t="s">
        <v>15</v>
      </c>
      <c r="I172" s="8" t="s">
        <v>16</v>
      </c>
      <c r="J172" s="7">
        <v>45731</v>
      </c>
    </row>
    <row r="173" spans="1:10" ht="26.4">
      <c r="A173" s="3">
        <v>170</v>
      </c>
      <c r="B173" s="4" t="s">
        <v>215</v>
      </c>
      <c r="C173" s="48" t="s">
        <v>1195</v>
      </c>
      <c r="D173" s="45">
        <v>1</v>
      </c>
      <c r="E173" s="56" t="s">
        <v>273</v>
      </c>
      <c r="F173" s="39" t="s">
        <v>275</v>
      </c>
      <c r="G173" s="8" t="s">
        <v>14</v>
      </c>
      <c r="H173" s="8" t="s">
        <v>15</v>
      </c>
      <c r="I173" s="8" t="s">
        <v>16</v>
      </c>
      <c r="J173" s="7">
        <v>45731</v>
      </c>
    </row>
    <row r="174" spans="1:10" ht="26.4">
      <c r="A174" s="3">
        <v>171</v>
      </c>
      <c r="B174" s="4" t="s">
        <v>215</v>
      </c>
      <c r="C174" s="48" t="s">
        <v>1195</v>
      </c>
      <c r="D174" s="45">
        <v>1</v>
      </c>
      <c r="E174" s="56" t="s">
        <v>276</v>
      </c>
      <c r="F174" s="39" t="s">
        <v>277</v>
      </c>
      <c r="G174" s="8" t="s">
        <v>45</v>
      </c>
      <c r="H174" s="8" t="s">
        <v>59</v>
      </c>
      <c r="I174" s="8" t="s">
        <v>16</v>
      </c>
      <c r="J174" s="7">
        <v>45737</v>
      </c>
    </row>
    <row r="175" spans="1:10" ht="39.6">
      <c r="A175" s="3">
        <v>172</v>
      </c>
      <c r="B175" s="4" t="s">
        <v>215</v>
      </c>
      <c r="C175" s="48" t="s">
        <v>1195</v>
      </c>
      <c r="D175" s="45">
        <v>1</v>
      </c>
      <c r="E175" s="56" t="s">
        <v>278</v>
      </c>
      <c r="F175" s="39" t="s">
        <v>279</v>
      </c>
      <c r="G175" s="8" t="s">
        <v>45</v>
      </c>
      <c r="H175" s="8" t="s">
        <v>59</v>
      </c>
      <c r="I175" s="8" t="s">
        <v>16</v>
      </c>
      <c r="J175" s="7">
        <v>45738</v>
      </c>
    </row>
    <row r="176" spans="1:10" ht="26.4">
      <c r="A176" s="3">
        <v>173</v>
      </c>
      <c r="B176" s="4" t="s">
        <v>215</v>
      </c>
      <c r="C176" s="48" t="s">
        <v>1195</v>
      </c>
      <c r="D176" s="45">
        <v>1</v>
      </c>
      <c r="E176" s="56" t="s">
        <v>280</v>
      </c>
      <c r="F176" s="39" t="s">
        <v>281</v>
      </c>
      <c r="G176" s="8" t="s">
        <v>45</v>
      </c>
      <c r="H176" s="8" t="s">
        <v>59</v>
      </c>
      <c r="I176" s="8" t="s">
        <v>16</v>
      </c>
      <c r="J176" s="7">
        <v>45640</v>
      </c>
    </row>
    <row r="177" spans="1:10" ht="26.4">
      <c r="A177" s="3">
        <v>174</v>
      </c>
      <c r="B177" s="4" t="s">
        <v>282</v>
      </c>
      <c r="C177" s="48" t="s">
        <v>1195</v>
      </c>
      <c r="D177" s="45">
        <v>2</v>
      </c>
      <c r="E177" s="56" t="s">
        <v>276</v>
      </c>
      <c r="F177" s="39" t="s">
        <v>283</v>
      </c>
      <c r="G177" s="8" t="s">
        <v>45</v>
      </c>
      <c r="H177" s="8" t="s">
        <v>59</v>
      </c>
      <c r="I177" s="8" t="s">
        <v>16</v>
      </c>
      <c r="J177" s="7">
        <v>45640</v>
      </c>
    </row>
    <row r="178" spans="1:10" ht="39.6">
      <c r="A178" s="3">
        <v>175</v>
      </c>
      <c r="B178" s="4" t="s">
        <v>282</v>
      </c>
      <c r="C178" s="48" t="s">
        <v>1195</v>
      </c>
      <c r="D178" s="46">
        <v>2</v>
      </c>
      <c r="E178" s="56" t="s">
        <v>278</v>
      </c>
      <c r="F178" s="39" t="s">
        <v>284</v>
      </c>
      <c r="G178" s="54" t="s">
        <v>45</v>
      </c>
      <c r="H178" s="8" t="s">
        <v>59</v>
      </c>
      <c r="I178" s="8" t="s">
        <v>16</v>
      </c>
      <c r="J178" s="7">
        <v>45497</v>
      </c>
    </row>
    <row r="179" spans="1:10" ht="26.4">
      <c r="A179" s="3">
        <v>176</v>
      </c>
      <c r="B179" s="4" t="s">
        <v>282</v>
      </c>
      <c r="C179" s="48" t="s">
        <v>1195</v>
      </c>
      <c r="D179" s="45">
        <v>2</v>
      </c>
      <c r="E179" s="56" t="s">
        <v>280</v>
      </c>
      <c r="F179" s="39" t="s">
        <v>285</v>
      </c>
      <c r="G179" s="8" t="s">
        <v>45</v>
      </c>
      <c r="H179" s="8" t="s">
        <v>59</v>
      </c>
      <c r="I179" s="8" t="s">
        <v>16</v>
      </c>
      <c r="J179" s="7">
        <v>45428</v>
      </c>
    </row>
    <row r="180" spans="1:10" ht="26.4">
      <c r="A180" s="3">
        <v>177</v>
      </c>
      <c r="B180" s="4" t="s">
        <v>282</v>
      </c>
      <c r="C180" s="48" t="s">
        <v>1195</v>
      </c>
      <c r="D180" s="45">
        <v>2</v>
      </c>
      <c r="E180" s="56" t="s">
        <v>223</v>
      </c>
      <c r="F180" s="39" t="s">
        <v>286</v>
      </c>
      <c r="G180" s="8" t="s">
        <v>45</v>
      </c>
      <c r="H180" s="8" t="s">
        <v>15</v>
      </c>
      <c r="I180" s="8" t="s">
        <v>16</v>
      </c>
      <c r="J180" s="7">
        <v>45456</v>
      </c>
    </row>
    <row r="181" spans="1:10" ht="26.4">
      <c r="A181" s="3">
        <v>178</v>
      </c>
      <c r="B181" s="4" t="s">
        <v>282</v>
      </c>
      <c r="C181" s="48" t="s">
        <v>1195</v>
      </c>
      <c r="D181" s="45">
        <v>2</v>
      </c>
      <c r="E181" s="56" t="s">
        <v>223</v>
      </c>
      <c r="F181" s="39" t="s">
        <v>287</v>
      </c>
      <c r="G181" s="8" t="s">
        <v>45</v>
      </c>
      <c r="H181" s="8" t="s">
        <v>15</v>
      </c>
      <c r="I181" s="8" t="s">
        <v>16</v>
      </c>
      <c r="J181" s="7">
        <v>45456</v>
      </c>
    </row>
    <row r="182" spans="1:10" ht="26.4">
      <c r="A182" s="3">
        <v>179</v>
      </c>
      <c r="B182" s="4" t="s">
        <v>282</v>
      </c>
      <c r="C182" s="48" t="s">
        <v>1195</v>
      </c>
      <c r="D182" s="45">
        <v>2</v>
      </c>
      <c r="E182" s="56" t="s">
        <v>226</v>
      </c>
      <c r="F182" s="39" t="s">
        <v>288</v>
      </c>
      <c r="G182" s="8" t="s">
        <v>14</v>
      </c>
      <c r="H182" s="8" t="s">
        <v>15</v>
      </c>
      <c r="I182" s="8" t="s">
        <v>16</v>
      </c>
      <c r="J182" s="7">
        <v>45168</v>
      </c>
    </row>
    <row r="183" spans="1:10" ht="26.4">
      <c r="A183" s="3">
        <v>180</v>
      </c>
      <c r="B183" s="4" t="s">
        <v>282</v>
      </c>
      <c r="C183" s="48" t="s">
        <v>1195</v>
      </c>
      <c r="D183" s="45">
        <v>2</v>
      </c>
      <c r="E183" s="56" t="s">
        <v>228</v>
      </c>
      <c r="F183" s="39" t="s">
        <v>289</v>
      </c>
      <c r="G183" s="8" t="s">
        <v>14</v>
      </c>
      <c r="H183" s="8" t="s">
        <v>25</v>
      </c>
      <c r="I183" s="8" t="s">
        <v>16</v>
      </c>
      <c r="J183" s="7">
        <v>45637</v>
      </c>
    </row>
    <row r="184" spans="1:10" ht="26.4">
      <c r="A184" s="3">
        <v>181</v>
      </c>
      <c r="B184" s="4" t="s">
        <v>282</v>
      </c>
      <c r="C184" s="48" t="s">
        <v>1195</v>
      </c>
      <c r="D184" s="45">
        <v>2</v>
      </c>
      <c r="E184" s="56" t="s">
        <v>290</v>
      </c>
      <c r="F184" s="39" t="s">
        <v>291</v>
      </c>
      <c r="G184" s="8" t="s">
        <v>45</v>
      </c>
      <c r="H184" s="8" t="s">
        <v>15</v>
      </c>
      <c r="I184" s="8" t="s">
        <v>16</v>
      </c>
      <c r="J184" s="7">
        <v>45282</v>
      </c>
    </row>
    <row r="185" spans="1:10" ht="26.4">
      <c r="A185" s="3">
        <v>182</v>
      </c>
      <c r="B185" s="4" t="s">
        <v>282</v>
      </c>
      <c r="C185" s="48" t="s">
        <v>1195</v>
      </c>
      <c r="D185" s="45">
        <v>2</v>
      </c>
      <c r="E185" s="56" t="s">
        <v>290</v>
      </c>
      <c r="F185" s="39" t="s">
        <v>292</v>
      </c>
      <c r="G185" s="8" t="s">
        <v>45</v>
      </c>
      <c r="H185" s="8" t="s">
        <v>15</v>
      </c>
      <c r="I185" s="8" t="s">
        <v>16</v>
      </c>
      <c r="J185" s="7">
        <v>45282</v>
      </c>
    </row>
    <row r="186" spans="1:10" ht="39.6">
      <c r="A186" s="3">
        <v>183</v>
      </c>
      <c r="B186" s="4" t="s">
        <v>282</v>
      </c>
      <c r="C186" s="48" t="s">
        <v>1195</v>
      </c>
      <c r="D186" s="45">
        <v>2</v>
      </c>
      <c r="E186" s="56" t="s">
        <v>233</v>
      </c>
      <c r="F186" s="39" t="s">
        <v>293</v>
      </c>
      <c r="G186" s="8" t="s">
        <v>14</v>
      </c>
      <c r="H186" s="8" t="s">
        <v>15</v>
      </c>
      <c r="I186" s="8" t="s">
        <v>16</v>
      </c>
      <c r="J186" s="7">
        <v>45168</v>
      </c>
    </row>
    <row r="187" spans="1:10" ht="26.4">
      <c r="A187" s="3">
        <v>184</v>
      </c>
      <c r="B187" s="42" t="s">
        <v>282</v>
      </c>
      <c r="C187" s="48" t="s">
        <v>1195</v>
      </c>
      <c r="D187" s="45">
        <v>2</v>
      </c>
      <c r="E187" s="56" t="s">
        <v>231</v>
      </c>
      <c r="F187" s="39" t="s">
        <v>294</v>
      </c>
      <c r="G187" s="8" t="s">
        <v>14</v>
      </c>
      <c r="H187" s="8" t="s">
        <v>15</v>
      </c>
      <c r="I187" s="8" t="s">
        <v>16</v>
      </c>
      <c r="J187" s="7">
        <v>44877</v>
      </c>
    </row>
    <row r="188" spans="1:10" ht="26.4">
      <c r="A188" s="3">
        <v>185</v>
      </c>
      <c r="B188" s="4" t="s">
        <v>282</v>
      </c>
      <c r="C188" s="48" t="s">
        <v>1195</v>
      </c>
      <c r="D188" s="45">
        <v>2</v>
      </c>
      <c r="E188" s="56" t="s">
        <v>228</v>
      </c>
      <c r="F188" s="39" t="s">
        <v>295</v>
      </c>
      <c r="G188" s="8" t="s">
        <v>14</v>
      </c>
      <c r="H188" s="8" t="s">
        <v>25</v>
      </c>
      <c r="I188" s="8" t="s">
        <v>16</v>
      </c>
      <c r="J188" s="7">
        <v>45636</v>
      </c>
    </row>
    <row r="189" spans="1:10" ht="39.6">
      <c r="A189" s="3">
        <v>186</v>
      </c>
      <c r="B189" s="4" t="s">
        <v>282</v>
      </c>
      <c r="C189" s="48" t="s">
        <v>1195</v>
      </c>
      <c r="D189" s="45">
        <v>2</v>
      </c>
      <c r="E189" s="56" t="s">
        <v>238</v>
      </c>
      <c r="F189" s="39" t="s">
        <v>296</v>
      </c>
      <c r="G189" s="8" t="s">
        <v>45</v>
      </c>
      <c r="H189" s="8" t="s">
        <v>15</v>
      </c>
      <c r="I189" s="8" t="s">
        <v>16</v>
      </c>
      <c r="J189" s="7">
        <v>44960</v>
      </c>
    </row>
    <row r="190" spans="1:10" ht="39.6">
      <c r="A190" s="3">
        <v>187</v>
      </c>
      <c r="B190" s="4" t="s">
        <v>282</v>
      </c>
      <c r="C190" s="48" t="s">
        <v>1195</v>
      </c>
      <c r="D190" s="45">
        <v>2</v>
      </c>
      <c r="E190" s="56" t="s">
        <v>238</v>
      </c>
      <c r="F190" s="39" t="s">
        <v>297</v>
      </c>
      <c r="G190" s="8" t="s">
        <v>45</v>
      </c>
      <c r="H190" s="8" t="s">
        <v>15</v>
      </c>
      <c r="I190" s="8" t="s">
        <v>16</v>
      </c>
      <c r="J190" s="7">
        <v>44960</v>
      </c>
    </row>
    <row r="191" spans="1:10" ht="26.4">
      <c r="A191" s="3">
        <v>188</v>
      </c>
      <c r="B191" s="4" t="s">
        <v>282</v>
      </c>
      <c r="C191" s="48" t="s">
        <v>1195</v>
      </c>
      <c r="D191" s="45">
        <v>2</v>
      </c>
      <c r="E191" s="56" t="s">
        <v>241</v>
      </c>
      <c r="F191" s="39" t="s">
        <v>298</v>
      </c>
      <c r="G191" s="8" t="s">
        <v>14</v>
      </c>
      <c r="H191" s="8" t="s">
        <v>15</v>
      </c>
      <c r="I191" s="8" t="s">
        <v>16</v>
      </c>
      <c r="J191" s="7">
        <v>45306</v>
      </c>
    </row>
    <row r="192" spans="1:10" ht="26.4">
      <c r="A192" s="3">
        <v>189</v>
      </c>
      <c r="B192" s="42" t="s">
        <v>282</v>
      </c>
      <c r="C192" s="48" t="s">
        <v>1195</v>
      </c>
      <c r="D192" s="45">
        <v>2</v>
      </c>
      <c r="E192" s="56" t="s">
        <v>299</v>
      </c>
      <c r="F192" s="39" t="s">
        <v>300</v>
      </c>
      <c r="G192" s="8" t="s">
        <v>14</v>
      </c>
      <c r="H192" s="8" t="s">
        <v>15</v>
      </c>
      <c r="I192" s="8" t="s">
        <v>16</v>
      </c>
      <c r="J192" s="7">
        <v>45461</v>
      </c>
    </row>
    <row r="193" spans="1:10" ht="26.4">
      <c r="A193" s="3">
        <v>190</v>
      </c>
      <c r="B193" s="4" t="s">
        <v>282</v>
      </c>
      <c r="C193" s="48" t="s">
        <v>1195</v>
      </c>
      <c r="D193" s="45">
        <v>2</v>
      </c>
      <c r="E193" s="56" t="s">
        <v>301</v>
      </c>
      <c r="F193" s="39" t="s">
        <v>302</v>
      </c>
      <c r="G193" s="8" t="s">
        <v>14</v>
      </c>
      <c r="H193" s="8" t="s">
        <v>15</v>
      </c>
      <c r="I193" s="8" t="s">
        <v>16</v>
      </c>
      <c r="J193" s="7">
        <v>45462</v>
      </c>
    </row>
    <row r="194" spans="1:10" ht="26.4">
      <c r="A194" s="3">
        <v>191</v>
      </c>
      <c r="B194" s="4" t="s">
        <v>282</v>
      </c>
      <c r="C194" s="48" t="s">
        <v>1195</v>
      </c>
      <c r="D194" s="45">
        <v>2</v>
      </c>
      <c r="E194" s="56" t="s">
        <v>247</v>
      </c>
      <c r="F194" s="39" t="s">
        <v>303</v>
      </c>
      <c r="G194" s="8" t="s">
        <v>14</v>
      </c>
      <c r="H194" s="8" t="s">
        <v>15</v>
      </c>
      <c r="I194" s="8" t="s">
        <v>16</v>
      </c>
      <c r="J194" s="7">
        <v>45287</v>
      </c>
    </row>
    <row r="195" spans="1:10" ht="39.6">
      <c r="A195" s="3">
        <v>192</v>
      </c>
      <c r="B195" s="4" t="s">
        <v>282</v>
      </c>
      <c r="C195" s="48" t="s">
        <v>1195</v>
      </c>
      <c r="D195" s="45">
        <v>2</v>
      </c>
      <c r="E195" s="56" t="s">
        <v>249</v>
      </c>
      <c r="F195" s="39" t="s">
        <v>304</v>
      </c>
      <c r="G195" s="8" t="s">
        <v>14</v>
      </c>
      <c r="H195" s="8" t="s">
        <v>59</v>
      </c>
      <c r="I195" s="8" t="s">
        <v>16</v>
      </c>
      <c r="J195" s="7">
        <v>45703</v>
      </c>
    </row>
    <row r="196" spans="1:10" ht="39.6">
      <c r="A196" s="3">
        <v>193</v>
      </c>
      <c r="B196" s="4" t="s">
        <v>282</v>
      </c>
      <c r="C196" s="48" t="s">
        <v>1195</v>
      </c>
      <c r="D196" s="45">
        <v>2</v>
      </c>
      <c r="E196" s="56" t="s">
        <v>249</v>
      </c>
      <c r="F196" s="39" t="s">
        <v>305</v>
      </c>
      <c r="G196" s="8" t="s">
        <v>14</v>
      </c>
      <c r="H196" s="8" t="s">
        <v>15</v>
      </c>
      <c r="I196" s="8" t="s">
        <v>16</v>
      </c>
      <c r="J196" s="7">
        <v>45702</v>
      </c>
    </row>
    <row r="197" spans="1:10" ht="15.6" customHeight="1">
      <c r="A197" s="3">
        <v>194</v>
      </c>
      <c r="B197" s="4" t="s">
        <v>282</v>
      </c>
      <c r="C197" s="48" t="s">
        <v>1195</v>
      </c>
      <c r="D197" s="45">
        <v>2</v>
      </c>
      <c r="E197" s="56" t="s">
        <v>249</v>
      </c>
      <c r="F197" s="39" t="s">
        <v>306</v>
      </c>
      <c r="G197" s="8" t="s">
        <v>14</v>
      </c>
      <c r="H197" s="8" t="s">
        <v>59</v>
      </c>
      <c r="I197" s="8" t="s">
        <v>16</v>
      </c>
      <c r="J197" s="7">
        <v>45699</v>
      </c>
    </row>
    <row r="198" spans="1:10" ht="39.6">
      <c r="A198" s="3">
        <v>195</v>
      </c>
      <c r="B198" s="4" t="s">
        <v>282</v>
      </c>
      <c r="C198" s="48" t="s">
        <v>1195</v>
      </c>
      <c r="D198" s="45">
        <v>2</v>
      </c>
      <c r="E198" s="56" t="s">
        <v>249</v>
      </c>
      <c r="F198" s="39" t="s">
        <v>307</v>
      </c>
      <c r="G198" s="8" t="s">
        <v>14</v>
      </c>
      <c r="H198" s="8" t="s">
        <v>15</v>
      </c>
      <c r="I198" s="8" t="s">
        <v>16</v>
      </c>
      <c r="J198" s="7">
        <v>45699</v>
      </c>
    </row>
    <row r="199" spans="1:10" ht="39.6" hidden="1">
      <c r="A199" s="3">
        <v>196</v>
      </c>
      <c r="B199" s="4" t="s">
        <v>282</v>
      </c>
      <c r="C199" s="48" t="s">
        <v>1195</v>
      </c>
      <c r="D199" s="46">
        <v>2</v>
      </c>
      <c r="E199" s="56" t="s">
        <v>256</v>
      </c>
      <c r="F199" s="39" t="s">
        <v>308</v>
      </c>
      <c r="G199" s="54" t="s">
        <v>14</v>
      </c>
      <c r="H199" s="8" t="s">
        <v>25</v>
      </c>
      <c r="I199" s="8" t="s">
        <v>33</v>
      </c>
      <c r="J199" s="7" t="s">
        <v>2257</v>
      </c>
    </row>
    <row r="200" spans="1:10" ht="26.4">
      <c r="A200" s="3">
        <v>197</v>
      </c>
      <c r="B200" s="42" t="s">
        <v>282</v>
      </c>
      <c r="C200" s="48" t="s">
        <v>1195</v>
      </c>
      <c r="D200" s="45">
        <v>2</v>
      </c>
      <c r="E200" s="56" t="s">
        <v>258</v>
      </c>
      <c r="F200" s="39" t="s">
        <v>309</v>
      </c>
      <c r="G200" s="8" t="s">
        <v>14</v>
      </c>
      <c r="H200" s="8" t="s">
        <v>15</v>
      </c>
      <c r="I200" s="8" t="s">
        <v>16</v>
      </c>
      <c r="J200" s="7">
        <v>44987</v>
      </c>
    </row>
    <row r="201" spans="1:10" ht="39.6">
      <c r="A201" s="3">
        <v>198</v>
      </c>
      <c r="B201" s="4" t="s">
        <v>282</v>
      </c>
      <c r="C201" s="48" t="s">
        <v>1195</v>
      </c>
      <c r="D201" s="45">
        <v>2</v>
      </c>
      <c r="E201" s="56" t="s">
        <v>260</v>
      </c>
      <c r="F201" s="39" t="s">
        <v>310</v>
      </c>
      <c r="G201" s="8" t="s">
        <v>45</v>
      </c>
      <c r="H201" s="8" t="s">
        <v>15</v>
      </c>
      <c r="I201" s="8" t="s">
        <v>16</v>
      </c>
      <c r="J201" s="7">
        <v>44963</v>
      </c>
    </row>
    <row r="202" spans="1:10" ht="39.6">
      <c r="A202" s="3">
        <v>199</v>
      </c>
      <c r="B202" s="4" t="s">
        <v>282</v>
      </c>
      <c r="C202" s="48" t="s">
        <v>1195</v>
      </c>
      <c r="D202" s="45">
        <v>2</v>
      </c>
      <c r="E202" s="56" t="s">
        <v>260</v>
      </c>
      <c r="F202" s="39" t="s">
        <v>311</v>
      </c>
      <c r="G202" s="8" t="s">
        <v>45</v>
      </c>
      <c r="H202" s="8" t="s">
        <v>15</v>
      </c>
      <c r="I202" s="8" t="s">
        <v>16</v>
      </c>
      <c r="J202" s="7">
        <v>44963</v>
      </c>
    </row>
    <row r="203" spans="1:10" ht="26.4">
      <c r="A203" s="3">
        <v>200</v>
      </c>
      <c r="B203" s="4" t="s">
        <v>282</v>
      </c>
      <c r="C203" s="48" t="s">
        <v>1195</v>
      </c>
      <c r="D203" s="46">
        <v>2</v>
      </c>
      <c r="E203" s="56" t="s">
        <v>216</v>
      </c>
      <c r="F203" s="39" t="s">
        <v>312</v>
      </c>
      <c r="G203" s="8" t="s">
        <v>14</v>
      </c>
      <c r="H203" s="8" t="s">
        <v>25</v>
      </c>
      <c r="I203" s="8" t="s">
        <v>16</v>
      </c>
      <c r="J203" s="7">
        <v>45509</v>
      </c>
    </row>
    <row r="204" spans="1:10" ht="26.4">
      <c r="A204" s="3">
        <v>201</v>
      </c>
      <c r="B204" s="4" t="s">
        <v>282</v>
      </c>
      <c r="C204" s="48" t="s">
        <v>1195</v>
      </c>
      <c r="D204" s="46">
        <v>2</v>
      </c>
      <c r="E204" s="56" t="s">
        <v>216</v>
      </c>
      <c r="F204" s="39" t="s">
        <v>313</v>
      </c>
      <c r="G204" s="8" t="s">
        <v>14</v>
      </c>
      <c r="H204" s="8" t="s">
        <v>25</v>
      </c>
      <c r="I204" s="8" t="s">
        <v>16</v>
      </c>
      <c r="J204" s="7">
        <v>45509</v>
      </c>
    </row>
    <row r="205" spans="1:10" ht="26.4">
      <c r="A205" s="3">
        <v>202</v>
      </c>
      <c r="B205" s="4" t="s">
        <v>282</v>
      </c>
      <c r="C205" s="48" t="s">
        <v>1195</v>
      </c>
      <c r="D205" s="46">
        <v>2</v>
      </c>
      <c r="E205" s="56" t="s">
        <v>216</v>
      </c>
      <c r="F205" s="39" t="s">
        <v>314</v>
      </c>
      <c r="G205" s="8" t="s">
        <v>14</v>
      </c>
      <c r="H205" s="8" t="s">
        <v>25</v>
      </c>
      <c r="I205" s="8" t="s">
        <v>16</v>
      </c>
      <c r="J205" s="7">
        <v>45508</v>
      </c>
    </row>
    <row r="206" spans="1:10" ht="26.4">
      <c r="A206" s="3">
        <v>203</v>
      </c>
      <c r="B206" s="4" t="s">
        <v>282</v>
      </c>
      <c r="C206" s="48" t="s">
        <v>1195</v>
      </c>
      <c r="D206" s="46">
        <v>2</v>
      </c>
      <c r="E206" s="56" t="s">
        <v>216</v>
      </c>
      <c r="F206" s="39" t="s">
        <v>315</v>
      </c>
      <c r="G206" s="8" t="s">
        <v>14</v>
      </c>
      <c r="H206" s="8" t="s">
        <v>25</v>
      </c>
      <c r="I206" s="8" t="s">
        <v>16</v>
      </c>
      <c r="J206" s="7">
        <v>45507</v>
      </c>
    </row>
    <row r="207" spans="1:10" ht="26.4">
      <c r="A207" s="3">
        <v>204</v>
      </c>
      <c r="B207" s="4" t="s">
        <v>282</v>
      </c>
      <c r="C207" s="48" t="s">
        <v>1195</v>
      </c>
      <c r="D207" s="46">
        <v>2</v>
      </c>
      <c r="E207" s="56" t="s">
        <v>216</v>
      </c>
      <c r="F207" s="39" t="s">
        <v>316</v>
      </c>
      <c r="G207" s="8" t="s">
        <v>14</v>
      </c>
      <c r="H207" s="8" t="s">
        <v>25</v>
      </c>
      <c r="I207" s="8" t="s">
        <v>16</v>
      </c>
      <c r="J207" s="7">
        <v>45507</v>
      </c>
    </row>
    <row r="208" spans="1:10" ht="26.4">
      <c r="A208" s="3">
        <v>205</v>
      </c>
      <c r="B208" s="4" t="s">
        <v>282</v>
      </c>
      <c r="C208" s="48" t="s">
        <v>1195</v>
      </c>
      <c r="D208" s="46">
        <v>2</v>
      </c>
      <c r="E208" s="56" t="s">
        <v>216</v>
      </c>
      <c r="F208" s="39" t="s">
        <v>317</v>
      </c>
      <c r="G208" s="8" t="s">
        <v>14</v>
      </c>
      <c r="H208" s="8" t="s">
        <v>25</v>
      </c>
      <c r="I208" s="8" t="s">
        <v>16</v>
      </c>
      <c r="J208" s="7">
        <v>45508</v>
      </c>
    </row>
    <row r="209" spans="1:10" ht="39.6">
      <c r="A209" s="3">
        <v>206</v>
      </c>
      <c r="B209" s="4" t="s">
        <v>282</v>
      </c>
      <c r="C209" s="48" t="s">
        <v>1195</v>
      </c>
      <c r="D209" s="46">
        <v>2</v>
      </c>
      <c r="E209" s="56" t="s">
        <v>263</v>
      </c>
      <c r="F209" s="39" t="s">
        <v>318</v>
      </c>
      <c r="G209" s="8" t="s">
        <v>14</v>
      </c>
      <c r="H209" s="8" t="s">
        <v>25</v>
      </c>
      <c r="I209" s="8" t="s">
        <v>16</v>
      </c>
      <c r="J209" s="7">
        <v>45506</v>
      </c>
    </row>
    <row r="210" spans="1:10" ht="39.6">
      <c r="A210" s="3">
        <v>207</v>
      </c>
      <c r="B210" s="4" t="s">
        <v>282</v>
      </c>
      <c r="C210" s="48" t="s">
        <v>1195</v>
      </c>
      <c r="D210" s="46">
        <v>2</v>
      </c>
      <c r="E210" s="56" t="s">
        <v>263</v>
      </c>
      <c r="F210" s="39" t="s">
        <v>319</v>
      </c>
      <c r="G210" s="8" t="s">
        <v>14</v>
      </c>
      <c r="H210" s="8" t="s">
        <v>25</v>
      </c>
      <c r="I210" s="8" t="s">
        <v>16</v>
      </c>
      <c r="J210" s="7">
        <v>45506</v>
      </c>
    </row>
    <row r="211" spans="1:10" ht="39.6">
      <c r="A211" s="3">
        <v>208</v>
      </c>
      <c r="B211" s="4" t="s">
        <v>282</v>
      </c>
      <c r="C211" s="48" t="s">
        <v>1195</v>
      </c>
      <c r="D211" s="46">
        <v>2</v>
      </c>
      <c r="E211" s="56" t="s">
        <v>263</v>
      </c>
      <c r="F211" s="39" t="s">
        <v>320</v>
      </c>
      <c r="G211" s="8" t="s">
        <v>14</v>
      </c>
      <c r="H211" s="8" t="s">
        <v>25</v>
      </c>
      <c r="I211" s="8" t="s">
        <v>16</v>
      </c>
      <c r="J211" s="7">
        <v>45508</v>
      </c>
    </row>
    <row r="212" spans="1:10" ht="39.6">
      <c r="A212" s="3">
        <v>209</v>
      </c>
      <c r="B212" s="4" t="s">
        <v>282</v>
      </c>
      <c r="C212" s="48" t="s">
        <v>1195</v>
      </c>
      <c r="D212" s="46">
        <v>2</v>
      </c>
      <c r="E212" s="56" t="s">
        <v>263</v>
      </c>
      <c r="F212" s="39" t="s">
        <v>321</v>
      </c>
      <c r="G212" s="8" t="s">
        <v>14</v>
      </c>
      <c r="H212" s="8" t="s">
        <v>25</v>
      </c>
      <c r="I212" s="8" t="s">
        <v>16</v>
      </c>
      <c r="J212" s="7">
        <v>45509</v>
      </c>
    </row>
    <row r="213" spans="1:10" ht="26.4">
      <c r="A213" s="3">
        <v>210</v>
      </c>
      <c r="B213" s="4" t="s">
        <v>282</v>
      </c>
      <c r="C213" s="48" t="s">
        <v>1195</v>
      </c>
      <c r="D213" s="45">
        <v>2</v>
      </c>
      <c r="E213" s="56" t="s">
        <v>50</v>
      </c>
      <c r="F213" s="39" t="s">
        <v>322</v>
      </c>
      <c r="G213" s="8" t="s">
        <v>14</v>
      </c>
      <c r="H213" s="8" t="s">
        <v>15</v>
      </c>
      <c r="I213" s="8" t="s">
        <v>16</v>
      </c>
      <c r="J213" s="7">
        <v>45251</v>
      </c>
    </row>
    <row r="214" spans="1:10" ht="26.4">
      <c r="A214" s="3">
        <v>211</v>
      </c>
      <c r="B214" s="4" t="s">
        <v>282</v>
      </c>
      <c r="C214" s="48" t="s">
        <v>1195</v>
      </c>
      <c r="D214" s="45">
        <v>2</v>
      </c>
      <c r="E214" s="56" t="s">
        <v>273</v>
      </c>
      <c r="F214" s="39" t="s">
        <v>323</v>
      </c>
      <c r="G214" s="8" t="s">
        <v>14</v>
      </c>
      <c r="H214" s="8" t="s">
        <v>15</v>
      </c>
      <c r="I214" s="8" t="s">
        <v>16</v>
      </c>
      <c r="J214" s="7" t="s">
        <v>40</v>
      </c>
    </row>
    <row r="215" spans="1:10" ht="26.4">
      <c r="A215" s="3">
        <v>212</v>
      </c>
      <c r="B215" s="4" t="s">
        <v>282</v>
      </c>
      <c r="C215" s="48" t="s">
        <v>1195</v>
      </c>
      <c r="D215" s="45">
        <v>2</v>
      </c>
      <c r="E215" s="56" t="s">
        <v>273</v>
      </c>
      <c r="F215" s="39" t="s">
        <v>324</v>
      </c>
      <c r="G215" s="8" t="s">
        <v>14</v>
      </c>
      <c r="H215" s="8" t="s">
        <v>15</v>
      </c>
      <c r="I215" s="8" t="s">
        <v>16</v>
      </c>
      <c r="J215" s="7" t="s">
        <v>40</v>
      </c>
    </row>
    <row r="216" spans="1:10" ht="26.4">
      <c r="A216" s="3">
        <v>213</v>
      </c>
      <c r="B216" s="4" t="s">
        <v>282</v>
      </c>
      <c r="C216" s="48" t="s">
        <v>1195</v>
      </c>
      <c r="D216" s="45">
        <v>2</v>
      </c>
      <c r="E216" s="56" t="s">
        <v>271</v>
      </c>
      <c r="F216" s="39" t="s">
        <v>325</v>
      </c>
      <c r="G216" s="8" t="s">
        <v>14</v>
      </c>
      <c r="H216" s="8" t="s">
        <v>15</v>
      </c>
      <c r="I216" s="8" t="s">
        <v>16</v>
      </c>
      <c r="J216" s="7">
        <v>45256</v>
      </c>
    </row>
    <row r="217" spans="1:10" ht="26.4" hidden="1">
      <c r="A217" s="3">
        <v>214</v>
      </c>
      <c r="B217" s="4" t="s">
        <v>282</v>
      </c>
      <c r="C217" s="48" t="s">
        <v>1195</v>
      </c>
      <c r="D217" s="46">
        <v>2</v>
      </c>
      <c r="E217" s="56" t="s">
        <v>268</v>
      </c>
      <c r="F217" s="39" t="s">
        <v>326</v>
      </c>
      <c r="G217" s="54" t="s">
        <v>14</v>
      </c>
      <c r="H217" s="8" t="s">
        <v>25</v>
      </c>
      <c r="I217" s="8" t="s">
        <v>33</v>
      </c>
      <c r="J217" s="7" t="s">
        <v>2257</v>
      </c>
    </row>
    <row r="218" spans="1:10" ht="26.4">
      <c r="A218" s="3">
        <v>215</v>
      </c>
      <c r="B218" s="4" t="s">
        <v>282</v>
      </c>
      <c r="C218" s="48" t="s">
        <v>1195</v>
      </c>
      <c r="D218" s="45">
        <v>2</v>
      </c>
      <c r="E218" s="56" t="s">
        <v>327</v>
      </c>
      <c r="F218" s="39" t="s">
        <v>328</v>
      </c>
      <c r="G218" s="8" t="s">
        <v>14</v>
      </c>
      <c r="H218" s="8" t="s">
        <v>25</v>
      </c>
      <c r="I218" s="8" t="s">
        <v>16</v>
      </c>
      <c r="J218" s="7">
        <v>45623</v>
      </c>
    </row>
    <row r="219" spans="1:10" ht="26.4">
      <c r="A219" s="3">
        <v>216</v>
      </c>
      <c r="B219" s="4" t="s">
        <v>329</v>
      </c>
      <c r="C219" s="48" t="s">
        <v>1195</v>
      </c>
      <c r="D219" s="45">
        <v>1</v>
      </c>
      <c r="E219" s="56" t="s">
        <v>330</v>
      </c>
      <c r="F219" s="39" t="s">
        <v>331</v>
      </c>
      <c r="G219" s="8" t="s">
        <v>45</v>
      </c>
      <c r="H219" s="8" t="s">
        <v>15</v>
      </c>
      <c r="I219" s="8" t="s">
        <v>16</v>
      </c>
      <c r="J219" s="7">
        <v>44949</v>
      </c>
    </row>
    <row r="220" spans="1:10" ht="26.4">
      <c r="A220" s="3">
        <v>217</v>
      </c>
      <c r="B220" s="4" t="s">
        <v>329</v>
      </c>
      <c r="C220" s="48" t="s">
        <v>1195</v>
      </c>
      <c r="D220" s="45">
        <v>1</v>
      </c>
      <c r="E220" s="56" t="s">
        <v>330</v>
      </c>
      <c r="F220" s="39" t="s">
        <v>332</v>
      </c>
      <c r="G220" s="8" t="s">
        <v>45</v>
      </c>
      <c r="H220" s="8" t="s">
        <v>15</v>
      </c>
      <c r="I220" s="8" t="s">
        <v>16</v>
      </c>
      <c r="J220" s="7">
        <v>44954</v>
      </c>
    </row>
    <row r="221" spans="1:10" ht="26.4">
      <c r="A221" s="3">
        <v>218</v>
      </c>
      <c r="B221" s="4" t="s">
        <v>329</v>
      </c>
      <c r="C221" s="48" t="s">
        <v>1195</v>
      </c>
      <c r="D221" s="45">
        <v>1</v>
      </c>
      <c r="E221" s="56" t="s">
        <v>330</v>
      </c>
      <c r="F221" s="39" t="s">
        <v>333</v>
      </c>
      <c r="G221" s="8" t="s">
        <v>45</v>
      </c>
      <c r="H221" s="8" t="s">
        <v>15</v>
      </c>
      <c r="I221" s="8" t="s">
        <v>16</v>
      </c>
      <c r="J221" s="7">
        <v>44955</v>
      </c>
    </row>
    <row r="222" spans="1:10" ht="26.4">
      <c r="A222" s="3">
        <v>219</v>
      </c>
      <c r="B222" s="4" t="s">
        <v>329</v>
      </c>
      <c r="C222" s="48" t="s">
        <v>1195</v>
      </c>
      <c r="D222" s="45">
        <v>1</v>
      </c>
      <c r="E222" s="56" t="s">
        <v>334</v>
      </c>
      <c r="F222" s="39" t="s">
        <v>335</v>
      </c>
      <c r="G222" s="8" t="s">
        <v>14</v>
      </c>
      <c r="H222" s="8" t="s">
        <v>15</v>
      </c>
      <c r="I222" s="8" t="s">
        <v>16</v>
      </c>
      <c r="J222" s="7">
        <v>45174</v>
      </c>
    </row>
    <row r="223" spans="1:10" ht="26.4">
      <c r="A223" s="3">
        <v>220</v>
      </c>
      <c r="B223" s="4" t="s">
        <v>329</v>
      </c>
      <c r="C223" s="48" t="s">
        <v>1195</v>
      </c>
      <c r="D223" s="45">
        <v>1</v>
      </c>
      <c r="E223" s="56" t="s">
        <v>336</v>
      </c>
      <c r="F223" s="39" t="s">
        <v>337</v>
      </c>
      <c r="G223" s="8" t="s">
        <v>14</v>
      </c>
      <c r="H223" s="8" t="s">
        <v>15</v>
      </c>
      <c r="I223" s="8" t="s">
        <v>16</v>
      </c>
      <c r="J223" s="7">
        <v>45156</v>
      </c>
    </row>
    <row r="224" spans="1:10" ht="26.4">
      <c r="A224" s="3">
        <v>221</v>
      </c>
      <c r="B224" s="4" t="s">
        <v>329</v>
      </c>
      <c r="C224" s="48" t="s">
        <v>1195</v>
      </c>
      <c r="D224" s="45">
        <v>1</v>
      </c>
      <c r="E224" s="56" t="s">
        <v>268</v>
      </c>
      <c r="F224" s="39" t="s">
        <v>338</v>
      </c>
      <c r="G224" s="8" t="s">
        <v>14</v>
      </c>
      <c r="H224" s="8" t="s">
        <v>25</v>
      </c>
      <c r="I224" s="8" t="s">
        <v>16</v>
      </c>
      <c r="J224" s="7">
        <v>45401</v>
      </c>
    </row>
    <row r="225" spans="1:10" ht="26.4">
      <c r="A225" s="3">
        <v>222</v>
      </c>
      <c r="B225" s="4" t="s">
        <v>329</v>
      </c>
      <c r="C225" s="48" t="s">
        <v>1195</v>
      </c>
      <c r="D225" s="45">
        <v>1</v>
      </c>
      <c r="E225" s="56" t="s">
        <v>235</v>
      </c>
      <c r="F225" s="39" t="s">
        <v>339</v>
      </c>
      <c r="G225" s="8" t="s">
        <v>45</v>
      </c>
      <c r="H225" s="8" t="s">
        <v>15</v>
      </c>
      <c r="I225" s="8" t="s">
        <v>16</v>
      </c>
      <c r="J225" s="7">
        <v>45212</v>
      </c>
    </row>
    <row r="226" spans="1:10" ht="26.4">
      <c r="A226" s="3">
        <v>223</v>
      </c>
      <c r="B226" s="4" t="s">
        <v>329</v>
      </c>
      <c r="C226" s="48" t="s">
        <v>1195</v>
      </c>
      <c r="D226" s="45">
        <v>1</v>
      </c>
      <c r="E226" s="56" t="s">
        <v>235</v>
      </c>
      <c r="F226" s="39" t="s">
        <v>340</v>
      </c>
      <c r="G226" s="8" t="s">
        <v>45</v>
      </c>
      <c r="H226" s="8" t="s">
        <v>15</v>
      </c>
      <c r="I226" s="8" t="s">
        <v>16</v>
      </c>
      <c r="J226" s="7">
        <v>45212</v>
      </c>
    </row>
    <row r="227" spans="1:10" ht="26.4">
      <c r="A227" s="3">
        <v>224</v>
      </c>
      <c r="B227" s="4" t="s">
        <v>329</v>
      </c>
      <c r="C227" s="48" t="s">
        <v>1195</v>
      </c>
      <c r="D227" s="45">
        <v>1</v>
      </c>
      <c r="E227" s="56" t="s">
        <v>341</v>
      </c>
      <c r="F227" s="39" t="s">
        <v>342</v>
      </c>
      <c r="G227" s="8" t="s">
        <v>14</v>
      </c>
      <c r="H227" s="8" t="s">
        <v>15</v>
      </c>
      <c r="I227" s="8" t="s">
        <v>16</v>
      </c>
      <c r="J227" s="7">
        <v>44799</v>
      </c>
    </row>
    <row r="228" spans="1:10" ht="26.4" hidden="1">
      <c r="A228" s="3">
        <v>225</v>
      </c>
      <c r="B228" s="4" t="s">
        <v>329</v>
      </c>
      <c r="C228" s="48" t="s">
        <v>1195</v>
      </c>
      <c r="D228" s="45">
        <v>1</v>
      </c>
      <c r="E228" s="56" t="s">
        <v>343</v>
      </c>
      <c r="F228" s="39" t="s">
        <v>344</v>
      </c>
      <c r="G228" s="8" t="s">
        <v>14</v>
      </c>
      <c r="H228" s="8" t="s">
        <v>59</v>
      </c>
      <c r="I228" s="8" t="s">
        <v>33</v>
      </c>
      <c r="J228" s="7" t="s">
        <v>2257</v>
      </c>
    </row>
    <row r="229" spans="1:10" ht="26.4" hidden="1">
      <c r="A229" s="3">
        <v>226</v>
      </c>
      <c r="B229" s="4" t="s">
        <v>329</v>
      </c>
      <c r="C229" s="48" t="s">
        <v>1195</v>
      </c>
      <c r="D229" s="45">
        <v>1</v>
      </c>
      <c r="E229" s="56" t="s">
        <v>343</v>
      </c>
      <c r="F229" s="39" t="s">
        <v>345</v>
      </c>
      <c r="G229" s="8" t="s">
        <v>14</v>
      </c>
      <c r="H229" s="8" t="s">
        <v>15</v>
      </c>
      <c r="I229" s="8" t="s">
        <v>16</v>
      </c>
      <c r="J229" s="7" t="s">
        <v>2257</v>
      </c>
    </row>
    <row r="230" spans="1:10" ht="26.4">
      <c r="A230" s="3">
        <v>227</v>
      </c>
      <c r="B230" s="4" t="s">
        <v>329</v>
      </c>
      <c r="C230" s="48" t="s">
        <v>1195</v>
      </c>
      <c r="D230" s="45">
        <v>1</v>
      </c>
      <c r="E230" s="56" t="s">
        <v>343</v>
      </c>
      <c r="F230" s="39" t="s">
        <v>346</v>
      </c>
      <c r="G230" s="8" t="s">
        <v>14</v>
      </c>
      <c r="H230" s="8" t="s">
        <v>59</v>
      </c>
      <c r="I230" s="8" t="s">
        <v>16</v>
      </c>
      <c r="J230" s="7">
        <v>45701</v>
      </c>
    </row>
    <row r="231" spans="1:10" ht="26.4">
      <c r="A231" s="3">
        <v>228</v>
      </c>
      <c r="B231" s="4" t="s">
        <v>329</v>
      </c>
      <c r="C231" s="48" t="s">
        <v>1195</v>
      </c>
      <c r="D231" s="45">
        <v>1</v>
      </c>
      <c r="E231" s="56" t="s">
        <v>343</v>
      </c>
      <c r="F231" s="39" t="s">
        <v>347</v>
      </c>
      <c r="G231" s="8" t="s">
        <v>14</v>
      </c>
      <c r="H231" s="8" t="s">
        <v>15</v>
      </c>
      <c r="I231" s="8" t="s">
        <v>16</v>
      </c>
      <c r="J231" s="7">
        <v>45701</v>
      </c>
    </row>
    <row r="232" spans="1:10" ht="39.6" hidden="1">
      <c r="A232" s="3">
        <v>229</v>
      </c>
      <c r="B232" s="4" t="s">
        <v>329</v>
      </c>
      <c r="C232" s="48" t="s">
        <v>1195</v>
      </c>
      <c r="D232" s="45">
        <v>1</v>
      </c>
      <c r="E232" s="56" t="s">
        <v>348</v>
      </c>
      <c r="F232" s="39" t="s">
        <v>349</v>
      </c>
      <c r="G232" s="8" t="s">
        <v>14</v>
      </c>
      <c r="H232" s="8" t="s">
        <v>25</v>
      </c>
      <c r="I232" s="8" t="s">
        <v>16</v>
      </c>
      <c r="J232" s="7" t="s">
        <v>2257</v>
      </c>
    </row>
    <row r="233" spans="1:10" ht="39.6" hidden="1">
      <c r="A233" s="3">
        <v>230</v>
      </c>
      <c r="B233" s="4" t="s">
        <v>329</v>
      </c>
      <c r="C233" s="48" t="s">
        <v>1195</v>
      </c>
      <c r="D233" s="45">
        <v>1</v>
      </c>
      <c r="E233" s="56" t="s">
        <v>348</v>
      </c>
      <c r="F233" s="39" t="s">
        <v>350</v>
      </c>
      <c r="G233" s="8" t="s">
        <v>14</v>
      </c>
      <c r="H233" s="8" t="s">
        <v>25</v>
      </c>
      <c r="I233" s="8" t="s">
        <v>16</v>
      </c>
      <c r="J233" s="7" t="s">
        <v>2257</v>
      </c>
    </row>
    <row r="234" spans="1:10" ht="39.6">
      <c r="A234" s="3">
        <v>231</v>
      </c>
      <c r="B234" s="4" t="s">
        <v>329</v>
      </c>
      <c r="C234" s="48" t="s">
        <v>1195</v>
      </c>
      <c r="D234" s="45">
        <v>1</v>
      </c>
      <c r="E234" s="56" t="s">
        <v>348</v>
      </c>
      <c r="F234" s="39" t="s">
        <v>351</v>
      </c>
      <c r="G234" s="8" t="s">
        <v>14</v>
      </c>
      <c r="H234" s="8" t="s">
        <v>25</v>
      </c>
      <c r="I234" s="8" t="s">
        <v>16</v>
      </c>
      <c r="J234" s="7">
        <v>45486</v>
      </c>
    </row>
    <row r="235" spans="1:10" ht="39.6">
      <c r="A235" s="3">
        <v>232</v>
      </c>
      <c r="B235" s="4" t="s">
        <v>329</v>
      </c>
      <c r="C235" s="48" t="s">
        <v>1195</v>
      </c>
      <c r="D235" s="45">
        <v>1</v>
      </c>
      <c r="E235" s="56" t="s">
        <v>348</v>
      </c>
      <c r="F235" s="39" t="s">
        <v>352</v>
      </c>
      <c r="G235" s="8" t="s">
        <v>14</v>
      </c>
      <c r="H235" s="8" t="s">
        <v>25</v>
      </c>
      <c r="I235" s="8" t="s">
        <v>16</v>
      </c>
      <c r="J235" s="7">
        <v>45486</v>
      </c>
    </row>
    <row r="236" spans="1:10" ht="26.4">
      <c r="A236" s="3">
        <v>233</v>
      </c>
      <c r="B236" s="42" t="s">
        <v>329</v>
      </c>
      <c r="C236" s="48" t="s">
        <v>1195</v>
      </c>
      <c r="D236" s="45">
        <v>1</v>
      </c>
      <c r="E236" s="56" t="s">
        <v>353</v>
      </c>
      <c r="F236" s="39" t="s">
        <v>354</v>
      </c>
      <c r="G236" s="8" t="s">
        <v>14</v>
      </c>
      <c r="H236" s="8" t="s">
        <v>15</v>
      </c>
      <c r="I236" s="8" t="s">
        <v>16</v>
      </c>
      <c r="J236" s="7">
        <v>44681</v>
      </c>
    </row>
    <row r="237" spans="1:10" ht="26.4">
      <c r="A237" s="3">
        <v>234</v>
      </c>
      <c r="B237" s="4" t="s">
        <v>329</v>
      </c>
      <c r="C237" s="48" t="s">
        <v>1195</v>
      </c>
      <c r="D237" s="45">
        <v>1</v>
      </c>
      <c r="E237" s="56" t="s">
        <v>355</v>
      </c>
      <c r="F237" s="39" t="s">
        <v>356</v>
      </c>
      <c r="G237" s="8" t="s">
        <v>14</v>
      </c>
      <c r="H237" s="8" t="s">
        <v>15</v>
      </c>
      <c r="I237" s="8" t="s">
        <v>16</v>
      </c>
      <c r="J237" s="7">
        <v>45240</v>
      </c>
    </row>
    <row r="238" spans="1:10" ht="26.4">
      <c r="A238" s="3">
        <v>235</v>
      </c>
      <c r="B238" s="4" t="s">
        <v>329</v>
      </c>
      <c r="C238" s="48" t="s">
        <v>1195</v>
      </c>
      <c r="D238" s="45">
        <v>1</v>
      </c>
      <c r="E238" s="56" t="s">
        <v>357</v>
      </c>
      <c r="F238" s="39" t="s">
        <v>358</v>
      </c>
      <c r="G238" s="8" t="s">
        <v>45</v>
      </c>
      <c r="H238" s="8" t="s">
        <v>15</v>
      </c>
      <c r="I238" s="8" t="s">
        <v>16</v>
      </c>
      <c r="J238" s="7">
        <v>44847</v>
      </c>
    </row>
    <row r="239" spans="1:10" ht="26.4">
      <c r="A239" s="3">
        <v>236</v>
      </c>
      <c r="B239" s="4" t="s">
        <v>329</v>
      </c>
      <c r="C239" s="48" t="s">
        <v>1195</v>
      </c>
      <c r="D239" s="45">
        <v>1</v>
      </c>
      <c r="E239" s="56" t="s">
        <v>357</v>
      </c>
      <c r="F239" s="39" t="s">
        <v>359</v>
      </c>
      <c r="G239" s="8" t="s">
        <v>45</v>
      </c>
      <c r="H239" s="8" t="s">
        <v>15</v>
      </c>
      <c r="I239" s="8" t="s">
        <v>16</v>
      </c>
      <c r="J239" s="7">
        <v>44847</v>
      </c>
    </row>
    <row r="240" spans="1:10" ht="26.4">
      <c r="A240" s="3">
        <v>237</v>
      </c>
      <c r="B240" s="42" t="s">
        <v>329</v>
      </c>
      <c r="C240" s="48" t="s">
        <v>1195</v>
      </c>
      <c r="D240" s="45">
        <v>1</v>
      </c>
      <c r="E240" s="56" t="s">
        <v>360</v>
      </c>
      <c r="F240" s="39" t="s">
        <v>361</v>
      </c>
      <c r="G240" s="8" t="s">
        <v>14</v>
      </c>
      <c r="H240" s="8" t="s">
        <v>15</v>
      </c>
      <c r="I240" s="8" t="s">
        <v>16</v>
      </c>
      <c r="J240" s="7">
        <v>44677</v>
      </c>
    </row>
    <row r="241" spans="1:10" ht="26.4">
      <c r="A241" s="3">
        <v>238</v>
      </c>
      <c r="B241" s="4" t="s">
        <v>329</v>
      </c>
      <c r="C241" s="48" t="s">
        <v>1195</v>
      </c>
      <c r="D241" s="45">
        <v>1</v>
      </c>
      <c r="E241" s="56" t="s">
        <v>362</v>
      </c>
      <c r="F241" s="39" t="s">
        <v>363</v>
      </c>
      <c r="G241" s="8" t="s">
        <v>14</v>
      </c>
      <c r="H241" s="8" t="s">
        <v>25</v>
      </c>
      <c r="I241" s="8" t="s">
        <v>16</v>
      </c>
      <c r="J241" s="7">
        <v>45426</v>
      </c>
    </row>
    <row r="242" spans="1:10" ht="26.4">
      <c r="A242" s="3">
        <v>239</v>
      </c>
      <c r="B242" s="4" t="s">
        <v>329</v>
      </c>
      <c r="C242" s="48" t="s">
        <v>1195</v>
      </c>
      <c r="D242" s="45">
        <v>1</v>
      </c>
      <c r="E242" s="56" t="s">
        <v>362</v>
      </c>
      <c r="F242" s="39" t="s">
        <v>364</v>
      </c>
      <c r="G242" s="8" t="s">
        <v>14</v>
      </c>
      <c r="H242" s="8" t="s">
        <v>25</v>
      </c>
      <c r="I242" s="8" t="s">
        <v>16</v>
      </c>
      <c r="J242" s="7">
        <v>45426</v>
      </c>
    </row>
    <row r="243" spans="1:10" ht="26.4">
      <c r="A243" s="3">
        <v>240</v>
      </c>
      <c r="B243" s="4" t="s">
        <v>329</v>
      </c>
      <c r="C243" s="48" t="s">
        <v>1195</v>
      </c>
      <c r="D243" s="45">
        <v>1</v>
      </c>
      <c r="E243" s="56" t="s">
        <v>362</v>
      </c>
      <c r="F243" s="39" t="s">
        <v>365</v>
      </c>
      <c r="G243" s="8" t="s">
        <v>14</v>
      </c>
      <c r="H243" s="8" t="s">
        <v>25</v>
      </c>
      <c r="I243" s="8" t="s">
        <v>16</v>
      </c>
      <c r="J243" s="7">
        <v>45427</v>
      </c>
    </row>
    <row r="244" spans="1:10" ht="26.4">
      <c r="A244" s="3">
        <v>241</v>
      </c>
      <c r="B244" s="4" t="s">
        <v>329</v>
      </c>
      <c r="C244" s="48" t="s">
        <v>1195</v>
      </c>
      <c r="D244" s="45">
        <v>1</v>
      </c>
      <c r="E244" s="56" t="s">
        <v>362</v>
      </c>
      <c r="F244" s="39" t="s">
        <v>366</v>
      </c>
      <c r="G244" s="8" t="s">
        <v>14</v>
      </c>
      <c r="H244" s="8" t="s">
        <v>25</v>
      </c>
      <c r="I244" s="8" t="s">
        <v>16</v>
      </c>
      <c r="J244" s="7">
        <v>45428</v>
      </c>
    </row>
    <row r="245" spans="1:10" ht="26.4">
      <c r="A245" s="3">
        <v>242</v>
      </c>
      <c r="B245" s="4" t="s">
        <v>329</v>
      </c>
      <c r="C245" s="48" t="s">
        <v>1195</v>
      </c>
      <c r="D245" s="45">
        <v>1</v>
      </c>
      <c r="E245" s="56" t="s">
        <v>362</v>
      </c>
      <c r="F245" s="39" t="s">
        <v>367</v>
      </c>
      <c r="G245" s="8" t="s">
        <v>14</v>
      </c>
      <c r="H245" s="8" t="s">
        <v>25</v>
      </c>
      <c r="I245" s="8" t="s">
        <v>16</v>
      </c>
      <c r="J245" s="7">
        <v>45428</v>
      </c>
    </row>
    <row r="246" spans="1:10" ht="26.4">
      <c r="A246" s="3">
        <v>243</v>
      </c>
      <c r="B246" s="4" t="s">
        <v>329</v>
      </c>
      <c r="C246" s="48" t="s">
        <v>1195</v>
      </c>
      <c r="D246" s="45">
        <v>1</v>
      </c>
      <c r="E246" s="56" t="s">
        <v>362</v>
      </c>
      <c r="F246" s="39" t="s">
        <v>368</v>
      </c>
      <c r="G246" s="8" t="s">
        <v>14</v>
      </c>
      <c r="H246" s="8" t="s">
        <v>25</v>
      </c>
      <c r="I246" s="8" t="s">
        <v>16</v>
      </c>
      <c r="J246" s="7">
        <v>45435</v>
      </c>
    </row>
    <row r="247" spans="1:10" ht="26.4">
      <c r="A247" s="3">
        <v>244</v>
      </c>
      <c r="B247" s="4" t="s">
        <v>329</v>
      </c>
      <c r="C247" s="48" t="s">
        <v>1195</v>
      </c>
      <c r="D247" s="45">
        <v>1</v>
      </c>
      <c r="E247" s="56" t="s">
        <v>362</v>
      </c>
      <c r="F247" s="39" t="s">
        <v>369</v>
      </c>
      <c r="G247" s="8" t="s">
        <v>14</v>
      </c>
      <c r="H247" s="8" t="s">
        <v>25</v>
      </c>
      <c r="I247" s="8" t="s">
        <v>16</v>
      </c>
      <c r="J247" s="7">
        <v>45434</v>
      </c>
    </row>
    <row r="248" spans="1:10" ht="26.4">
      <c r="A248" s="3">
        <v>245</v>
      </c>
      <c r="B248" s="4" t="s">
        <v>329</v>
      </c>
      <c r="C248" s="48" t="s">
        <v>1195</v>
      </c>
      <c r="D248" s="45">
        <v>1</v>
      </c>
      <c r="E248" s="56" t="s">
        <v>362</v>
      </c>
      <c r="F248" s="39" t="s">
        <v>370</v>
      </c>
      <c r="G248" s="8" t="s">
        <v>14</v>
      </c>
      <c r="H248" s="8" t="s">
        <v>25</v>
      </c>
      <c r="I248" s="8" t="s">
        <v>16</v>
      </c>
      <c r="J248" s="7">
        <v>45435</v>
      </c>
    </row>
    <row r="249" spans="1:10" ht="26.4">
      <c r="A249" s="3">
        <v>246</v>
      </c>
      <c r="B249" s="4" t="s">
        <v>329</v>
      </c>
      <c r="C249" s="48" t="s">
        <v>1195</v>
      </c>
      <c r="D249" s="45">
        <v>1</v>
      </c>
      <c r="E249" s="56" t="s">
        <v>371</v>
      </c>
      <c r="F249" s="39" t="s">
        <v>372</v>
      </c>
      <c r="G249" s="8" t="s">
        <v>14</v>
      </c>
      <c r="H249" s="8" t="s">
        <v>25</v>
      </c>
      <c r="I249" s="8" t="s">
        <v>16</v>
      </c>
      <c r="J249" s="7">
        <v>45433</v>
      </c>
    </row>
    <row r="250" spans="1:10" ht="26.4">
      <c r="A250" s="3">
        <v>247</v>
      </c>
      <c r="B250" s="4" t="s">
        <v>329</v>
      </c>
      <c r="C250" s="48" t="s">
        <v>1195</v>
      </c>
      <c r="D250" s="45">
        <v>1</v>
      </c>
      <c r="E250" s="56" t="s">
        <v>371</v>
      </c>
      <c r="F250" s="39" t="s">
        <v>373</v>
      </c>
      <c r="G250" s="8" t="s">
        <v>14</v>
      </c>
      <c r="H250" s="8" t="s">
        <v>25</v>
      </c>
      <c r="I250" s="8" t="s">
        <v>16</v>
      </c>
      <c r="J250" s="7">
        <v>45432</v>
      </c>
    </row>
    <row r="251" spans="1:10" ht="26.4">
      <c r="A251" s="3">
        <v>248</v>
      </c>
      <c r="B251" s="4" t="s">
        <v>329</v>
      </c>
      <c r="C251" s="48" t="s">
        <v>1195</v>
      </c>
      <c r="D251" s="45">
        <v>1</v>
      </c>
      <c r="E251" s="56" t="s">
        <v>374</v>
      </c>
      <c r="F251" s="39" t="s">
        <v>375</v>
      </c>
      <c r="G251" s="8" t="s">
        <v>14</v>
      </c>
      <c r="H251" s="8" t="s">
        <v>25</v>
      </c>
      <c r="I251" s="8" t="s">
        <v>16</v>
      </c>
      <c r="J251" s="7">
        <v>45430</v>
      </c>
    </row>
    <row r="252" spans="1:10" ht="26.4">
      <c r="A252" s="3">
        <v>249</v>
      </c>
      <c r="B252" s="4" t="s">
        <v>329</v>
      </c>
      <c r="C252" s="48" t="s">
        <v>1195</v>
      </c>
      <c r="D252" s="45">
        <v>1</v>
      </c>
      <c r="E252" s="56" t="s">
        <v>374</v>
      </c>
      <c r="F252" s="39" t="s">
        <v>376</v>
      </c>
      <c r="G252" s="8" t="s">
        <v>14</v>
      </c>
      <c r="H252" s="8" t="s">
        <v>25</v>
      </c>
      <c r="I252" s="8" t="s">
        <v>16</v>
      </c>
      <c r="J252" s="7">
        <v>45430</v>
      </c>
    </row>
    <row r="253" spans="1:10" ht="26.4">
      <c r="A253" s="3">
        <v>250</v>
      </c>
      <c r="B253" s="4" t="s">
        <v>329</v>
      </c>
      <c r="C253" s="48" t="s">
        <v>1195</v>
      </c>
      <c r="D253" s="45">
        <v>1</v>
      </c>
      <c r="E253" s="56" t="s">
        <v>374</v>
      </c>
      <c r="F253" s="39" t="s">
        <v>377</v>
      </c>
      <c r="G253" s="8" t="s">
        <v>14</v>
      </c>
      <c r="H253" s="8" t="s">
        <v>25</v>
      </c>
      <c r="I253" s="8" t="s">
        <v>16</v>
      </c>
      <c r="J253" s="7">
        <v>45430</v>
      </c>
    </row>
    <row r="254" spans="1:10" ht="26.4">
      <c r="A254" s="3">
        <v>251</v>
      </c>
      <c r="B254" s="4" t="s">
        <v>329</v>
      </c>
      <c r="C254" s="48" t="s">
        <v>1195</v>
      </c>
      <c r="D254" s="45">
        <v>1</v>
      </c>
      <c r="E254" s="56" t="s">
        <v>378</v>
      </c>
      <c r="F254" s="39" t="s">
        <v>379</v>
      </c>
      <c r="G254" s="8" t="s">
        <v>14</v>
      </c>
      <c r="H254" s="8" t="s">
        <v>25</v>
      </c>
      <c r="I254" s="8" t="s">
        <v>16</v>
      </c>
      <c r="J254" s="7">
        <v>45393</v>
      </c>
    </row>
    <row r="255" spans="1:10" ht="26.4">
      <c r="A255" s="3">
        <v>252</v>
      </c>
      <c r="B255" s="4" t="s">
        <v>329</v>
      </c>
      <c r="C255" s="48" t="s">
        <v>1195</v>
      </c>
      <c r="D255" s="45">
        <v>1</v>
      </c>
      <c r="E255" s="56" t="s">
        <v>378</v>
      </c>
      <c r="F255" s="39" t="s">
        <v>380</v>
      </c>
      <c r="G255" s="8" t="s">
        <v>14</v>
      </c>
      <c r="H255" s="8" t="s">
        <v>25</v>
      </c>
      <c r="I255" s="8" t="s">
        <v>16</v>
      </c>
      <c r="J255" s="7">
        <v>45393</v>
      </c>
    </row>
    <row r="256" spans="1:10" ht="26.4">
      <c r="A256" s="3">
        <v>253</v>
      </c>
      <c r="B256" s="4" t="s">
        <v>329</v>
      </c>
      <c r="C256" s="48" t="s">
        <v>1195</v>
      </c>
      <c r="D256" s="45">
        <v>1</v>
      </c>
      <c r="E256" s="56" t="s">
        <v>378</v>
      </c>
      <c r="F256" s="39" t="s">
        <v>381</v>
      </c>
      <c r="G256" s="8" t="s">
        <v>14</v>
      </c>
      <c r="H256" s="8" t="s">
        <v>25</v>
      </c>
      <c r="I256" s="8" t="s">
        <v>16</v>
      </c>
      <c r="J256" s="7">
        <v>45393</v>
      </c>
    </row>
    <row r="257" spans="1:10" ht="26.4" hidden="1">
      <c r="A257" s="3">
        <v>254</v>
      </c>
      <c r="B257" s="4" t="s">
        <v>382</v>
      </c>
      <c r="C257" s="48" t="s">
        <v>1195</v>
      </c>
      <c r="D257" s="45">
        <v>1</v>
      </c>
      <c r="E257" s="56" t="s">
        <v>383</v>
      </c>
      <c r="F257" s="39" t="s">
        <v>384</v>
      </c>
      <c r="G257" s="8" t="s">
        <v>14</v>
      </c>
      <c r="H257" s="8" t="s">
        <v>15</v>
      </c>
      <c r="I257" s="8" t="s">
        <v>16</v>
      </c>
      <c r="J257" s="7" t="s">
        <v>2257</v>
      </c>
    </row>
    <row r="258" spans="1:10" ht="26.4">
      <c r="A258" s="3">
        <v>255</v>
      </c>
      <c r="B258" s="4" t="s">
        <v>382</v>
      </c>
      <c r="C258" s="48" t="s">
        <v>1195</v>
      </c>
      <c r="D258" s="45">
        <v>1</v>
      </c>
      <c r="E258" s="56" t="s">
        <v>2142</v>
      </c>
      <c r="F258" s="39" t="s">
        <v>386</v>
      </c>
      <c r="G258" s="8" t="s">
        <v>14</v>
      </c>
      <c r="H258" s="8" t="s">
        <v>15</v>
      </c>
      <c r="I258" s="8" t="s">
        <v>16</v>
      </c>
      <c r="J258" s="7" t="s">
        <v>40</v>
      </c>
    </row>
    <row r="259" spans="1:10" ht="26.4">
      <c r="A259" s="3">
        <v>256</v>
      </c>
      <c r="B259" s="4" t="s">
        <v>382</v>
      </c>
      <c r="C259" s="48" t="s">
        <v>1195</v>
      </c>
      <c r="D259" s="45">
        <v>1</v>
      </c>
      <c r="E259" s="56" t="s">
        <v>387</v>
      </c>
      <c r="F259" s="39" t="s">
        <v>388</v>
      </c>
      <c r="G259" s="8" t="s">
        <v>14</v>
      </c>
      <c r="H259" s="8" t="s">
        <v>25</v>
      </c>
      <c r="I259" s="8" t="s">
        <v>16</v>
      </c>
      <c r="J259" s="7">
        <v>45377</v>
      </c>
    </row>
    <row r="260" spans="1:10" ht="26.4">
      <c r="A260" s="3">
        <v>257</v>
      </c>
      <c r="B260" s="4" t="s">
        <v>382</v>
      </c>
      <c r="C260" s="48" t="s">
        <v>1195</v>
      </c>
      <c r="D260" s="45">
        <v>1</v>
      </c>
      <c r="E260" s="56" t="s">
        <v>2122</v>
      </c>
      <c r="F260" s="39" t="s">
        <v>389</v>
      </c>
      <c r="G260" s="8" t="s">
        <v>14</v>
      </c>
      <c r="H260" s="8" t="s">
        <v>15</v>
      </c>
      <c r="I260" s="8" t="s">
        <v>16</v>
      </c>
      <c r="J260" s="7">
        <v>45267</v>
      </c>
    </row>
    <row r="261" spans="1:10">
      <c r="A261" s="3">
        <v>258</v>
      </c>
      <c r="B261" s="4" t="s">
        <v>382</v>
      </c>
      <c r="C261" s="48" t="s">
        <v>1195</v>
      </c>
      <c r="D261" s="45">
        <v>1</v>
      </c>
      <c r="E261" s="56" t="s">
        <v>2123</v>
      </c>
      <c r="F261" s="39" t="s">
        <v>390</v>
      </c>
      <c r="G261" s="8" t="s">
        <v>14</v>
      </c>
      <c r="H261" s="8" t="s">
        <v>15</v>
      </c>
      <c r="I261" s="8" t="s">
        <v>16</v>
      </c>
      <c r="J261" s="7">
        <v>45469</v>
      </c>
    </row>
    <row r="262" spans="1:10" ht="26.4">
      <c r="A262" s="3">
        <v>259</v>
      </c>
      <c r="B262" s="4" t="s">
        <v>382</v>
      </c>
      <c r="C262" s="48" t="s">
        <v>1195</v>
      </c>
      <c r="D262" s="45">
        <v>1</v>
      </c>
      <c r="E262" s="56" t="s">
        <v>2124</v>
      </c>
      <c r="F262" s="39" t="s">
        <v>391</v>
      </c>
      <c r="G262" s="8" t="s">
        <v>45</v>
      </c>
      <c r="H262" s="8" t="s">
        <v>15</v>
      </c>
      <c r="I262" s="8" t="s">
        <v>16</v>
      </c>
      <c r="J262" s="7">
        <v>45174</v>
      </c>
    </row>
    <row r="263" spans="1:10" ht="26.4">
      <c r="A263" s="3">
        <v>260</v>
      </c>
      <c r="B263" s="4" t="s">
        <v>382</v>
      </c>
      <c r="C263" s="48" t="s">
        <v>1195</v>
      </c>
      <c r="D263" s="45">
        <v>1</v>
      </c>
      <c r="E263" s="56" t="s">
        <v>2124</v>
      </c>
      <c r="F263" s="39" t="s">
        <v>392</v>
      </c>
      <c r="G263" s="8" t="s">
        <v>45</v>
      </c>
      <c r="H263" s="8" t="s">
        <v>15</v>
      </c>
      <c r="I263" s="8" t="s">
        <v>16</v>
      </c>
      <c r="J263" s="7">
        <v>45174</v>
      </c>
    </row>
    <row r="264" spans="1:10">
      <c r="A264" s="3">
        <v>261</v>
      </c>
      <c r="B264" s="4" t="s">
        <v>382</v>
      </c>
      <c r="C264" s="48" t="s">
        <v>1195</v>
      </c>
      <c r="D264" s="45">
        <v>1</v>
      </c>
      <c r="E264" s="56" t="s">
        <v>2126</v>
      </c>
      <c r="F264" s="39" t="s">
        <v>393</v>
      </c>
      <c r="G264" s="8" t="s">
        <v>14</v>
      </c>
      <c r="H264" s="8" t="s">
        <v>25</v>
      </c>
      <c r="I264" s="8" t="s">
        <v>16</v>
      </c>
      <c r="J264" s="7">
        <v>45482</v>
      </c>
    </row>
    <row r="265" spans="1:10" ht="26.4">
      <c r="A265" s="3">
        <v>262</v>
      </c>
      <c r="B265" s="4" t="s">
        <v>382</v>
      </c>
      <c r="C265" s="48" t="s">
        <v>1195</v>
      </c>
      <c r="D265" s="45">
        <v>1</v>
      </c>
      <c r="E265" s="56" t="s">
        <v>2143</v>
      </c>
      <c r="F265" s="39" t="s">
        <v>394</v>
      </c>
      <c r="G265" s="8" t="s">
        <v>45</v>
      </c>
      <c r="H265" s="8" t="s">
        <v>15</v>
      </c>
      <c r="I265" s="8" t="s">
        <v>16</v>
      </c>
      <c r="J265" s="7">
        <v>45172</v>
      </c>
    </row>
    <row r="266" spans="1:10" ht="26.4">
      <c r="A266" s="3">
        <v>263</v>
      </c>
      <c r="B266" s="4" t="s">
        <v>382</v>
      </c>
      <c r="C266" s="48" t="s">
        <v>1195</v>
      </c>
      <c r="D266" s="45">
        <v>1</v>
      </c>
      <c r="E266" s="56" t="s">
        <v>2143</v>
      </c>
      <c r="F266" s="39" t="s">
        <v>395</v>
      </c>
      <c r="G266" s="8" t="s">
        <v>45</v>
      </c>
      <c r="H266" s="8" t="s">
        <v>15</v>
      </c>
      <c r="I266" s="8" t="s">
        <v>16</v>
      </c>
      <c r="J266" s="7">
        <v>45171</v>
      </c>
    </row>
    <row r="267" spans="1:10">
      <c r="A267" s="3">
        <v>264</v>
      </c>
      <c r="B267" s="4" t="s">
        <v>382</v>
      </c>
      <c r="C267" s="48" t="s">
        <v>1195</v>
      </c>
      <c r="D267" s="45">
        <v>1</v>
      </c>
      <c r="E267" s="56" t="s">
        <v>2118</v>
      </c>
      <c r="F267" s="39" t="s">
        <v>396</v>
      </c>
      <c r="G267" s="8" t="s">
        <v>14</v>
      </c>
      <c r="H267" s="8" t="s">
        <v>25</v>
      </c>
      <c r="I267" s="8" t="s">
        <v>16</v>
      </c>
      <c r="J267" s="7">
        <v>45647</v>
      </c>
    </row>
    <row r="268" spans="1:10" ht="26.4">
      <c r="A268" s="3">
        <v>265</v>
      </c>
      <c r="B268" s="4" t="s">
        <v>382</v>
      </c>
      <c r="C268" s="48" t="s">
        <v>1195</v>
      </c>
      <c r="D268" s="45">
        <v>1</v>
      </c>
      <c r="E268" s="56" t="s">
        <v>397</v>
      </c>
      <c r="F268" s="39" t="s">
        <v>398</v>
      </c>
      <c r="G268" s="8" t="s">
        <v>45</v>
      </c>
      <c r="H268" s="8" t="s">
        <v>15</v>
      </c>
      <c r="I268" s="8" t="s">
        <v>16</v>
      </c>
      <c r="J268" s="7">
        <v>45282</v>
      </c>
    </row>
    <row r="269" spans="1:10" ht="26.4">
      <c r="A269" s="3">
        <v>266</v>
      </c>
      <c r="B269" s="4" t="s">
        <v>382</v>
      </c>
      <c r="C269" s="48" t="s">
        <v>1195</v>
      </c>
      <c r="D269" s="45">
        <v>1</v>
      </c>
      <c r="E269" s="56" t="s">
        <v>399</v>
      </c>
      <c r="F269" s="39" t="s">
        <v>400</v>
      </c>
      <c r="G269" s="8" t="s">
        <v>45</v>
      </c>
      <c r="H269" s="8" t="s">
        <v>15</v>
      </c>
      <c r="I269" s="8" t="s">
        <v>16</v>
      </c>
      <c r="J269" s="7">
        <v>45455</v>
      </c>
    </row>
    <row r="270" spans="1:10" ht="26.4">
      <c r="A270" s="3">
        <v>267</v>
      </c>
      <c r="B270" s="4" t="s">
        <v>382</v>
      </c>
      <c r="C270" s="48" t="s">
        <v>1195</v>
      </c>
      <c r="D270" s="45">
        <v>1</v>
      </c>
      <c r="E270" s="56" t="s">
        <v>401</v>
      </c>
      <c r="F270" s="39" t="s">
        <v>402</v>
      </c>
      <c r="G270" s="8" t="s">
        <v>14</v>
      </c>
      <c r="H270" s="8" t="s">
        <v>15</v>
      </c>
      <c r="I270" s="8" t="s">
        <v>16</v>
      </c>
      <c r="J270" s="7">
        <v>44956</v>
      </c>
    </row>
    <row r="271" spans="1:10" ht="26.4">
      <c r="A271" s="3">
        <v>268</v>
      </c>
      <c r="B271" s="4" t="s">
        <v>382</v>
      </c>
      <c r="C271" s="48" t="s">
        <v>1195</v>
      </c>
      <c r="D271" s="45">
        <v>1</v>
      </c>
      <c r="E271" s="56" t="s">
        <v>403</v>
      </c>
      <c r="F271" s="39" t="s">
        <v>404</v>
      </c>
      <c r="G271" s="8" t="s">
        <v>14</v>
      </c>
      <c r="H271" s="8" t="s">
        <v>15</v>
      </c>
      <c r="I271" s="8" t="s">
        <v>16</v>
      </c>
      <c r="J271" s="7">
        <v>44953</v>
      </c>
    </row>
    <row r="272" spans="1:10" ht="26.4">
      <c r="A272" s="3">
        <v>269</v>
      </c>
      <c r="B272" s="4" t="s">
        <v>382</v>
      </c>
      <c r="C272" s="48" t="s">
        <v>1195</v>
      </c>
      <c r="D272" s="45">
        <v>1</v>
      </c>
      <c r="E272" s="56" t="s">
        <v>2115</v>
      </c>
      <c r="F272" s="39" t="s">
        <v>406</v>
      </c>
      <c r="G272" s="8" t="s">
        <v>14</v>
      </c>
      <c r="H272" s="8" t="s">
        <v>15</v>
      </c>
      <c r="I272" s="8" t="s">
        <v>16</v>
      </c>
      <c r="J272" s="7">
        <v>44952</v>
      </c>
    </row>
    <row r="273" spans="1:10" ht="26.4">
      <c r="A273" s="3">
        <v>270</v>
      </c>
      <c r="B273" s="4" t="s">
        <v>382</v>
      </c>
      <c r="C273" s="48" t="s">
        <v>1195</v>
      </c>
      <c r="D273" s="45">
        <v>1</v>
      </c>
      <c r="E273" s="56" t="s">
        <v>2129</v>
      </c>
      <c r="F273" s="39" t="s">
        <v>407</v>
      </c>
      <c r="G273" s="8" t="s">
        <v>14</v>
      </c>
      <c r="H273" s="8" t="s">
        <v>15</v>
      </c>
      <c r="I273" s="8" t="s">
        <v>16</v>
      </c>
      <c r="J273" s="7">
        <v>45176</v>
      </c>
    </row>
    <row r="274" spans="1:10" ht="26.4">
      <c r="A274" s="3">
        <v>271</v>
      </c>
      <c r="B274" s="4" t="s">
        <v>382</v>
      </c>
      <c r="C274" s="48" t="s">
        <v>1195</v>
      </c>
      <c r="D274" s="45">
        <v>1</v>
      </c>
      <c r="E274" s="56" t="s">
        <v>408</v>
      </c>
      <c r="F274" s="39" t="s">
        <v>409</v>
      </c>
      <c r="G274" s="8" t="s">
        <v>45</v>
      </c>
      <c r="H274" s="8" t="s">
        <v>59</v>
      </c>
      <c r="I274" s="8" t="s">
        <v>16</v>
      </c>
      <c r="J274" s="7">
        <v>45706</v>
      </c>
    </row>
    <row r="275" spans="1:10" ht="26.4">
      <c r="A275" s="3">
        <v>272</v>
      </c>
      <c r="B275" s="4" t="s">
        <v>382</v>
      </c>
      <c r="C275" s="48" t="s">
        <v>1195</v>
      </c>
      <c r="D275" s="45">
        <v>1</v>
      </c>
      <c r="E275" s="56" t="s">
        <v>408</v>
      </c>
      <c r="F275" s="39" t="s">
        <v>410</v>
      </c>
      <c r="G275" s="8" t="s">
        <v>45</v>
      </c>
      <c r="H275" s="8" t="s">
        <v>59</v>
      </c>
      <c r="I275" s="8" t="s">
        <v>16</v>
      </c>
      <c r="J275" s="7">
        <v>45706</v>
      </c>
    </row>
    <row r="276" spans="1:10">
      <c r="A276" s="3">
        <v>273</v>
      </c>
      <c r="B276" s="4" t="s">
        <v>382</v>
      </c>
      <c r="C276" s="48" t="s">
        <v>1195</v>
      </c>
      <c r="D276" s="45">
        <v>1</v>
      </c>
      <c r="E276" s="56" t="s">
        <v>2130</v>
      </c>
      <c r="F276" s="39" t="s">
        <v>411</v>
      </c>
      <c r="G276" s="8" t="s">
        <v>14</v>
      </c>
      <c r="H276" s="8" t="s">
        <v>15</v>
      </c>
      <c r="I276" s="8" t="s">
        <v>16</v>
      </c>
      <c r="J276" s="7">
        <v>45151</v>
      </c>
    </row>
    <row r="277" spans="1:10" ht="26.4">
      <c r="A277" s="3">
        <v>274</v>
      </c>
      <c r="B277" s="4" t="s">
        <v>382</v>
      </c>
      <c r="C277" s="48" t="s">
        <v>1195</v>
      </c>
      <c r="D277" s="45">
        <v>1</v>
      </c>
      <c r="E277" s="56" t="s">
        <v>412</v>
      </c>
      <c r="F277" s="39" t="s">
        <v>413</v>
      </c>
      <c r="G277" s="8" t="s">
        <v>45</v>
      </c>
      <c r="H277" s="8" t="s">
        <v>15</v>
      </c>
      <c r="I277" s="8" t="s">
        <v>16</v>
      </c>
      <c r="J277" s="7">
        <v>45274</v>
      </c>
    </row>
    <row r="278" spans="1:10" ht="26.4">
      <c r="A278" s="3">
        <v>275</v>
      </c>
      <c r="B278" s="4" t="s">
        <v>382</v>
      </c>
      <c r="C278" s="48" t="s">
        <v>1195</v>
      </c>
      <c r="D278" s="45">
        <v>1</v>
      </c>
      <c r="E278" s="56" t="s">
        <v>412</v>
      </c>
      <c r="F278" s="39" t="s">
        <v>414</v>
      </c>
      <c r="G278" s="8" t="s">
        <v>45</v>
      </c>
      <c r="H278" s="8" t="s">
        <v>15</v>
      </c>
      <c r="I278" s="8" t="s">
        <v>16</v>
      </c>
      <c r="J278" s="7">
        <v>45455</v>
      </c>
    </row>
    <row r="279" spans="1:10">
      <c r="A279" s="3">
        <v>276</v>
      </c>
      <c r="B279" s="4" t="s">
        <v>382</v>
      </c>
      <c r="C279" s="48" t="s">
        <v>1195</v>
      </c>
      <c r="D279" s="45">
        <v>1</v>
      </c>
      <c r="E279" s="56" t="s">
        <v>2119</v>
      </c>
      <c r="F279" s="39" t="s">
        <v>416</v>
      </c>
      <c r="G279" s="8" t="s">
        <v>14</v>
      </c>
      <c r="H279" s="8" t="s">
        <v>15</v>
      </c>
      <c r="I279" s="8" t="s">
        <v>16</v>
      </c>
      <c r="J279" s="7">
        <v>45217</v>
      </c>
    </row>
    <row r="280" spans="1:10" ht="26.4">
      <c r="A280" s="3">
        <v>277</v>
      </c>
      <c r="B280" s="4" t="s">
        <v>382</v>
      </c>
      <c r="C280" s="48" t="s">
        <v>1195</v>
      </c>
      <c r="D280" s="45">
        <v>1</v>
      </c>
      <c r="E280" s="56" t="s">
        <v>415</v>
      </c>
      <c r="F280" s="39" t="s">
        <v>417</v>
      </c>
      <c r="G280" s="8" t="s">
        <v>14</v>
      </c>
      <c r="H280" s="8" t="s">
        <v>15</v>
      </c>
      <c r="I280" s="8" t="s">
        <v>16</v>
      </c>
      <c r="J280" s="7">
        <v>45217</v>
      </c>
    </row>
    <row r="281" spans="1:10" ht="26.4">
      <c r="A281" s="3">
        <v>278</v>
      </c>
      <c r="B281" s="4" t="s">
        <v>382</v>
      </c>
      <c r="C281" s="48" t="s">
        <v>1195</v>
      </c>
      <c r="D281" s="45">
        <v>1</v>
      </c>
      <c r="E281" s="56" t="s">
        <v>415</v>
      </c>
      <c r="F281" s="39" t="s">
        <v>418</v>
      </c>
      <c r="G281" s="8" t="s">
        <v>14</v>
      </c>
      <c r="H281" s="8" t="s">
        <v>15</v>
      </c>
      <c r="I281" s="8" t="s">
        <v>16</v>
      </c>
      <c r="J281" s="7">
        <v>45217</v>
      </c>
    </row>
    <row r="282" spans="1:10" ht="52.8">
      <c r="A282" s="3">
        <v>279</v>
      </c>
      <c r="B282" s="4" t="s">
        <v>382</v>
      </c>
      <c r="C282" s="48" t="s">
        <v>1195</v>
      </c>
      <c r="D282" s="45">
        <v>1</v>
      </c>
      <c r="E282" s="56" t="s">
        <v>2144</v>
      </c>
      <c r="F282" s="39" t="s">
        <v>420</v>
      </c>
      <c r="G282" s="8" t="s">
        <v>14</v>
      </c>
      <c r="H282" s="8" t="s">
        <v>15</v>
      </c>
      <c r="I282" s="8" t="s">
        <v>16</v>
      </c>
      <c r="J282" s="7">
        <v>44740</v>
      </c>
    </row>
    <row r="283" spans="1:10">
      <c r="A283" s="3">
        <v>280</v>
      </c>
      <c r="B283" s="4" t="s">
        <v>382</v>
      </c>
      <c r="C283" s="48" t="s">
        <v>1195</v>
      </c>
      <c r="D283" s="45">
        <v>1</v>
      </c>
      <c r="E283" s="56" t="s">
        <v>508</v>
      </c>
      <c r="F283" s="39" t="s">
        <v>421</v>
      </c>
      <c r="G283" s="8" t="s">
        <v>14</v>
      </c>
      <c r="H283" s="8" t="s">
        <v>59</v>
      </c>
      <c r="I283" s="8" t="s">
        <v>16</v>
      </c>
      <c r="J283" s="7">
        <v>45236</v>
      </c>
    </row>
    <row r="284" spans="1:10" ht="26.4">
      <c r="A284" s="3">
        <v>281</v>
      </c>
      <c r="B284" s="4" t="s">
        <v>382</v>
      </c>
      <c r="C284" s="48" t="s">
        <v>1195</v>
      </c>
      <c r="D284" s="45">
        <v>1</v>
      </c>
      <c r="E284" s="56" t="s">
        <v>422</v>
      </c>
      <c r="F284" s="39" t="s">
        <v>423</v>
      </c>
      <c r="G284" s="8" t="s">
        <v>14</v>
      </c>
      <c r="H284" s="8" t="s">
        <v>59</v>
      </c>
      <c r="I284" s="8" t="s">
        <v>16</v>
      </c>
      <c r="J284" s="7">
        <v>44761</v>
      </c>
    </row>
    <row r="285" spans="1:10" ht="26.4">
      <c r="A285" s="3">
        <v>282</v>
      </c>
      <c r="B285" s="4" t="s">
        <v>382</v>
      </c>
      <c r="C285" s="48" t="s">
        <v>1195</v>
      </c>
      <c r="D285" s="45">
        <v>1</v>
      </c>
      <c r="E285" s="56" t="s">
        <v>424</v>
      </c>
      <c r="F285" s="39" t="s">
        <v>425</v>
      </c>
      <c r="G285" s="8" t="s">
        <v>14</v>
      </c>
      <c r="H285" s="8" t="s">
        <v>25</v>
      </c>
      <c r="I285" s="8" t="s">
        <v>16</v>
      </c>
      <c r="J285" s="7">
        <v>44846</v>
      </c>
    </row>
    <row r="286" spans="1:10" ht="26.4">
      <c r="A286" s="3">
        <v>283</v>
      </c>
      <c r="B286" s="4" t="s">
        <v>382</v>
      </c>
      <c r="C286" s="48" t="s">
        <v>1195</v>
      </c>
      <c r="D286" s="45">
        <v>1</v>
      </c>
      <c r="E286" s="56" t="s">
        <v>426</v>
      </c>
      <c r="F286" s="39" t="s">
        <v>427</v>
      </c>
      <c r="G286" s="8" t="s">
        <v>14</v>
      </c>
      <c r="H286" s="8" t="s">
        <v>25</v>
      </c>
      <c r="I286" s="8" t="s">
        <v>16</v>
      </c>
      <c r="J286" s="7">
        <v>44852</v>
      </c>
    </row>
    <row r="287" spans="1:10" ht="39.6">
      <c r="A287" s="3">
        <v>284</v>
      </c>
      <c r="B287" s="4" t="s">
        <v>382</v>
      </c>
      <c r="C287" s="48" t="s">
        <v>1195</v>
      </c>
      <c r="D287" s="45">
        <v>1</v>
      </c>
      <c r="E287" s="56" t="s">
        <v>428</v>
      </c>
      <c r="F287" s="39" t="s">
        <v>429</v>
      </c>
      <c r="G287" s="8" t="s">
        <v>14</v>
      </c>
      <c r="H287" s="8" t="s">
        <v>25</v>
      </c>
      <c r="I287" s="8" t="s">
        <v>16</v>
      </c>
      <c r="J287" s="7">
        <v>45484</v>
      </c>
    </row>
    <row r="288" spans="1:10" ht="39.6">
      <c r="A288" s="3">
        <v>285</v>
      </c>
      <c r="B288" s="4" t="s">
        <v>382</v>
      </c>
      <c r="C288" s="48" t="s">
        <v>1195</v>
      </c>
      <c r="D288" s="45">
        <v>1</v>
      </c>
      <c r="E288" s="56" t="s">
        <v>428</v>
      </c>
      <c r="F288" s="39" t="s">
        <v>430</v>
      </c>
      <c r="G288" s="8" t="s">
        <v>14</v>
      </c>
      <c r="H288" s="8" t="s">
        <v>25</v>
      </c>
      <c r="I288" s="8" t="s">
        <v>16</v>
      </c>
      <c r="J288" s="7">
        <v>45483</v>
      </c>
    </row>
    <row r="289" spans="1:10" ht="26.4">
      <c r="A289" s="3">
        <v>286</v>
      </c>
      <c r="B289" s="4" t="s">
        <v>382</v>
      </c>
      <c r="C289" s="48" t="s">
        <v>1195</v>
      </c>
      <c r="D289" s="45">
        <v>1</v>
      </c>
      <c r="E289" s="56" t="s">
        <v>431</v>
      </c>
      <c r="F289" s="39" t="s">
        <v>432</v>
      </c>
      <c r="G289" s="8" t="s">
        <v>14</v>
      </c>
      <c r="H289" s="8" t="s">
        <v>25</v>
      </c>
      <c r="I289" s="8" t="s">
        <v>16</v>
      </c>
      <c r="J289" s="7">
        <v>45736</v>
      </c>
    </row>
    <row r="290" spans="1:10" ht="26.4">
      <c r="A290" s="3">
        <v>287</v>
      </c>
      <c r="B290" s="4" t="s">
        <v>382</v>
      </c>
      <c r="C290" s="48" t="s">
        <v>1195</v>
      </c>
      <c r="D290" s="45">
        <v>1</v>
      </c>
      <c r="E290" s="56" t="s">
        <v>431</v>
      </c>
      <c r="F290" s="39" t="s">
        <v>433</v>
      </c>
      <c r="G290" s="8" t="s">
        <v>14</v>
      </c>
      <c r="H290" s="8" t="s">
        <v>25</v>
      </c>
      <c r="I290" s="8" t="s">
        <v>16</v>
      </c>
      <c r="J290" s="7">
        <v>45735</v>
      </c>
    </row>
    <row r="291" spans="1:10" ht="26.4">
      <c r="A291" s="3">
        <v>288</v>
      </c>
      <c r="B291" s="4" t="s">
        <v>382</v>
      </c>
      <c r="C291" s="48" t="s">
        <v>1195</v>
      </c>
      <c r="D291" s="45">
        <v>1</v>
      </c>
      <c r="E291" s="56" t="s">
        <v>422</v>
      </c>
      <c r="F291" s="39" t="s">
        <v>434</v>
      </c>
      <c r="G291" s="8" t="s">
        <v>14</v>
      </c>
      <c r="H291" s="8" t="s">
        <v>59</v>
      </c>
      <c r="I291" s="8" t="s">
        <v>16</v>
      </c>
      <c r="J291" s="7">
        <v>44866</v>
      </c>
    </row>
    <row r="292" spans="1:10" ht="26.4">
      <c r="A292" s="3">
        <v>289</v>
      </c>
      <c r="B292" s="4" t="s">
        <v>382</v>
      </c>
      <c r="C292" s="48" t="s">
        <v>1195</v>
      </c>
      <c r="D292" s="45">
        <v>1</v>
      </c>
      <c r="E292" s="56" t="s">
        <v>435</v>
      </c>
      <c r="F292" s="39" t="s">
        <v>436</v>
      </c>
      <c r="G292" s="8" t="s">
        <v>14</v>
      </c>
      <c r="H292" s="17" t="s">
        <v>437</v>
      </c>
      <c r="I292" s="8" t="s">
        <v>16</v>
      </c>
      <c r="J292" s="7">
        <v>45422</v>
      </c>
    </row>
    <row r="293" spans="1:10" ht="26.4" hidden="1">
      <c r="A293" s="3">
        <v>290</v>
      </c>
      <c r="B293" s="4" t="s">
        <v>382</v>
      </c>
      <c r="C293" s="48" t="s">
        <v>1195</v>
      </c>
      <c r="D293" s="45">
        <v>1</v>
      </c>
      <c r="E293" s="56" t="s">
        <v>438</v>
      </c>
      <c r="F293" s="39" t="s">
        <v>439</v>
      </c>
      <c r="G293" s="8" t="s">
        <v>14</v>
      </c>
      <c r="H293" s="8" t="s">
        <v>25</v>
      </c>
      <c r="I293" s="8" t="s">
        <v>16</v>
      </c>
      <c r="J293" s="7" t="s">
        <v>2257</v>
      </c>
    </row>
    <row r="294" spans="1:10" ht="26.4" hidden="1">
      <c r="A294" s="3">
        <v>291</v>
      </c>
      <c r="B294" s="4" t="s">
        <v>382</v>
      </c>
      <c r="C294" s="48" t="s">
        <v>1195</v>
      </c>
      <c r="D294" s="45">
        <v>1</v>
      </c>
      <c r="E294" s="56" t="s">
        <v>438</v>
      </c>
      <c r="F294" s="39" t="s">
        <v>440</v>
      </c>
      <c r="G294" s="8" t="s">
        <v>14</v>
      </c>
      <c r="H294" s="8" t="s">
        <v>25</v>
      </c>
      <c r="I294" s="8" t="s">
        <v>16</v>
      </c>
      <c r="J294" s="7" t="s">
        <v>2257</v>
      </c>
    </row>
    <row r="295" spans="1:10">
      <c r="A295" s="3">
        <v>292</v>
      </c>
      <c r="B295" s="4" t="s">
        <v>382</v>
      </c>
      <c r="C295" s="48" t="s">
        <v>1195</v>
      </c>
      <c r="D295" s="45">
        <v>1</v>
      </c>
      <c r="E295" s="56" t="s">
        <v>2120</v>
      </c>
      <c r="F295" s="39" t="s">
        <v>441</v>
      </c>
      <c r="G295" s="8" t="s">
        <v>14</v>
      </c>
      <c r="H295" s="8" t="s">
        <v>25</v>
      </c>
      <c r="I295" s="8" t="s">
        <v>16</v>
      </c>
      <c r="J295" s="7">
        <v>45428</v>
      </c>
    </row>
    <row r="296" spans="1:10" ht="26.4">
      <c r="A296" s="3">
        <v>293</v>
      </c>
      <c r="B296" s="4" t="s">
        <v>382</v>
      </c>
      <c r="C296" s="48" t="s">
        <v>1195</v>
      </c>
      <c r="D296" s="45">
        <v>1</v>
      </c>
      <c r="E296" s="56" t="s">
        <v>442</v>
      </c>
      <c r="F296" s="39" t="s">
        <v>443</v>
      </c>
      <c r="G296" s="8" t="s">
        <v>14</v>
      </c>
      <c r="H296" s="8" t="s">
        <v>25</v>
      </c>
      <c r="I296" s="8" t="s">
        <v>16</v>
      </c>
      <c r="J296" s="7">
        <v>45447</v>
      </c>
    </row>
    <row r="297" spans="1:10" ht="26.4">
      <c r="A297" s="3">
        <v>294</v>
      </c>
      <c r="B297" s="4" t="s">
        <v>382</v>
      </c>
      <c r="C297" s="48" t="s">
        <v>1195</v>
      </c>
      <c r="D297" s="45">
        <v>1</v>
      </c>
      <c r="E297" s="56" t="s">
        <v>442</v>
      </c>
      <c r="F297" s="39" t="s">
        <v>444</v>
      </c>
      <c r="G297" s="8" t="s">
        <v>14</v>
      </c>
      <c r="H297" s="8" t="s">
        <v>25</v>
      </c>
      <c r="I297" s="8" t="s">
        <v>16</v>
      </c>
      <c r="J297" s="7">
        <v>45448</v>
      </c>
    </row>
    <row r="298" spans="1:10" ht="26.4">
      <c r="A298" s="3">
        <v>295</v>
      </c>
      <c r="B298" s="4" t="s">
        <v>382</v>
      </c>
      <c r="C298" s="48" t="s">
        <v>1195</v>
      </c>
      <c r="D298" s="45">
        <v>1</v>
      </c>
      <c r="E298" s="56" t="s">
        <v>445</v>
      </c>
      <c r="F298" s="39" t="s">
        <v>446</v>
      </c>
      <c r="G298" s="8" t="s">
        <v>14</v>
      </c>
      <c r="H298" s="8" t="s">
        <v>25</v>
      </c>
      <c r="I298" s="8" t="s">
        <v>16</v>
      </c>
      <c r="J298" s="7">
        <v>45446</v>
      </c>
    </row>
    <row r="299" spans="1:10" ht="26.4">
      <c r="A299" s="3">
        <v>296</v>
      </c>
      <c r="B299" s="4" t="s">
        <v>382</v>
      </c>
      <c r="C299" s="48" t="s">
        <v>1195</v>
      </c>
      <c r="D299" s="45">
        <v>1</v>
      </c>
      <c r="E299" s="56" t="s">
        <v>445</v>
      </c>
      <c r="F299" s="39" t="s">
        <v>447</v>
      </c>
      <c r="G299" s="8" t="s">
        <v>14</v>
      </c>
      <c r="H299" s="8" t="s">
        <v>25</v>
      </c>
      <c r="I299" s="8" t="s">
        <v>16</v>
      </c>
      <c r="J299" s="7">
        <v>45445</v>
      </c>
    </row>
    <row r="300" spans="1:10">
      <c r="A300" s="3">
        <v>297</v>
      </c>
      <c r="B300" s="4" t="s">
        <v>382</v>
      </c>
      <c r="C300" s="48" t="s">
        <v>1195</v>
      </c>
      <c r="D300" s="45">
        <v>1</v>
      </c>
      <c r="E300" s="56" t="s">
        <v>2120</v>
      </c>
      <c r="F300" s="39" t="s">
        <v>448</v>
      </c>
      <c r="G300" s="8" t="s">
        <v>14</v>
      </c>
      <c r="H300" s="8" t="s">
        <v>25</v>
      </c>
      <c r="I300" s="8" t="s">
        <v>16</v>
      </c>
      <c r="J300" s="7">
        <v>45434</v>
      </c>
    </row>
    <row r="301" spans="1:10">
      <c r="A301" s="3">
        <v>298</v>
      </c>
      <c r="B301" s="4" t="s">
        <v>382</v>
      </c>
      <c r="C301" s="48" t="s">
        <v>1195</v>
      </c>
      <c r="D301" s="45">
        <v>1</v>
      </c>
      <c r="E301" s="56" t="s">
        <v>2120</v>
      </c>
      <c r="F301" s="39" t="s">
        <v>450</v>
      </c>
      <c r="G301" s="8" t="s">
        <v>14</v>
      </c>
      <c r="H301" s="8" t="s">
        <v>25</v>
      </c>
      <c r="I301" s="8" t="s">
        <v>16</v>
      </c>
      <c r="J301" s="7">
        <v>45432</v>
      </c>
    </row>
    <row r="302" spans="1:10" ht="26.4">
      <c r="A302" s="3">
        <v>299</v>
      </c>
      <c r="B302" s="4" t="s">
        <v>382</v>
      </c>
      <c r="C302" s="48" t="s">
        <v>1195</v>
      </c>
      <c r="D302" s="45">
        <v>1</v>
      </c>
      <c r="E302" s="56" t="s">
        <v>451</v>
      </c>
      <c r="F302" s="39" t="s">
        <v>452</v>
      </c>
      <c r="G302" s="8" t="s">
        <v>14</v>
      </c>
      <c r="H302" s="8" t="s">
        <v>25</v>
      </c>
      <c r="I302" s="8" t="s">
        <v>16</v>
      </c>
      <c r="J302" s="7">
        <v>45431</v>
      </c>
    </row>
    <row r="303" spans="1:10">
      <c r="A303" s="3">
        <v>300</v>
      </c>
      <c r="B303" s="4" t="s">
        <v>382</v>
      </c>
      <c r="C303" s="48" t="s">
        <v>1195</v>
      </c>
      <c r="D303" s="45">
        <v>1</v>
      </c>
      <c r="E303" s="56" t="s">
        <v>453</v>
      </c>
      <c r="F303" s="39" t="s">
        <v>454</v>
      </c>
      <c r="G303" s="8" t="s">
        <v>14</v>
      </c>
      <c r="H303" s="8" t="s">
        <v>15</v>
      </c>
      <c r="I303" s="8" t="s">
        <v>16</v>
      </c>
      <c r="J303" s="7">
        <v>44665</v>
      </c>
    </row>
    <row r="304" spans="1:10" ht="26.4">
      <c r="A304" s="3">
        <v>301</v>
      </c>
      <c r="B304" s="4" t="s">
        <v>382</v>
      </c>
      <c r="C304" s="48" t="s">
        <v>1195</v>
      </c>
      <c r="D304" s="45">
        <v>1</v>
      </c>
      <c r="E304" s="56" t="s">
        <v>455</v>
      </c>
      <c r="F304" s="39" t="s">
        <v>456</v>
      </c>
      <c r="G304" s="8" t="s">
        <v>14</v>
      </c>
      <c r="H304" s="8" t="s">
        <v>15</v>
      </c>
      <c r="I304" s="8" t="s">
        <v>16</v>
      </c>
      <c r="J304" s="7">
        <v>44634</v>
      </c>
    </row>
    <row r="305" spans="1:10" ht="52.8">
      <c r="A305" s="3">
        <v>302</v>
      </c>
      <c r="B305" s="4" t="s">
        <v>382</v>
      </c>
      <c r="C305" s="48" t="s">
        <v>1195</v>
      </c>
      <c r="D305" s="45">
        <v>1</v>
      </c>
      <c r="E305" s="56" t="s">
        <v>457</v>
      </c>
      <c r="F305" s="39" t="s">
        <v>458</v>
      </c>
      <c r="G305" s="8" t="s">
        <v>14</v>
      </c>
      <c r="H305" s="8" t="s">
        <v>15</v>
      </c>
      <c r="I305" s="8" t="s">
        <v>16</v>
      </c>
      <c r="J305" s="7">
        <v>44866</v>
      </c>
    </row>
    <row r="306" spans="1:10" ht="26.4">
      <c r="A306" s="3">
        <v>303</v>
      </c>
      <c r="B306" s="4" t="s">
        <v>382</v>
      </c>
      <c r="C306" s="48" t="s">
        <v>1195</v>
      </c>
      <c r="D306" s="45">
        <v>1</v>
      </c>
      <c r="E306" s="56" t="s">
        <v>459</v>
      </c>
      <c r="F306" s="39" t="s">
        <v>460</v>
      </c>
      <c r="G306" s="8" t="s">
        <v>14</v>
      </c>
      <c r="H306" s="8" t="s">
        <v>25</v>
      </c>
      <c r="I306" s="8" t="s">
        <v>16</v>
      </c>
      <c r="J306" s="7">
        <v>45400</v>
      </c>
    </row>
    <row r="307" spans="1:10" ht="26.4">
      <c r="A307" s="3">
        <v>304</v>
      </c>
      <c r="B307" s="4" t="s">
        <v>382</v>
      </c>
      <c r="C307" s="48" t="s">
        <v>1195</v>
      </c>
      <c r="D307" s="45">
        <v>1</v>
      </c>
      <c r="E307" s="56" t="s">
        <v>461</v>
      </c>
      <c r="F307" s="39" t="s">
        <v>462</v>
      </c>
      <c r="G307" s="8" t="s">
        <v>14</v>
      </c>
      <c r="H307" s="8" t="s">
        <v>15</v>
      </c>
      <c r="I307" s="8" t="s">
        <v>16</v>
      </c>
      <c r="J307" s="7">
        <v>44866</v>
      </c>
    </row>
    <row r="308" spans="1:10" ht="26.4">
      <c r="A308" s="3">
        <v>305</v>
      </c>
      <c r="B308" s="4" t="s">
        <v>382</v>
      </c>
      <c r="C308" s="48" t="s">
        <v>1195</v>
      </c>
      <c r="D308" s="45">
        <v>1</v>
      </c>
      <c r="E308" s="66" t="s">
        <v>463</v>
      </c>
      <c r="F308" s="39" t="s">
        <v>464</v>
      </c>
      <c r="G308" s="8" t="s">
        <v>14</v>
      </c>
      <c r="H308" s="8" t="s">
        <v>15</v>
      </c>
      <c r="I308" s="8" t="s">
        <v>16</v>
      </c>
      <c r="J308" s="7">
        <v>44866</v>
      </c>
    </row>
    <row r="309" spans="1:10" ht="26.4">
      <c r="A309" s="3">
        <v>306</v>
      </c>
      <c r="B309" s="4" t="s">
        <v>382</v>
      </c>
      <c r="C309" s="48" t="s">
        <v>1195</v>
      </c>
      <c r="D309" s="45">
        <v>1</v>
      </c>
      <c r="E309" s="56" t="s">
        <v>465</v>
      </c>
      <c r="F309" s="39" t="s">
        <v>466</v>
      </c>
      <c r="G309" s="8" t="s">
        <v>14</v>
      </c>
      <c r="H309" s="8" t="s">
        <v>15</v>
      </c>
      <c r="I309" s="8" t="s">
        <v>16</v>
      </c>
      <c r="J309" s="7">
        <v>44987</v>
      </c>
    </row>
    <row r="310" spans="1:10" ht="26.4">
      <c r="A310" s="3">
        <v>307</v>
      </c>
      <c r="B310" s="4" t="s">
        <v>382</v>
      </c>
      <c r="C310" s="48" t="s">
        <v>1195</v>
      </c>
      <c r="D310" s="45">
        <v>1</v>
      </c>
      <c r="E310" s="56" t="s">
        <v>467</v>
      </c>
      <c r="F310" s="39" t="s">
        <v>468</v>
      </c>
      <c r="G310" s="8" t="s">
        <v>14</v>
      </c>
      <c r="H310" s="8" t="s">
        <v>15</v>
      </c>
      <c r="I310" s="8" t="s">
        <v>16</v>
      </c>
      <c r="J310" s="7">
        <v>45168</v>
      </c>
    </row>
    <row r="311" spans="1:10" ht="26.4">
      <c r="A311" s="3">
        <v>308</v>
      </c>
      <c r="B311" s="4" t="s">
        <v>382</v>
      </c>
      <c r="C311" s="48" t="s">
        <v>1195</v>
      </c>
      <c r="D311" s="45">
        <v>1</v>
      </c>
      <c r="E311" s="56" t="s">
        <v>469</v>
      </c>
      <c r="F311" s="39" t="s">
        <v>470</v>
      </c>
      <c r="G311" s="8" t="s">
        <v>45</v>
      </c>
      <c r="H311" s="8" t="s">
        <v>15</v>
      </c>
      <c r="I311" s="8" t="s">
        <v>16</v>
      </c>
      <c r="J311" s="7">
        <v>44819</v>
      </c>
    </row>
    <row r="312" spans="1:10" ht="26.4">
      <c r="A312" s="3">
        <v>309</v>
      </c>
      <c r="B312" s="4" t="s">
        <v>382</v>
      </c>
      <c r="C312" s="48" t="s">
        <v>1195</v>
      </c>
      <c r="D312" s="45">
        <v>1</v>
      </c>
      <c r="E312" s="56" t="s">
        <v>469</v>
      </c>
      <c r="F312" s="39" t="s">
        <v>471</v>
      </c>
      <c r="G312" s="8" t="s">
        <v>45</v>
      </c>
      <c r="H312" s="8" t="s">
        <v>15</v>
      </c>
      <c r="I312" s="8" t="s">
        <v>16</v>
      </c>
      <c r="J312" s="7">
        <v>44819</v>
      </c>
    </row>
    <row r="313" spans="1:10" ht="39.6">
      <c r="A313" s="3">
        <v>310</v>
      </c>
      <c r="B313" s="4" t="s">
        <v>382</v>
      </c>
      <c r="C313" s="48" t="s">
        <v>1195</v>
      </c>
      <c r="D313" s="45">
        <v>1</v>
      </c>
      <c r="E313" s="56" t="s">
        <v>472</v>
      </c>
      <c r="F313" s="39" t="s">
        <v>473</v>
      </c>
      <c r="G313" s="8" t="s">
        <v>45</v>
      </c>
      <c r="H313" s="8" t="s">
        <v>15</v>
      </c>
      <c r="I313" s="8" t="s">
        <v>16</v>
      </c>
      <c r="J313" s="7">
        <v>44819</v>
      </c>
    </row>
    <row r="314" spans="1:10" ht="26.4">
      <c r="A314" s="3">
        <v>311</v>
      </c>
      <c r="B314" s="4" t="s">
        <v>382</v>
      </c>
      <c r="C314" s="48" t="s">
        <v>1195</v>
      </c>
      <c r="D314" s="45">
        <v>1</v>
      </c>
      <c r="E314" s="56" t="s">
        <v>474</v>
      </c>
      <c r="F314" s="39" t="s">
        <v>475</v>
      </c>
      <c r="G314" s="8" t="s">
        <v>14</v>
      </c>
      <c r="H314" s="8" t="s">
        <v>15</v>
      </c>
      <c r="I314" s="8" t="s">
        <v>16</v>
      </c>
      <c r="J314" s="7">
        <v>45218</v>
      </c>
    </row>
    <row r="315" spans="1:10" ht="26.4">
      <c r="A315" s="3">
        <v>312</v>
      </c>
      <c r="B315" s="4" t="s">
        <v>382</v>
      </c>
      <c r="C315" s="48" t="s">
        <v>1195</v>
      </c>
      <c r="D315" s="45">
        <v>1</v>
      </c>
      <c r="E315" s="56" t="s">
        <v>476</v>
      </c>
      <c r="F315" s="39" t="s">
        <v>477</v>
      </c>
      <c r="G315" s="8" t="s">
        <v>45</v>
      </c>
      <c r="H315" s="8" t="s">
        <v>15</v>
      </c>
      <c r="I315" s="8" t="s">
        <v>16</v>
      </c>
      <c r="J315" s="7">
        <v>44965</v>
      </c>
    </row>
    <row r="316" spans="1:10" ht="26.4">
      <c r="A316" s="3">
        <v>313</v>
      </c>
      <c r="B316" s="4" t="s">
        <v>382</v>
      </c>
      <c r="C316" s="48" t="s">
        <v>1195</v>
      </c>
      <c r="D316" s="45">
        <v>1</v>
      </c>
      <c r="E316" s="56" t="s">
        <v>476</v>
      </c>
      <c r="F316" s="39" t="s">
        <v>478</v>
      </c>
      <c r="G316" s="8" t="s">
        <v>45</v>
      </c>
      <c r="H316" s="8" t="s">
        <v>15</v>
      </c>
      <c r="I316" s="8" t="s">
        <v>16</v>
      </c>
      <c r="J316" s="7">
        <v>44971</v>
      </c>
    </row>
    <row r="317" spans="1:10" ht="26.4">
      <c r="A317" s="3">
        <v>314</v>
      </c>
      <c r="B317" s="4" t="s">
        <v>479</v>
      </c>
      <c r="C317" s="48" t="s">
        <v>1195</v>
      </c>
      <c r="D317" s="45">
        <v>2</v>
      </c>
      <c r="E317" s="56" t="s">
        <v>2121</v>
      </c>
      <c r="F317" s="39" t="s">
        <v>480</v>
      </c>
      <c r="G317" s="8" t="s">
        <v>14</v>
      </c>
      <c r="H317" s="8" t="s">
        <v>15</v>
      </c>
      <c r="I317" s="8" t="s">
        <v>16</v>
      </c>
      <c r="J317" s="7" t="s">
        <v>40</v>
      </c>
    </row>
    <row r="318" spans="1:10" ht="26.4">
      <c r="A318" s="3">
        <v>315</v>
      </c>
      <c r="B318" s="4" t="s">
        <v>479</v>
      </c>
      <c r="C318" s="48" t="s">
        <v>1195</v>
      </c>
      <c r="D318" s="45">
        <v>2</v>
      </c>
      <c r="E318" s="56" t="s">
        <v>387</v>
      </c>
      <c r="F318" s="39" t="s">
        <v>481</v>
      </c>
      <c r="G318" s="8" t="s">
        <v>14</v>
      </c>
      <c r="H318" s="8" t="s">
        <v>25</v>
      </c>
      <c r="I318" s="8" t="s">
        <v>16</v>
      </c>
      <c r="J318" s="7">
        <v>45333</v>
      </c>
    </row>
    <row r="319" spans="1:10" ht="26.4">
      <c r="A319" s="3">
        <v>316</v>
      </c>
      <c r="B319" s="4" t="s">
        <v>479</v>
      </c>
      <c r="C319" s="48" t="s">
        <v>1195</v>
      </c>
      <c r="D319" s="45">
        <v>2</v>
      </c>
      <c r="E319" s="56" t="s">
        <v>2122</v>
      </c>
      <c r="F319" s="39" t="s">
        <v>482</v>
      </c>
      <c r="G319" s="8" t="s">
        <v>14</v>
      </c>
      <c r="H319" s="8" t="s">
        <v>15</v>
      </c>
      <c r="I319" s="8" t="s">
        <v>16</v>
      </c>
      <c r="J319" s="7">
        <v>45330</v>
      </c>
    </row>
    <row r="320" spans="1:10">
      <c r="A320" s="3">
        <v>317</v>
      </c>
      <c r="B320" s="4" t="s">
        <v>479</v>
      </c>
      <c r="C320" s="48" t="s">
        <v>1195</v>
      </c>
      <c r="D320" s="45">
        <v>2</v>
      </c>
      <c r="E320" s="56" t="s">
        <v>2123</v>
      </c>
      <c r="F320" s="39" t="s">
        <v>483</v>
      </c>
      <c r="G320" s="8" t="s">
        <v>14</v>
      </c>
      <c r="H320" s="8" t="s">
        <v>15</v>
      </c>
      <c r="I320" s="8" t="s">
        <v>16</v>
      </c>
      <c r="J320" s="7">
        <v>45469</v>
      </c>
    </row>
    <row r="321" spans="1:10" ht="26.4">
      <c r="A321" s="3">
        <v>318</v>
      </c>
      <c r="B321" s="4" t="s">
        <v>479</v>
      </c>
      <c r="C321" s="48" t="s">
        <v>1195</v>
      </c>
      <c r="D321" s="45">
        <v>2</v>
      </c>
      <c r="E321" s="56" t="s">
        <v>2124</v>
      </c>
      <c r="F321" s="39" t="s">
        <v>484</v>
      </c>
      <c r="G321" s="8" t="s">
        <v>45</v>
      </c>
      <c r="H321" s="8" t="s">
        <v>15</v>
      </c>
      <c r="I321" s="8" t="s">
        <v>16</v>
      </c>
      <c r="J321" s="7">
        <v>45285</v>
      </c>
    </row>
    <row r="322" spans="1:10" ht="26.4">
      <c r="A322" s="3">
        <v>319</v>
      </c>
      <c r="B322" s="4" t="s">
        <v>479</v>
      </c>
      <c r="C322" s="48" t="s">
        <v>1195</v>
      </c>
      <c r="D322" s="45">
        <v>2</v>
      </c>
      <c r="E322" s="56" t="s">
        <v>2125</v>
      </c>
      <c r="F322" s="39" t="s">
        <v>485</v>
      </c>
      <c r="G322" s="8" t="s">
        <v>45</v>
      </c>
      <c r="H322" s="8" t="s">
        <v>15</v>
      </c>
      <c r="I322" s="8" t="s">
        <v>16</v>
      </c>
      <c r="J322" s="7">
        <v>45285</v>
      </c>
    </row>
    <row r="323" spans="1:10">
      <c r="A323" s="3">
        <v>320</v>
      </c>
      <c r="B323" s="4" t="s">
        <v>479</v>
      </c>
      <c r="C323" s="48" t="s">
        <v>1195</v>
      </c>
      <c r="D323" s="46">
        <v>2</v>
      </c>
      <c r="E323" s="56" t="s">
        <v>2126</v>
      </c>
      <c r="F323" s="39" t="s">
        <v>486</v>
      </c>
      <c r="G323" s="54" t="s">
        <v>14</v>
      </c>
      <c r="H323" s="8" t="s">
        <v>25</v>
      </c>
      <c r="I323" s="8" t="s">
        <v>16</v>
      </c>
      <c r="J323" s="7">
        <v>45523</v>
      </c>
    </row>
    <row r="324" spans="1:10" ht="26.4">
      <c r="A324" s="3">
        <v>321</v>
      </c>
      <c r="B324" s="4" t="s">
        <v>479</v>
      </c>
      <c r="C324" s="48" t="s">
        <v>1195</v>
      </c>
      <c r="D324" s="45">
        <v>2</v>
      </c>
      <c r="E324" s="56" t="s">
        <v>2127</v>
      </c>
      <c r="F324" s="39" t="s">
        <v>487</v>
      </c>
      <c r="G324" s="8" t="s">
        <v>45</v>
      </c>
      <c r="H324" s="8" t="s">
        <v>15</v>
      </c>
      <c r="I324" s="8" t="s">
        <v>16</v>
      </c>
      <c r="J324" s="7">
        <v>45185</v>
      </c>
    </row>
    <row r="325" spans="1:10" ht="26.4">
      <c r="A325" s="3">
        <v>322</v>
      </c>
      <c r="B325" s="4" t="s">
        <v>479</v>
      </c>
      <c r="C325" s="48" t="s">
        <v>1195</v>
      </c>
      <c r="D325" s="45">
        <v>2</v>
      </c>
      <c r="E325" s="56" t="s">
        <v>2127</v>
      </c>
      <c r="F325" s="39" t="s">
        <v>488</v>
      </c>
      <c r="G325" s="8" t="s">
        <v>45</v>
      </c>
      <c r="H325" s="8" t="s">
        <v>15</v>
      </c>
      <c r="I325" s="8" t="s">
        <v>16</v>
      </c>
      <c r="J325" s="7">
        <v>45185</v>
      </c>
    </row>
    <row r="326" spans="1:10" hidden="1">
      <c r="A326" s="3">
        <v>323</v>
      </c>
      <c r="B326" s="4" t="s">
        <v>479</v>
      </c>
      <c r="C326" s="48" t="s">
        <v>1195</v>
      </c>
      <c r="D326" s="45">
        <v>2</v>
      </c>
      <c r="E326" s="56" t="s">
        <v>2128</v>
      </c>
      <c r="F326" s="39" t="s">
        <v>489</v>
      </c>
      <c r="G326" s="8" t="s">
        <v>14</v>
      </c>
      <c r="H326" s="8" t="s">
        <v>25</v>
      </c>
      <c r="I326" s="8" t="s">
        <v>33</v>
      </c>
      <c r="J326" s="7" t="s">
        <v>2257</v>
      </c>
    </row>
    <row r="327" spans="1:10" ht="26.4">
      <c r="A327" s="3">
        <v>324</v>
      </c>
      <c r="B327" s="4" t="s">
        <v>479</v>
      </c>
      <c r="C327" s="48" t="s">
        <v>1195</v>
      </c>
      <c r="D327" s="45">
        <v>2</v>
      </c>
      <c r="E327" s="56" t="s">
        <v>490</v>
      </c>
      <c r="F327" s="39" t="s">
        <v>491</v>
      </c>
      <c r="G327" s="8" t="s">
        <v>45</v>
      </c>
      <c r="H327" s="8" t="s">
        <v>15</v>
      </c>
      <c r="I327" s="8" t="s">
        <v>16</v>
      </c>
      <c r="J327" s="7">
        <v>45456</v>
      </c>
    </row>
    <row r="328" spans="1:10" ht="26.4">
      <c r="A328" s="3">
        <v>325</v>
      </c>
      <c r="B328" s="4" t="s">
        <v>479</v>
      </c>
      <c r="C328" s="48" t="s">
        <v>1195</v>
      </c>
      <c r="D328" s="45">
        <v>2</v>
      </c>
      <c r="E328" s="56" t="s">
        <v>490</v>
      </c>
      <c r="F328" s="39" t="s">
        <v>492</v>
      </c>
      <c r="G328" s="8" t="s">
        <v>45</v>
      </c>
      <c r="H328" s="8" t="s">
        <v>15</v>
      </c>
      <c r="I328" s="8" t="s">
        <v>16</v>
      </c>
      <c r="J328" s="7">
        <v>45456</v>
      </c>
    </row>
    <row r="329" spans="1:10" ht="26.4">
      <c r="A329" s="3">
        <v>326</v>
      </c>
      <c r="B329" s="4" t="s">
        <v>479</v>
      </c>
      <c r="C329" s="48" t="s">
        <v>1195</v>
      </c>
      <c r="D329" s="45">
        <v>2</v>
      </c>
      <c r="E329" s="56" t="s">
        <v>401</v>
      </c>
      <c r="F329" s="39" t="s">
        <v>493</v>
      </c>
      <c r="G329" s="8" t="s">
        <v>14</v>
      </c>
      <c r="H329" s="8" t="s">
        <v>15</v>
      </c>
      <c r="I329" s="8" t="s">
        <v>16</v>
      </c>
      <c r="J329" s="7">
        <v>44857</v>
      </c>
    </row>
    <row r="330" spans="1:10" ht="26.4">
      <c r="A330" s="3">
        <v>327</v>
      </c>
      <c r="B330" s="4" t="s">
        <v>479</v>
      </c>
      <c r="C330" s="48" t="s">
        <v>1195</v>
      </c>
      <c r="D330" s="45">
        <v>2</v>
      </c>
      <c r="E330" s="56" t="s">
        <v>403</v>
      </c>
      <c r="F330" s="39" t="s">
        <v>494</v>
      </c>
      <c r="G330" s="8" t="s">
        <v>14</v>
      </c>
      <c r="H330" s="8" t="s">
        <v>15</v>
      </c>
      <c r="I330" s="8" t="s">
        <v>16</v>
      </c>
      <c r="J330" s="7">
        <v>44859</v>
      </c>
    </row>
    <row r="331" spans="1:10" ht="26.4">
      <c r="A331" s="3">
        <v>328</v>
      </c>
      <c r="B331" s="4" t="s">
        <v>479</v>
      </c>
      <c r="C331" s="48" t="s">
        <v>1195</v>
      </c>
      <c r="D331" s="45">
        <v>2</v>
      </c>
      <c r="E331" s="56" t="s">
        <v>405</v>
      </c>
      <c r="F331" s="39" t="s">
        <v>495</v>
      </c>
      <c r="G331" s="8" t="s">
        <v>14</v>
      </c>
      <c r="H331" s="8" t="s">
        <v>15</v>
      </c>
      <c r="I331" s="8" t="s">
        <v>16</v>
      </c>
      <c r="J331" s="7">
        <v>44838</v>
      </c>
    </row>
    <row r="332" spans="1:10" ht="26.4">
      <c r="A332" s="3">
        <v>329</v>
      </c>
      <c r="B332" s="4" t="s">
        <v>479</v>
      </c>
      <c r="C332" s="48" t="s">
        <v>1195</v>
      </c>
      <c r="D332" s="45">
        <v>2</v>
      </c>
      <c r="E332" s="56" t="s">
        <v>2129</v>
      </c>
      <c r="F332" s="39" t="s">
        <v>496</v>
      </c>
      <c r="G332" s="8" t="s">
        <v>14</v>
      </c>
      <c r="H332" s="8" t="s">
        <v>15</v>
      </c>
      <c r="I332" s="8" t="s">
        <v>16</v>
      </c>
      <c r="J332" s="7">
        <v>45286</v>
      </c>
    </row>
    <row r="333" spans="1:10" ht="26.4" hidden="1">
      <c r="A333" s="3">
        <v>330</v>
      </c>
      <c r="B333" s="4" t="s">
        <v>479</v>
      </c>
      <c r="C333" s="48" t="s">
        <v>1195</v>
      </c>
      <c r="D333" s="45">
        <v>2</v>
      </c>
      <c r="E333" s="56" t="s">
        <v>408</v>
      </c>
      <c r="F333" s="39" t="s">
        <v>497</v>
      </c>
      <c r="G333" s="8" t="s">
        <v>45</v>
      </c>
      <c r="H333" s="8" t="s">
        <v>59</v>
      </c>
      <c r="I333" s="8" t="s">
        <v>33</v>
      </c>
      <c r="J333" s="7" t="s">
        <v>2257</v>
      </c>
    </row>
    <row r="334" spans="1:10" ht="26.4" hidden="1">
      <c r="A334" s="3">
        <v>331</v>
      </c>
      <c r="B334" s="4" t="s">
        <v>479</v>
      </c>
      <c r="C334" s="48" t="s">
        <v>1195</v>
      </c>
      <c r="D334" s="45">
        <v>2</v>
      </c>
      <c r="E334" s="56" t="s">
        <v>408</v>
      </c>
      <c r="F334" s="39" t="s">
        <v>498</v>
      </c>
      <c r="G334" s="8" t="s">
        <v>45</v>
      </c>
      <c r="H334" s="8" t="s">
        <v>59</v>
      </c>
      <c r="I334" s="8" t="s">
        <v>33</v>
      </c>
      <c r="J334" s="7" t="s">
        <v>2257</v>
      </c>
    </row>
    <row r="335" spans="1:10">
      <c r="A335" s="3">
        <v>332</v>
      </c>
      <c r="B335" s="4" t="s">
        <v>479</v>
      </c>
      <c r="C335" s="48" t="s">
        <v>1195</v>
      </c>
      <c r="D335" s="45">
        <v>2</v>
      </c>
      <c r="E335" s="56" t="s">
        <v>2130</v>
      </c>
      <c r="F335" s="39" t="s">
        <v>499</v>
      </c>
      <c r="G335" s="8" t="s">
        <v>14</v>
      </c>
      <c r="H335" s="8" t="s">
        <v>15</v>
      </c>
      <c r="I335" s="8" t="s">
        <v>16</v>
      </c>
      <c r="J335" s="7">
        <v>45275</v>
      </c>
    </row>
    <row r="336" spans="1:10" ht="26.4">
      <c r="A336" s="3">
        <v>333</v>
      </c>
      <c r="B336" s="4" t="s">
        <v>479</v>
      </c>
      <c r="C336" s="48" t="s">
        <v>1195</v>
      </c>
      <c r="D336" s="45">
        <v>2</v>
      </c>
      <c r="E336" s="56" t="s">
        <v>500</v>
      </c>
      <c r="F336" s="39" t="s">
        <v>501</v>
      </c>
      <c r="G336" s="8" t="s">
        <v>45</v>
      </c>
      <c r="H336" s="8" t="s">
        <v>15</v>
      </c>
      <c r="I336" s="8" t="s">
        <v>16</v>
      </c>
      <c r="J336" s="7">
        <v>45456</v>
      </c>
    </row>
    <row r="337" spans="1:10" ht="26.4">
      <c r="A337" s="3">
        <v>334</v>
      </c>
      <c r="B337" s="4" t="s">
        <v>479</v>
      </c>
      <c r="C337" s="48" t="s">
        <v>1195</v>
      </c>
      <c r="D337" s="45">
        <v>2</v>
      </c>
      <c r="E337" s="56" t="s">
        <v>500</v>
      </c>
      <c r="F337" s="39" t="s">
        <v>502</v>
      </c>
      <c r="G337" s="8" t="s">
        <v>45</v>
      </c>
      <c r="H337" s="8" t="s">
        <v>15</v>
      </c>
      <c r="I337" s="8" t="s">
        <v>16</v>
      </c>
      <c r="J337" s="7">
        <v>45456</v>
      </c>
    </row>
    <row r="338" spans="1:10" ht="26.4" hidden="1">
      <c r="A338" s="3">
        <v>335</v>
      </c>
      <c r="B338" s="4" t="s">
        <v>479</v>
      </c>
      <c r="C338" s="48" t="s">
        <v>1195</v>
      </c>
      <c r="D338" s="46">
        <v>2</v>
      </c>
      <c r="E338" s="56" t="s">
        <v>415</v>
      </c>
      <c r="F338" s="39" t="s">
        <v>503</v>
      </c>
      <c r="G338" s="54" t="s">
        <v>14</v>
      </c>
      <c r="H338" s="8" t="s">
        <v>15</v>
      </c>
      <c r="I338" s="8" t="s">
        <v>33</v>
      </c>
      <c r="J338" s="7" t="s">
        <v>2257</v>
      </c>
    </row>
    <row r="339" spans="1:10" ht="26.4" hidden="1">
      <c r="A339" s="3">
        <v>336</v>
      </c>
      <c r="B339" s="4" t="s">
        <v>479</v>
      </c>
      <c r="C339" s="48" t="s">
        <v>1195</v>
      </c>
      <c r="D339" s="46">
        <v>2</v>
      </c>
      <c r="E339" s="56" t="s">
        <v>415</v>
      </c>
      <c r="F339" s="39" t="s">
        <v>504</v>
      </c>
      <c r="G339" s="54" t="s">
        <v>14</v>
      </c>
      <c r="H339" s="8" t="s">
        <v>15</v>
      </c>
      <c r="I339" s="8" t="s">
        <v>33</v>
      </c>
      <c r="J339" s="7" t="s">
        <v>2257</v>
      </c>
    </row>
    <row r="340" spans="1:10" ht="26.4" hidden="1">
      <c r="A340" s="3">
        <v>337</v>
      </c>
      <c r="B340" s="4" t="s">
        <v>479</v>
      </c>
      <c r="C340" s="48" t="s">
        <v>1195</v>
      </c>
      <c r="D340" s="46">
        <v>2</v>
      </c>
      <c r="E340" s="56" t="s">
        <v>415</v>
      </c>
      <c r="F340" s="39" t="s">
        <v>505</v>
      </c>
      <c r="G340" s="54" t="s">
        <v>14</v>
      </c>
      <c r="H340" s="8" t="s">
        <v>15</v>
      </c>
      <c r="I340" s="8" t="s">
        <v>33</v>
      </c>
      <c r="J340" s="7" t="s">
        <v>2257</v>
      </c>
    </row>
    <row r="341" spans="1:10" ht="52.8">
      <c r="A341" s="3">
        <v>338</v>
      </c>
      <c r="B341" s="4" t="s">
        <v>479</v>
      </c>
      <c r="C341" s="48" t="s">
        <v>1195</v>
      </c>
      <c r="D341" s="45">
        <v>2</v>
      </c>
      <c r="E341" s="56" t="s">
        <v>419</v>
      </c>
      <c r="F341" s="39" t="s">
        <v>506</v>
      </c>
      <c r="G341" s="8" t="s">
        <v>14</v>
      </c>
      <c r="H341" s="8" t="s">
        <v>15</v>
      </c>
      <c r="I341" s="8" t="s">
        <v>16</v>
      </c>
      <c r="J341" s="7">
        <v>44772</v>
      </c>
    </row>
    <row r="342" spans="1:10" ht="26.4">
      <c r="A342" s="3">
        <v>339</v>
      </c>
      <c r="B342" s="4" t="s">
        <v>479</v>
      </c>
      <c r="C342" s="48" t="s">
        <v>1195</v>
      </c>
      <c r="D342" s="45">
        <v>2</v>
      </c>
      <c r="E342" s="56" t="s">
        <v>422</v>
      </c>
      <c r="F342" s="39" t="s">
        <v>507</v>
      </c>
      <c r="G342" s="8" t="s">
        <v>14</v>
      </c>
      <c r="H342" s="8" t="s">
        <v>59</v>
      </c>
      <c r="I342" s="8" t="s">
        <v>16</v>
      </c>
      <c r="J342" s="7">
        <v>44773</v>
      </c>
    </row>
    <row r="343" spans="1:10">
      <c r="A343" s="3">
        <v>340</v>
      </c>
      <c r="B343" s="4" t="s">
        <v>479</v>
      </c>
      <c r="C343" s="48" t="s">
        <v>1195</v>
      </c>
      <c r="D343" s="45">
        <v>2</v>
      </c>
      <c r="E343" s="56" t="s">
        <v>508</v>
      </c>
      <c r="F343" s="39" t="s">
        <v>509</v>
      </c>
      <c r="G343" s="8" t="s">
        <v>14</v>
      </c>
      <c r="H343" s="8" t="s">
        <v>59</v>
      </c>
      <c r="I343" s="8" t="s">
        <v>16</v>
      </c>
      <c r="J343" s="7">
        <v>45240</v>
      </c>
    </row>
    <row r="344" spans="1:10" ht="26.4">
      <c r="A344" s="3">
        <v>341</v>
      </c>
      <c r="B344" s="4" t="s">
        <v>479</v>
      </c>
      <c r="C344" s="48" t="s">
        <v>1195</v>
      </c>
      <c r="D344" s="45">
        <v>2</v>
      </c>
      <c r="E344" s="56" t="s">
        <v>424</v>
      </c>
      <c r="F344" s="39" t="s">
        <v>510</v>
      </c>
      <c r="G344" s="8" t="s">
        <v>14</v>
      </c>
      <c r="H344" s="8" t="s">
        <v>25</v>
      </c>
      <c r="I344" s="8" t="s">
        <v>16</v>
      </c>
      <c r="J344" s="7">
        <v>44836</v>
      </c>
    </row>
    <row r="345" spans="1:10" ht="26.4">
      <c r="A345" s="3">
        <v>342</v>
      </c>
      <c r="B345" s="4" t="s">
        <v>479</v>
      </c>
      <c r="C345" s="48" t="s">
        <v>1195</v>
      </c>
      <c r="D345" s="45">
        <v>2</v>
      </c>
      <c r="E345" s="56" t="s">
        <v>426</v>
      </c>
      <c r="F345" s="39" t="s">
        <v>511</v>
      </c>
      <c r="G345" s="8" t="s">
        <v>14</v>
      </c>
      <c r="H345" s="8" t="s">
        <v>25</v>
      </c>
      <c r="I345" s="8" t="s">
        <v>16</v>
      </c>
      <c r="J345" s="7">
        <v>44825</v>
      </c>
    </row>
    <row r="346" spans="1:10" ht="39.6" hidden="1">
      <c r="A346" s="3">
        <v>343</v>
      </c>
      <c r="B346" s="4" t="s">
        <v>479</v>
      </c>
      <c r="C346" s="48" t="s">
        <v>1195</v>
      </c>
      <c r="D346" s="45">
        <v>2</v>
      </c>
      <c r="E346" s="56" t="s">
        <v>428</v>
      </c>
      <c r="F346" s="39" t="s">
        <v>512</v>
      </c>
      <c r="G346" s="8" t="s">
        <v>14</v>
      </c>
      <c r="H346" s="8" t="s">
        <v>25</v>
      </c>
      <c r="I346" s="8" t="s">
        <v>33</v>
      </c>
      <c r="J346" s="7" t="s">
        <v>2257</v>
      </c>
    </row>
    <row r="347" spans="1:10" ht="39.6" hidden="1">
      <c r="A347" s="3">
        <v>344</v>
      </c>
      <c r="B347" s="4" t="s">
        <v>479</v>
      </c>
      <c r="C347" s="48" t="s">
        <v>1195</v>
      </c>
      <c r="D347" s="45">
        <v>2</v>
      </c>
      <c r="E347" s="56" t="s">
        <v>428</v>
      </c>
      <c r="F347" s="39" t="s">
        <v>513</v>
      </c>
      <c r="G347" s="8" t="s">
        <v>14</v>
      </c>
      <c r="H347" s="8" t="s">
        <v>25</v>
      </c>
      <c r="I347" s="8" t="s">
        <v>33</v>
      </c>
      <c r="J347" s="7" t="s">
        <v>2257</v>
      </c>
    </row>
    <row r="348" spans="1:10" ht="26.4" hidden="1">
      <c r="A348" s="3">
        <v>345</v>
      </c>
      <c r="B348" s="4" t="s">
        <v>479</v>
      </c>
      <c r="C348" s="48" t="s">
        <v>1195</v>
      </c>
      <c r="D348" s="45">
        <v>2</v>
      </c>
      <c r="E348" s="56" t="s">
        <v>431</v>
      </c>
      <c r="F348" s="39" t="s">
        <v>514</v>
      </c>
      <c r="G348" s="8" t="s">
        <v>14</v>
      </c>
      <c r="H348" s="8" t="s">
        <v>25</v>
      </c>
      <c r="I348" s="8" t="s">
        <v>33</v>
      </c>
      <c r="J348" s="7" t="s">
        <v>2257</v>
      </c>
    </row>
    <row r="349" spans="1:10" ht="26.4" hidden="1">
      <c r="A349" s="3">
        <v>346</v>
      </c>
      <c r="B349" s="4" t="s">
        <v>479</v>
      </c>
      <c r="C349" s="48" t="s">
        <v>1195</v>
      </c>
      <c r="D349" s="45">
        <v>2</v>
      </c>
      <c r="E349" s="56" t="s">
        <v>431</v>
      </c>
      <c r="F349" s="39" t="s">
        <v>515</v>
      </c>
      <c r="G349" s="8" t="s">
        <v>14</v>
      </c>
      <c r="H349" s="8" t="s">
        <v>25</v>
      </c>
      <c r="I349" s="8" t="s">
        <v>33</v>
      </c>
      <c r="J349" s="7" t="s">
        <v>2257</v>
      </c>
    </row>
    <row r="350" spans="1:10" ht="26.4">
      <c r="A350" s="3">
        <v>347</v>
      </c>
      <c r="B350" s="4" t="s">
        <v>479</v>
      </c>
      <c r="C350" s="48" t="s">
        <v>1195</v>
      </c>
      <c r="D350" s="45">
        <v>2</v>
      </c>
      <c r="E350" s="56" t="s">
        <v>422</v>
      </c>
      <c r="F350" s="39" t="s">
        <v>516</v>
      </c>
      <c r="G350" s="8" t="s">
        <v>14</v>
      </c>
      <c r="H350" s="8" t="s">
        <v>59</v>
      </c>
      <c r="I350" s="8" t="s">
        <v>16</v>
      </c>
      <c r="J350" s="7">
        <v>44862</v>
      </c>
    </row>
    <row r="351" spans="1:10" ht="26.4">
      <c r="A351" s="3">
        <v>348</v>
      </c>
      <c r="B351" s="4" t="s">
        <v>479</v>
      </c>
      <c r="C351" s="48" t="s">
        <v>1195</v>
      </c>
      <c r="D351" s="45">
        <v>2</v>
      </c>
      <c r="E351" s="56" t="s">
        <v>435</v>
      </c>
      <c r="F351" s="39" t="s">
        <v>517</v>
      </c>
      <c r="G351" s="8" t="s">
        <v>14</v>
      </c>
      <c r="H351" s="17" t="s">
        <v>437</v>
      </c>
      <c r="I351" s="8" t="s">
        <v>16</v>
      </c>
      <c r="J351" s="7">
        <v>45427</v>
      </c>
    </row>
    <row r="352" spans="1:10" hidden="1">
      <c r="A352" s="3">
        <v>349</v>
      </c>
      <c r="B352" s="4" t="s">
        <v>479</v>
      </c>
      <c r="C352" s="48" t="s">
        <v>1195</v>
      </c>
      <c r="D352" s="46">
        <v>2</v>
      </c>
      <c r="E352" s="56" t="s">
        <v>2120</v>
      </c>
      <c r="F352" s="39" t="s">
        <v>518</v>
      </c>
      <c r="G352" s="54" t="s">
        <v>14</v>
      </c>
      <c r="H352" s="8" t="s">
        <v>25</v>
      </c>
      <c r="I352" s="8" t="s">
        <v>33</v>
      </c>
      <c r="J352" s="7" t="s">
        <v>2257</v>
      </c>
    </row>
    <row r="353" spans="1:10" ht="26.4" hidden="1">
      <c r="A353" s="3">
        <v>350</v>
      </c>
      <c r="B353" s="4" t="s">
        <v>479</v>
      </c>
      <c r="C353" s="48" t="s">
        <v>1195</v>
      </c>
      <c r="D353" s="45">
        <v>2</v>
      </c>
      <c r="E353" s="56" t="s">
        <v>442</v>
      </c>
      <c r="F353" s="39" t="s">
        <v>519</v>
      </c>
      <c r="G353" s="8" t="s">
        <v>14</v>
      </c>
      <c r="H353" s="8" t="s">
        <v>25</v>
      </c>
      <c r="I353" s="8" t="s">
        <v>33</v>
      </c>
      <c r="J353" s="7" t="s">
        <v>2257</v>
      </c>
    </row>
    <row r="354" spans="1:10" ht="26.4" hidden="1">
      <c r="A354" s="3">
        <v>351</v>
      </c>
      <c r="B354" s="4" t="s">
        <v>479</v>
      </c>
      <c r="C354" s="48" t="s">
        <v>1195</v>
      </c>
      <c r="D354" s="45">
        <v>2</v>
      </c>
      <c r="E354" s="56" t="s">
        <v>442</v>
      </c>
      <c r="F354" s="39" t="s">
        <v>520</v>
      </c>
      <c r="G354" s="8" t="s">
        <v>14</v>
      </c>
      <c r="H354" s="8" t="s">
        <v>25</v>
      </c>
      <c r="I354" s="8" t="s">
        <v>33</v>
      </c>
      <c r="J354" s="7" t="s">
        <v>2257</v>
      </c>
    </row>
    <row r="355" spans="1:10" ht="26.4" hidden="1">
      <c r="A355" s="3">
        <v>352</v>
      </c>
      <c r="B355" s="4" t="s">
        <v>479</v>
      </c>
      <c r="C355" s="48" t="s">
        <v>1195</v>
      </c>
      <c r="D355" s="45">
        <v>2</v>
      </c>
      <c r="E355" s="56" t="s">
        <v>445</v>
      </c>
      <c r="F355" s="39" t="s">
        <v>521</v>
      </c>
      <c r="G355" s="8" t="s">
        <v>14</v>
      </c>
      <c r="H355" s="8" t="s">
        <v>25</v>
      </c>
      <c r="I355" s="8" t="s">
        <v>33</v>
      </c>
      <c r="J355" s="7" t="s">
        <v>2257</v>
      </c>
    </row>
    <row r="356" spans="1:10" ht="26.4" hidden="1">
      <c r="A356" s="3">
        <v>353</v>
      </c>
      <c r="B356" s="4" t="s">
        <v>479</v>
      </c>
      <c r="C356" s="48" t="s">
        <v>1195</v>
      </c>
      <c r="D356" s="45">
        <v>2</v>
      </c>
      <c r="E356" s="56" t="s">
        <v>445</v>
      </c>
      <c r="F356" s="39" t="s">
        <v>522</v>
      </c>
      <c r="G356" s="8" t="s">
        <v>14</v>
      </c>
      <c r="H356" s="8" t="s">
        <v>25</v>
      </c>
      <c r="I356" s="8" t="s">
        <v>33</v>
      </c>
      <c r="J356" s="7" t="s">
        <v>2257</v>
      </c>
    </row>
    <row r="357" spans="1:10" hidden="1">
      <c r="A357" s="3">
        <v>354</v>
      </c>
      <c r="B357" s="4" t="s">
        <v>479</v>
      </c>
      <c r="C357" s="48" t="s">
        <v>1195</v>
      </c>
      <c r="D357" s="46">
        <v>2</v>
      </c>
      <c r="E357" s="56" t="s">
        <v>2131</v>
      </c>
      <c r="F357" s="39" t="s">
        <v>523</v>
      </c>
      <c r="G357" s="54" t="s">
        <v>14</v>
      </c>
      <c r="H357" s="8" t="s">
        <v>25</v>
      </c>
      <c r="I357" s="8" t="s">
        <v>33</v>
      </c>
      <c r="J357" s="7" t="s">
        <v>2257</v>
      </c>
    </row>
    <row r="358" spans="1:10" ht="26.4" hidden="1">
      <c r="A358" s="3">
        <v>355</v>
      </c>
      <c r="B358" s="4" t="s">
        <v>479</v>
      </c>
      <c r="C358" s="48" t="s">
        <v>1195</v>
      </c>
      <c r="D358" s="46">
        <v>2</v>
      </c>
      <c r="E358" s="56" t="s">
        <v>449</v>
      </c>
      <c r="F358" s="39" t="s">
        <v>524</v>
      </c>
      <c r="G358" s="54" t="s">
        <v>14</v>
      </c>
      <c r="H358" s="8" t="s">
        <v>25</v>
      </c>
      <c r="I358" s="8" t="s">
        <v>33</v>
      </c>
      <c r="J358" s="7" t="s">
        <v>2257</v>
      </c>
    </row>
    <row r="359" spans="1:10" ht="26.4" hidden="1">
      <c r="A359" s="3">
        <v>356</v>
      </c>
      <c r="B359" s="4" t="s">
        <v>479</v>
      </c>
      <c r="C359" s="48" t="s">
        <v>1195</v>
      </c>
      <c r="D359" s="46">
        <v>2</v>
      </c>
      <c r="E359" s="56" t="s">
        <v>451</v>
      </c>
      <c r="F359" s="39" t="s">
        <v>525</v>
      </c>
      <c r="G359" s="54" t="s">
        <v>14</v>
      </c>
      <c r="H359" s="8" t="s">
        <v>25</v>
      </c>
      <c r="I359" s="8" t="s">
        <v>33</v>
      </c>
      <c r="J359" s="7" t="s">
        <v>2257</v>
      </c>
    </row>
    <row r="360" spans="1:10">
      <c r="A360" s="3">
        <v>357</v>
      </c>
      <c r="B360" s="4" t="s">
        <v>479</v>
      </c>
      <c r="C360" s="48" t="s">
        <v>1195</v>
      </c>
      <c r="D360" s="45">
        <v>2</v>
      </c>
      <c r="E360" s="56" t="s">
        <v>453</v>
      </c>
      <c r="F360" s="39" t="s">
        <v>526</v>
      </c>
      <c r="G360" s="8" t="s">
        <v>14</v>
      </c>
      <c r="H360" s="8" t="s">
        <v>15</v>
      </c>
      <c r="I360" s="8" t="s">
        <v>16</v>
      </c>
      <c r="J360" s="7">
        <v>44634</v>
      </c>
    </row>
    <row r="361" spans="1:10" ht="26.4">
      <c r="A361" s="3">
        <v>358</v>
      </c>
      <c r="B361" s="4" t="s">
        <v>479</v>
      </c>
      <c r="C361" s="48" t="s">
        <v>1195</v>
      </c>
      <c r="D361" s="45">
        <v>2</v>
      </c>
      <c r="E361" s="56" t="s">
        <v>455</v>
      </c>
      <c r="F361" s="39" t="s">
        <v>527</v>
      </c>
      <c r="G361" s="8" t="s">
        <v>14</v>
      </c>
      <c r="H361" s="8" t="s">
        <v>15</v>
      </c>
      <c r="I361" s="8" t="s">
        <v>16</v>
      </c>
      <c r="J361" s="7">
        <v>44634</v>
      </c>
    </row>
    <row r="362" spans="1:10" ht="39.6">
      <c r="A362" s="3">
        <v>359</v>
      </c>
      <c r="B362" s="4" t="s">
        <v>479</v>
      </c>
      <c r="C362" s="48" t="s">
        <v>1195</v>
      </c>
      <c r="D362" s="45">
        <v>2</v>
      </c>
      <c r="E362" s="66" t="s">
        <v>528</v>
      </c>
      <c r="F362" s="39" t="s">
        <v>529</v>
      </c>
      <c r="G362" s="8" t="s">
        <v>14</v>
      </c>
      <c r="H362" s="8" t="s">
        <v>15</v>
      </c>
      <c r="I362" s="8" t="s">
        <v>16</v>
      </c>
      <c r="J362" s="7">
        <v>44862</v>
      </c>
    </row>
    <row r="363" spans="1:10" ht="26.4" hidden="1">
      <c r="A363" s="3">
        <v>360</v>
      </c>
      <c r="B363" s="4" t="s">
        <v>479</v>
      </c>
      <c r="C363" s="48" t="s">
        <v>1195</v>
      </c>
      <c r="D363" s="46">
        <v>2</v>
      </c>
      <c r="E363" s="56" t="s">
        <v>459</v>
      </c>
      <c r="F363" s="39" t="s">
        <v>530</v>
      </c>
      <c r="G363" s="54" t="s">
        <v>14</v>
      </c>
      <c r="H363" s="8" t="s">
        <v>25</v>
      </c>
      <c r="I363" s="8" t="s">
        <v>33</v>
      </c>
      <c r="J363" s="7" t="s">
        <v>2257</v>
      </c>
    </row>
    <row r="364" spans="1:10" ht="26.4" hidden="1">
      <c r="A364" s="3">
        <v>361</v>
      </c>
      <c r="B364" s="4" t="s">
        <v>479</v>
      </c>
      <c r="C364" s="48" t="s">
        <v>1195</v>
      </c>
      <c r="D364" s="45">
        <v>2</v>
      </c>
      <c r="E364" s="56" t="s">
        <v>438</v>
      </c>
      <c r="F364" s="39" t="s">
        <v>531</v>
      </c>
      <c r="G364" s="8" t="s">
        <v>14</v>
      </c>
      <c r="H364" s="8" t="s">
        <v>25</v>
      </c>
      <c r="I364" s="8" t="s">
        <v>33</v>
      </c>
      <c r="J364" s="7" t="s">
        <v>2257</v>
      </c>
    </row>
    <row r="365" spans="1:10" ht="26.4" hidden="1">
      <c r="A365" s="3">
        <v>362</v>
      </c>
      <c r="B365" s="4" t="s">
        <v>479</v>
      </c>
      <c r="C365" s="48" t="s">
        <v>1195</v>
      </c>
      <c r="D365" s="45">
        <v>2</v>
      </c>
      <c r="E365" s="56" t="s">
        <v>438</v>
      </c>
      <c r="F365" s="39" t="s">
        <v>532</v>
      </c>
      <c r="G365" s="8" t="s">
        <v>14</v>
      </c>
      <c r="H365" s="8" t="s">
        <v>25</v>
      </c>
      <c r="I365" s="8" t="s">
        <v>33</v>
      </c>
      <c r="J365" s="7" t="s">
        <v>2257</v>
      </c>
    </row>
    <row r="366" spans="1:10" ht="26.4">
      <c r="A366" s="3">
        <v>363</v>
      </c>
      <c r="B366" s="4" t="s">
        <v>479</v>
      </c>
      <c r="C366" s="48" t="s">
        <v>1195</v>
      </c>
      <c r="D366" s="45">
        <v>2</v>
      </c>
      <c r="E366" s="56" t="s">
        <v>461</v>
      </c>
      <c r="F366" s="39" t="s">
        <v>533</v>
      </c>
      <c r="G366" s="8" t="s">
        <v>14</v>
      </c>
      <c r="H366" s="8" t="s">
        <v>15</v>
      </c>
      <c r="I366" s="8" t="s">
        <v>16</v>
      </c>
      <c r="J366" s="7">
        <v>44862</v>
      </c>
    </row>
    <row r="367" spans="1:10" ht="26.4">
      <c r="A367" s="3">
        <v>364</v>
      </c>
      <c r="B367" s="4" t="s">
        <v>479</v>
      </c>
      <c r="C367" s="48" t="s">
        <v>1195</v>
      </c>
      <c r="D367" s="45">
        <v>2</v>
      </c>
      <c r="E367" s="66" t="s">
        <v>463</v>
      </c>
      <c r="F367" s="39" t="s">
        <v>534</v>
      </c>
      <c r="G367" s="8" t="s">
        <v>14</v>
      </c>
      <c r="H367" s="8" t="s">
        <v>15</v>
      </c>
      <c r="I367" s="8" t="s">
        <v>16</v>
      </c>
      <c r="J367" s="7">
        <v>44862</v>
      </c>
    </row>
    <row r="368" spans="1:10" ht="26.4">
      <c r="A368" s="3">
        <v>365</v>
      </c>
      <c r="B368" s="4" t="s">
        <v>479</v>
      </c>
      <c r="C368" s="48" t="s">
        <v>1195</v>
      </c>
      <c r="D368" s="45">
        <v>2</v>
      </c>
      <c r="E368" s="56" t="s">
        <v>465</v>
      </c>
      <c r="F368" s="39" t="s">
        <v>535</v>
      </c>
      <c r="G368" s="8" t="s">
        <v>14</v>
      </c>
      <c r="H368" s="8" t="s">
        <v>15</v>
      </c>
      <c r="I368" s="8" t="s">
        <v>16</v>
      </c>
      <c r="J368" s="7">
        <v>45005</v>
      </c>
    </row>
    <row r="369" spans="1:10" ht="26.4">
      <c r="A369" s="3">
        <v>366</v>
      </c>
      <c r="B369" s="4" t="s">
        <v>479</v>
      </c>
      <c r="C369" s="48" t="s">
        <v>1195</v>
      </c>
      <c r="D369" s="45">
        <v>2</v>
      </c>
      <c r="E369" s="56" t="s">
        <v>467</v>
      </c>
      <c r="F369" s="39" t="s">
        <v>536</v>
      </c>
      <c r="G369" s="8" t="s">
        <v>14</v>
      </c>
      <c r="H369" s="8" t="s">
        <v>15</v>
      </c>
      <c r="I369" s="8" t="s">
        <v>16</v>
      </c>
      <c r="J369" s="7">
        <v>45168</v>
      </c>
    </row>
    <row r="370" spans="1:10" ht="26.4">
      <c r="A370" s="3">
        <v>367</v>
      </c>
      <c r="B370" s="4" t="s">
        <v>479</v>
      </c>
      <c r="C370" s="48" t="s">
        <v>1195</v>
      </c>
      <c r="D370" s="45">
        <v>2</v>
      </c>
      <c r="E370" s="56" t="s">
        <v>469</v>
      </c>
      <c r="F370" s="39" t="s">
        <v>537</v>
      </c>
      <c r="G370" s="8" t="s">
        <v>45</v>
      </c>
      <c r="H370" s="8" t="s">
        <v>15</v>
      </c>
      <c r="I370" s="8" t="s">
        <v>16</v>
      </c>
      <c r="J370" s="7">
        <v>44819</v>
      </c>
    </row>
    <row r="371" spans="1:10" ht="26.4">
      <c r="A371" s="3">
        <v>368</v>
      </c>
      <c r="B371" s="4" t="s">
        <v>479</v>
      </c>
      <c r="C371" s="48" t="s">
        <v>1195</v>
      </c>
      <c r="D371" s="45">
        <v>2</v>
      </c>
      <c r="E371" s="56" t="s">
        <v>469</v>
      </c>
      <c r="F371" s="39" t="s">
        <v>538</v>
      </c>
      <c r="G371" s="8" t="s">
        <v>45</v>
      </c>
      <c r="H371" s="8" t="s">
        <v>15</v>
      </c>
      <c r="I371" s="8" t="s">
        <v>16</v>
      </c>
      <c r="J371" s="7">
        <v>44819</v>
      </c>
    </row>
    <row r="372" spans="1:10" ht="39.6">
      <c r="A372" s="3">
        <v>369</v>
      </c>
      <c r="B372" s="4" t="s">
        <v>539</v>
      </c>
      <c r="C372" s="48" t="s">
        <v>1195</v>
      </c>
      <c r="D372" s="45">
        <v>2</v>
      </c>
      <c r="E372" s="56" t="s">
        <v>540</v>
      </c>
      <c r="F372" s="39" t="s">
        <v>541</v>
      </c>
      <c r="G372" s="8" t="s">
        <v>45</v>
      </c>
      <c r="H372" s="8" t="s">
        <v>15</v>
      </c>
      <c r="I372" s="8" t="s">
        <v>16</v>
      </c>
      <c r="J372" s="7">
        <v>44819</v>
      </c>
    </row>
    <row r="373" spans="1:10" ht="26.4">
      <c r="A373" s="3">
        <v>370</v>
      </c>
      <c r="B373" s="4" t="s">
        <v>479</v>
      </c>
      <c r="C373" s="48" t="s">
        <v>1195</v>
      </c>
      <c r="D373" s="45">
        <v>2</v>
      </c>
      <c r="E373" s="56" t="s">
        <v>474</v>
      </c>
      <c r="F373" s="39" t="s">
        <v>542</v>
      </c>
      <c r="G373" s="8" t="s">
        <v>14</v>
      </c>
      <c r="H373" s="8" t="s">
        <v>15</v>
      </c>
      <c r="I373" s="8" t="s">
        <v>16</v>
      </c>
      <c r="J373" s="7">
        <v>45218</v>
      </c>
    </row>
    <row r="374" spans="1:10" ht="26.4">
      <c r="A374" s="3">
        <v>371</v>
      </c>
      <c r="B374" s="4" t="s">
        <v>479</v>
      </c>
      <c r="C374" s="48" t="s">
        <v>1195</v>
      </c>
      <c r="D374" s="45">
        <v>2</v>
      </c>
      <c r="E374" s="56" t="s">
        <v>476</v>
      </c>
      <c r="F374" s="39" t="s">
        <v>543</v>
      </c>
      <c r="G374" s="8" t="s">
        <v>45</v>
      </c>
      <c r="H374" s="8" t="s">
        <v>15</v>
      </c>
      <c r="I374" s="8" t="s">
        <v>16</v>
      </c>
      <c r="J374" s="7">
        <v>44993</v>
      </c>
    </row>
    <row r="375" spans="1:10" ht="26.4">
      <c r="A375" s="3">
        <v>372</v>
      </c>
      <c r="B375" s="4" t="s">
        <v>479</v>
      </c>
      <c r="C375" s="48" t="s">
        <v>1195</v>
      </c>
      <c r="D375" s="45">
        <v>2</v>
      </c>
      <c r="E375" s="56" t="s">
        <v>476</v>
      </c>
      <c r="F375" s="39" t="s">
        <v>544</v>
      </c>
      <c r="G375" s="8" t="s">
        <v>45</v>
      </c>
      <c r="H375" s="8" t="s">
        <v>15</v>
      </c>
      <c r="I375" s="8" t="s">
        <v>16</v>
      </c>
      <c r="J375" s="7">
        <v>44993</v>
      </c>
    </row>
    <row r="376" spans="1:10" ht="26.4" hidden="1">
      <c r="A376" s="3">
        <v>373</v>
      </c>
      <c r="B376" s="4" t="s">
        <v>479</v>
      </c>
      <c r="C376" s="48" t="s">
        <v>1195</v>
      </c>
      <c r="D376" s="45">
        <v>2</v>
      </c>
      <c r="E376" s="56" t="s">
        <v>383</v>
      </c>
      <c r="F376" s="39" t="s">
        <v>545</v>
      </c>
      <c r="G376" s="8" t="s">
        <v>14</v>
      </c>
      <c r="H376" s="8" t="s">
        <v>15</v>
      </c>
      <c r="I376" s="8" t="s">
        <v>16</v>
      </c>
      <c r="J376" s="7" t="s">
        <v>2257</v>
      </c>
    </row>
    <row r="377" spans="1:10" ht="26.4">
      <c r="A377" s="3">
        <v>374</v>
      </c>
      <c r="B377" s="4" t="s">
        <v>546</v>
      </c>
      <c r="C377" s="48" t="s">
        <v>1195</v>
      </c>
      <c r="D377" s="45">
        <v>1</v>
      </c>
      <c r="E377" s="56" t="s">
        <v>547</v>
      </c>
      <c r="F377" s="39" t="s">
        <v>548</v>
      </c>
      <c r="G377" s="8" t="s">
        <v>45</v>
      </c>
      <c r="H377" s="8" t="s">
        <v>15</v>
      </c>
      <c r="I377" s="8" t="s">
        <v>16</v>
      </c>
      <c r="J377" s="7">
        <v>44747</v>
      </c>
    </row>
    <row r="378" spans="1:10" ht="26.4">
      <c r="A378" s="3">
        <v>375</v>
      </c>
      <c r="B378" s="4" t="s">
        <v>546</v>
      </c>
      <c r="C378" s="48" t="s">
        <v>1195</v>
      </c>
      <c r="D378" s="45">
        <v>1</v>
      </c>
      <c r="E378" s="56" t="s">
        <v>549</v>
      </c>
      <c r="F378" s="39" t="s">
        <v>550</v>
      </c>
      <c r="G378" s="8" t="s">
        <v>14</v>
      </c>
      <c r="H378" s="8" t="s">
        <v>25</v>
      </c>
      <c r="I378" s="8" t="s">
        <v>16</v>
      </c>
      <c r="J378" s="7">
        <v>45366</v>
      </c>
    </row>
    <row r="379" spans="1:10" ht="26.4">
      <c r="A379" s="3">
        <v>376</v>
      </c>
      <c r="B379" s="4" t="s">
        <v>546</v>
      </c>
      <c r="C379" s="48" t="s">
        <v>1195</v>
      </c>
      <c r="D379" s="45">
        <v>1</v>
      </c>
      <c r="E379" s="56" t="s">
        <v>551</v>
      </c>
      <c r="F379" s="39" t="s">
        <v>552</v>
      </c>
      <c r="G379" s="8" t="s">
        <v>45</v>
      </c>
      <c r="H379" s="8" t="s">
        <v>15</v>
      </c>
      <c r="I379" s="8" t="s">
        <v>16</v>
      </c>
      <c r="J379" s="7">
        <v>45255</v>
      </c>
    </row>
    <row r="380" spans="1:10" ht="26.4">
      <c r="A380" s="3">
        <v>377</v>
      </c>
      <c r="B380" s="4" t="s">
        <v>546</v>
      </c>
      <c r="C380" s="48" t="s">
        <v>1195</v>
      </c>
      <c r="D380" s="45">
        <v>1</v>
      </c>
      <c r="E380" s="56" t="s">
        <v>551</v>
      </c>
      <c r="F380" s="39" t="s">
        <v>553</v>
      </c>
      <c r="G380" s="8" t="s">
        <v>45</v>
      </c>
      <c r="H380" s="8" t="s">
        <v>15</v>
      </c>
      <c r="I380" s="8" t="s">
        <v>16</v>
      </c>
      <c r="J380" s="7">
        <v>45255</v>
      </c>
    </row>
    <row r="381" spans="1:10" ht="26.4">
      <c r="A381" s="3">
        <v>378</v>
      </c>
      <c r="B381" s="4" t="s">
        <v>546</v>
      </c>
      <c r="C381" s="48" t="s">
        <v>1195</v>
      </c>
      <c r="D381" s="45">
        <v>1</v>
      </c>
      <c r="E381" s="56" t="s">
        <v>554</v>
      </c>
      <c r="F381" s="39" t="s">
        <v>555</v>
      </c>
      <c r="G381" s="8" t="s">
        <v>14</v>
      </c>
      <c r="H381" s="8" t="s">
        <v>25</v>
      </c>
      <c r="I381" s="8" t="s">
        <v>16</v>
      </c>
      <c r="J381" s="7">
        <v>45362</v>
      </c>
    </row>
    <row r="382" spans="1:10" ht="26.4" hidden="1">
      <c r="A382" s="3">
        <v>379</v>
      </c>
      <c r="B382" s="4" t="s">
        <v>546</v>
      </c>
      <c r="C382" s="48" t="s">
        <v>1195</v>
      </c>
      <c r="D382" s="45">
        <v>1</v>
      </c>
      <c r="E382" s="56" t="s">
        <v>556</v>
      </c>
      <c r="F382" s="39" t="s">
        <v>557</v>
      </c>
      <c r="G382" s="8" t="s">
        <v>14</v>
      </c>
      <c r="H382" s="8" t="s">
        <v>25</v>
      </c>
      <c r="I382" s="8" t="s">
        <v>16</v>
      </c>
      <c r="J382" s="7" t="s">
        <v>2257</v>
      </c>
    </row>
    <row r="383" spans="1:10" ht="26.4" hidden="1">
      <c r="A383" s="3">
        <v>380</v>
      </c>
      <c r="B383" s="4" t="s">
        <v>546</v>
      </c>
      <c r="C383" s="48" t="s">
        <v>1195</v>
      </c>
      <c r="D383" s="45">
        <v>1</v>
      </c>
      <c r="E383" s="56" t="s">
        <v>556</v>
      </c>
      <c r="F383" s="39" t="s">
        <v>558</v>
      </c>
      <c r="G383" s="8" t="s">
        <v>14</v>
      </c>
      <c r="H383" s="8" t="s">
        <v>25</v>
      </c>
      <c r="I383" s="8" t="s">
        <v>16</v>
      </c>
      <c r="J383" s="7" t="s">
        <v>2257</v>
      </c>
    </row>
    <row r="384" spans="1:10" ht="26.4">
      <c r="A384" s="3">
        <v>381</v>
      </c>
      <c r="B384" s="4" t="s">
        <v>546</v>
      </c>
      <c r="C384" s="48" t="s">
        <v>1195</v>
      </c>
      <c r="D384" s="45">
        <v>1</v>
      </c>
      <c r="E384" s="56" t="s">
        <v>559</v>
      </c>
      <c r="F384" s="39" t="s">
        <v>560</v>
      </c>
      <c r="G384" s="8" t="s">
        <v>14</v>
      </c>
      <c r="H384" s="8" t="s">
        <v>25</v>
      </c>
      <c r="I384" s="8" t="s">
        <v>16</v>
      </c>
      <c r="J384" s="7">
        <v>45404</v>
      </c>
    </row>
    <row r="385" spans="1:10" ht="26.4">
      <c r="A385" s="3">
        <v>382</v>
      </c>
      <c r="B385" s="4" t="s">
        <v>546</v>
      </c>
      <c r="C385" s="48" t="s">
        <v>1195</v>
      </c>
      <c r="D385" s="45">
        <v>1</v>
      </c>
      <c r="E385" s="66" t="s">
        <v>561</v>
      </c>
      <c r="F385" s="39" t="s">
        <v>562</v>
      </c>
      <c r="G385" s="8" t="s">
        <v>14</v>
      </c>
      <c r="H385" s="8" t="s">
        <v>15</v>
      </c>
      <c r="I385" s="8" t="s">
        <v>16</v>
      </c>
      <c r="J385" s="7">
        <v>44650</v>
      </c>
    </row>
    <row r="386" spans="1:10" ht="26.4">
      <c r="A386" s="3">
        <v>383</v>
      </c>
      <c r="B386" s="4" t="s">
        <v>546</v>
      </c>
      <c r="C386" s="48" t="s">
        <v>1195</v>
      </c>
      <c r="D386" s="45">
        <v>1</v>
      </c>
      <c r="E386" s="56" t="s">
        <v>563</v>
      </c>
      <c r="F386" s="39" t="s">
        <v>562</v>
      </c>
      <c r="G386" s="8" t="s">
        <v>14</v>
      </c>
      <c r="H386" s="8" t="s">
        <v>15</v>
      </c>
      <c r="I386" s="8" t="s">
        <v>16</v>
      </c>
      <c r="J386" s="7">
        <v>45155</v>
      </c>
    </row>
    <row r="387" spans="1:10" ht="39.6">
      <c r="A387" s="3">
        <v>384</v>
      </c>
      <c r="B387" s="4" t="s">
        <v>546</v>
      </c>
      <c r="C387" s="48" t="s">
        <v>1195</v>
      </c>
      <c r="D387" s="45">
        <v>1</v>
      </c>
      <c r="E387" s="56" t="s">
        <v>564</v>
      </c>
      <c r="F387" s="39" t="s">
        <v>565</v>
      </c>
      <c r="G387" s="8" t="s">
        <v>45</v>
      </c>
      <c r="H387" s="8" t="s">
        <v>15</v>
      </c>
      <c r="I387" s="8" t="s">
        <v>16</v>
      </c>
      <c r="J387" s="7">
        <v>45076</v>
      </c>
    </row>
    <row r="388" spans="1:10" ht="39.6">
      <c r="A388" s="3">
        <v>385</v>
      </c>
      <c r="B388" s="4" t="s">
        <v>546</v>
      </c>
      <c r="C388" s="48" t="s">
        <v>1195</v>
      </c>
      <c r="D388" s="45">
        <v>1</v>
      </c>
      <c r="E388" s="56" t="s">
        <v>564</v>
      </c>
      <c r="F388" s="39" t="s">
        <v>566</v>
      </c>
      <c r="G388" s="8" t="s">
        <v>45</v>
      </c>
      <c r="H388" s="8" t="s">
        <v>15</v>
      </c>
      <c r="I388" s="8" t="s">
        <v>16</v>
      </c>
      <c r="J388" s="7">
        <v>45076</v>
      </c>
    </row>
    <row r="389" spans="1:10">
      <c r="A389" s="3">
        <v>386</v>
      </c>
      <c r="B389" s="42" t="s">
        <v>546</v>
      </c>
      <c r="C389" s="48" t="s">
        <v>1195</v>
      </c>
      <c r="D389" s="45">
        <v>1</v>
      </c>
      <c r="E389" s="56" t="s">
        <v>567</v>
      </c>
      <c r="F389" s="39" t="s">
        <v>568</v>
      </c>
      <c r="G389" s="8" t="s">
        <v>14</v>
      </c>
      <c r="H389" s="8" t="s">
        <v>15</v>
      </c>
      <c r="I389" s="8" t="s">
        <v>16</v>
      </c>
      <c r="J389" s="7">
        <v>45072</v>
      </c>
    </row>
    <row r="390" spans="1:10">
      <c r="A390" s="3">
        <v>387</v>
      </c>
      <c r="B390" s="42" t="s">
        <v>546</v>
      </c>
      <c r="C390" s="48" t="s">
        <v>1195</v>
      </c>
      <c r="D390" s="45">
        <v>1</v>
      </c>
      <c r="E390" s="56" t="s">
        <v>567</v>
      </c>
      <c r="F390" s="39" t="s">
        <v>569</v>
      </c>
      <c r="G390" s="8" t="s">
        <v>14</v>
      </c>
      <c r="H390" s="8" t="s">
        <v>15</v>
      </c>
      <c r="I390" s="8" t="s">
        <v>16</v>
      </c>
      <c r="J390" s="7">
        <v>45073</v>
      </c>
    </row>
    <row r="391" spans="1:10">
      <c r="A391" s="3">
        <v>388</v>
      </c>
      <c r="B391" s="42" t="s">
        <v>546</v>
      </c>
      <c r="C391" s="48" t="s">
        <v>1195</v>
      </c>
      <c r="D391" s="45">
        <v>1</v>
      </c>
      <c r="E391" s="56" t="s">
        <v>567</v>
      </c>
      <c r="F391" s="39" t="s">
        <v>570</v>
      </c>
      <c r="G391" s="8" t="s">
        <v>14</v>
      </c>
      <c r="H391" s="8" t="s">
        <v>15</v>
      </c>
      <c r="I391" s="8" t="s">
        <v>16</v>
      </c>
      <c r="J391" s="7">
        <v>45074</v>
      </c>
    </row>
    <row r="392" spans="1:10">
      <c r="A392" s="3">
        <v>389</v>
      </c>
      <c r="B392" s="42" t="s">
        <v>546</v>
      </c>
      <c r="C392" s="48" t="s">
        <v>1195</v>
      </c>
      <c r="D392" s="45">
        <v>1</v>
      </c>
      <c r="E392" s="56" t="s">
        <v>567</v>
      </c>
      <c r="F392" s="39" t="s">
        <v>571</v>
      </c>
      <c r="G392" s="8" t="s">
        <v>14</v>
      </c>
      <c r="H392" s="8" t="s">
        <v>15</v>
      </c>
      <c r="I392" s="8" t="s">
        <v>16</v>
      </c>
      <c r="J392" s="7">
        <v>45074</v>
      </c>
    </row>
    <row r="393" spans="1:10" hidden="1">
      <c r="A393" s="3">
        <v>390</v>
      </c>
      <c r="B393" s="4" t="s">
        <v>546</v>
      </c>
      <c r="C393" s="48" t="s">
        <v>1195</v>
      </c>
      <c r="D393" s="45">
        <v>1</v>
      </c>
      <c r="E393" s="56" t="s">
        <v>572</v>
      </c>
      <c r="F393" s="39" t="s">
        <v>573</v>
      </c>
      <c r="G393" s="8" t="s">
        <v>14</v>
      </c>
      <c r="H393" s="8" t="s">
        <v>15</v>
      </c>
      <c r="I393" s="8" t="s">
        <v>16</v>
      </c>
      <c r="J393" s="7" t="s">
        <v>2257</v>
      </c>
    </row>
    <row r="394" spans="1:10" hidden="1">
      <c r="A394" s="3">
        <v>391</v>
      </c>
      <c r="B394" s="4" t="s">
        <v>546</v>
      </c>
      <c r="C394" s="48" t="s">
        <v>1195</v>
      </c>
      <c r="D394" s="45">
        <v>1</v>
      </c>
      <c r="E394" s="56" t="s">
        <v>574</v>
      </c>
      <c r="F394" s="39" t="s">
        <v>575</v>
      </c>
      <c r="G394" s="8" t="s">
        <v>14</v>
      </c>
      <c r="H394" s="8" t="s">
        <v>15</v>
      </c>
      <c r="I394" s="8" t="s">
        <v>16</v>
      </c>
      <c r="J394" s="7" t="s">
        <v>2257</v>
      </c>
    </row>
    <row r="395" spans="1:10" hidden="1">
      <c r="A395" s="3">
        <v>392</v>
      </c>
      <c r="B395" s="4" t="s">
        <v>546</v>
      </c>
      <c r="C395" s="48" t="s">
        <v>1195</v>
      </c>
      <c r="D395" s="45">
        <v>1</v>
      </c>
      <c r="E395" s="56" t="s">
        <v>576</v>
      </c>
      <c r="F395" s="39" t="s">
        <v>577</v>
      </c>
      <c r="G395" s="8" t="s">
        <v>14</v>
      </c>
      <c r="H395" s="8" t="s">
        <v>15</v>
      </c>
      <c r="I395" s="8" t="s">
        <v>16</v>
      </c>
      <c r="J395" s="7" t="s">
        <v>2257</v>
      </c>
    </row>
    <row r="396" spans="1:10" hidden="1">
      <c r="A396" s="3">
        <v>393</v>
      </c>
      <c r="B396" s="4" t="s">
        <v>546</v>
      </c>
      <c r="C396" s="48" t="s">
        <v>1195</v>
      </c>
      <c r="D396" s="45">
        <v>1</v>
      </c>
      <c r="E396" s="56" t="s">
        <v>578</v>
      </c>
      <c r="F396" s="39" t="s">
        <v>579</v>
      </c>
      <c r="G396" s="8" t="s">
        <v>14</v>
      </c>
      <c r="H396" s="8" t="s">
        <v>15</v>
      </c>
      <c r="I396" s="8" t="s">
        <v>16</v>
      </c>
      <c r="J396" s="7" t="s">
        <v>2257</v>
      </c>
    </row>
    <row r="397" spans="1:10" ht="26.4">
      <c r="A397" s="3">
        <v>394</v>
      </c>
      <c r="B397" s="4" t="s">
        <v>546</v>
      </c>
      <c r="C397" s="48" t="s">
        <v>1195</v>
      </c>
      <c r="D397" s="45">
        <v>1</v>
      </c>
      <c r="E397" s="56" t="s">
        <v>580</v>
      </c>
      <c r="F397" s="39" t="s">
        <v>581</v>
      </c>
      <c r="G397" s="8" t="s">
        <v>14</v>
      </c>
      <c r="H397" s="8" t="s">
        <v>15</v>
      </c>
      <c r="I397" s="8" t="s">
        <v>16</v>
      </c>
      <c r="J397" s="7">
        <v>45299</v>
      </c>
    </row>
    <row r="398" spans="1:10" ht="26.4">
      <c r="A398" s="3">
        <v>395</v>
      </c>
      <c r="B398" s="4" t="s">
        <v>546</v>
      </c>
      <c r="C398" s="48" t="s">
        <v>1195</v>
      </c>
      <c r="D398" s="45">
        <v>1</v>
      </c>
      <c r="E398" s="56" t="s">
        <v>582</v>
      </c>
      <c r="F398" s="39" t="s">
        <v>583</v>
      </c>
      <c r="G398" s="8" t="s">
        <v>14</v>
      </c>
      <c r="H398" s="8" t="s">
        <v>15</v>
      </c>
      <c r="I398" s="8" t="s">
        <v>16</v>
      </c>
      <c r="J398" s="7">
        <v>45285</v>
      </c>
    </row>
    <row r="399" spans="1:10" ht="26.4">
      <c r="A399" s="3">
        <v>396</v>
      </c>
      <c r="B399" s="4" t="s">
        <v>546</v>
      </c>
      <c r="C399" s="48" t="s">
        <v>1195</v>
      </c>
      <c r="D399" s="45">
        <v>1</v>
      </c>
      <c r="E399" s="56" t="s">
        <v>582</v>
      </c>
      <c r="F399" s="39" t="s">
        <v>584</v>
      </c>
      <c r="G399" s="8" t="s">
        <v>14</v>
      </c>
      <c r="H399" s="8" t="s">
        <v>15</v>
      </c>
      <c r="I399" s="8" t="s">
        <v>16</v>
      </c>
      <c r="J399" s="7">
        <v>45285</v>
      </c>
    </row>
    <row r="400" spans="1:10" ht="26.4">
      <c r="A400" s="3">
        <v>397</v>
      </c>
      <c r="B400" s="4" t="s">
        <v>546</v>
      </c>
      <c r="C400" s="48" t="s">
        <v>1195</v>
      </c>
      <c r="D400" s="45">
        <v>1</v>
      </c>
      <c r="E400" s="56" t="s">
        <v>585</v>
      </c>
      <c r="F400" s="39" t="s">
        <v>586</v>
      </c>
      <c r="G400" s="8" t="s">
        <v>14</v>
      </c>
      <c r="H400" s="8" t="s">
        <v>15</v>
      </c>
      <c r="I400" s="8" t="s">
        <v>16</v>
      </c>
      <c r="J400" s="7">
        <v>45256</v>
      </c>
    </row>
    <row r="401" spans="1:10" ht="26.4">
      <c r="A401" s="3">
        <v>398</v>
      </c>
      <c r="B401" s="4" t="s">
        <v>546</v>
      </c>
      <c r="C401" s="48" t="s">
        <v>1195</v>
      </c>
      <c r="D401" s="45">
        <v>1</v>
      </c>
      <c r="E401" s="56" t="s">
        <v>585</v>
      </c>
      <c r="F401" s="39" t="s">
        <v>587</v>
      </c>
      <c r="G401" s="8" t="s">
        <v>14</v>
      </c>
      <c r="H401" s="8" t="s">
        <v>15</v>
      </c>
      <c r="I401" s="8" t="s">
        <v>16</v>
      </c>
      <c r="J401" s="7">
        <v>45256</v>
      </c>
    </row>
    <row r="402" spans="1:10" ht="26.4">
      <c r="A402" s="3">
        <v>399</v>
      </c>
      <c r="B402" s="4" t="s">
        <v>546</v>
      </c>
      <c r="C402" s="48" t="s">
        <v>1195</v>
      </c>
      <c r="D402" s="45">
        <v>1</v>
      </c>
      <c r="E402" s="56" t="s">
        <v>588</v>
      </c>
      <c r="F402" s="39" t="s">
        <v>589</v>
      </c>
      <c r="G402" s="8" t="s">
        <v>14</v>
      </c>
      <c r="H402" s="8" t="s">
        <v>25</v>
      </c>
      <c r="I402" s="8" t="s">
        <v>16</v>
      </c>
      <c r="J402" s="7">
        <v>45468</v>
      </c>
    </row>
    <row r="403" spans="1:10" hidden="1">
      <c r="A403" s="3">
        <v>400</v>
      </c>
      <c r="B403" s="4" t="s">
        <v>546</v>
      </c>
      <c r="C403" s="48" t="s">
        <v>1195</v>
      </c>
      <c r="D403" s="45">
        <v>1</v>
      </c>
      <c r="E403" s="56" t="s">
        <v>590</v>
      </c>
      <c r="F403" s="39" t="s">
        <v>591</v>
      </c>
      <c r="G403" s="8" t="s">
        <v>45</v>
      </c>
      <c r="H403" s="8" t="s">
        <v>25</v>
      </c>
      <c r="I403" s="8" t="s">
        <v>16</v>
      </c>
      <c r="J403" s="7" t="s">
        <v>2257</v>
      </c>
    </row>
    <row r="404" spans="1:10" ht="26.4">
      <c r="A404" s="3">
        <v>401</v>
      </c>
      <c r="B404" s="4" t="s">
        <v>546</v>
      </c>
      <c r="C404" s="48" t="s">
        <v>1195</v>
      </c>
      <c r="D404" s="45">
        <v>1</v>
      </c>
      <c r="E404" s="56" t="s">
        <v>592</v>
      </c>
      <c r="F404" s="39" t="s">
        <v>593</v>
      </c>
      <c r="G404" s="8" t="s">
        <v>45</v>
      </c>
      <c r="H404" s="8" t="s">
        <v>59</v>
      </c>
      <c r="I404" s="8" t="s">
        <v>16</v>
      </c>
      <c r="J404" s="7">
        <v>45443</v>
      </c>
    </row>
    <row r="405" spans="1:10" ht="26.4">
      <c r="A405" s="3">
        <v>402</v>
      </c>
      <c r="B405" s="4" t="s">
        <v>546</v>
      </c>
      <c r="C405" s="48" t="s">
        <v>1195</v>
      </c>
      <c r="D405" s="45">
        <v>1</v>
      </c>
      <c r="E405" s="56" t="s">
        <v>592</v>
      </c>
      <c r="F405" s="39" t="s">
        <v>594</v>
      </c>
      <c r="G405" s="8" t="s">
        <v>45</v>
      </c>
      <c r="H405" s="8" t="s">
        <v>59</v>
      </c>
      <c r="I405" s="8" t="s">
        <v>16</v>
      </c>
      <c r="J405" s="7">
        <v>45443</v>
      </c>
    </row>
    <row r="406" spans="1:10" ht="26.4">
      <c r="A406" s="3">
        <v>403</v>
      </c>
      <c r="B406" s="4" t="s">
        <v>546</v>
      </c>
      <c r="C406" s="48" t="s">
        <v>1195</v>
      </c>
      <c r="D406" s="45">
        <v>1</v>
      </c>
      <c r="E406" s="56" t="s">
        <v>595</v>
      </c>
      <c r="F406" s="39" t="s">
        <v>596</v>
      </c>
      <c r="G406" s="8" t="s">
        <v>14</v>
      </c>
      <c r="H406" s="8" t="s">
        <v>15</v>
      </c>
      <c r="I406" s="8" t="s">
        <v>16</v>
      </c>
      <c r="J406" s="7">
        <v>45231</v>
      </c>
    </row>
    <row r="407" spans="1:10" ht="26.4">
      <c r="A407" s="3">
        <v>404</v>
      </c>
      <c r="B407" s="4" t="s">
        <v>597</v>
      </c>
      <c r="C407" s="48" t="s">
        <v>1195</v>
      </c>
      <c r="D407" s="45">
        <v>2</v>
      </c>
      <c r="E407" s="56" t="s">
        <v>547</v>
      </c>
      <c r="F407" s="39" t="s">
        <v>598</v>
      </c>
      <c r="G407" s="8" t="s">
        <v>45</v>
      </c>
      <c r="H407" s="8" t="s">
        <v>15</v>
      </c>
      <c r="I407" s="8" t="s">
        <v>16</v>
      </c>
      <c r="J407" s="7">
        <v>44714</v>
      </c>
    </row>
    <row r="408" spans="1:10" ht="26.4">
      <c r="A408" s="3">
        <v>405</v>
      </c>
      <c r="B408" s="4" t="s">
        <v>597</v>
      </c>
      <c r="C408" s="48" t="s">
        <v>1195</v>
      </c>
      <c r="D408" s="45">
        <v>2</v>
      </c>
      <c r="E408" s="56" t="s">
        <v>549</v>
      </c>
      <c r="F408" s="39" t="s">
        <v>599</v>
      </c>
      <c r="G408" s="8" t="s">
        <v>14</v>
      </c>
      <c r="H408" s="8" t="s">
        <v>25</v>
      </c>
      <c r="I408" s="8" t="s">
        <v>16</v>
      </c>
      <c r="J408" s="7">
        <v>45460</v>
      </c>
    </row>
    <row r="409" spans="1:10" ht="26.4">
      <c r="A409" s="3">
        <v>406</v>
      </c>
      <c r="B409" s="4" t="s">
        <v>597</v>
      </c>
      <c r="C409" s="48" t="s">
        <v>1195</v>
      </c>
      <c r="D409" s="45">
        <v>2</v>
      </c>
      <c r="E409" s="56" t="s">
        <v>551</v>
      </c>
      <c r="F409" s="39" t="s">
        <v>600</v>
      </c>
      <c r="G409" s="8" t="s">
        <v>45</v>
      </c>
      <c r="H409" s="8" t="s">
        <v>15</v>
      </c>
      <c r="I409" s="8" t="s">
        <v>16</v>
      </c>
      <c r="J409" s="7">
        <v>45304</v>
      </c>
    </row>
    <row r="410" spans="1:10" ht="26.4">
      <c r="A410" s="3">
        <v>407</v>
      </c>
      <c r="B410" s="4" t="s">
        <v>597</v>
      </c>
      <c r="C410" s="48" t="s">
        <v>1195</v>
      </c>
      <c r="D410" s="45">
        <v>2</v>
      </c>
      <c r="E410" s="56" t="s">
        <v>551</v>
      </c>
      <c r="F410" s="39" t="s">
        <v>601</v>
      </c>
      <c r="G410" s="8" t="s">
        <v>45</v>
      </c>
      <c r="H410" s="8" t="s">
        <v>15</v>
      </c>
      <c r="I410" s="8" t="s">
        <v>16</v>
      </c>
      <c r="J410" s="7">
        <v>45304</v>
      </c>
    </row>
    <row r="411" spans="1:10" ht="26.4">
      <c r="A411" s="3">
        <v>408</v>
      </c>
      <c r="B411" s="4" t="s">
        <v>597</v>
      </c>
      <c r="C411" s="48" t="s">
        <v>1195</v>
      </c>
      <c r="D411" s="45">
        <v>2</v>
      </c>
      <c r="E411" s="56" t="s">
        <v>554</v>
      </c>
      <c r="F411" s="39" t="s">
        <v>602</v>
      </c>
      <c r="G411" s="8" t="s">
        <v>14</v>
      </c>
      <c r="H411" s="8" t="s">
        <v>25</v>
      </c>
      <c r="I411" s="8" t="s">
        <v>16</v>
      </c>
      <c r="J411" s="7">
        <v>45454</v>
      </c>
    </row>
    <row r="412" spans="1:10" ht="26.4">
      <c r="A412" s="3">
        <v>409</v>
      </c>
      <c r="B412" s="4" t="s">
        <v>597</v>
      </c>
      <c r="C412" s="48" t="s">
        <v>1195</v>
      </c>
      <c r="D412" s="45">
        <v>2</v>
      </c>
      <c r="E412" s="56" t="s">
        <v>556</v>
      </c>
      <c r="F412" s="39" t="s">
        <v>603</v>
      </c>
      <c r="G412" s="8" t="s">
        <v>14</v>
      </c>
      <c r="H412" s="8" t="s">
        <v>25</v>
      </c>
      <c r="I412" s="8" t="s">
        <v>16</v>
      </c>
      <c r="J412" s="7">
        <v>45708</v>
      </c>
    </row>
    <row r="413" spans="1:10" ht="26.4">
      <c r="A413" s="3">
        <v>410</v>
      </c>
      <c r="B413" s="4" t="s">
        <v>597</v>
      </c>
      <c r="C413" s="48" t="s">
        <v>1195</v>
      </c>
      <c r="D413" s="45">
        <v>2</v>
      </c>
      <c r="E413" s="56" t="s">
        <v>556</v>
      </c>
      <c r="F413" s="39" t="s">
        <v>604</v>
      </c>
      <c r="G413" s="8" t="s">
        <v>14</v>
      </c>
      <c r="H413" s="8" t="s">
        <v>25</v>
      </c>
      <c r="I413" s="8" t="s">
        <v>16</v>
      </c>
      <c r="J413" s="7">
        <v>45709</v>
      </c>
    </row>
    <row r="414" spans="1:10" ht="26.4" hidden="1">
      <c r="A414" s="3">
        <v>411</v>
      </c>
      <c r="B414" s="4" t="s">
        <v>597</v>
      </c>
      <c r="C414" s="48" t="s">
        <v>1195</v>
      </c>
      <c r="D414" s="46">
        <v>2</v>
      </c>
      <c r="E414" s="56" t="s">
        <v>559</v>
      </c>
      <c r="F414" s="39" t="s">
        <v>605</v>
      </c>
      <c r="G414" s="54" t="s">
        <v>14</v>
      </c>
      <c r="H414" s="8" t="s">
        <v>25</v>
      </c>
      <c r="I414" s="8" t="s">
        <v>33</v>
      </c>
      <c r="J414" s="7" t="s">
        <v>2257</v>
      </c>
    </row>
    <row r="415" spans="1:10" ht="26.4">
      <c r="A415" s="3">
        <v>412</v>
      </c>
      <c r="B415" s="4" t="s">
        <v>597</v>
      </c>
      <c r="C415" s="48" t="s">
        <v>1195</v>
      </c>
      <c r="D415" s="45">
        <v>2</v>
      </c>
      <c r="E415" s="66" t="s">
        <v>2284</v>
      </c>
      <c r="F415" s="39" t="s">
        <v>606</v>
      </c>
      <c r="G415" s="8" t="s">
        <v>14</v>
      </c>
      <c r="H415" s="8" t="s">
        <v>15</v>
      </c>
      <c r="I415" s="8" t="s">
        <v>16</v>
      </c>
      <c r="J415" s="7">
        <v>44711</v>
      </c>
    </row>
    <row r="416" spans="1:10" ht="26.4">
      <c r="A416" s="3">
        <v>413</v>
      </c>
      <c r="B416" s="4" t="s">
        <v>597</v>
      </c>
      <c r="C416" s="48" t="s">
        <v>1195</v>
      </c>
      <c r="D416" s="45">
        <v>2</v>
      </c>
      <c r="E416" s="56" t="s">
        <v>2283</v>
      </c>
      <c r="F416" s="39" t="s">
        <v>606</v>
      </c>
      <c r="G416" s="8" t="s">
        <v>14</v>
      </c>
      <c r="H416" s="8" t="s">
        <v>15</v>
      </c>
      <c r="I416" s="8" t="s">
        <v>16</v>
      </c>
      <c r="J416" s="7">
        <v>44974</v>
      </c>
    </row>
    <row r="417" spans="1:10" ht="39.6">
      <c r="A417" s="3">
        <v>414</v>
      </c>
      <c r="B417" s="4" t="s">
        <v>597</v>
      </c>
      <c r="C417" s="48" t="s">
        <v>1195</v>
      </c>
      <c r="D417" s="45">
        <v>2</v>
      </c>
      <c r="E417" s="56" t="s">
        <v>564</v>
      </c>
      <c r="F417" s="39" t="s">
        <v>607</v>
      </c>
      <c r="G417" s="8" t="s">
        <v>45</v>
      </c>
      <c r="H417" s="8" t="s">
        <v>15</v>
      </c>
      <c r="I417" s="8" t="s">
        <v>16</v>
      </c>
      <c r="J417" s="7">
        <v>45076</v>
      </c>
    </row>
    <row r="418" spans="1:10" ht="39.6">
      <c r="A418" s="3">
        <v>415</v>
      </c>
      <c r="B418" s="4" t="s">
        <v>597</v>
      </c>
      <c r="C418" s="48" t="s">
        <v>1195</v>
      </c>
      <c r="D418" s="45">
        <v>2</v>
      </c>
      <c r="E418" s="56" t="s">
        <v>564</v>
      </c>
      <c r="F418" s="39" t="s">
        <v>608</v>
      </c>
      <c r="G418" s="8" t="s">
        <v>45</v>
      </c>
      <c r="H418" s="8" t="s">
        <v>15</v>
      </c>
      <c r="I418" s="8" t="s">
        <v>16</v>
      </c>
      <c r="J418" s="7">
        <v>45076</v>
      </c>
    </row>
    <row r="419" spans="1:10">
      <c r="A419" s="3">
        <v>416</v>
      </c>
      <c r="B419" s="42" t="s">
        <v>597</v>
      </c>
      <c r="C419" s="48" t="s">
        <v>1195</v>
      </c>
      <c r="D419" s="45">
        <v>2</v>
      </c>
      <c r="E419" s="56" t="s">
        <v>567</v>
      </c>
      <c r="F419" s="39" t="s">
        <v>609</v>
      </c>
      <c r="G419" s="8" t="s">
        <v>14</v>
      </c>
      <c r="H419" s="8" t="s">
        <v>15</v>
      </c>
      <c r="I419" s="8" t="s">
        <v>16</v>
      </c>
      <c r="J419" s="7">
        <v>45083</v>
      </c>
    </row>
    <row r="420" spans="1:10">
      <c r="A420" s="3">
        <v>417</v>
      </c>
      <c r="B420" s="42" t="s">
        <v>597</v>
      </c>
      <c r="C420" s="48" t="s">
        <v>1195</v>
      </c>
      <c r="D420" s="45">
        <v>2</v>
      </c>
      <c r="E420" s="56" t="s">
        <v>567</v>
      </c>
      <c r="F420" s="39" t="s">
        <v>610</v>
      </c>
      <c r="G420" s="8" t="s">
        <v>14</v>
      </c>
      <c r="H420" s="8" t="s">
        <v>15</v>
      </c>
      <c r="I420" s="8" t="s">
        <v>16</v>
      </c>
      <c r="J420" s="7">
        <v>45082</v>
      </c>
    </row>
    <row r="421" spans="1:10">
      <c r="A421" s="3">
        <v>418</v>
      </c>
      <c r="B421" s="42" t="s">
        <v>597</v>
      </c>
      <c r="C421" s="48" t="s">
        <v>1195</v>
      </c>
      <c r="D421" s="45">
        <v>2</v>
      </c>
      <c r="E421" s="56" t="s">
        <v>567</v>
      </c>
      <c r="F421" s="39" t="s">
        <v>611</v>
      </c>
      <c r="G421" s="8" t="s">
        <v>14</v>
      </c>
      <c r="H421" s="8" t="s">
        <v>15</v>
      </c>
      <c r="I421" s="8" t="s">
        <v>16</v>
      </c>
      <c r="J421" s="7">
        <v>45082</v>
      </c>
    </row>
    <row r="422" spans="1:10">
      <c r="A422" s="3">
        <v>419</v>
      </c>
      <c r="B422" s="42" t="s">
        <v>597</v>
      </c>
      <c r="C422" s="48" t="s">
        <v>1195</v>
      </c>
      <c r="D422" s="45">
        <v>2</v>
      </c>
      <c r="E422" s="56" t="s">
        <v>567</v>
      </c>
      <c r="F422" s="39" t="s">
        <v>612</v>
      </c>
      <c r="G422" s="8" t="s">
        <v>14</v>
      </c>
      <c r="H422" s="8" t="s">
        <v>15</v>
      </c>
      <c r="I422" s="8" t="s">
        <v>16</v>
      </c>
      <c r="J422" s="7">
        <v>45083</v>
      </c>
    </row>
    <row r="423" spans="1:10" hidden="1">
      <c r="A423" s="3">
        <v>420</v>
      </c>
      <c r="B423" s="4" t="s">
        <v>597</v>
      </c>
      <c r="C423" s="48" t="s">
        <v>1195</v>
      </c>
      <c r="D423" s="45">
        <v>2</v>
      </c>
      <c r="E423" s="56" t="s">
        <v>572</v>
      </c>
      <c r="F423" s="39" t="s">
        <v>613</v>
      </c>
      <c r="G423" s="8" t="s">
        <v>14</v>
      </c>
      <c r="H423" s="8" t="s">
        <v>15</v>
      </c>
      <c r="I423" s="8" t="s">
        <v>16</v>
      </c>
      <c r="J423" s="7" t="s">
        <v>2257</v>
      </c>
    </row>
    <row r="424" spans="1:10" hidden="1">
      <c r="A424" s="3">
        <v>421</v>
      </c>
      <c r="B424" s="4" t="s">
        <v>597</v>
      </c>
      <c r="C424" s="48" t="s">
        <v>1195</v>
      </c>
      <c r="D424" s="45">
        <v>2</v>
      </c>
      <c r="E424" s="56" t="s">
        <v>574</v>
      </c>
      <c r="F424" s="39" t="s">
        <v>614</v>
      </c>
      <c r="G424" s="8" t="s">
        <v>14</v>
      </c>
      <c r="H424" s="8" t="s">
        <v>15</v>
      </c>
      <c r="I424" s="8" t="s">
        <v>16</v>
      </c>
      <c r="J424" s="7" t="s">
        <v>2257</v>
      </c>
    </row>
    <row r="425" spans="1:10" hidden="1">
      <c r="A425" s="3">
        <v>422</v>
      </c>
      <c r="B425" s="4" t="s">
        <v>597</v>
      </c>
      <c r="C425" s="48" t="s">
        <v>1195</v>
      </c>
      <c r="D425" s="45">
        <v>2</v>
      </c>
      <c r="E425" s="56" t="s">
        <v>576</v>
      </c>
      <c r="F425" s="39" t="s">
        <v>615</v>
      </c>
      <c r="G425" s="8" t="s">
        <v>14</v>
      </c>
      <c r="H425" s="8" t="s">
        <v>15</v>
      </c>
      <c r="I425" s="8" t="s">
        <v>16</v>
      </c>
      <c r="J425" s="7" t="s">
        <v>2257</v>
      </c>
    </row>
    <row r="426" spans="1:10" hidden="1">
      <c r="A426" s="3">
        <v>423</v>
      </c>
      <c r="B426" s="4" t="s">
        <v>597</v>
      </c>
      <c r="C426" s="48" t="s">
        <v>1195</v>
      </c>
      <c r="D426" s="45">
        <v>2</v>
      </c>
      <c r="E426" s="56" t="s">
        <v>578</v>
      </c>
      <c r="F426" s="39" t="s">
        <v>616</v>
      </c>
      <c r="G426" s="8" t="s">
        <v>14</v>
      </c>
      <c r="H426" s="8" t="s">
        <v>15</v>
      </c>
      <c r="I426" s="8" t="s">
        <v>16</v>
      </c>
      <c r="J426" s="7" t="s">
        <v>2257</v>
      </c>
    </row>
    <row r="427" spans="1:10" ht="26.4">
      <c r="A427" s="3">
        <v>424</v>
      </c>
      <c r="B427" s="4" t="s">
        <v>597</v>
      </c>
      <c r="C427" s="48" t="s">
        <v>1195</v>
      </c>
      <c r="D427" s="45">
        <v>2</v>
      </c>
      <c r="E427" s="56" t="s">
        <v>580</v>
      </c>
      <c r="F427" s="39" t="s">
        <v>617</v>
      </c>
      <c r="G427" s="8" t="s">
        <v>14</v>
      </c>
      <c r="H427" s="8" t="s">
        <v>15</v>
      </c>
      <c r="I427" s="8" t="s">
        <v>16</v>
      </c>
      <c r="J427" s="7">
        <v>45306</v>
      </c>
    </row>
    <row r="428" spans="1:10" ht="26.4">
      <c r="A428" s="3">
        <v>425</v>
      </c>
      <c r="B428" s="4" t="s">
        <v>597</v>
      </c>
      <c r="C428" s="48" t="s">
        <v>1195</v>
      </c>
      <c r="D428" s="45">
        <v>2</v>
      </c>
      <c r="E428" s="56" t="s">
        <v>582</v>
      </c>
      <c r="F428" s="39" t="s">
        <v>618</v>
      </c>
      <c r="G428" s="8" t="s">
        <v>14</v>
      </c>
      <c r="H428" s="8" t="s">
        <v>15</v>
      </c>
      <c r="I428" s="8" t="s">
        <v>16</v>
      </c>
      <c r="J428" s="7">
        <v>45286</v>
      </c>
    </row>
    <row r="429" spans="1:10" ht="26.4">
      <c r="A429" s="3">
        <v>426</v>
      </c>
      <c r="B429" s="4" t="s">
        <v>597</v>
      </c>
      <c r="C429" s="48" t="s">
        <v>1195</v>
      </c>
      <c r="D429" s="45">
        <v>2</v>
      </c>
      <c r="E429" s="56" t="s">
        <v>582</v>
      </c>
      <c r="F429" s="39" t="s">
        <v>619</v>
      </c>
      <c r="G429" s="8" t="s">
        <v>14</v>
      </c>
      <c r="H429" s="8" t="s">
        <v>15</v>
      </c>
      <c r="I429" s="8" t="s">
        <v>16</v>
      </c>
      <c r="J429" s="7">
        <v>45286</v>
      </c>
    </row>
    <row r="430" spans="1:10" ht="26.4">
      <c r="A430" s="3">
        <v>427</v>
      </c>
      <c r="B430" s="4" t="s">
        <v>597</v>
      </c>
      <c r="C430" s="48" t="s">
        <v>1195</v>
      </c>
      <c r="D430" s="45">
        <v>2</v>
      </c>
      <c r="E430" s="56" t="s">
        <v>585</v>
      </c>
      <c r="F430" s="39" t="s">
        <v>620</v>
      </c>
      <c r="G430" s="8" t="s">
        <v>14</v>
      </c>
      <c r="H430" s="8" t="s">
        <v>15</v>
      </c>
      <c r="I430" s="8" t="s">
        <v>16</v>
      </c>
      <c r="J430" s="7">
        <v>45302</v>
      </c>
    </row>
    <row r="431" spans="1:10" ht="26.4">
      <c r="A431" s="3">
        <v>428</v>
      </c>
      <c r="B431" s="4" t="s">
        <v>597</v>
      </c>
      <c r="C431" s="48" t="s">
        <v>1195</v>
      </c>
      <c r="D431" s="45">
        <v>2</v>
      </c>
      <c r="E431" s="56" t="s">
        <v>585</v>
      </c>
      <c r="F431" s="39" t="s">
        <v>621</v>
      </c>
      <c r="G431" s="8" t="s">
        <v>14</v>
      </c>
      <c r="H431" s="8" t="s">
        <v>15</v>
      </c>
      <c r="I431" s="8" t="s">
        <v>16</v>
      </c>
      <c r="J431" s="7">
        <v>45302</v>
      </c>
    </row>
    <row r="432" spans="1:10" ht="26.4" hidden="1">
      <c r="A432" s="3">
        <v>429</v>
      </c>
      <c r="B432" s="4" t="s">
        <v>597</v>
      </c>
      <c r="C432" s="48" t="s">
        <v>1195</v>
      </c>
      <c r="D432" s="46">
        <v>2</v>
      </c>
      <c r="E432" s="56" t="s">
        <v>588</v>
      </c>
      <c r="F432" s="39" t="s">
        <v>622</v>
      </c>
      <c r="G432" s="8" t="s">
        <v>14</v>
      </c>
      <c r="H432" s="8" t="s">
        <v>25</v>
      </c>
      <c r="I432" s="8" t="s">
        <v>33</v>
      </c>
      <c r="J432" s="7" t="s">
        <v>2257</v>
      </c>
    </row>
    <row r="433" spans="1:10" hidden="1">
      <c r="A433" s="3">
        <v>430</v>
      </c>
      <c r="B433" s="4" t="s">
        <v>597</v>
      </c>
      <c r="C433" s="48" t="s">
        <v>1195</v>
      </c>
      <c r="D433" s="45">
        <v>2</v>
      </c>
      <c r="E433" s="56" t="s">
        <v>590</v>
      </c>
      <c r="F433" s="39" t="s">
        <v>623</v>
      </c>
      <c r="G433" s="8" t="s">
        <v>45</v>
      </c>
      <c r="H433" s="8" t="s">
        <v>25</v>
      </c>
      <c r="I433" s="8" t="s">
        <v>33</v>
      </c>
      <c r="J433" s="7" t="s">
        <v>2257</v>
      </c>
    </row>
    <row r="434" spans="1:10" ht="26.4">
      <c r="A434" s="3">
        <v>431</v>
      </c>
      <c r="B434" s="4" t="s">
        <v>597</v>
      </c>
      <c r="C434" s="48" t="s">
        <v>1195</v>
      </c>
      <c r="D434" s="45">
        <v>2</v>
      </c>
      <c r="E434" s="56" t="s">
        <v>592</v>
      </c>
      <c r="F434" s="39" t="s">
        <v>624</v>
      </c>
      <c r="G434" s="8" t="s">
        <v>45</v>
      </c>
      <c r="H434" s="8" t="s">
        <v>59</v>
      </c>
      <c r="I434" s="8" t="s">
        <v>16</v>
      </c>
      <c r="J434" s="7">
        <v>45475</v>
      </c>
    </row>
    <row r="435" spans="1:10" ht="26.4">
      <c r="A435" s="3">
        <v>432</v>
      </c>
      <c r="B435" s="4" t="s">
        <v>597</v>
      </c>
      <c r="C435" s="48" t="s">
        <v>1195</v>
      </c>
      <c r="D435" s="45">
        <v>2</v>
      </c>
      <c r="E435" s="56" t="s">
        <v>592</v>
      </c>
      <c r="F435" s="39" t="s">
        <v>625</v>
      </c>
      <c r="G435" s="8" t="s">
        <v>45</v>
      </c>
      <c r="H435" s="8" t="s">
        <v>59</v>
      </c>
      <c r="I435" s="8" t="s">
        <v>16</v>
      </c>
      <c r="J435" s="7">
        <v>45475</v>
      </c>
    </row>
    <row r="436" spans="1:10" ht="26.4">
      <c r="A436" s="3">
        <v>433</v>
      </c>
      <c r="B436" s="4" t="s">
        <v>597</v>
      </c>
      <c r="C436" s="48" t="s">
        <v>1195</v>
      </c>
      <c r="D436" s="45">
        <v>2</v>
      </c>
      <c r="E436" s="56" t="s">
        <v>595</v>
      </c>
      <c r="F436" s="39" t="s">
        <v>626</v>
      </c>
      <c r="G436" s="8" t="s">
        <v>14</v>
      </c>
      <c r="H436" s="8" t="s">
        <v>15</v>
      </c>
      <c r="I436" s="8" t="s">
        <v>16</v>
      </c>
      <c r="J436" s="7">
        <v>45251</v>
      </c>
    </row>
    <row r="437" spans="1:10" ht="26.4" hidden="1">
      <c r="A437" s="3">
        <v>434</v>
      </c>
      <c r="B437" s="4" t="s">
        <v>627</v>
      </c>
      <c r="C437" s="48" t="s">
        <v>1195</v>
      </c>
      <c r="D437" s="45">
        <v>1</v>
      </c>
      <c r="E437" s="56" t="s">
        <v>628</v>
      </c>
      <c r="F437" s="39" t="s">
        <v>629</v>
      </c>
      <c r="G437" s="8" t="s">
        <v>45</v>
      </c>
      <c r="H437" s="8" t="s">
        <v>15</v>
      </c>
      <c r="I437" s="8" t="s">
        <v>168</v>
      </c>
      <c r="J437" s="7" t="s">
        <v>2257</v>
      </c>
    </row>
    <row r="438" spans="1:10" ht="26.4" hidden="1">
      <c r="A438" s="3">
        <v>435</v>
      </c>
      <c r="B438" s="4" t="s">
        <v>627</v>
      </c>
      <c r="C438" s="48" t="s">
        <v>1195</v>
      </c>
      <c r="D438" s="45">
        <v>1</v>
      </c>
      <c r="E438" s="56" t="s">
        <v>630</v>
      </c>
      <c r="F438" s="39" t="s">
        <v>631</v>
      </c>
      <c r="G438" s="8" t="s">
        <v>14</v>
      </c>
      <c r="H438" s="8" t="s">
        <v>15</v>
      </c>
      <c r="I438" s="8" t="s">
        <v>16</v>
      </c>
      <c r="J438" s="7" t="s">
        <v>2257</v>
      </c>
    </row>
    <row r="439" spans="1:10" ht="26.4" hidden="1">
      <c r="A439" s="3">
        <v>436</v>
      </c>
      <c r="B439" s="4" t="s">
        <v>627</v>
      </c>
      <c r="C439" s="48" t="s">
        <v>1195</v>
      </c>
      <c r="D439" s="45">
        <v>1</v>
      </c>
      <c r="E439" s="56" t="s">
        <v>630</v>
      </c>
      <c r="F439" s="39" t="s">
        <v>632</v>
      </c>
      <c r="G439" s="8" t="s">
        <v>14</v>
      </c>
      <c r="H439" s="8" t="s">
        <v>15</v>
      </c>
      <c r="I439" s="8" t="s">
        <v>16</v>
      </c>
      <c r="J439" s="7" t="s">
        <v>2257</v>
      </c>
    </row>
    <row r="440" spans="1:10" ht="26.4" hidden="1">
      <c r="A440" s="3">
        <v>437</v>
      </c>
      <c r="B440" s="4" t="s">
        <v>627</v>
      </c>
      <c r="C440" s="48" t="s">
        <v>1195</v>
      </c>
      <c r="D440" s="45">
        <v>1</v>
      </c>
      <c r="E440" s="56" t="s">
        <v>633</v>
      </c>
      <c r="F440" s="39" t="s">
        <v>634</v>
      </c>
      <c r="G440" s="8" t="s">
        <v>45</v>
      </c>
      <c r="H440" s="8" t="s">
        <v>15</v>
      </c>
      <c r="I440" s="8" t="s">
        <v>168</v>
      </c>
      <c r="J440" s="7" t="s">
        <v>2257</v>
      </c>
    </row>
    <row r="441" spans="1:10" ht="26.4" hidden="1">
      <c r="A441" s="3">
        <v>438</v>
      </c>
      <c r="B441" s="4" t="s">
        <v>627</v>
      </c>
      <c r="C441" s="48" t="s">
        <v>1195</v>
      </c>
      <c r="D441" s="45">
        <v>1</v>
      </c>
      <c r="E441" s="56" t="s">
        <v>633</v>
      </c>
      <c r="F441" s="39" t="s">
        <v>635</v>
      </c>
      <c r="G441" s="8" t="s">
        <v>45</v>
      </c>
      <c r="H441" s="8" t="s">
        <v>15</v>
      </c>
      <c r="I441" s="8" t="s">
        <v>168</v>
      </c>
      <c r="J441" s="7" t="s">
        <v>2257</v>
      </c>
    </row>
    <row r="442" spans="1:10" ht="26.4" hidden="1">
      <c r="A442" s="3">
        <v>439</v>
      </c>
      <c r="B442" s="4" t="s">
        <v>627</v>
      </c>
      <c r="C442" s="48" t="s">
        <v>1195</v>
      </c>
      <c r="D442" s="45">
        <v>1</v>
      </c>
      <c r="E442" s="56" t="s">
        <v>636</v>
      </c>
      <c r="F442" s="39" t="s">
        <v>637</v>
      </c>
      <c r="G442" s="8" t="s">
        <v>45</v>
      </c>
      <c r="H442" s="8" t="s">
        <v>15</v>
      </c>
      <c r="I442" s="8" t="s">
        <v>16</v>
      </c>
      <c r="J442" s="7" t="s">
        <v>2257</v>
      </c>
    </row>
    <row r="443" spans="1:10" ht="26.4" hidden="1">
      <c r="A443" s="3">
        <v>440</v>
      </c>
      <c r="B443" s="4" t="s">
        <v>627</v>
      </c>
      <c r="C443" s="48" t="s">
        <v>1195</v>
      </c>
      <c r="D443" s="45">
        <v>1</v>
      </c>
      <c r="E443" s="56" t="s">
        <v>636</v>
      </c>
      <c r="F443" s="39" t="s">
        <v>638</v>
      </c>
      <c r="G443" s="8" t="s">
        <v>45</v>
      </c>
      <c r="H443" s="8" t="s">
        <v>15</v>
      </c>
      <c r="I443" s="8" t="s">
        <v>16</v>
      </c>
      <c r="J443" s="7" t="s">
        <v>2257</v>
      </c>
    </row>
    <row r="444" spans="1:10">
      <c r="A444" s="3">
        <v>441</v>
      </c>
      <c r="B444" s="4" t="s">
        <v>627</v>
      </c>
      <c r="C444" s="48" t="s">
        <v>1195</v>
      </c>
      <c r="D444" s="45">
        <v>1</v>
      </c>
      <c r="E444" s="56" t="s">
        <v>639</v>
      </c>
      <c r="F444" s="39" t="s">
        <v>640</v>
      </c>
      <c r="G444" s="8" t="s">
        <v>14</v>
      </c>
      <c r="H444" s="8" t="s">
        <v>25</v>
      </c>
      <c r="I444" s="8" t="s">
        <v>16</v>
      </c>
      <c r="J444" s="7">
        <v>45682</v>
      </c>
    </row>
    <row r="445" spans="1:10" ht="26.4">
      <c r="A445" s="3">
        <v>442</v>
      </c>
      <c r="B445" s="4" t="s">
        <v>641</v>
      </c>
      <c r="C445" s="48" t="s">
        <v>1195</v>
      </c>
      <c r="D445" s="45">
        <v>1</v>
      </c>
      <c r="E445" s="56" t="s">
        <v>642</v>
      </c>
      <c r="F445" s="39" t="s">
        <v>643</v>
      </c>
      <c r="G445" s="8" t="s">
        <v>14</v>
      </c>
      <c r="H445" s="8" t="s">
        <v>15</v>
      </c>
      <c r="I445" s="8" t="s">
        <v>16</v>
      </c>
      <c r="J445" s="7" t="s">
        <v>40</v>
      </c>
    </row>
    <row r="446" spans="1:10" ht="26.4">
      <c r="A446" s="3">
        <v>443</v>
      </c>
      <c r="B446" s="4" t="s">
        <v>641</v>
      </c>
      <c r="C446" s="48" t="s">
        <v>1195</v>
      </c>
      <c r="D446" s="45">
        <v>1</v>
      </c>
      <c r="E446" s="56" t="s">
        <v>644</v>
      </c>
      <c r="F446" s="39" t="s">
        <v>645</v>
      </c>
      <c r="G446" s="8" t="s">
        <v>14</v>
      </c>
      <c r="H446" s="8" t="s">
        <v>15</v>
      </c>
      <c r="I446" s="8" t="s">
        <v>16</v>
      </c>
      <c r="J446" s="7">
        <v>45314</v>
      </c>
    </row>
    <row r="447" spans="1:10" ht="26.4">
      <c r="A447" s="3">
        <v>444</v>
      </c>
      <c r="B447" s="4" t="s">
        <v>641</v>
      </c>
      <c r="C447" s="48" t="s">
        <v>1195</v>
      </c>
      <c r="D447" s="45">
        <v>1</v>
      </c>
      <c r="E447" s="56" t="s">
        <v>646</v>
      </c>
      <c r="F447" s="39" t="s">
        <v>647</v>
      </c>
      <c r="G447" s="8" t="s">
        <v>14</v>
      </c>
      <c r="H447" s="8" t="s">
        <v>15</v>
      </c>
      <c r="I447" s="8" t="s">
        <v>16</v>
      </c>
      <c r="J447" s="7">
        <v>45633</v>
      </c>
    </row>
    <row r="448" spans="1:10" ht="26.4" hidden="1">
      <c r="A448" s="3">
        <v>445</v>
      </c>
      <c r="B448" s="4" t="s">
        <v>641</v>
      </c>
      <c r="C448" s="48" t="s">
        <v>1195</v>
      </c>
      <c r="D448" s="45">
        <v>1</v>
      </c>
      <c r="E448" s="56" t="s">
        <v>648</v>
      </c>
      <c r="F448" s="39" t="s">
        <v>649</v>
      </c>
      <c r="G448" s="8" t="s">
        <v>45</v>
      </c>
      <c r="H448" s="8" t="s">
        <v>15</v>
      </c>
      <c r="I448" s="8" t="s">
        <v>33</v>
      </c>
      <c r="J448" s="7" t="s">
        <v>2257</v>
      </c>
    </row>
    <row r="449" spans="1:10" ht="39.6">
      <c r="A449" s="3">
        <v>446</v>
      </c>
      <c r="B449" s="4" t="s">
        <v>641</v>
      </c>
      <c r="C449" s="48" t="s">
        <v>1195</v>
      </c>
      <c r="D449" s="45">
        <v>1</v>
      </c>
      <c r="E449" s="56" t="s">
        <v>650</v>
      </c>
      <c r="F449" s="39" t="s">
        <v>651</v>
      </c>
      <c r="G449" s="8" t="s">
        <v>14</v>
      </c>
      <c r="H449" s="8" t="s">
        <v>15</v>
      </c>
      <c r="I449" s="8" t="s">
        <v>16</v>
      </c>
      <c r="J449" s="7">
        <v>45249</v>
      </c>
    </row>
    <row r="450" spans="1:10" ht="26.4">
      <c r="A450" s="3">
        <v>447</v>
      </c>
      <c r="B450" s="4" t="s">
        <v>641</v>
      </c>
      <c r="C450" s="48" t="s">
        <v>1195</v>
      </c>
      <c r="D450" s="45">
        <v>1</v>
      </c>
      <c r="E450" s="56" t="s">
        <v>652</v>
      </c>
      <c r="F450" s="39" t="s">
        <v>653</v>
      </c>
      <c r="G450" s="8" t="s">
        <v>14</v>
      </c>
      <c r="H450" s="8" t="s">
        <v>15</v>
      </c>
      <c r="I450" s="8" t="s">
        <v>16</v>
      </c>
      <c r="J450" s="7">
        <v>45249</v>
      </c>
    </row>
    <row r="451" spans="1:10" ht="26.4">
      <c r="A451" s="3">
        <v>448</v>
      </c>
      <c r="B451" s="4" t="s">
        <v>641</v>
      </c>
      <c r="C451" s="48" t="s">
        <v>1195</v>
      </c>
      <c r="D451" s="45">
        <v>1</v>
      </c>
      <c r="E451" s="56" t="s">
        <v>654</v>
      </c>
      <c r="F451" s="39" t="s">
        <v>655</v>
      </c>
      <c r="G451" s="8" t="s">
        <v>14</v>
      </c>
      <c r="H451" s="8" t="s">
        <v>15</v>
      </c>
      <c r="I451" s="8" t="s">
        <v>16</v>
      </c>
      <c r="J451" s="7">
        <v>45712</v>
      </c>
    </row>
    <row r="452" spans="1:10" ht="26.4">
      <c r="A452" s="3">
        <v>449</v>
      </c>
      <c r="B452" s="4" t="s">
        <v>641</v>
      </c>
      <c r="C452" s="48" t="s">
        <v>1195</v>
      </c>
      <c r="D452" s="45">
        <v>1</v>
      </c>
      <c r="E452" s="56" t="s">
        <v>656</v>
      </c>
      <c r="F452" s="39" t="s">
        <v>657</v>
      </c>
      <c r="G452" s="8" t="s">
        <v>45</v>
      </c>
      <c r="H452" s="8" t="s">
        <v>15</v>
      </c>
      <c r="I452" s="8" t="s">
        <v>16</v>
      </c>
      <c r="J452" s="7">
        <v>45221</v>
      </c>
    </row>
    <row r="453" spans="1:10" ht="26.4">
      <c r="A453" s="3">
        <v>450</v>
      </c>
      <c r="B453" s="4" t="s">
        <v>641</v>
      </c>
      <c r="C453" s="48" t="s">
        <v>1195</v>
      </c>
      <c r="D453" s="45">
        <v>1</v>
      </c>
      <c r="E453" s="56" t="s">
        <v>656</v>
      </c>
      <c r="F453" s="39" t="s">
        <v>658</v>
      </c>
      <c r="G453" s="8" t="s">
        <v>45</v>
      </c>
      <c r="H453" s="8" t="s">
        <v>15</v>
      </c>
      <c r="I453" s="8" t="s">
        <v>16</v>
      </c>
      <c r="J453" s="7">
        <v>45221</v>
      </c>
    </row>
    <row r="454" spans="1:10" ht="39.6" hidden="1">
      <c r="A454" s="3">
        <v>451</v>
      </c>
      <c r="B454" s="4" t="s">
        <v>641</v>
      </c>
      <c r="C454" s="48" t="s">
        <v>1195</v>
      </c>
      <c r="D454" s="45">
        <v>1</v>
      </c>
      <c r="E454" s="56" t="s">
        <v>659</v>
      </c>
      <c r="F454" s="39" t="s">
        <v>660</v>
      </c>
      <c r="G454" s="8" t="s">
        <v>45</v>
      </c>
      <c r="H454" s="8" t="s">
        <v>15</v>
      </c>
      <c r="I454" s="8" t="s">
        <v>16</v>
      </c>
      <c r="J454" s="7" t="s">
        <v>2257</v>
      </c>
    </row>
    <row r="455" spans="1:10" ht="39.6" hidden="1">
      <c r="A455" s="3">
        <v>452</v>
      </c>
      <c r="B455" s="4" t="s">
        <v>641</v>
      </c>
      <c r="C455" s="48" t="s">
        <v>1195</v>
      </c>
      <c r="D455" s="45">
        <v>1</v>
      </c>
      <c r="E455" s="56" t="s">
        <v>659</v>
      </c>
      <c r="F455" s="39" t="s">
        <v>661</v>
      </c>
      <c r="G455" s="8" t="s">
        <v>45</v>
      </c>
      <c r="H455" s="8" t="s">
        <v>15</v>
      </c>
      <c r="I455" s="8" t="s">
        <v>16</v>
      </c>
      <c r="J455" s="7" t="s">
        <v>2257</v>
      </c>
    </row>
    <row r="456" spans="1:10" ht="39.6">
      <c r="A456" s="3">
        <v>453</v>
      </c>
      <c r="B456" s="4" t="s">
        <v>641</v>
      </c>
      <c r="C456" s="48" t="s">
        <v>1195</v>
      </c>
      <c r="D456" s="45">
        <v>1</v>
      </c>
      <c r="E456" s="56" t="s">
        <v>662</v>
      </c>
      <c r="F456" s="39" t="s">
        <v>663</v>
      </c>
      <c r="G456" s="8" t="s">
        <v>45</v>
      </c>
      <c r="H456" s="8" t="s">
        <v>15</v>
      </c>
      <c r="I456" s="8" t="s">
        <v>16</v>
      </c>
      <c r="J456" s="7" t="s">
        <v>40</v>
      </c>
    </row>
    <row r="457" spans="1:10" ht="39.6">
      <c r="A457" s="3">
        <v>454</v>
      </c>
      <c r="B457" s="4" t="s">
        <v>641</v>
      </c>
      <c r="C457" s="48" t="s">
        <v>1195</v>
      </c>
      <c r="D457" s="45">
        <v>1</v>
      </c>
      <c r="E457" s="56" t="s">
        <v>662</v>
      </c>
      <c r="F457" s="39" t="s">
        <v>664</v>
      </c>
      <c r="G457" s="8" t="s">
        <v>45</v>
      </c>
      <c r="H457" s="8" t="s">
        <v>15</v>
      </c>
      <c r="I457" s="8" t="s">
        <v>16</v>
      </c>
      <c r="J457" s="7" t="s">
        <v>40</v>
      </c>
    </row>
    <row r="458" spans="1:10" ht="26.4">
      <c r="A458" s="3">
        <v>455</v>
      </c>
      <c r="B458" s="4" t="s">
        <v>641</v>
      </c>
      <c r="C458" s="48" t="s">
        <v>1195</v>
      </c>
      <c r="D458" s="45">
        <v>1</v>
      </c>
      <c r="E458" s="56" t="s">
        <v>665</v>
      </c>
      <c r="F458" s="39" t="s">
        <v>666</v>
      </c>
      <c r="G458" s="8" t="s">
        <v>45</v>
      </c>
      <c r="H458" s="8" t="s">
        <v>15</v>
      </c>
      <c r="I458" s="8" t="s">
        <v>16</v>
      </c>
      <c r="J458" s="7">
        <v>45330</v>
      </c>
    </row>
    <row r="459" spans="1:10" ht="26.4">
      <c r="A459" s="3">
        <v>456</v>
      </c>
      <c r="B459" s="4" t="s">
        <v>641</v>
      </c>
      <c r="C459" s="48" t="s">
        <v>1195</v>
      </c>
      <c r="D459" s="45">
        <v>1</v>
      </c>
      <c r="E459" s="56" t="s">
        <v>665</v>
      </c>
      <c r="F459" s="39" t="s">
        <v>667</v>
      </c>
      <c r="G459" s="8" t="s">
        <v>45</v>
      </c>
      <c r="H459" s="8" t="s">
        <v>15</v>
      </c>
      <c r="I459" s="8" t="s">
        <v>16</v>
      </c>
      <c r="J459" s="7">
        <v>45330</v>
      </c>
    </row>
    <row r="460" spans="1:10" ht="52.8">
      <c r="A460" s="3">
        <v>457</v>
      </c>
      <c r="B460" s="4" t="s">
        <v>641</v>
      </c>
      <c r="C460" s="48" t="s">
        <v>1195</v>
      </c>
      <c r="D460" s="45">
        <v>1</v>
      </c>
      <c r="E460" s="56" t="s">
        <v>668</v>
      </c>
      <c r="F460" s="39" t="s">
        <v>669</v>
      </c>
      <c r="G460" s="8" t="s">
        <v>45</v>
      </c>
      <c r="H460" s="8" t="s">
        <v>59</v>
      </c>
      <c r="I460" s="8" t="s">
        <v>16</v>
      </c>
      <c r="J460" s="7">
        <v>45453</v>
      </c>
    </row>
    <row r="461" spans="1:10" ht="26.4">
      <c r="A461" s="3">
        <v>458</v>
      </c>
      <c r="B461" s="4" t="s">
        <v>641</v>
      </c>
      <c r="C461" s="48" t="s">
        <v>1195</v>
      </c>
      <c r="D461" s="46">
        <v>1</v>
      </c>
      <c r="E461" s="56" t="s">
        <v>670</v>
      </c>
      <c r="F461" s="39" t="s">
        <v>671</v>
      </c>
      <c r="G461" s="8" t="s">
        <v>45</v>
      </c>
      <c r="H461" s="17" t="s">
        <v>437</v>
      </c>
      <c r="I461" s="8" t="s">
        <v>16</v>
      </c>
      <c r="J461" s="7">
        <v>45528</v>
      </c>
    </row>
    <row r="462" spans="1:10" ht="39.6">
      <c r="A462" s="3">
        <v>459</v>
      </c>
      <c r="B462" s="4" t="s">
        <v>641</v>
      </c>
      <c r="C462" s="48" t="s">
        <v>1195</v>
      </c>
      <c r="D462" s="46">
        <v>1</v>
      </c>
      <c r="E462" s="56" t="s">
        <v>672</v>
      </c>
      <c r="F462" s="39" t="s">
        <v>673</v>
      </c>
      <c r="G462" s="8" t="s">
        <v>45</v>
      </c>
      <c r="H462" s="17" t="s">
        <v>437</v>
      </c>
      <c r="I462" s="8" t="s">
        <v>16</v>
      </c>
      <c r="J462" s="7">
        <v>45528</v>
      </c>
    </row>
    <row r="463" spans="1:10" ht="26.4">
      <c r="A463" s="3">
        <v>460</v>
      </c>
      <c r="B463" s="4" t="s">
        <v>641</v>
      </c>
      <c r="C463" s="48" t="s">
        <v>1195</v>
      </c>
      <c r="D463" s="46">
        <v>1</v>
      </c>
      <c r="E463" s="56" t="s">
        <v>674</v>
      </c>
      <c r="F463" s="39" t="s">
        <v>675</v>
      </c>
      <c r="G463" s="8" t="s">
        <v>45</v>
      </c>
      <c r="H463" s="17" t="s">
        <v>437</v>
      </c>
      <c r="I463" s="8" t="s">
        <v>16</v>
      </c>
      <c r="J463" s="7">
        <v>45528</v>
      </c>
    </row>
    <row r="464" spans="1:10" ht="26.4">
      <c r="A464" s="3">
        <v>461</v>
      </c>
      <c r="B464" s="4" t="s">
        <v>641</v>
      </c>
      <c r="C464" s="48" t="s">
        <v>1195</v>
      </c>
      <c r="D464" s="45">
        <v>1</v>
      </c>
      <c r="E464" s="56" t="s">
        <v>676</v>
      </c>
      <c r="F464" s="39" t="s">
        <v>677</v>
      </c>
      <c r="G464" s="8" t="s">
        <v>45</v>
      </c>
      <c r="H464" s="17" t="s">
        <v>437</v>
      </c>
      <c r="I464" s="8" t="s">
        <v>16</v>
      </c>
      <c r="J464" s="7">
        <v>45755</v>
      </c>
    </row>
    <row r="465" spans="1:10" ht="26.4">
      <c r="A465" s="3">
        <v>462</v>
      </c>
      <c r="B465" s="4" t="s">
        <v>641</v>
      </c>
      <c r="C465" s="48" t="s">
        <v>1195</v>
      </c>
      <c r="D465" s="45">
        <v>1</v>
      </c>
      <c r="E465" s="56" t="s">
        <v>676</v>
      </c>
      <c r="F465" s="39" t="s">
        <v>678</v>
      </c>
      <c r="G465" s="8" t="s">
        <v>45</v>
      </c>
      <c r="H465" s="17" t="s">
        <v>437</v>
      </c>
      <c r="I465" s="8" t="s">
        <v>16</v>
      </c>
      <c r="J465" s="7">
        <v>45755</v>
      </c>
    </row>
    <row r="466" spans="1:10" ht="26.4" hidden="1">
      <c r="A466" s="3">
        <v>463</v>
      </c>
      <c r="B466" s="4" t="s">
        <v>641</v>
      </c>
      <c r="C466" s="48" t="s">
        <v>1195</v>
      </c>
      <c r="D466" s="45">
        <v>1</v>
      </c>
      <c r="E466" s="56" t="s">
        <v>676</v>
      </c>
      <c r="F466" s="39" t="s">
        <v>679</v>
      </c>
      <c r="G466" s="8" t="s">
        <v>45</v>
      </c>
      <c r="H466" s="17" t="s">
        <v>437</v>
      </c>
      <c r="I466" s="8" t="s">
        <v>16</v>
      </c>
      <c r="J466" s="7" t="s">
        <v>2257</v>
      </c>
    </row>
    <row r="467" spans="1:10" ht="26.4">
      <c r="A467" s="3">
        <v>464</v>
      </c>
      <c r="B467" s="4" t="s">
        <v>680</v>
      </c>
      <c r="C467" s="48" t="s">
        <v>1195</v>
      </c>
      <c r="D467" s="45">
        <v>1</v>
      </c>
      <c r="E467" s="56" t="s">
        <v>681</v>
      </c>
      <c r="F467" s="39" t="s">
        <v>682</v>
      </c>
      <c r="G467" s="8" t="s">
        <v>14</v>
      </c>
      <c r="H467" s="8" t="s">
        <v>15</v>
      </c>
      <c r="I467" s="8" t="s">
        <v>16</v>
      </c>
      <c r="J467" s="7">
        <v>45231</v>
      </c>
    </row>
    <row r="468" spans="1:10" ht="26.4">
      <c r="A468" s="3">
        <v>465</v>
      </c>
      <c r="B468" s="4" t="s">
        <v>680</v>
      </c>
      <c r="C468" s="48" t="s">
        <v>1195</v>
      </c>
      <c r="D468" s="46">
        <v>1</v>
      </c>
      <c r="E468" s="56" t="s">
        <v>683</v>
      </c>
      <c r="F468" s="39" t="s">
        <v>684</v>
      </c>
      <c r="G468" s="54" t="s">
        <v>45</v>
      </c>
      <c r="H468" s="8" t="s">
        <v>59</v>
      </c>
      <c r="I468" s="8" t="s">
        <v>16</v>
      </c>
      <c r="J468" s="7">
        <v>45519</v>
      </c>
    </row>
    <row r="469" spans="1:10" ht="26.4">
      <c r="A469" s="3">
        <v>466</v>
      </c>
      <c r="B469" s="4" t="s">
        <v>680</v>
      </c>
      <c r="C469" s="48" t="s">
        <v>1195</v>
      </c>
      <c r="D469" s="45">
        <v>1</v>
      </c>
      <c r="E469" s="56" t="s">
        <v>685</v>
      </c>
      <c r="F469" s="39" t="s">
        <v>686</v>
      </c>
      <c r="G469" s="8" t="s">
        <v>14</v>
      </c>
      <c r="H469" s="8" t="s">
        <v>25</v>
      </c>
      <c r="I469" s="8" t="s">
        <v>16</v>
      </c>
      <c r="J469" s="7">
        <v>45705</v>
      </c>
    </row>
    <row r="470" spans="1:10" ht="39.6">
      <c r="A470" s="3">
        <v>467</v>
      </c>
      <c r="B470" s="4" t="s">
        <v>680</v>
      </c>
      <c r="C470" s="48" t="s">
        <v>1195</v>
      </c>
      <c r="D470" s="45">
        <v>1</v>
      </c>
      <c r="E470" s="56" t="s">
        <v>687</v>
      </c>
      <c r="F470" s="39" t="s">
        <v>688</v>
      </c>
      <c r="G470" s="8" t="s">
        <v>14</v>
      </c>
      <c r="H470" s="8" t="s">
        <v>15</v>
      </c>
      <c r="I470" s="8" t="s">
        <v>16</v>
      </c>
      <c r="J470" s="7">
        <v>45248</v>
      </c>
    </row>
    <row r="471" spans="1:10" ht="39.6">
      <c r="A471" s="3">
        <v>468</v>
      </c>
      <c r="B471" s="4" t="s">
        <v>680</v>
      </c>
      <c r="C471" s="48" t="s">
        <v>1195</v>
      </c>
      <c r="D471" s="46">
        <v>1</v>
      </c>
      <c r="E471" s="56" t="s">
        <v>689</v>
      </c>
      <c r="F471" s="39" t="s">
        <v>690</v>
      </c>
      <c r="G471" s="54" t="s">
        <v>45</v>
      </c>
      <c r="H471" s="8" t="s">
        <v>59</v>
      </c>
      <c r="I471" s="8" t="s">
        <v>16</v>
      </c>
      <c r="J471" s="7">
        <v>45519</v>
      </c>
    </row>
    <row r="472" spans="1:10" ht="39.6">
      <c r="A472" s="3">
        <v>469</v>
      </c>
      <c r="B472" s="4" t="s">
        <v>680</v>
      </c>
      <c r="C472" s="48" t="s">
        <v>1195</v>
      </c>
      <c r="D472" s="45">
        <v>1</v>
      </c>
      <c r="E472" s="56" t="s">
        <v>691</v>
      </c>
      <c r="F472" s="39" t="s">
        <v>692</v>
      </c>
      <c r="G472" s="8" t="s">
        <v>14</v>
      </c>
      <c r="H472" s="8" t="s">
        <v>15</v>
      </c>
      <c r="I472" s="8" t="s">
        <v>16</v>
      </c>
      <c r="J472" s="7">
        <v>45712</v>
      </c>
    </row>
    <row r="473" spans="1:10" ht="39.6">
      <c r="A473" s="3">
        <v>470</v>
      </c>
      <c r="B473" s="4" t="s">
        <v>680</v>
      </c>
      <c r="C473" s="48" t="s">
        <v>1195</v>
      </c>
      <c r="D473" s="45">
        <v>1</v>
      </c>
      <c r="E473" s="56" t="s">
        <v>691</v>
      </c>
      <c r="F473" s="39" t="s">
        <v>693</v>
      </c>
      <c r="G473" s="8" t="s">
        <v>14</v>
      </c>
      <c r="H473" s="8" t="s">
        <v>15</v>
      </c>
      <c r="I473" s="8" t="s">
        <v>16</v>
      </c>
      <c r="J473" s="7">
        <v>45712</v>
      </c>
    </row>
    <row r="474" spans="1:10" ht="26.4">
      <c r="A474" s="3">
        <v>471</v>
      </c>
      <c r="B474" s="4" t="s">
        <v>680</v>
      </c>
      <c r="C474" s="48" t="s">
        <v>1195</v>
      </c>
      <c r="D474" s="45">
        <v>1</v>
      </c>
      <c r="E474" s="56" t="s">
        <v>694</v>
      </c>
      <c r="F474" s="39" t="s">
        <v>695</v>
      </c>
      <c r="G474" s="8" t="s">
        <v>14</v>
      </c>
      <c r="H474" s="8" t="s">
        <v>15</v>
      </c>
      <c r="I474" s="8" t="s">
        <v>16</v>
      </c>
      <c r="J474" s="7">
        <v>45250</v>
      </c>
    </row>
    <row r="475" spans="1:10" ht="26.4">
      <c r="A475" s="3">
        <v>472</v>
      </c>
      <c r="B475" s="4" t="s">
        <v>680</v>
      </c>
      <c r="C475" s="48" t="s">
        <v>1195</v>
      </c>
      <c r="D475" s="45">
        <v>1</v>
      </c>
      <c r="E475" s="56" t="s">
        <v>696</v>
      </c>
      <c r="F475" s="39" t="s">
        <v>697</v>
      </c>
      <c r="G475" s="8" t="s">
        <v>45</v>
      </c>
      <c r="H475" s="8" t="s">
        <v>15</v>
      </c>
      <c r="I475" s="8" t="s">
        <v>16</v>
      </c>
      <c r="J475" s="7">
        <v>45328</v>
      </c>
    </row>
    <row r="476" spans="1:10" ht="26.4">
      <c r="A476" s="3">
        <v>473</v>
      </c>
      <c r="B476" s="4" t="s">
        <v>680</v>
      </c>
      <c r="C476" s="48" t="s">
        <v>1195</v>
      </c>
      <c r="D476" s="45">
        <v>1</v>
      </c>
      <c r="E476" s="56" t="s">
        <v>696</v>
      </c>
      <c r="F476" s="39" t="s">
        <v>698</v>
      </c>
      <c r="G476" s="8" t="s">
        <v>45</v>
      </c>
      <c r="H476" s="8" t="s">
        <v>15</v>
      </c>
      <c r="I476" s="8" t="s">
        <v>16</v>
      </c>
      <c r="J476" s="7">
        <v>45330</v>
      </c>
    </row>
    <row r="477" spans="1:10" ht="26.4">
      <c r="A477" s="3">
        <v>474</v>
      </c>
      <c r="B477" s="4" t="s">
        <v>680</v>
      </c>
      <c r="C477" s="48" t="s">
        <v>1195</v>
      </c>
      <c r="D477" s="45">
        <v>1</v>
      </c>
      <c r="E477" s="56" t="s">
        <v>699</v>
      </c>
      <c r="F477" s="39" t="s">
        <v>700</v>
      </c>
      <c r="G477" s="8" t="s">
        <v>45</v>
      </c>
      <c r="H477" s="8" t="s">
        <v>15</v>
      </c>
      <c r="I477" s="8" t="s">
        <v>16</v>
      </c>
      <c r="J477" s="7">
        <v>45455</v>
      </c>
    </row>
    <row r="478" spans="1:10" ht="26.4">
      <c r="A478" s="3">
        <v>475</v>
      </c>
      <c r="B478" s="4" t="s">
        <v>680</v>
      </c>
      <c r="C478" s="48" t="s">
        <v>1195</v>
      </c>
      <c r="D478" s="45">
        <v>1</v>
      </c>
      <c r="E478" s="56" t="s">
        <v>699</v>
      </c>
      <c r="F478" s="39" t="s">
        <v>701</v>
      </c>
      <c r="G478" s="8" t="s">
        <v>45</v>
      </c>
      <c r="H478" s="8" t="s">
        <v>15</v>
      </c>
      <c r="I478" s="8" t="s">
        <v>16</v>
      </c>
      <c r="J478" s="7">
        <v>45455</v>
      </c>
    </row>
    <row r="479" spans="1:10" ht="26.4">
      <c r="A479" s="3">
        <v>476</v>
      </c>
      <c r="B479" s="42" t="s">
        <v>680</v>
      </c>
      <c r="C479" s="48" t="s">
        <v>1195</v>
      </c>
      <c r="D479" s="45">
        <v>1</v>
      </c>
      <c r="E479" s="56" t="s">
        <v>702</v>
      </c>
      <c r="F479" s="39" t="s">
        <v>703</v>
      </c>
      <c r="G479" s="8" t="s">
        <v>14</v>
      </c>
      <c r="H479" s="8" t="s">
        <v>15</v>
      </c>
      <c r="I479" s="8" t="s">
        <v>16</v>
      </c>
      <c r="J479" s="7">
        <v>45200</v>
      </c>
    </row>
    <row r="480" spans="1:10" ht="26.4">
      <c r="A480" s="3">
        <v>477</v>
      </c>
      <c r="B480" s="42" t="s">
        <v>680</v>
      </c>
      <c r="C480" s="48" t="s">
        <v>1195</v>
      </c>
      <c r="D480" s="45">
        <v>1</v>
      </c>
      <c r="E480" s="56" t="s">
        <v>702</v>
      </c>
      <c r="F480" s="39" t="s">
        <v>704</v>
      </c>
      <c r="G480" s="8" t="s">
        <v>14</v>
      </c>
      <c r="H480" s="8" t="s">
        <v>15</v>
      </c>
      <c r="I480" s="8" t="s">
        <v>16</v>
      </c>
      <c r="J480" s="7">
        <v>45200</v>
      </c>
    </row>
    <row r="481" spans="1:10">
      <c r="A481" s="3">
        <v>478</v>
      </c>
      <c r="B481" s="4" t="s">
        <v>705</v>
      </c>
      <c r="C481" s="5" t="s">
        <v>2179</v>
      </c>
      <c r="D481" s="45">
        <v>1</v>
      </c>
      <c r="E481" s="56" t="s">
        <v>706</v>
      </c>
      <c r="F481" s="39" t="s">
        <v>707</v>
      </c>
      <c r="G481" s="8" t="s">
        <v>45</v>
      </c>
      <c r="H481" s="8" t="s">
        <v>15</v>
      </c>
      <c r="I481" s="8" t="s">
        <v>16</v>
      </c>
      <c r="J481" s="7">
        <v>45154</v>
      </c>
    </row>
    <row r="482" spans="1:10" ht="26.4">
      <c r="A482" s="3">
        <v>479</v>
      </c>
      <c r="B482" s="4" t="s">
        <v>705</v>
      </c>
      <c r="C482" s="5" t="s">
        <v>2179</v>
      </c>
      <c r="D482" s="45">
        <v>1</v>
      </c>
      <c r="E482" s="56" t="s">
        <v>708</v>
      </c>
      <c r="F482" s="39" t="s">
        <v>707</v>
      </c>
      <c r="G482" s="8" t="s">
        <v>45</v>
      </c>
      <c r="H482" s="8" t="s">
        <v>15</v>
      </c>
      <c r="I482" s="8" t="s">
        <v>16</v>
      </c>
      <c r="J482" s="7">
        <v>44922</v>
      </c>
    </row>
    <row r="483" spans="1:10" ht="26.4">
      <c r="A483" s="3">
        <v>480</v>
      </c>
      <c r="B483" s="4" t="s">
        <v>705</v>
      </c>
      <c r="C483" s="5" t="s">
        <v>2179</v>
      </c>
      <c r="D483" s="45">
        <v>1</v>
      </c>
      <c r="E483" s="56" t="s">
        <v>709</v>
      </c>
      <c r="F483" s="39" t="s">
        <v>707</v>
      </c>
      <c r="G483" s="8" t="s">
        <v>45</v>
      </c>
      <c r="H483" s="8" t="s">
        <v>15</v>
      </c>
      <c r="I483" s="8" t="s">
        <v>16</v>
      </c>
      <c r="J483" s="7">
        <v>44997</v>
      </c>
    </row>
    <row r="484" spans="1:10">
      <c r="A484" s="3">
        <v>481</v>
      </c>
      <c r="B484" s="4" t="s">
        <v>705</v>
      </c>
      <c r="C484" s="5" t="s">
        <v>2179</v>
      </c>
      <c r="D484" s="45">
        <v>1</v>
      </c>
      <c r="E484" s="56" t="s">
        <v>710</v>
      </c>
      <c r="F484" s="39" t="s">
        <v>707</v>
      </c>
      <c r="G484" s="8" t="s">
        <v>14</v>
      </c>
      <c r="H484" s="8" t="s">
        <v>15</v>
      </c>
      <c r="I484" s="8" t="s">
        <v>16</v>
      </c>
      <c r="J484" s="7">
        <v>44997</v>
      </c>
    </row>
    <row r="485" spans="1:10" ht="26.4">
      <c r="A485" s="3">
        <v>482</v>
      </c>
      <c r="B485" s="4" t="s">
        <v>705</v>
      </c>
      <c r="C485" s="5" t="s">
        <v>2179</v>
      </c>
      <c r="D485" s="45">
        <v>1</v>
      </c>
      <c r="E485" s="56" t="s">
        <v>711</v>
      </c>
      <c r="F485" s="39" t="s">
        <v>712</v>
      </c>
      <c r="G485" s="8" t="s">
        <v>14</v>
      </c>
      <c r="H485" s="8" t="s">
        <v>15</v>
      </c>
      <c r="I485" s="8" t="s">
        <v>16</v>
      </c>
      <c r="J485" s="7">
        <v>45288</v>
      </c>
    </row>
    <row r="486" spans="1:10" ht="26.4" hidden="1">
      <c r="A486" s="3">
        <v>483</v>
      </c>
      <c r="B486" s="4" t="s">
        <v>705</v>
      </c>
      <c r="C486" s="5" t="s">
        <v>2179</v>
      </c>
      <c r="D486" s="45">
        <v>1</v>
      </c>
      <c r="E486" s="56" t="s">
        <v>713</v>
      </c>
      <c r="F486" s="39" t="s">
        <v>714</v>
      </c>
      <c r="G486" s="8" t="s">
        <v>14</v>
      </c>
      <c r="H486" s="17" t="s">
        <v>437</v>
      </c>
      <c r="I486" s="8" t="s">
        <v>33</v>
      </c>
      <c r="J486" s="7" t="s">
        <v>2257</v>
      </c>
    </row>
    <row r="487" spans="1:10">
      <c r="A487" s="3">
        <v>484</v>
      </c>
      <c r="B487" s="4" t="s">
        <v>705</v>
      </c>
      <c r="C487" s="5" t="s">
        <v>2179</v>
      </c>
      <c r="D487" s="45">
        <v>1</v>
      </c>
      <c r="E487" s="56" t="s">
        <v>706</v>
      </c>
      <c r="F487" s="39" t="s">
        <v>715</v>
      </c>
      <c r="G487" s="8" t="s">
        <v>45</v>
      </c>
      <c r="H487" s="8" t="s">
        <v>15</v>
      </c>
      <c r="I487" s="8" t="s">
        <v>16</v>
      </c>
      <c r="J487" s="7">
        <v>45146</v>
      </c>
    </row>
    <row r="488" spans="1:10" ht="26.4">
      <c r="A488" s="3">
        <v>485</v>
      </c>
      <c r="B488" s="4" t="s">
        <v>705</v>
      </c>
      <c r="C488" s="5" t="s">
        <v>2179</v>
      </c>
      <c r="D488" s="45">
        <v>1</v>
      </c>
      <c r="E488" s="56" t="s">
        <v>708</v>
      </c>
      <c r="F488" s="39" t="s">
        <v>715</v>
      </c>
      <c r="G488" s="8" t="s">
        <v>45</v>
      </c>
      <c r="H488" s="8" t="s">
        <v>15</v>
      </c>
      <c r="I488" s="8" t="s">
        <v>16</v>
      </c>
      <c r="J488" s="7">
        <v>44923</v>
      </c>
    </row>
    <row r="489" spans="1:10" ht="26.4">
      <c r="A489" s="3">
        <v>486</v>
      </c>
      <c r="B489" s="4" t="s">
        <v>705</v>
      </c>
      <c r="C489" s="5" t="s">
        <v>2179</v>
      </c>
      <c r="D489" s="45">
        <v>1</v>
      </c>
      <c r="E489" s="56" t="s">
        <v>709</v>
      </c>
      <c r="F489" s="39" t="s">
        <v>715</v>
      </c>
      <c r="G489" s="8" t="s">
        <v>45</v>
      </c>
      <c r="H489" s="8" t="s">
        <v>15</v>
      </c>
      <c r="I489" s="8" t="s">
        <v>16</v>
      </c>
      <c r="J489" s="7">
        <v>44995</v>
      </c>
    </row>
    <row r="490" spans="1:10">
      <c r="A490" s="3">
        <v>487</v>
      </c>
      <c r="B490" s="4" t="s">
        <v>705</v>
      </c>
      <c r="C490" s="5" t="s">
        <v>2179</v>
      </c>
      <c r="D490" s="45">
        <v>1</v>
      </c>
      <c r="E490" s="56" t="s">
        <v>710</v>
      </c>
      <c r="F490" s="39" t="s">
        <v>715</v>
      </c>
      <c r="G490" s="8" t="s">
        <v>14</v>
      </c>
      <c r="H490" s="8" t="s">
        <v>15</v>
      </c>
      <c r="I490" s="8" t="s">
        <v>16</v>
      </c>
      <c r="J490" s="7">
        <v>44995</v>
      </c>
    </row>
    <row r="491" spans="1:10" ht="26.4">
      <c r="A491" s="3">
        <v>488</v>
      </c>
      <c r="B491" s="4" t="s">
        <v>705</v>
      </c>
      <c r="C491" s="5" t="s">
        <v>2179</v>
      </c>
      <c r="D491" s="45">
        <v>1</v>
      </c>
      <c r="E491" s="56" t="s">
        <v>711</v>
      </c>
      <c r="F491" s="39" t="s">
        <v>716</v>
      </c>
      <c r="G491" s="8" t="s">
        <v>14</v>
      </c>
      <c r="H491" s="8" t="s">
        <v>15</v>
      </c>
      <c r="I491" s="8" t="s">
        <v>16</v>
      </c>
      <c r="J491" s="7">
        <v>45287</v>
      </c>
    </row>
    <row r="492" spans="1:10" ht="26.4" hidden="1">
      <c r="A492" s="3">
        <v>489</v>
      </c>
      <c r="B492" s="4" t="s">
        <v>705</v>
      </c>
      <c r="C492" s="5" t="s">
        <v>2179</v>
      </c>
      <c r="D492" s="45">
        <v>1</v>
      </c>
      <c r="E492" s="56" t="s">
        <v>713</v>
      </c>
      <c r="F492" s="39" t="s">
        <v>717</v>
      </c>
      <c r="G492" s="8" t="s">
        <v>14</v>
      </c>
      <c r="H492" s="17" t="s">
        <v>437</v>
      </c>
      <c r="I492" s="8" t="s">
        <v>33</v>
      </c>
      <c r="J492" s="7" t="s">
        <v>2257</v>
      </c>
    </row>
    <row r="493" spans="1:10" ht="26.4" hidden="1">
      <c r="A493" s="3">
        <v>490</v>
      </c>
      <c r="B493" s="9" t="s">
        <v>705</v>
      </c>
      <c r="C493" s="48" t="s">
        <v>1195</v>
      </c>
      <c r="D493" s="45">
        <v>1</v>
      </c>
      <c r="E493" s="56" t="s">
        <v>459</v>
      </c>
      <c r="F493" s="39" t="s">
        <v>718</v>
      </c>
      <c r="G493" s="8" t="s">
        <v>14</v>
      </c>
      <c r="H493" s="8" t="s">
        <v>25</v>
      </c>
      <c r="I493" s="8" t="s">
        <v>16</v>
      </c>
      <c r="J493" s="7" t="s">
        <v>2257</v>
      </c>
    </row>
    <row r="494" spans="1:10" ht="26.4" hidden="1">
      <c r="A494" s="3">
        <v>491</v>
      </c>
      <c r="B494" s="9" t="s">
        <v>705</v>
      </c>
      <c r="C494" s="48" t="s">
        <v>1195</v>
      </c>
      <c r="D494" s="45">
        <v>1</v>
      </c>
      <c r="E494" s="56" t="s">
        <v>459</v>
      </c>
      <c r="F494" s="39" t="s">
        <v>719</v>
      </c>
      <c r="G494" s="8" t="s">
        <v>14</v>
      </c>
      <c r="H494" s="8" t="s">
        <v>25</v>
      </c>
      <c r="I494" s="8" t="s">
        <v>16</v>
      </c>
      <c r="J494" s="7" t="s">
        <v>2257</v>
      </c>
    </row>
    <row r="495" spans="1:10" ht="26.4" hidden="1">
      <c r="A495" s="3">
        <v>492</v>
      </c>
      <c r="B495" s="9" t="s">
        <v>705</v>
      </c>
      <c r="C495" s="48" t="s">
        <v>1195</v>
      </c>
      <c r="D495" s="45">
        <v>1</v>
      </c>
      <c r="E495" s="56" t="s">
        <v>459</v>
      </c>
      <c r="F495" s="39" t="s">
        <v>720</v>
      </c>
      <c r="G495" s="8" t="s">
        <v>14</v>
      </c>
      <c r="H495" s="8" t="s">
        <v>25</v>
      </c>
      <c r="I495" s="8" t="s">
        <v>16</v>
      </c>
      <c r="J495" s="7" t="s">
        <v>2257</v>
      </c>
    </row>
    <row r="496" spans="1:10" ht="26.4" hidden="1">
      <c r="A496" s="3">
        <v>493</v>
      </c>
      <c r="B496" s="9" t="s">
        <v>705</v>
      </c>
      <c r="C496" s="48" t="s">
        <v>1195</v>
      </c>
      <c r="D496" s="45">
        <v>1</v>
      </c>
      <c r="E496" s="56" t="s">
        <v>459</v>
      </c>
      <c r="F496" s="39" t="s">
        <v>721</v>
      </c>
      <c r="G496" s="8" t="s">
        <v>14</v>
      </c>
      <c r="H496" s="8" t="s">
        <v>25</v>
      </c>
      <c r="I496" s="8" t="s">
        <v>16</v>
      </c>
      <c r="J496" s="7" t="s">
        <v>2257</v>
      </c>
    </row>
    <row r="497" spans="1:10" ht="26.4" hidden="1">
      <c r="A497" s="3">
        <v>494</v>
      </c>
      <c r="B497" s="9" t="s">
        <v>705</v>
      </c>
      <c r="C497" s="48" t="s">
        <v>1195</v>
      </c>
      <c r="D497" s="45">
        <v>1</v>
      </c>
      <c r="E497" s="56" t="s">
        <v>459</v>
      </c>
      <c r="F497" s="39" t="s">
        <v>722</v>
      </c>
      <c r="G497" s="8" t="s">
        <v>14</v>
      </c>
      <c r="H497" s="8" t="s">
        <v>25</v>
      </c>
      <c r="I497" s="8" t="s">
        <v>16</v>
      </c>
      <c r="J497" s="7" t="s">
        <v>2257</v>
      </c>
    </row>
    <row r="498" spans="1:10" ht="26.4" hidden="1">
      <c r="A498" s="3">
        <v>495</v>
      </c>
      <c r="B498" s="9" t="s">
        <v>705</v>
      </c>
      <c r="C498" s="48" t="s">
        <v>1195</v>
      </c>
      <c r="D498" s="45">
        <v>1</v>
      </c>
      <c r="E498" s="56" t="s">
        <v>459</v>
      </c>
      <c r="F498" s="39" t="s">
        <v>723</v>
      </c>
      <c r="G498" s="8" t="s">
        <v>14</v>
      </c>
      <c r="H498" s="8" t="s">
        <v>25</v>
      </c>
      <c r="I498" s="8" t="s">
        <v>16</v>
      </c>
      <c r="J498" s="7" t="s">
        <v>2257</v>
      </c>
    </row>
    <row r="499" spans="1:10" ht="26.4" hidden="1">
      <c r="A499" s="3">
        <v>496</v>
      </c>
      <c r="B499" s="9" t="s">
        <v>705</v>
      </c>
      <c r="C499" s="48" t="s">
        <v>1195</v>
      </c>
      <c r="D499" s="45">
        <v>1</v>
      </c>
      <c r="E499" s="56" t="s">
        <v>459</v>
      </c>
      <c r="F499" s="39" t="s">
        <v>724</v>
      </c>
      <c r="G499" s="8" t="s">
        <v>14</v>
      </c>
      <c r="H499" s="8" t="s">
        <v>25</v>
      </c>
      <c r="I499" s="8" t="s">
        <v>16</v>
      </c>
      <c r="J499" s="7" t="s">
        <v>2257</v>
      </c>
    </row>
    <row r="500" spans="1:10" ht="26.4" hidden="1">
      <c r="A500" s="3">
        <v>497</v>
      </c>
      <c r="B500" s="9" t="s">
        <v>705</v>
      </c>
      <c r="C500" s="48" t="s">
        <v>1195</v>
      </c>
      <c r="D500" s="45">
        <v>1</v>
      </c>
      <c r="E500" s="56" t="s">
        <v>459</v>
      </c>
      <c r="F500" s="39" t="s">
        <v>725</v>
      </c>
      <c r="G500" s="8" t="s">
        <v>14</v>
      </c>
      <c r="H500" s="8" t="s">
        <v>25</v>
      </c>
      <c r="I500" s="8" t="s">
        <v>16</v>
      </c>
      <c r="J500" s="7" t="s">
        <v>2257</v>
      </c>
    </row>
    <row r="501" spans="1:10" ht="26.4" hidden="1">
      <c r="A501" s="3">
        <v>498</v>
      </c>
      <c r="B501" s="9" t="s">
        <v>705</v>
      </c>
      <c r="C501" s="48" t="s">
        <v>1195</v>
      </c>
      <c r="D501" s="45">
        <v>1</v>
      </c>
      <c r="E501" s="56" t="s">
        <v>459</v>
      </c>
      <c r="F501" s="39" t="s">
        <v>726</v>
      </c>
      <c r="G501" s="8" t="s">
        <v>14</v>
      </c>
      <c r="H501" s="8" t="s">
        <v>25</v>
      </c>
      <c r="I501" s="8" t="s">
        <v>16</v>
      </c>
      <c r="J501" s="7" t="s">
        <v>2257</v>
      </c>
    </row>
    <row r="502" spans="1:10" ht="26.4" hidden="1">
      <c r="A502" s="3">
        <v>499</v>
      </c>
      <c r="B502" s="9" t="s">
        <v>705</v>
      </c>
      <c r="C502" s="48" t="s">
        <v>1195</v>
      </c>
      <c r="D502" s="45">
        <v>1</v>
      </c>
      <c r="E502" s="56" t="s">
        <v>459</v>
      </c>
      <c r="F502" s="39" t="s">
        <v>727</v>
      </c>
      <c r="G502" s="8" t="s">
        <v>14</v>
      </c>
      <c r="H502" s="8" t="s">
        <v>25</v>
      </c>
      <c r="I502" s="8" t="s">
        <v>16</v>
      </c>
      <c r="J502" s="7" t="s">
        <v>2257</v>
      </c>
    </row>
    <row r="503" spans="1:10" ht="26.4" hidden="1">
      <c r="A503" s="3">
        <v>500</v>
      </c>
      <c r="B503" s="9" t="s">
        <v>705</v>
      </c>
      <c r="C503" s="48" t="s">
        <v>1195</v>
      </c>
      <c r="D503" s="45">
        <v>1</v>
      </c>
      <c r="E503" s="56" t="s">
        <v>459</v>
      </c>
      <c r="F503" s="39" t="s">
        <v>728</v>
      </c>
      <c r="G503" s="8" t="s">
        <v>14</v>
      </c>
      <c r="H503" s="8" t="s">
        <v>25</v>
      </c>
      <c r="I503" s="8" t="s">
        <v>16</v>
      </c>
      <c r="J503" s="7" t="s">
        <v>2257</v>
      </c>
    </row>
    <row r="504" spans="1:10" ht="26.4" hidden="1">
      <c r="A504" s="3">
        <v>501</v>
      </c>
      <c r="B504" s="9" t="s">
        <v>705</v>
      </c>
      <c r="C504" s="48" t="s">
        <v>1195</v>
      </c>
      <c r="D504" s="45">
        <v>1</v>
      </c>
      <c r="E504" s="56" t="s">
        <v>459</v>
      </c>
      <c r="F504" s="39" t="s">
        <v>729</v>
      </c>
      <c r="G504" s="8" t="s">
        <v>14</v>
      </c>
      <c r="H504" s="8" t="s">
        <v>25</v>
      </c>
      <c r="I504" s="8" t="s">
        <v>16</v>
      </c>
      <c r="J504" s="7" t="s">
        <v>2257</v>
      </c>
    </row>
    <row r="505" spans="1:10" ht="26.4">
      <c r="A505" s="3">
        <v>502</v>
      </c>
      <c r="B505" s="4" t="s">
        <v>705</v>
      </c>
      <c r="C505" s="48" t="s">
        <v>1195</v>
      </c>
      <c r="D505" s="45">
        <v>1</v>
      </c>
      <c r="E505" s="56" t="s">
        <v>730</v>
      </c>
      <c r="F505" s="39" t="s">
        <v>731</v>
      </c>
      <c r="G505" s="8" t="s">
        <v>14</v>
      </c>
      <c r="H505" s="8" t="s">
        <v>15</v>
      </c>
      <c r="I505" s="8" t="s">
        <v>16</v>
      </c>
      <c r="J505" s="7">
        <v>45361</v>
      </c>
    </row>
    <row r="506" spans="1:10" ht="26.4">
      <c r="A506" s="3">
        <v>503</v>
      </c>
      <c r="B506" s="4" t="s">
        <v>705</v>
      </c>
      <c r="C506" s="48" t="s">
        <v>1195</v>
      </c>
      <c r="D506" s="45">
        <v>1</v>
      </c>
      <c r="E506" s="56" t="s">
        <v>730</v>
      </c>
      <c r="F506" s="39" t="s">
        <v>732</v>
      </c>
      <c r="G506" s="8" t="s">
        <v>14</v>
      </c>
      <c r="H506" s="8" t="s">
        <v>15</v>
      </c>
      <c r="I506" s="8" t="s">
        <v>16</v>
      </c>
      <c r="J506" s="7">
        <v>45356</v>
      </c>
    </row>
    <row r="507" spans="1:10" ht="39.6">
      <c r="A507" s="3">
        <v>504</v>
      </c>
      <c r="B507" s="4" t="s">
        <v>705</v>
      </c>
      <c r="C507" s="48" t="s">
        <v>1195</v>
      </c>
      <c r="D507" s="45">
        <v>1</v>
      </c>
      <c r="E507" s="56" t="s">
        <v>733</v>
      </c>
      <c r="F507" s="39" t="s">
        <v>734</v>
      </c>
      <c r="G507" s="8" t="s">
        <v>45</v>
      </c>
      <c r="H507" s="8" t="s">
        <v>15</v>
      </c>
      <c r="I507" s="8" t="s">
        <v>16</v>
      </c>
      <c r="J507" s="7">
        <v>45334</v>
      </c>
    </row>
    <row r="508" spans="1:10" ht="39.6">
      <c r="A508" s="3">
        <v>505</v>
      </c>
      <c r="B508" s="4" t="s">
        <v>705</v>
      </c>
      <c r="C508" s="48" t="s">
        <v>1195</v>
      </c>
      <c r="D508" s="45">
        <v>1</v>
      </c>
      <c r="E508" s="56" t="s">
        <v>733</v>
      </c>
      <c r="F508" s="39" t="s">
        <v>735</v>
      </c>
      <c r="G508" s="8" t="s">
        <v>45</v>
      </c>
      <c r="H508" s="8" t="s">
        <v>15</v>
      </c>
      <c r="I508" s="8" t="s">
        <v>16</v>
      </c>
      <c r="J508" s="7">
        <v>45334</v>
      </c>
    </row>
    <row r="509" spans="1:10" ht="39.6">
      <c r="A509" s="3">
        <v>506</v>
      </c>
      <c r="B509" s="4" t="s">
        <v>705</v>
      </c>
      <c r="C509" s="48" t="s">
        <v>1195</v>
      </c>
      <c r="D509" s="45">
        <v>1</v>
      </c>
      <c r="E509" s="56" t="s">
        <v>736</v>
      </c>
      <c r="F509" s="39" t="s">
        <v>737</v>
      </c>
      <c r="G509" s="8" t="s">
        <v>14</v>
      </c>
      <c r="H509" s="8" t="s">
        <v>15</v>
      </c>
      <c r="I509" s="8" t="s">
        <v>16</v>
      </c>
      <c r="J509" s="7">
        <v>45215</v>
      </c>
    </row>
    <row r="510" spans="1:10" ht="26.4">
      <c r="A510" s="3">
        <v>507</v>
      </c>
      <c r="B510" s="4" t="s">
        <v>705</v>
      </c>
      <c r="C510" s="48" t="s">
        <v>1195</v>
      </c>
      <c r="D510" s="45">
        <v>1</v>
      </c>
      <c r="E510" s="56" t="s">
        <v>738</v>
      </c>
      <c r="F510" s="39" t="s">
        <v>739</v>
      </c>
      <c r="G510" s="8" t="s">
        <v>14</v>
      </c>
      <c r="H510" s="8" t="s">
        <v>15</v>
      </c>
      <c r="I510" s="8" t="s">
        <v>16</v>
      </c>
      <c r="J510" s="7">
        <v>45645</v>
      </c>
    </row>
    <row r="511" spans="1:10">
      <c r="A511" s="3">
        <v>508</v>
      </c>
      <c r="B511" s="4" t="s">
        <v>705</v>
      </c>
      <c r="C511" s="48" t="s">
        <v>1195</v>
      </c>
      <c r="D511" s="45">
        <v>1</v>
      </c>
      <c r="E511" s="56" t="s">
        <v>2132</v>
      </c>
      <c r="F511" s="39" t="s">
        <v>740</v>
      </c>
      <c r="G511" s="8" t="s">
        <v>14</v>
      </c>
      <c r="H511" s="8" t="s">
        <v>25</v>
      </c>
      <c r="I511" s="8" t="s">
        <v>16</v>
      </c>
      <c r="J511" s="7">
        <v>45239</v>
      </c>
    </row>
    <row r="512" spans="1:10">
      <c r="A512" s="3">
        <v>509</v>
      </c>
      <c r="B512" s="4" t="s">
        <v>705</v>
      </c>
      <c r="C512" s="48" t="s">
        <v>1195</v>
      </c>
      <c r="D512" s="45">
        <v>1</v>
      </c>
      <c r="E512" s="56" t="s">
        <v>2132</v>
      </c>
      <c r="F512" s="39" t="s">
        <v>741</v>
      </c>
      <c r="G512" s="8" t="s">
        <v>14</v>
      </c>
      <c r="H512" s="8" t="s">
        <v>25</v>
      </c>
      <c r="I512" s="8" t="s">
        <v>16</v>
      </c>
      <c r="J512" s="7">
        <v>45236</v>
      </c>
    </row>
    <row r="513" spans="1:10" ht="26.4">
      <c r="A513" s="3">
        <v>510</v>
      </c>
      <c r="B513" s="4" t="s">
        <v>705</v>
      </c>
      <c r="C513" s="48" t="s">
        <v>1195</v>
      </c>
      <c r="D513" s="45">
        <v>1</v>
      </c>
      <c r="E513" s="56" t="s">
        <v>2133</v>
      </c>
      <c r="F513" s="39" t="s">
        <v>742</v>
      </c>
      <c r="G513" s="8" t="s">
        <v>14</v>
      </c>
      <c r="H513" s="8" t="s">
        <v>15</v>
      </c>
      <c r="I513" s="8" t="s">
        <v>16</v>
      </c>
      <c r="J513" s="7">
        <v>45128</v>
      </c>
    </row>
    <row r="514" spans="1:10" ht="26.4">
      <c r="A514" s="3">
        <v>511</v>
      </c>
      <c r="B514" s="4" t="s">
        <v>705</v>
      </c>
      <c r="C514" s="48" t="s">
        <v>1195</v>
      </c>
      <c r="D514" s="45">
        <v>1</v>
      </c>
      <c r="E514" s="56" t="s">
        <v>743</v>
      </c>
      <c r="F514" s="39" t="s">
        <v>744</v>
      </c>
      <c r="G514" s="8" t="s">
        <v>45</v>
      </c>
      <c r="H514" s="8" t="s">
        <v>15</v>
      </c>
      <c r="I514" s="8" t="s">
        <v>16</v>
      </c>
      <c r="J514" s="7">
        <v>45206</v>
      </c>
    </row>
    <row r="515" spans="1:10" ht="26.4">
      <c r="A515" s="3">
        <v>512</v>
      </c>
      <c r="B515" s="4" t="s">
        <v>705</v>
      </c>
      <c r="C515" s="48" t="s">
        <v>1195</v>
      </c>
      <c r="D515" s="45">
        <v>1</v>
      </c>
      <c r="E515" s="56" t="s">
        <v>743</v>
      </c>
      <c r="F515" s="39" t="s">
        <v>745</v>
      </c>
      <c r="G515" s="8" t="s">
        <v>45</v>
      </c>
      <c r="H515" s="8" t="s">
        <v>15</v>
      </c>
      <c r="I515" s="8" t="s">
        <v>16</v>
      </c>
      <c r="J515" s="7">
        <v>45206</v>
      </c>
    </row>
    <row r="516" spans="1:10" ht="39.6">
      <c r="A516" s="3">
        <v>513</v>
      </c>
      <c r="B516" s="4" t="s">
        <v>705</v>
      </c>
      <c r="C516" s="48" t="s">
        <v>1195</v>
      </c>
      <c r="D516" s="45">
        <v>1</v>
      </c>
      <c r="E516" s="56" t="s">
        <v>746</v>
      </c>
      <c r="F516" s="39" t="s">
        <v>747</v>
      </c>
      <c r="G516" s="8" t="s">
        <v>14</v>
      </c>
      <c r="H516" s="8" t="s">
        <v>25</v>
      </c>
      <c r="I516" s="8" t="s">
        <v>16</v>
      </c>
      <c r="J516" s="7">
        <v>45128</v>
      </c>
    </row>
    <row r="517" spans="1:10" ht="39.6">
      <c r="A517" s="3">
        <v>514</v>
      </c>
      <c r="B517" s="4" t="s">
        <v>705</v>
      </c>
      <c r="C517" s="48" t="s">
        <v>1195</v>
      </c>
      <c r="D517" s="45">
        <v>1</v>
      </c>
      <c r="E517" s="56" t="s">
        <v>748</v>
      </c>
      <c r="F517" s="39" t="s">
        <v>749</v>
      </c>
      <c r="G517" s="8" t="s">
        <v>45</v>
      </c>
      <c r="H517" s="8" t="s">
        <v>15</v>
      </c>
      <c r="I517" s="8" t="s">
        <v>16</v>
      </c>
      <c r="J517" s="7">
        <v>45104</v>
      </c>
    </row>
    <row r="518" spans="1:10" ht="39.6">
      <c r="A518" s="3">
        <v>515</v>
      </c>
      <c r="B518" s="4" t="s">
        <v>705</v>
      </c>
      <c r="C518" s="48" t="s">
        <v>1195</v>
      </c>
      <c r="D518" s="45">
        <v>1</v>
      </c>
      <c r="E518" s="56" t="s">
        <v>748</v>
      </c>
      <c r="F518" s="39" t="s">
        <v>750</v>
      </c>
      <c r="G518" s="8" t="s">
        <v>45</v>
      </c>
      <c r="H518" s="8" t="s">
        <v>15</v>
      </c>
      <c r="I518" s="8" t="s">
        <v>16</v>
      </c>
      <c r="J518" s="7">
        <v>45099</v>
      </c>
    </row>
    <row r="519" spans="1:10" ht="26.4">
      <c r="A519" s="3">
        <v>516</v>
      </c>
      <c r="B519" s="4" t="s">
        <v>705</v>
      </c>
      <c r="C519" s="48" t="s">
        <v>1195</v>
      </c>
      <c r="D519" s="45">
        <v>1</v>
      </c>
      <c r="E519" s="56" t="s">
        <v>2134</v>
      </c>
      <c r="F519" s="39" t="s">
        <v>751</v>
      </c>
      <c r="G519" s="8" t="s">
        <v>45</v>
      </c>
      <c r="H519" s="8" t="s">
        <v>15</v>
      </c>
      <c r="I519" s="8" t="s">
        <v>16</v>
      </c>
      <c r="J519" s="7">
        <v>45099</v>
      </c>
    </row>
    <row r="520" spans="1:10" ht="39.6">
      <c r="A520" s="3">
        <v>517</v>
      </c>
      <c r="B520" s="4" t="s">
        <v>705</v>
      </c>
      <c r="C520" s="48" t="s">
        <v>1195</v>
      </c>
      <c r="D520" s="45">
        <v>1</v>
      </c>
      <c r="E520" s="56" t="s">
        <v>752</v>
      </c>
      <c r="F520" s="39" t="s">
        <v>753</v>
      </c>
      <c r="G520" s="8" t="s">
        <v>45</v>
      </c>
      <c r="H520" s="8" t="s">
        <v>15</v>
      </c>
      <c r="I520" s="8" t="s">
        <v>16</v>
      </c>
      <c r="J520" s="7">
        <v>45099</v>
      </c>
    </row>
    <row r="521" spans="1:10" ht="39.6">
      <c r="A521" s="3">
        <v>518</v>
      </c>
      <c r="B521" s="4" t="s">
        <v>705</v>
      </c>
      <c r="C521" s="48" t="s">
        <v>1195</v>
      </c>
      <c r="D521" s="45">
        <v>1</v>
      </c>
      <c r="E521" s="56" t="s">
        <v>752</v>
      </c>
      <c r="F521" s="39" t="s">
        <v>754</v>
      </c>
      <c r="G521" s="8" t="s">
        <v>45</v>
      </c>
      <c r="H521" s="8" t="s">
        <v>15</v>
      </c>
      <c r="I521" s="8" t="s">
        <v>16</v>
      </c>
      <c r="J521" s="7">
        <v>45099</v>
      </c>
    </row>
    <row r="522" spans="1:10" ht="39.6">
      <c r="A522" s="3">
        <v>519</v>
      </c>
      <c r="B522" s="4" t="s">
        <v>705</v>
      </c>
      <c r="C522" s="48" t="s">
        <v>1195</v>
      </c>
      <c r="D522" s="45">
        <v>1</v>
      </c>
      <c r="E522" s="56" t="s">
        <v>755</v>
      </c>
      <c r="F522" s="39" t="s">
        <v>756</v>
      </c>
      <c r="G522" s="8" t="s">
        <v>45</v>
      </c>
      <c r="H522" s="8" t="s">
        <v>15</v>
      </c>
      <c r="I522" s="8" t="s">
        <v>16</v>
      </c>
      <c r="J522" s="7">
        <v>45275</v>
      </c>
    </row>
    <row r="523" spans="1:10" ht="39.6">
      <c r="A523" s="3">
        <v>520</v>
      </c>
      <c r="B523" s="4" t="s">
        <v>705</v>
      </c>
      <c r="C523" s="48" t="s">
        <v>1195</v>
      </c>
      <c r="D523" s="45">
        <v>1</v>
      </c>
      <c r="E523" s="56" t="s">
        <v>755</v>
      </c>
      <c r="F523" s="39" t="s">
        <v>757</v>
      </c>
      <c r="G523" s="8" t="s">
        <v>45</v>
      </c>
      <c r="H523" s="8" t="s">
        <v>15</v>
      </c>
      <c r="I523" s="8" t="s">
        <v>16</v>
      </c>
      <c r="J523" s="7">
        <v>45456</v>
      </c>
    </row>
    <row r="524" spans="1:10" ht="39.6" hidden="1">
      <c r="A524" s="3">
        <v>521</v>
      </c>
      <c r="B524" s="4" t="s">
        <v>705</v>
      </c>
      <c r="C524" s="48" t="s">
        <v>1195</v>
      </c>
      <c r="D524" s="46">
        <v>1</v>
      </c>
      <c r="E524" s="56" t="s">
        <v>758</v>
      </c>
      <c r="F524" s="39" t="s">
        <v>759</v>
      </c>
      <c r="G524" s="54" t="s">
        <v>14</v>
      </c>
      <c r="H524" s="17" t="s">
        <v>437</v>
      </c>
      <c r="I524" s="8" t="s">
        <v>33</v>
      </c>
      <c r="J524" s="7" t="s">
        <v>2257</v>
      </c>
    </row>
    <row r="525" spans="1:10" ht="26.4">
      <c r="A525" s="3">
        <v>522</v>
      </c>
      <c r="B525" s="4" t="s">
        <v>705</v>
      </c>
      <c r="C525" s="48" t="s">
        <v>1195</v>
      </c>
      <c r="D525" s="45">
        <v>1</v>
      </c>
      <c r="E525" s="56" t="s">
        <v>760</v>
      </c>
      <c r="F525" s="39" t="s">
        <v>761</v>
      </c>
      <c r="G525" s="8" t="s">
        <v>14</v>
      </c>
      <c r="H525" s="8" t="s">
        <v>15</v>
      </c>
      <c r="I525" s="8" t="s">
        <v>16</v>
      </c>
      <c r="J525" s="7" t="s">
        <v>40</v>
      </c>
    </row>
    <row r="526" spans="1:10" ht="26.4" hidden="1">
      <c r="A526" s="3">
        <v>523</v>
      </c>
      <c r="B526" s="4" t="s">
        <v>705</v>
      </c>
      <c r="C526" s="48" t="s">
        <v>1195</v>
      </c>
      <c r="D526" s="46">
        <v>1</v>
      </c>
      <c r="E526" s="56" t="s">
        <v>762</v>
      </c>
      <c r="F526" s="39" t="s">
        <v>763</v>
      </c>
      <c r="G526" s="54" t="s">
        <v>14</v>
      </c>
      <c r="H526" s="17" t="s">
        <v>437</v>
      </c>
      <c r="I526" s="8" t="s">
        <v>33</v>
      </c>
      <c r="J526" s="7" t="s">
        <v>2257</v>
      </c>
    </row>
    <row r="527" spans="1:10" ht="26.4" hidden="1">
      <c r="A527" s="3">
        <v>524</v>
      </c>
      <c r="B527" s="4" t="s">
        <v>705</v>
      </c>
      <c r="C527" s="48" t="s">
        <v>1195</v>
      </c>
      <c r="D527" s="46">
        <v>1</v>
      </c>
      <c r="E527" s="56" t="s">
        <v>762</v>
      </c>
      <c r="F527" s="39" t="s">
        <v>764</v>
      </c>
      <c r="G527" s="54" t="s">
        <v>14</v>
      </c>
      <c r="H527" s="17" t="s">
        <v>437</v>
      </c>
      <c r="I527" s="8" t="s">
        <v>33</v>
      </c>
      <c r="J527" s="7" t="s">
        <v>2257</v>
      </c>
    </row>
    <row r="528" spans="1:10" ht="26.4" hidden="1">
      <c r="A528" s="3">
        <v>525</v>
      </c>
      <c r="B528" s="4" t="s">
        <v>705</v>
      </c>
      <c r="C528" s="48" t="s">
        <v>1195</v>
      </c>
      <c r="D528" s="46">
        <v>1</v>
      </c>
      <c r="E528" s="56" t="s">
        <v>765</v>
      </c>
      <c r="F528" s="39" t="s">
        <v>766</v>
      </c>
      <c r="G528" s="54" t="s">
        <v>14</v>
      </c>
      <c r="H528" s="17" t="s">
        <v>437</v>
      </c>
      <c r="I528" s="8" t="s">
        <v>33</v>
      </c>
      <c r="J528" s="7" t="s">
        <v>2257</v>
      </c>
    </row>
    <row r="529" spans="1:10" ht="26.4" hidden="1">
      <c r="A529" s="3">
        <v>526</v>
      </c>
      <c r="B529" s="4" t="s">
        <v>705</v>
      </c>
      <c r="C529" s="48" t="s">
        <v>1195</v>
      </c>
      <c r="D529" s="46">
        <v>1</v>
      </c>
      <c r="E529" s="56" t="s">
        <v>767</v>
      </c>
      <c r="F529" s="39" t="s">
        <v>768</v>
      </c>
      <c r="G529" s="54" t="s">
        <v>14</v>
      </c>
      <c r="H529" s="17" t="s">
        <v>437</v>
      </c>
      <c r="I529" s="8" t="s">
        <v>33</v>
      </c>
      <c r="J529" s="7" t="s">
        <v>2257</v>
      </c>
    </row>
    <row r="530" spans="1:10" ht="26.4" hidden="1">
      <c r="A530" s="3">
        <v>527</v>
      </c>
      <c r="B530" s="4" t="s">
        <v>705</v>
      </c>
      <c r="C530" s="48" t="s">
        <v>1195</v>
      </c>
      <c r="D530" s="46">
        <v>1</v>
      </c>
      <c r="E530" s="56" t="s">
        <v>767</v>
      </c>
      <c r="F530" s="39" t="s">
        <v>769</v>
      </c>
      <c r="G530" s="54" t="s">
        <v>14</v>
      </c>
      <c r="H530" s="17" t="s">
        <v>437</v>
      </c>
      <c r="I530" s="8" t="s">
        <v>33</v>
      </c>
      <c r="J530" s="7" t="s">
        <v>2257</v>
      </c>
    </row>
    <row r="531" spans="1:10" ht="26.4" hidden="1">
      <c r="A531" s="3">
        <v>528</v>
      </c>
      <c r="B531" s="4" t="s">
        <v>705</v>
      </c>
      <c r="C531" s="48" t="s">
        <v>1195</v>
      </c>
      <c r="D531" s="46">
        <v>1</v>
      </c>
      <c r="E531" s="56" t="s">
        <v>770</v>
      </c>
      <c r="F531" s="39" t="s">
        <v>771</v>
      </c>
      <c r="G531" s="54" t="s">
        <v>14</v>
      </c>
      <c r="H531" s="17" t="s">
        <v>437</v>
      </c>
      <c r="I531" s="8" t="s">
        <v>33</v>
      </c>
      <c r="J531" s="7" t="s">
        <v>2257</v>
      </c>
    </row>
    <row r="532" spans="1:10" ht="26.4">
      <c r="A532" s="3">
        <v>529</v>
      </c>
      <c r="B532" s="9" t="s">
        <v>705</v>
      </c>
      <c r="C532" s="48" t="s">
        <v>1195</v>
      </c>
      <c r="D532" s="45">
        <v>1</v>
      </c>
      <c r="E532" s="56" t="s">
        <v>772</v>
      </c>
      <c r="F532" s="39" t="s">
        <v>773</v>
      </c>
      <c r="G532" s="8" t="s">
        <v>14</v>
      </c>
      <c r="H532" s="8" t="s">
        <v>15</v>
      </c>
      <c r="I532" s="8" t="s">
        <v>16</v>
      </c>
      <c r="J532" s="7">
        <v>44899</v>
      </c>
    </row>
    <row r="533" spans="1:10" ht="26.4">
      <c r="A533" s="3">
        <v>530</v>
      </c>
      <c r="B533" s="9" t="s">
        <v>705</v>
      </c>
      <c r="C533" s="48" t="s">
        <v>1195</v>
      </c>
      <c r="D533" s="45">
        <v>1</v>
      </c>
      <c r="E533" s="56" t="s">
        <v>772</v>
      </c>
      <c r="F533" s="39" t="s">
        <v>774</v>
      </c>
      <c r="G533" s="8" t="s">
        <v>14</v>
      </c>
      <c r="H533" s="8" t="s">
        <v>15</v>
      </c>
      <c r="I533" s="8" t="s">
        <v>16</v>
      </c>
      <c r="J533" s="7">
        <v>44894</v>
      </c>
    </row>
    <row r="534" spans="1:10" ht="26.4">
      <c r="A534" s="3">
        <v>531</v>
      </c>
      <c r="B534" s="9" t="s">
        <v>705</v>
      </c>
      <c r="C534" s="48" t="s">
        <v>1195</v>
      </c>
      <c r="D534" s="45">
        <v>1</v>
      </c>
      <c r="E534" s="56" t="s">
        <v>772</v>
      </c>
      <c r="F534" s="39" t="s">
        <v>775</v>
      </c>
      <c r="G534" s="8" t="s">
        <v>14</v>
      </c>
      <c r="H534" s="8" t="s">
        <v>15</v>
      </c>
      <c r="I534" s="8" t="s">
        <v>16</v>
      </c>
      <c r="J534" s="7">
        <v>44892</v>
      </c>
    </row>
    <row r="535" spans="1:10" ht="26.4">
      <c r="A535" s="3">
        <v>532</v>
      </c>
      <c r="B535" s="9" t="s">
        <v>705</v>
      </c>
      <c r="C535" s="48" t="s">
        <v>1195</v>
      </c>
      <c r="D535" s="45">
        <v>1</v>
      </c>
      <c r="E535" s="56" t="s">
        <v>776</v>
      </c>
      <c r="F535" s="39" t="s">
        <v>777</v>
      </c>
      <c r="G535" s="8" t="s">
        <v>14</v>
      </c>
      <c r="H535" s="8" t="s">
        <v>15</v>
      </c>
      <c r="I535" s="8" t="s">
        <v>16</v>
      </c>
      <c r="J535" s="7">
        <v>44963</v>
      </c>
    </row>
    <row r="536" spans="1:10" ht="26.4">
      <c r="A536" s="3">
        <v>533</v>
      </c>
      <c r="B536" s="9" t="s">
        <v>705</v>
      </c>
      <c r="C536" s="48" t="s">
        <v>1195</v>
      </c>
      <c r="D536" s="45">
        <v>1</v>
      </c>
      <c r="E536" s="56" t="s">
        <v>778</v>
      </c>
      <c r="F536" s="39" t="s">
        <v>779</v>
      </c>
      <c r="G536" s="8" t="s">
        <v>14</v>
      </c>
      <c r="H536" s="8" t="s">
        <v>15</v>
      </c>
      <c r="I536" s="8" t="s">
        <v>16</v>
      </c>
      <c r="J536" s="7">
        <v>44963</v>
      </c>
    </row>
    <row r="537" spans="1:10" ht="26.4">
      <c r="A537" s="3">
        <v>534</v>
      </c>
      <c r="B537" s="9" t="s">
        <v>705</v>
      </c>
      <c r="C537" s="48" t="s">
        <v>1195</v>
      </c>
      <c r="D537" s="45">
        <v>1</v>
      </c>
      <c r="E537" s="56" t="s">
        <v>776</v>
      </c>
      <c r="F537" s="39" t="s">
        <v>780</v>
      </c>
      <c r="G537" s="8" t="s">
        <v>14</v>
      </c>
      <c r="H537" s="8" t="s">
        <v>15</v>
      </c>
      <c r="I537" s="8" t="s">
        <v>16</v>
      </c>
      <c r="J537" s="7">
        <v>44962</v>
      </c>
    </row>
    <row r="538" spans="1:10" ht="26.4">
      <c r="A538" s="3">
        <v>535</v>
      </c>
      <c r="B538" s="9" t="s">
        <v>705</v>
      </c>
      <c r="C538" s="48" t="s">
        <v>1195</v>
      </c>
      <c r="D538" s="45">
        <v>1</v>
      </c>
      <c r="E538" s="56" t="s">
        <v>778</v>
      </c>
      <c r="F538" s="39" t="s">
        <v>781</v>
      </c>
      <c r="G538" s="8" t="s">
        <v>14</v>
      </c>
      <c r="H538" s="8" t="s">
        <v>15</v>
      </c>
      <c r="I538" s="8" t="s">
        <v>16</v>
      </c>
      <c r="J538" s="7">
        <v>44962</v>
      </c>
    </row>
    <row r="539" spans="1:10" ht="26.4">
      <c r="A539" s="3">
        <v>536</v>
      </c>
      <c r="B539" s="9" t="s">
        <v>705</v>
      </c>
      <c r="C539" s="48" t="s">
        <v>1195</v>
      </c>
      <c r="D539" s="45">
        <v>1</v>
      </c>
      <c r="E539" s="56" t="s">
        <v>776</v>
      </c>
      <c r="F539" s="39" t="s">
        <v>782</v>
      </c>
      <c r="G539" s="8" t="s">
        <v>14</v>
      </c>
      <c r="H539" s="8" t="s">
        <v>15</v>
      </c>
      <c r="I539" s="8" t="s">
        <v>16</v>
      </c>
      <c r="J539" s="7">
        <v>44960</v>
      </c>
    </row>
    <row r="540" spans="1:10" ht="26.4">
      <c r="A540" s="3">
        <v>537</v>
      </c>
      <c r="B540" s="9" t="s">
        <v>705</v>
      </c>
      <c r="C540" s="48" t="s">
        <v>1195</v>
      </c>
      <c r="D540" s="45">
        <v>1</v>
      </c>
      <c r="E540" s="56" t="s">
        <v>778</v>
      </c>
      <c r="F540" s="39" t="s">
        <v>783</v>
      </c>
      <c r="G540" s="8" t="s">
        <v>14</v>
      </c>
      <c r="H540" s="8" t="s">
        <v>15</v>
      </c>
      <c r="I540" s="8" t="s">
        <v>16</v>
      </c>
      <c r="J540" s="7">
        <v>44960</v>
      </c>
    </row>
    <row r="541" spans="1:10">
      <c r="A541" s="3">
        <v>538</v>
      </c>
      <c r="B541" s="9" t="s">
        <v>705</v>
      </c>
      <c r="C541" s="48" t="s">
        <v>1195</v>
      </c>
      <c r="D541" s="45">
        <v>1</v>
      </c>
      <c r="E541" s="56" t="s">
        <v>453</v>
      </c>
      <c r="F541" s="39" t="s">
        <v>784</v>
      </c>
      <c r="G541" s="8" t="s">
        <v>14</v>
      </c>
      <c r="H541" s="8" t="s">
        <v>15</v>
      </c>
      <c r="I541" s="8" t="s">
        <v>16</v>
      </c>
      <c r="J541" s="7">
        <v>44975</v>
      </c>
    </row>
    <row r="542" spans="1:10">
      <c r="A542" s="3">
        <v>539</v>
      </c>
      <c r="B542" s="9" t="s">
        <v>705</v>
      </c>
      <c r="C542" s="48" t="s">
        <v>1195</v>
      </c>
      <c r="D542" s="45">
        <v>1</v>
      </c>
      <c r="E542" s="56" t="s">
        <v>453</v>
      </c>
      <c r="F542" s="39" t="s">
        <v>785</v>
      </c>
      <c r="G542" s="8" t="s">
        <v>14</v>
      </c>
      <c r="H542" s="8" t="s">
        <v>15</v>
      </c>
      <c r="I542" s="8" t="s">
        <v>16</v>
      </c>
      <c r="J542" s="7">
        <v>44967</v>
      </c>
    </row>
    <row r="543" spans="1:10">
      <c r="A543" s="3">
        <v>540</v>
      </c>
      <c r="B543" s="9" t="s">
        <v>705</v>
      </c>
      <c r="C543" s="48" t="s">
        <v>1195</v>
      </c>
      <c r="D543" s="45">
        <v>1</v>
      </c>
      <c r="E543" s="56" t="s">
        <v>453</v>
      </c>
      <c r="F543" s="39" t="s">
        <v>786</v>
      </c>
      <c r="G543" s="8" t="s">
        <v>14</v>
      </c>
      <c r="H543" s="8" t="s">
        <v>15</v>
      </c>
      <c r="I543" s="8" t="s">
        <v>16</v>
      </c>
      <c r="J543" s="7">
        <v>44960</v>
      </c>
    </row>
    <row r="544" spans="1:10" ht="26.4">
      <c r="A544" s="3">
        <v>541</v>
      </c>
      <c r="B544" s="9" t="s">
        <v>705</v>
      </c>
      <c r="C544" s="48" t="s">
        <v>1195</v>
      </c>
      <c r="D544" s="45">
        <v>1</v>
      </c>
      <c r="E544" s="56" t="s">
        <v>787</v>
      </c>
      <c r="F544" s="39" t="s">
        <v>788</v>
      </c>
      <c r="G544" s="8" t="s">
        <v>14</v>
      </c>
      <c r="H544" s="8" t="s">
        <v>15</v>
      </c>
      <c r="I544" s="8" t="s">
        <v>16</v>
      </c>
      <c r="J544" s="7">
        <v>44992</v>
      </c>
    </row>
    <row r="545" spans="1:10" ht="26.4">
      <c r="A545" s="3">
        <v>542</v>
      </c>
      <c r="B545" s="9" t="s">
        <v>705</v>
      </c>
      <c r="C545" s="48" t="s">
        <v>1195</v>
      </c>
      <c r="D545" s="45">
        <v>1</v>
      </c>
      <c r="E545" s="56" t="s">
        <v>789</v>
      </c>
      <c r="F545" s="39" t="s">
        <v>790</v>
      </c>
      <c r="G545" s="8" t="s">
        <v>14</v>
      </c>
      <c r="H545" s="8" t="s">
        <v>15</v>
      </c>
      <c r="I545" s="8" t="s">
        <v>16</v>
      </c>
      <c r="J545" s="7">
        <v>44992</v>
      </c>
    </row>
    <row r="546" spans="1:10" ht="26.4">
      <c r="A546" s="3">
        <v>543</v>
      </c>
      <c r="B546" s="9" t="s">
        <v>705</v>
      </c>
      <c r="C546" s="48" t="s">
        <v>1195</v>
      </c>
      <c r="D546" s="45">
        <v>1</v>
      </c>
      <c r="E546" s="56" t="s">
        <v>787</v>
      </c>
      <c r="F546" s="39" t="s">
        <v>791</v>
      </c>
      <c r="G546" s="8" t="s">
        <v>14</v>
      </c>
      <c r="H546" s="8" t="s">
        <v>15</v>
      </c>
      <c r="I546" s="8" t="s">
        <v>16</v>
      </c>
      <c r="J546" s="7">
        <v>44992</v>
      </c>
    </row>
    <row r="547" spans="1:10" ht="26.4">
      <c r="A547" s="3">
        <v>544</v>
      </c>
      <c r="B547" s="9" t="s">
        <v>705</v>
      </c>
      <c r="C547" s="48" t="s">
        <v>1195</v>
      </c>
      <c r="D547" s="45">
        <v>1</v>
      </c>
      <c r="E547" s="56" t="s">
        <v>789</v>
      </c>
      <c r="F547" s="39" t="s">
        <v>792</v>
      </c>
      <c r="G547" s="8" t="s">
        <v>14</v>
      </c>
      <c r="H547" s="8" t="s">
        <v>15</v>
      </c>
      <c r="I547" s="8" t="s">
        <v>16</v>
      </c>
      <c r="J547" s="7">
        <v>44992</v>
      </c>
    </row>
    <row r="548" spans="1:10" ht="26.4">
      <c r="A548" s="3">
        <v>545</v>
      </c>
      <c r="B548" s="9" t="s">
        <v>705</v>
      </c>
      <c r="C548" s="48" t="s">
        <v>1195</v>
      </c>
      <c r="D548" s="45">
        <v>1</v>
      </c>
      <c r="E548" s="56" t="s">
        <v>787</v>
      </c>
      <c r="F548" s="39" t="s">
        <v>793</v>
      </c>
      <c r="G548" s="8" t="s">
        <v>14</v>
      </c>
      <c r="H548" s="8" t="s">
        <v>15</v>
      </c>
      <c r="I548" s="8" t="s">
        <v>16</v>
      </c>
      <c r="J548" s="7">
        <v>44992</v>
      </c>
    </row>
    <row r="549" spans="1:10" ht="26.4">
      <c r="A549" s="3">
        <v>546</v>
      </c>
      <c r="B549" s="9" t="s">
        <v>705</v>
      </c>
      <c r="C549" s="48" t="s">
        <v>1195</v>
      </c>
      <c r="D549" s="45">
        <v>1</v>
      </c>
      <c r="E549" s="56" t="s">
        <v>789</v>
      </c>
      <c r="F549" s="39" t="s">
        <v>794</v>
      </c>
      <c r="G549" s="8" t="s">
        <v>14</v>
      </c>
      <c r="H549" s="8" t="s">
        <v>15</v>
      </c>
      <c r="I549" s="8" t="s">
        <v>16</v>
      </c>
      <c r="J549" s="7">
        <v>44992</v>
      </c>
    </row>
    <row r="550" spans="1:10">
      <c r="A550" s="3">
        <v>547</v>
      </c>
      <c r="B550" s="9" t="s">
        <v>705</v>
      </c>
      <c r="C550" s="48" t="s">
        <v>1195</v>
      </c>
      <c r="D550" s="45">
        <v>1</v>
      </c>
      <c r="E550" s="56" t="s">
        <v>795</v>
      </c>
      <c r="F550" s="39" t="s">
        <v>796</v>
      </c>
      <c r="G550" s="8" t="s">
        <v>14</v>
      </c>
      <c r="H550" s="8" t="s">
        <v>25</v>
      </c>
      <c r="I550" s="8" t="s">
        <v>16</v>
      </c>
      <c r="J550" s="7">
        <v>45153</v>
      </c>
    </row>
    <row r="551" spans="1:10">
      <c r="A551" s="3">
        <v>548</v>
      </c>
      <c r="B551" s="9" t="s">
        <v>705</v>
      </c>
      <c r="C551" s="48" t="s">
        <v>1195</v>
      </c>
      <c r="D551" s="45">
        <v>1</v>
      </c>
      <c r="E551" s="56" t="s">
        <v>795</v>
      </c>
      <c r="F551" s="39" t="s">
        <v>797</v>
      </c>
      <c r="G551" s="8" t="s">
        <v>14</v>
      </c>
      <c r="H551" s="8" t="s">
        <v>25</v>
      </c>
      <c r="I551" s="8" t="s">
        <v>16</v>
      </c>
      <c r="J551" s="7">
        <v>45153</v>
      </c>
    </row>
    <row r="552" spans="1:10">
      <c r="A552" s="3">
        <v>549</v>
      </c>
      <c r="B552" s="9" t="s">
        <v>705</v>
      </c>
      <c r="C552" s="48" t="s">
        <v>1195</v>
      </c>
      <c r="D552" s="45">
        <v>1</v>
      </c>
      <c r="E552" s="56" t="s">
        <v>795</v>
      </c>
      <c r="F552" s="39" t="s">
        <v>798</v>
      </c>
      <c r="G552" s="8" t="s">
        <v>14</v>
      </c>
      <c r="H552" s="8" t="s">
        <v>25</v>
      </c>
      <c r="I552" s="8" t="s">
        <v>16</v>
      </c>
      <c r="J552" s="7">
        <v>45153</v>
      </c>
    </row>
    <row r="553" spans="1:10" ht="26.4">
      <c r="A553" s="3">
        <v>550</v>
      </c>
      <c r="B553" s="9" t="s">
        <v>705</v>
      </c>
      <c r="C553" s="48" t="s">
        <v>1195</v>
      </c>
      <c r="D553" s="45">
        <v>1</v>
      </c>
      <c r="E553" s="56" t="s">
        <v>799</v>
      </c>
      <c r="F553" s="39" t="s">
        <v>773</v>
      </c>
      <c r="G553" s="8" t="s">
        <v>14</v>
      </c>
      <c r="H553" s="8" t="s">
        <v>15</v>
      </c>
      <c r="I553" s="8" t="s">
        <v>16</v>
      </c>
      <c r="J553" s="7">
        <v>45148</v>
      </c>
    </row>
    <row r="554" spans="1:10" ht="26.4">
      <c r="A554" s="3">
        <v>551</v>
      </c>
      <c r="B554" s="9" t="s">
        <v>705</v>
      </c>
      <c r="C554" s="48" t="s">
        <v>1195</v>
      </c>
      <c r="D554" s="45">
        <v>1</v>
      </c>
      <c r="E554" s="56" t="s">
        <v>799</v>
      </c>
      <c r="F554" s="39" t="s">
        <v>774</v>
      </c>
      <c r="G554" s="8" t="s">
        <v>14</v>
      </c>
      <c r="H554" s="8" t="s">
        <v>15</v>
      </c>
      <c r="I554" s="8" t="s">
        <v>16</v>
      </c>
      <c r="J554" s="7">
        <v>45149</v>
      </c>
    </row>
    <row r="555" spans="1:10" ht="26.4">
      <c r="A555" s="3">
        <v>552</v>
      </c>
      <c r="B555" s="9" t="s">
        <v>705</v>
      </c>
      <c r="C555" s="48" t="s">
        <v>1195</v>
      </c>
      <c r="D555" s="45">
        <v>1</v>
      </c>
      <c r="E555" s="56" t="s">
        <v>799</v>
      </c>
      <c r="F555" s="39" t="s">
        <v>775</v>
      </c>
      <c r="G555" s="8" t="s">
        <v>14</v>
      </c>
      <c r="H555" s="8" t="s">
        <v>15</v>
      </c>
      <c r="I555" s="8" t="s">
        <v>16</v>
      </c>
      <c r="J555" s="7">
        <v>45150</v>
      </c>
    </row>
    <row r="556" spans="1:10">
      <c r="A556" s="3">
        <v>553</v>
      </c>
      <c r="B556" s="9" t="s">
        <v>705</v>
      </c>
      <c r="C556" s="48" t="s">
        <v>1195</v>
      </c>
      <c r="D556" s="45">
        <v>1</v>
      </c>
      <c r="E556" s="56" t="s">
        <v>800</v>
      </c>
      <c r="F556" s="39" t="s">
        <v>773</v>
      </c>
      <c r="G556" s="8" t="s">
        <v>14</v>
      </c>
      <c r="H556" s="8" t="s">
        <v>59</v>
      </c>
      <c r="I556" s="8" t="s">
        <v>16</v>
      </c>
      <c r="J556" s="7">
        <v>45118</v>
      </c>
    </row>
    <row r="557" spans="1:10">
      <c r="A557" s="3">
        <v>554</v>
      </c>
      <c r="B557" s="9" t="s">
        <v>705</v>
      </c>
      <c r="C557" s="48" t="s">
        <v>1195</v>
      </c>
      <c r="D557" s="45">
        <v>1</v>
      </c>
      <c r="E557" s="56" t="s">
        <v>800</v>
      </c>
      <c r="F557" s="39" t="s">
        <v>774</v>
      </c>
      <c r="G557" s="8" t="s">
        <v>14</v>
      </c>
      <c r="H557" s="8" t="s">
        <v>59</v>
      </c>
      <c r="I557" s="8" t="s">
        <v>16</v>
      </c>
      <c r="J557" s="7">
        <v>45137</v>
      </c>
    </row>
    <row r="558" spans="1:10">
      <c r="A558" s="3">
        <v>555</v>
      </c>
      <c r="B558" s="9" t="s">
        <v>705</v>
      </c>
      <c r="C558" s="48" t="s">
        <v>1195</v>
      </c>
      <c r="D558" s="45">
        <v>1</v>
      </c>
      <c r="E558" s="56" t="s">
        <v>800</v>
      </c>
      <c r="F558" s="39" t="s">
        <v>775</v>
      </c>
      <c r="G558" s="8" t="s">
        <v>14</v>
      </c>
      <c r="H558" s="8" t="s">
        <v>59</v>
      </c>
      <c r="I558" s="8" t="s">
        <v>16</v>
      </c>
      <c r="J558" s="7">
        <v>45142</v>
      </c>
    </row>
    <row r="559" spans="1:10">
      <c r="A559" s="3">
        <v>556</v>
      </c>
      <c r="B559" s="9" t="s">
        <v>705</v>
      </c>
      <c r="C559" s="48" t="s">
        <v>1195</v>
      </c>
      <c r="D559" s="45">
        <v>1</v>
      </c>
      <c r="E559" s="56" t="s">
        <v>801</v>
      </c>
      <c r="F559" s="39" t="s">
        <v>773</v>
      </c>
      <c r="G559" s="8" t="s">
        <v>14</v>
      </c>
      <c r="H559" s="8" t="s">
        <v>59</v>
      </c>
      <c r="I559" s="8" t="s">
        <v>16</v>
      </c>
      <c r="J559" s="7" t="s">
        <v>40</v>
      </c>
    </row>
    <row r="560" spans="1:10">
      <c r="A560" s="3">
        <v>557</v>
      </c>
      <c r="B560" s="9" t="s">
        <v>705</v>
      </c>
      <c r="C560" s="48" t="s">
        <v>1195</v>
      </c>
      <c r="D560" s="45">
        <v>1</v>
      </c>
      <c r="E560" s="56" t="s">
        <v>801</v>
      </c>
      <c r="F560" s="39" t="s">
        <v>774</v>
      </c>
      <c r="G560" s="8" t="s">
        <v>14</v>
      </c>
      <c r="H560" s="8" t="s">
        <v>59</v>
      </c>
      <c r="I560" s="8" t="s">
        <v>16</v>
      </c>
      <c r="J560" s="7" t="s">
        <v>40</v>
      </c>
    </row>
    <row r="561" spans="1:10">
      <c r="A561" s="3">
        <v>558</v>
      </c>
      <c r="B561" s="9" t="s">
        <v>705</v>
      </c>
      <c r="C561" s="48" t="s">
        <v>1195</v>
      </c>
      <c r="D561" s="45">
        <v>1</v>
      </c>
      <c r="E561" s="56" t="s">
        <v>801</v>
      </c>
      <c r="F561" s="39" t="s">
        <v>775</v>
      </c>
      <c r="G561" s="8" t="s">
        <v>14</v>
      </c>
      <c r="H561" s="8" t="s">
        <v>59</v>
      </c>
      <c r="I561" s="8" t="s">
        <v>16</v>
      </c>
      <c r="J561" s="7" t="s">
        <v>40</v>
      </c>
    </row>
    <row r="562" spans="1:10">
      <c r="A562" s="3">
        <v>559</v>
      </c>
      <c r="B562" s="9" t="s">
        <v>705</v>
      </c>
      <c r="C562" s="48" t="s">
        <v>1195</v>
      </c>
      <c r="D562" s="45">
        <v>1</v>
      </c>
      <c r="E562" s="56" t="s">
        <v>802</v>
      </c>
      <c r="F562" s="39" t="s">
        <v>2185</v>
      </c>
      <c r="G562" s="8" t="s">
        <v>14</v>
      </c>
      <c r="H562" s="8" t="s">
        <v>59</v>
      </c>
      <c r="I562" s="8" t="s">
        <v>16</v>
      </c>
      <c r="J562" s="7">
        <v>45239</v>
      </c>
    </row>
    <row r="563" spans="1:10">
      <c r="A563" s="3">
        <v>560</v>
      </c>
      <c r="B563" s="9" t="s">
        <v>705</v>
      </c>
      <c r="C563" s="48" t="s">
        <v>1195</v>
      </c>
      <c r="D563" s="45">
        <v>1</v>
      </c>
      <c r="E563" s="56" t="s">
        <v>802</v>
      </c>
      <c r="F563" s="39" t="s">
        <v>2186</v>
      </c>
      <c r="G563" s="8" t="s">
        <v>14</v>
      </c>
      <c r="H563" s="8" t="s">
        <v>59</v>
      </c>
      <c r="I563" s="8" t="s">
        <v>16</v>
      </c>
      <c r="J563" s="7">
        <v>45239</v>
      </c>
    </row>
    <row r="564" spans="1:10">
      <c r="A564" s="3">
        <v>561</v>
      </c>
      <c r="B564" s="9" t="s">
        <v>705</v>
      </c>
      <c r="C564" s="48" t="s">
        <v>1195</v>
      </c>
      <c r="D564" s="45">
        <v>1</v>
      </c>
      <c r="E564" s="56" t="s">
        <v>802</v>
      </c>
      <c r="F564" s="39" t="s">
        <v>2187</v>
      </c>
      <c r="G564" s="8" t="s">
        <v>14</v>
      </c>
      <c r="H564" s="8" t="s">
        <v>59</v>
      </c>
      <c r="I564" s="8" t="s">
        <v>16</v>
      </c>
      <c r="J564" s="7">
        <v>45239</v>
      </c>
    </row>
    <row r="565" spans="1:10">
      <c r="A565" s="3">
        <v>562</v>
      </c>
      <c r="B565" s="9" t="s">
        <v>705</v>
      </c>
      <c r="C565" s="48" t="s">
        <v>1195</v>
      </c>
      <c r="D565" s="45">
        <v>1</v>
      </c>
      <c r="E565" s="56" t="s">
        <v>802</v>
      </c>
      <c r="F565" s="39" t="s">
        <v>2188</v>
      </c>
      <c r="G565" s="8" t="s">
        <v>14</v>
      </c>
      <c r="H565" s="8" t="s">
        <v>59</v>
      </c>
      <c r="I565" s="8" t="s">
        <v>16</v>
      </c>
      <c r="J565" s="7">
        <v>45303</v>
      </c>
    </row>
    <row r="566" spans="1:10">
      <c r="A566" s="3">
        <v>563</v>
      </c>
      <c r="B566" s="9" t="s">
        <v>705</v>
      </c>
      <c r="C566" s="48" t="s">
        <v>1195</v>
      </c>
      <c r="D566" s="45">
        <v>1</v>
      </c>
      <c r="E566" s="56" t="s">
        <v>802</v>
      </c>
      <c r="F566" s="39" t="s">
        <v>2189</v>
      </c>
      <c r="G566" s="8" t="s">
        <v>14</v>
      </c>
      <c r="H566" s="8" t="s">
        <v>59</v>
      </c>
      <c r="I566" s="8" t="s">
        <v>16</v>
      </c>
      <c r="J566" s="7">
        <v>45239</v>
      </c>
    </row>
    <row r="567" spans="1:10">
      <c r="A567" s="3">
        <v>564</v>
      </c>
      <c r="B567" s="9" t="s">
        <v>705</v>
      </c>
      <c r="C567" s="48" t="s">
        <v>1195</v>
      </c>
      <c r="D567" s="45">
        <v>1</v>
      </c>
      <c r="E567" s="56" t="s">
        <v>802</v>
      </c>
      <c r="F567" s="39" t="s">
        <v>2190</v>
      </c>
      <c r="G567" s="8" t="s">
        <v>14</v>
      </c>
      <c r="H567" s="8" t="s">
        <v>59</v>
      </c>
      <c r="I567" s="8" t="s">
        <v>16</v>
      </c>
      <c r="J567" s="7">
        <v>45239</v>
      </c>
    </row>
    <row r="568" spans="1:10">
      <c r="A568" s="3">
        <v>565</v>
      </c>
      <c r="B568" s="9" t="s">
        <v>705</v>
      </c>
      <c r="C568" s="48" t="s">
        <v>1195</v>
      </c>
      <c r="D568" s="45">
        <v>1</v>
      </c>
      <c r="E568" s="56" t="s">
        <v>802</v>
      </c>
      <c r="F568" s="39" t="s">
        <v>2191</v>
      </c>
      <c r="G568" s="8" t="s">
        <v>14</v>
      </c>
      <c r="H568" s="8" t="s">
        <v>59</v>
      </c>
      <c r="I568" s="8" t="s">
        <v>16</v>
      </c>
      <c r="J568" s="7">
        <v>45239</v>
      </c>
    </row>
    <row r="569" spans="1:10">
      <c r="A569" s="3">
        <v>566</v>
      </c>
      <c r="B569" s="9" t="s">
        <v>705</v>
      </c>
      <c r="C569" s="48" t="s">
        <v>1195</v>
      </c>
      <c r="D569" s="45">
        <v>1</v>
      </c>
      <c r="E569" s="56" t="s">
        <v>802</v>
      </c>
      <c r="F569" s="39" t="s">
        <v>2192</v>
      </c>
      <c r="G569" s="8" t="s">
        <v>14</v>
      </c>
      <c r="H569" s="8" t="s">
        <v>59</v>
      </c>
      <c r="I569" s="8" t="s">
        <v>16</v>
      </c>
      <c r="J569" s="7">
        <v>45306</v>
      </c>
    </row>
    <row r="570" spans="1:10">
      <c r="A570" s="3">
        <v>567</v>
      </c>
      <c r="B570" s="9" t="s">
        <v>705</v>
      </c>
      <c r="C570" s="48" t="s">
        <v>1195</v>
      </c>
      <c r="D570" s="45">
        <v>1</v>
      </c>
      <c r="E570" s="56" t="s">
        <v>802</v>
      </c>
      <c r="F570" s="39" t="s">
        <v>2193</v>
      </c>
      <c r="G570" s="8" t="s">
        <v>14</v>
      </c>
      <c r="H570" s="8" t="s">
        <v>59</v>
      </c>
      <c r="I570" s="8" t="s">
        <v>16</v>
      </c>
      <c r="J570" s="7">
        <v>45239</v>
      </c>
    </row>
    <row r="571" spans="1:10">
      <c r="A571" s="3">
        <v>568</v>
      </c>
      <c r="B571" s="9" t="s">
        <v>705</v>
      </c>
      <c r="C571" s="48" t="s">
        <v>1195</v>
      </c>
      <c r="D571" s="45">
        <v>1</v>
      </c>
      <c r="E571" s="56" t="s">
        <v>802</v>
      </c>
      <c r="F571" s="39" t="s">
        <v>2194</v>
      </c>
      <c r="G571" s="8" t="s">
        <v>14</v>
      </c>
      <c r="H571" s="8" t="s">
        <v>59</v>
      </c>
      <c r="I571" s="8" t="s">
        <v>16</v>
      </c>
      <c r="J571" s="7">
        <v>45239</v>
      </c>
    </row>
    <row r="572" spans="1:10">
      <c r="A572" s="3">
        <v>569</v>
      </c>
      <c r="B572" s="9" t="s">
        <v>705</v>
      </c>
      <c r="C572" s="48" t="s">
        <v>1195</v>
      </c>
      <c r="D572" s="45">
        <v>1</v>
      </c>
      <c r="E572" s="56" t="s">
        <v>802</v>
      </c>
      <c r="F572" s="39" t="s">
        <v>2195</v>
      </c>
      <c r="G572" s="8" t="s">
        <v>14</v>
      </c>
      <c r="H572" s="8" t="s">
        <v>59</v>
      </c>
      <c r="I572" s="8" t="s">
        <v>16</v>
      </c>
      <c r="J572" s="7">
        <v>45239</v>
      </c>
    </row>
    <row r="573" spans="1:10">
      <c r="A573" s="3">
        <v>570</v>
      </c>
      <c r="B573" s="9" t="s">
        <v>705</v>
      </c>
      <c r="C573" s="48" t="s">
        <v>1195</v>
      </c>
      <c r="D573" s="45">
        <v>1</v>
      </c>
      <c r="E573" s="56" t="s">
        <v>802</v>
      </c>
      <c r="F573" s="39" t="s">
        <v>2196</v>
      </c>
      <c r="G573" s="8" t="s">
        <v>14</v>
      </c>
      <c r="H573" s="8" t="s">
        <v>59</v>
      </c>
      <c r="I573" s="8" t="s">
        <v>16</v>
      </c>
      <c r="J573" s="7">
        <v>45311</v>
      </c>
    </row>
    <row r="574" spans="1:10">
      <c r="A574" s="3">
        <v>571</v>
      </c>
      <c r="B574" s="9" t="s">
        <v>705</v>
      </c>
      <c r="C574" s="48" t="s">
        <v>1195</v>
      </c>
      <c r="D574" s="45">
        <v>1</v>
      </c>
      <c r="E574" s="56" t="s">
        <v>803</v>
      </c>
      <c r="F574" s="39" t="s">
        <v>804</v>
      </c>
      <c r="G574" s="8" t="s">
        <v>14</v>
      </c>
      <c r="H574" s="8" t="s">
        <v>15</v>
      </c>
      <c r="I574" s="8" t="s">
        <v>16</v>
      </c>
      <c r="J574" s="7">
        <v>45050</v>
      </c>
    </row>
    <row r="575" spans="1:10">
      <c r="A575" s="3">
        <v>572</v>
      </c>
      <c r="B575" s="9" t="s">
        <v>705</v>
      </c>
      <c r="C575" s="48" t="s">
        <v>1195</v>
      </c>
      <c r="D575" s="45">
        <v>1</v>
      </c>
      <c r="E575" s="56" t="s">
        <v>803</v>
      </c>
      <c r="F575" s="39" t="s">
        <v>805</v>
      </c>
      <c r="G575" s="8" t="s">
        <v>14</v>
      </c>
      <c r="H575" s="8" t="s">
        <v>15</v>
      </c>
      <c r="I575" s="8" t="s">
        <v>16</v>
      </c>
      <c r="J575" s="7">
        <v>45050</v>
      </c>
    </row>
    <row r="576" spans="1:10">
      <c r="A576" s="3">
        <v>573</v>
      </c>
      <c r="B576" s="9" t="s">
        <v>705</v>
      </c>
      <c r="C576" s="48" t="s">
        <v>1195</v>
      </c>
      <c r="D576" s="45">
        <v>1</v>
      </c>
      <c r="E576" s="56" t="s">
        <v>803</v>
      </c>
      <c r="F576" s="39" t="s">
        <v>806</v>
      </c>
      <c r="G576" s="8" t="s">
        <v>14</v>
      </c>
      <c r="H576" s="8" t="s">
        <v>15</v>
      </c>
      <c r="I576" s="8" t="s">
        <v>16</v>
      </c>
      <c r="J576" s="7">
        <v>45050</v>
      </c>
    </row>
    <row r="577" spans="1:10">
      <c r="A577" s="3">
        <v>574</v>
      </c>
      <c r="B577" s="9" t="s">
        <v>705</v>
      </c>
      <c r="C577" s="48" t="s">
        <v>1195</v>
      </c>
      <c r="D577" s="45">
        <v>1</v>
      </c>
      <c r="E577" s="56" t="s">
        <v>807</v>
      </c>
      <c r="F577" s="39" t="s">
        <v>808</v>
      </c>
      <c r="G577" s="8" t="s">
        <v>14</v>
      </c>
      <c r="H577" s="8" t="s">
        <v>59</v>
      </c>
      <c r="I577" s="8" t="s">
        <v>16</v>
      </c>
      <c r="J577" s="7" t="s">
        <v>40</v>
      </c>
    </row>
    <row r="578" spans="1:10">
      <c r="A578" s="3">
        <v>575</v>
      </c>
      <c r="B578" s="9" t="s">
        <v>705</v>
      </c>
      <c r="C578" s="48" t="s">
        <v>1195</v>
      </c>
      <c r="D578" s="45">
        <v>1</v>
      </c>
      <c r="E578" s="56" t="s">
        <v>807</v>
      </c>
      <c r="F578" s="39" t="s">
        <v>809</v>
      </c>
      <c r="G578" s="8" t="s">
        <v>14</v>
      </c>
      <c r="H578" s="8" t="s">
        <v>59</v>
      </c>
      <c r="I578" s="8" t="s">
        <v>16</v>
      </c>
      <c r="J578" s="7" t="s">
        <v>40</v>
      </c>
    </row>
    <row r="579" spans="1:10">
      <c r="A579" s="3">
        <v>576</v>
      </c>
      <c r="B579" s="9" t="s">
        <v>705</v>
      </c>
      <c r="C579" s="48" t="s">
        <v>1195</v>
      </c>
      <c r="D579" s="45">
        <v>1</v>
      </c>
      <c r="E579" s="56" t="s">
        <v>807</v>
      </c>
      <c r="F579" s="39" t="s">
        <v>810</v>
      </c>
      <c r="G579" s="8" t="s">
        <v>14</v>
      </c>
      <c r="H579" s="8" t="s">
        <v>59</v>
      </c>
      <c r="I579" s="8" t="s">
        <v>16</v>
      </c>
      <c r="J579" s="7" t="s">
        <v>40</v>
      </c>
    </row>
    <row r="580" spans="1:10" ht="39.6">
      <c r="A580" s="3">
        <v>577</v>
      </c>
      <c r="B580" s="9" t="s">
        <v>705</v>
      </c>
      <c r="C580" s="48" t="s">
        <v>1195</v>
      </c>
      <c r="D580" s="45">
        <v>1</v>
      </c>
      <c r="E580" s="56" t="s">
        <v>811</v>
      </c>
      <c r="F580" s="39" t="s">
        <v>812</v>
      </c>
      <c r="G580" s="8" t="s">
        <v>14</v>
      </c>
      <c r="H580" s="8" t="s">
        <v>25</v>
      </c>
      <c r="I580" s="8" t="s">
        <v>16</v>
      </c>
      <c r="J580" s="7">
        <v>45212</v>
      </c>
    </row>
    <row r="581" spans="1:10" ht="39.6">
      <c r="A581" s="3">
        <v>578</v>
      </c>
      <c r="B581" s="9" t="s">
        <v>705</v>
      </c>
      <c r="C581" s="48" t="s">
        <v>1195</v>
      </c>
      <c r="D581" s="45">
        <v>1</v>
      </c>
      <c r="E581" s="56" t="s">
        <v>813</v>
      </c>
      <c r="F581" s="39" t="s">
        <v>814</v>
      </c>
      <c r="G581" s="8" t="s">
        <v>14</v>
      </c>
      <c r="H581" s="8" t="s">
        <v>25</v>
      </c>
      <c r="I581" s="8" t="s">
        <v>16</v>
      </c>
      <c r="J581" s="7">
        <v>45103</v>
      </c>
    </row>
    <row r="582" spans="1:10">
      <c r="A582" s="3">
        <v>579</v>
      </c>
      <c r="B582" s="9" t="s">
        <v>705</v>
      </c>
      <c r="C582" s="48" t="s">
        <v>1195</v>
      </c>
      <c r="D582" s="45">
        <v>1</v>
      </c>
      <c r="E582" s="56" t="s">
        <v>815</v>
      </c>
      <c r="F582" s="39" t="s">
        <v>816</v>
      </c>
      <c r="G582" s="8" t="s">
        <v>14</v>
      </c>
      <c r="H582" s="8" t="s">
        <v>25</v>
      </c>
      <c r="I582" s="8" t="s">
        <v>16</v>
      </c>
      <c r="J582" s="7">
        <v>45103</v>
      </c>
    </row>
    <row r="583" spans="1:10" ht="39.6">
      <c r="A583" s="3">
        <v>580</v>
      </c>
      <c r="B583" s="9" t="s">
        <v>705</v>
      </c>
      <c r="C583" s="48" t="s">
        <v>1195</v>
      </c>
      <c r="D583" s="45">
        <v>1</v>
      </c>
      <c r="E583" s="56" t="s">
        <v>811</v>
      </c>
      <c r="F583" s="39" t="s">
        <v>817</v>
      </c>
      <c r="G583" s="8" t="s">
        <v>14</v>
      </c>
      <c r="H583" s="8" t="s">
        <v>25</v>
      </c>
      <c r="I583" s="8" t="s">
        <v>16</v>
      </c>
      <c r="J583" s="7">
        <v>45212</v>
      </c>
    </row>
    <row r="584" spans="1:10" ht="39.6">
      <c r="A584" s="3">
        <v>581</v>
      </c>
      <c r="B584" s="9" t="s">
        <v>705</v>
      </c>
      <c r="C584" s="48" t="s">
        <v>1195</v>
      </c>
      <c r="D584" s="45">
        <v>1</v>
      </c>
      <c r="E584" s="56" t="s">
        <v>813</v>
      </c>
      <c r="F584" s="39" t="s">
        <v>818</v>
      </c>
      <c r="G584" s="8" t="s">
        <v>14</v>
      </c>
      <c r="H584" s="8" t="s">
        <v>25</v>
      </c>
      <c r="I584" s="8" t="s">
        <v>16</v>
      </c>
      <c r="J584" s="7">
        <v>45104</v>
      </c>
    </row>
    <row r="585" spans="1:10">
      <c r="A585" s="3">
        <v>582</v>
      </c>
      <c r="B585" s="9" t="s">
        <v>705</v>
      </c>
      <c r="C585" s="48" t="s">
        <v>1195</v>
      </c>
      <c r="D585" s="45">
        <v>1</v>
      </c>
      <c r="E585" s="56" t="s">
        <v>815</v>
      </c>
      <c r="F585" s="39" t="s">
        <v>819</v>
      </c>
      <c r="G585" s="8" t="s">
        <v>14</v>
      </c>
      <c r="H585" s="8" t="s">
        <v>25</v>
      </c>
      <c r="I585" s="8" t="s">
        <v>16</v>
      </c>
      <c r="J585" s="7">
        <v>45212</v>
      </c>
    </row>
    <row r="586" spans="1:10" ht="39.6">
      <c r="A586" s="3">
        <v>583</v>
      </c>
      <c r="B586" s="9" t="s">
        <v>705</v>
      </c>
      <c r="C586" s="48" t="s">
        <v>1195</v>
      </c>
      <c r="D586" s="45">
        <v>1</v>
      </c>
      <c r="E586" s="56" t="s">
        <v>811</v>
      </c>
      <c r="F586" s="39" t="s">
        <v>820</v>
      </c>
      <c r="G586" s="8" t="s">
        <v>14</v>
      </c>
      <c r="H586" s="8" t="s">
        <v>25</v>
      </c>
      <c r="I586" s="8" t="s">
        <v>16</v>
      </c>
      <c r="J586" s="7">
        <v>45212</v>
      </c>
    </row>
    <row r="587" spans="1:10" ht="39.6">
      <c r="A587" s="3">
        <v>584</v>
      </c>
      <c r="B587" s="9" t="s">
        <v>705</v>
      </c>
      <c r="C587" s="48" t="s">
        <v>1195</v>
      </c>
      <c r="D587" s="45">
        <v>1</v>
      </c>
      <c r="E587" s="56" t="s">
        <v>813</v>
      </c>
      <c r="F587" s="39" t="s">
        <v>821</v>
      </c>
      <c r="G587" s="8" t="s">
        <v>14</v>
      </c>
      <c r="H587" s="8" t="s">
        <v>25</v>
      </c>
      <c r="I587" s="8" t="s">
        <v>16</v>
      </c>
      <c r="J587" s="7">
        <v>45108</v>
      </c>
    </row>
    <row r="588" spans="1:10">
      <c r="A588" s="3">
        <v>585</v>
      </c>
      <c r="B588" s="9" t="s">
        <v>705</v>
      </c>
      <c r="C588" s="48" t="s">
        <v>1195</v>
      </c>
      <c r="D588" s="45">
        <v>1</v>
      </c>
      <c r="E588" s="56" t="s">
        <v>815</v>
      </c>
      <c r="F588" s="39" t="s">
        <v>822</v>
      </c>
      <c r="G588" s="8" t="s">
        <v>14</v>
      </c>
      <c r="H588" s="8" t="s">
        <v>25</v>
      </c>
      <c r="I588" s="8" t="s">
        <v>16</v>
      </c>
      <c r="J588" s="7">
        <v>45212</v>
      </c>
    </row>
    <row r="589" spans="1:10" ht="26.4">
      <c r="A589" s="3">
        <v>586</v>
      </c>
      <c r="B589" s="9" t="s">
        <v>705</v>
      </c>
      <c r="C589" s="48" t="s">
        <v>1195</v>
      </c>
      <c r="D589" s="45">
        <v>1</v>
      </c>
      <c r="E589" s="56" t="s">
        <v>823</v>
      </c>
      <c r="F589" s="39" t="s">
        <v>824</v>
      </c>
      <c r="G589" s="8" t="s">
        <v>14</v>
      </c>
      <c r="H589" s="8" t="s">
        <v>15</v>
      </c>
      <c r="I589" s="8" t="s">
        <v>16</v>
      </c>
      <c r="J589" s="7">
        <v>45645</v>
      </c>
    </row>
    <row r="590" spans="1:10" ht="26.4">
      <c r="A590" s="3">
        <v>587</v>
      </c>
      <c r="B590" s="9" t="s">
        <v>705</v>
      </c>
      <c r="C590" s="48" t="s">
        <v>1195</v>
      </c>
      <c r="D590" s="45">
        <v>1</v>
      </c>
      <c r="E590" s="56" t="s">
        <v>825</v>
      </c>
      <c r="F590" s="39" t="s">
        <v>826</v>
      </c>
      <c r="G590" s="8" t="s">
        <v>45</v>
      </c>
      <c r="H590" s="8" t="s">
        <v>25</v>
      </c>
      <c r="I590" s="8" t="s">
        <v>16</v>
      </c>
      <c r="J590" s="7">
        <v>45326</v>
      </c>
    </row>
    <row r="591" spans="1:10" ht="26.4">
      <c r="A591" s="3">
        <v>588</v>
      </c>
      <c r="B591" s="9" t="s">
        <v>827</v>
      </c>
      <c r="C591" s="48" t="s">
        <v>1195</v>
      </c>
      <c r="D591" s="45">
        <v>1</v>
      </c>
      <c r="E591" s="56" t="s">
        <v>828</v>
      </c>
      <c r="F591" s="39" t="s">
        <v>829</v>
      </c>
      <c r="G591" s="8" t="s">
        <v>45</v>
      </c>
      <c r="H591" s="8" t="s">
        <v>15</v>
      </c>
      <c r="I591" s="8" t="s">
        <v>16</v>
      </c>
      <c r="J591" s="7">
        <v>45329</v>
      </c>
    </row>
    <row r="592" spans="1:10" ht="26.4">
      <c r="A592" s="3">
        <v>589</v>
      </c>
      <c r="B592" s="9" t="s">
        <v>827</v>
      </c>
      <c r="C592" s="48" t="s">
        <v>1195</v>
      </c>
      <c r="D592" s="45">
        <v>1</v>
      </c>
      <c r="E592" s="56" t="s">
        <v>828</v>
      </c>
      <c r="F592" s="39" t="s">
        <v>830</v>
      </c>
      <c r="G592" s="8" t="s">
        <v>45</v>
      </c>
      <c r="H592" s="8" t="s">
        <v>15</v>
      </c>
      <c r="I592" s="8" t="s">
        <v>16</v>
      </c>
      <c r="J592" s="7">
        <v>45329</v>
      </c>
    </row>
    <row r="593" spans="1:10" ht="26.4">
      <c r="A593" s="3">
        <v>590</v>
      </c>
      <c r="B593" s="9" t="s">
        <v>827</v>
      </c>
      <c r="C593" s="48" t="s">
        <v>1195</v>
      </c>
      <c r="D593" s="45">
        <v>1</v>
      </c>
      <c r="E593" s="56" t="s">
        <v>2288</v>
      </c>
      <c r="F593" s="39" t="s">
        <v>831</v>
      </c>
      <c r="G593" s="8" t="s">
        <v>14</v>
      </c>
      <c r="H593" s="8" t="s">
        <v>15</v>
      </c>
      <c r="I593" s="8" t="s">
        <v>16</v>
      </c>
      <c r="J593" s="7">
        <v>45219</v>
      </c>
    </row>
    <row r="594" spans="1:10" ht="26.4">
      <c r="A594" s="3">
        <v>591</v>
      </c>
      <c r="B594" s="9" t="s">
        <v>827</v>
      </c>
      <c r="C594" s="48" t="s">
        <v>1195</v>
      </c>
      <c r="D594" s="45">
        <v>1</v>
      </c>
      <c r="E594" s="56" t="s">
        <v>832</v>
      </c>
      <c r="F594" s="39" t="s">
        <v>833</v>
      </c>
      <c r="G594" s="8" t="s">
        <v>14</v>
      </c>
      <c r="H594" s="8" t="s">
        <v>15</v>
      </c>
      <c r="I594" s="8" t="s">
        <v>16</v>
      </c>
      <c r="J594" s="7">
        <v>45322</v>
      </c>
    </row>
    <row r="595" spans="1:10" ht="26.4">
      <c r="A595" s="3">
        <v>592</v>
      </c>
      <c r="B595" s="9" t="s">
        <v>827</v>
      </c>
      <c r="C595" s="48" t="s">
        <v>1195</v>
      </c>
      <c r="D595" s="45">
        <v>1</v>
      </c>
      <c r="E595" s="56" t="s">
        <v>832</v>
      </c>
      <c r="F595" s="39" t="s">
        <v>834</v>
      </c>
      <c r="G595" s="8" t="s">
        <v>14</v>
      </c>
      <c r="H595" s="8" t="s">
        <v>59</v>
      </c>
      <c r="I595" s="8" t="s">
        <v>16</v>
      </c>
      <c r="J595" s="7">
        <v>45323</v>
      </c>
    </row>
    <row r="596" spans="1:10" ht="26.4">
      <c r="A596" s="3">
        <v>593</v>
      </c>
      <c r="B596" s="9" t="s">
        <v>705</v>
      </c>
      <c r="C596" s="48" t="s">
        <v>1195</v>
      </c>
      <c r="D596" s="45">
        <v>1</v>
      </c>
      <c r="E596" s="56" t="s">
        <v>835</v>
      </c>
      <c r="F596" s="39" t="s">
        <v>836</v>
      </c>
      <c r="G596" s="8" t="s">
        <v>14</v>
      </c>
      <c r="H596" s="8" t="s">
        <v>15</v>
      </c>
      <c r="I596" s="8" t="s">
        <v>16</v>
      </c>
      <c r="J596" s="7">
        <v>45315</v>
      </c>
    </row>
    <row r="597" spans="1:10" ht="26.4">
      <c r="A597" s="3">
        <v>594</v>
      </c>
      <c r="B597" s="9" t="s">
        <v>827</v>
      </c>
      <c r="C597" s="48" t="s">
        <v>1195</v>
      </c>
      <c r="D597" s="45">
        <v>1</v>
      </c>
      <c r="E597" s="56" t="s">
        <v>837</v>
      </c>
      <c r="F597" s="39" t="s">
        <v>838</v>
      </c>
      <c r="G597" s="8" t="s">
        <v>14</v>
      </c>
      <c r="H597" s="8" t="s">
        <v>25</v>
      </c>
      <c r="I597" s="8" t="s">
        <v>16</v>
      </c>
      <c r="J597" s="7">
        <v>45188</v>
      </c>
    </row>
    <row r="598" spans="1:10" ht="26.4">
      <c r="A598" s="3">
        <v>595</v>
      </c>
      <c r="B598" s="9" t="s">
        <v>827</v>
      </c>
      <c r="C598" s="48" t="s">
        <v>1195</v>
      </c>
      <c r="D598" s="45">
        <v>1</v>
      </c>
      <c r="E598" s="56" t="s">
        <v>837</v>
      </c>
      <c r="F598" s="39" t="s">
        <v>839</v>
      </c>
      <c r="G598" s="8" t="s">
        <v>14</v>
      </c>
      <c r="H598" s="8" t="s">
        <v>25</v>
      </c>
      <c r="I598" s="8" t="s">
        <v>16</v>
      </c>
      <c r="J598" s="7">
        <v>45188</v>
      </c>
    </row>
    <row r="599" spans="1:10" ht="26.4">
      <c r="A599" s="3">
        <v>596</v>
      </c>
      <c r="B599" s="9" t="s">
        <v>827</v>
      </c>
      <c r="C599" s="48" t="s">
        <v>1195</v>
      </c>
      <c r="D599" s="45">
        <v>1</v>
      </c>
      <c r="E599" s="56" t="s">
        <v>837</v>
      </c>
      <c r="F599" s="39" t="s">
        <v>840</v>
      </c>
      <c r="G599" s="8" t="s">
        <v>14</v>
      </c>
      <c r="H599" s="8" t="s">
        <v>25</v>
      </c>
      <c r="I599" s="8" t="s">
        <v>16</v>
      </c>
      <c r="J599" s="7">
        <v>45189</v>
      </c>
    </row>
    <row r="600" spans="1:10" ht="26.4">
      <c r="A600" s="3">
        <v>597</v>
      </c>
      <c r="B600" s="9" t="s">
        <v>827</v>
      </c>
      <c r="C600" s="48" t="s">
        <v>1195</v>
      </c>
      <c r="D600" s="45">
        <v>1</v>
      </c>
      <c r="E600" s="56" t="s">
        <v>837</v>
      </c>
      <c r="F600" s="39" t="s">
        <v>841</v>
      </c>
      <c r="G600" s="8" t="s">
        <v>14</v>
      </c>
      <c r="H600" s="8" t="s">
        <v>25</v>
      </c>
      <c r="I600" s="8" t="s">
        <v>16</v>
      </c>
      <c r="J600" s="7">
        <v>45190</v>
      </c>
    </row>
    <row r="601" spans="1:10" ht="26.4" hidden="1">
      <c r="A601" s="3">
        <v>598</v>
      </c>
      <c r="B601" s="10" t="s">
        <v>827</v>
      </c>
      <c r="C601" s="48" t="s">
        <v>1195</v>
      </c>
      <c r="D601" s="46">
        <v>1</v>
      </c>
      <c r="E601" s="56" t="s">
        <v>842</v>
      </c>
      <c r="F601" s="39" t="s">
        <v>843</v>
      </c>
      <c r="G601" s="8" t="s">
        <v>45</v>
      </c>
      <c r="H601" s="17" t="s">
        <v>437</v>
      </c>
      <c r="I601" s="8" t="s">
        <v>33</v>
      </c>
      <c r="J601" s="7" t="s">
        <v>2257</v>
      </c>
    </row>
    <row r="602" spans="1:10" ht="39.6" hidden="1">
      <c r="A602" s="3">
        <v>599</v>
      </c>
      <c r="B602" s="10" t="s">
        <v>827</v>
      </c>
      <c r="C602" s="48" t="s">
        <v>1195</v>
      </c>
      <c r="D602" s="46">
        <v>1</v>
      </c>
      <c r="E602" s="56" t="s">
        <v>844</v>
      </c>
      <c r="F602" s="39" t="s">
        <v>845</v>
      </c>
      <c r="G602" s="8" t="s">
        <v>45</v>
      </c>
      <c r="H602" s="17" t="s">
        <v>437</v>
      </c>
      <c r="I602" s="8" t="s">
        <v>33</v>
      </c>
      <c r="J602" s="7" t="s">
        <v>2257</v>
      </c>
    </row>
    <row r="603" spans="1:10" ht="26.4">
      <c r="A603" s="3">
        <v>600</v>
      </c>
      <c r="B603" s="10" t="s">
        <v>827</v>
      </c>
      <c r="C603" s="10" t="s">
        <v>2172</v>
      </c>
      <c r="D603" s="45">
        <v>1</v>
      </c>
      <c r="E603" s="56" t="s">
        <v>846</v>
      </c>
      <c r="F603" s="39" t="s">
        <v>847</v>
      </c>
      <c r="G603" s="8" t="s">
        <v>14</v>
      </c>
      <c r="H603" s="8" t="s">
        <v>15</v>
      </c>
      <c r="I603" s="8" t="s">
        <v>16</v>
      </c>
      <c r="J603" s="7">
        <v>45231</v>
      </c>
    </row>
    <row r="604" spans="1:10" ht="26.4">
      <c r="A604" s="3">
        <v>601</v>
      </c>
      <c r="B604" s="10" t="s">
        <v>827</v>
      </c>
      <c r="C604" s="10" t="s">
        <v>2172</v>
      </c>
      <c r="D604" s="45">
        <v>1</v>
      </c>
      <c r="E604" s="56" t="s">
        <v>846</v>
      </c>
      <c r="F604" s="39" t="s">
        <v>848</v>
      </c>
      <c r="G604" s="8" t="s">
        <v>14</v>
      </c>
      <c r="H604" s="8" t="s">
        <v>15</v>
      </c>
      <c r="I604" s="8" t="s">
        <v>16</v>
      </c>
      <c r="J604" s="7">
        <v>45231</v>
      </c>
    </row>
    <row r="605" spans="1:10" ht="26.4">
      <c r="A605" s="3">
        <v>602</v>
      </c>
      <c r="B605" s="10" t="s">
        <v>827</v>
      </c>
      <c r="C605" s="10" t="s">
        <v>2172</v>
      </c>
      <c r="D605" s="45">
        <v>1</v>
      </c>
      <c r="E605" s="56" t="s">
        <v>849</v>
      </c>
      <c r="F605" s="39" t="s">
        <v>850</v>
      </c>
      <c r="G605" s="8" t="s">
        <v>14</v>
      </c>
      <c r="H605" s="8" t="s">
        <v>15</v>
      </c>
      <c r="I605" s="8" t="s">
        <v>16</v>
      </c>
      <c r="J605" s="7">
        <v>45231</v>
      </c>
    </row>
    <row r="606" spans="1:10" ht="26.4">
      <c r="A606" s="3">
        <v>603</v>
      </c>
      <c r="B606" s="10" t="s">
        <v>827</v>
      </c>
      <c r="C606" s="10" t="s">
        <v>2172</v>
      </c>
      <c r="D606" s="45">
        <v>1</v>
      </c>
      <c r="E606" s="56" t="s">
        <v>849</v>
      </c>
      <c r="F606" s="39" t="s">
        <v>851</v>
      </c>
      <c r="G606" s="8" t="s">
        <v>14</v>
      </c>
      <c r="H606" s="8" t="s">
        <v>15</v>
      </c>
      <c r="I606" s="8" t="s">
        <v>16</v>
      </c>
      <c r="J606" s="7">
        <v>45231</v>
      </c>
    </row>
    <row r="607" spans="1:10" ht="26.4">
      <c r="A607" s="3">
        <v>604</v>
      </c>
      <c r="B607" s="10" t="s">
        <v>827</v>
      </c>
      <c r="C607" s="10" t="s">
        <v>2172</v>
      </c>
      <c r="D607" s="45">
        <v>1</v>
      </c>
      <c r="E607" s="56" t="s">
        <v>849</v>
      </c>
      <c r="F607" s="39" t="s">
        <v>852</v>
      </c>
      <c r="G607" s="8" t="s">
        <v>14</v>
      </c>
      <c r="H607" s="8" t="s">
        <v>15</v>
      </c>
      <c r="I607" s="8" t="s">
        <v>16</v>
      </c>
      <c r="J607" s="7">
        <v>45231</v>
      </c>
    </row>
    <row r="608" spans="1:10" ht="26.4" hidden="1">
      <c r="A608" s="3">
        <v>605</v>
      </c>
      <c r="B608" s="10" t="s">
        <v>827</v>
      </c>
      <c r="C608" s="10" t="s">
        <v>2172</v>
      </c>
      <c r="D608" s="45">
        <v>1</v>
      </c>
      <c r="E608" s="56" t="s">
        <v>853</v>
      </c>
      <c r="F608" s="39" t="s">
        <v>854</v>
      </c>
      <c r="G608" s="8" t="s">
        <v>45</v>
      </c>
      <c r="H608" s="8" t="s">
        <v>15</v>
      </c>
      <c r="I608" s="8" t="s">
        <v>16</v>
      </c>
      <c r="J608" s="7" t="s">
        <v>2257</v>
      </c>
    </row>
    <row r="609" spans="1:10" ht="26.4" hidden="1">
      <c r="A609" s="3">
        <v>606</v>
      </c>
      <c r="B609" s="10" t="s">
        <v>827</v>
      </c>
      <c r="C609" s="10" t="s">
        <v>2172</v>
      </c>
      <c r="D609" s="45">
        <v>1</v>
      </c>
      <c r="E609" s="56" t="s">
        <v>853</v>
      </c>
      <c r="F609" s="39" t="s">
        <v>855</v>
      </c>
      <c r="G609" s="8" t="s">
        <v>45</v>
      </c>
      <c r="H609" s="8" t="s">
        <v>15</v>
      </c>
      <c r="I609" s="8" t="s">
        <v>16</v>
      </c>
      <c r="J609" s="7" t="s">
        <v>2257</v>
      </c>
    </row>
    <row r="610" spans="1:10" ht="26.4">
      <c r="A610" s="3">
        <v>607</v>
      </c>
      <c r="B610" s="10" t="s">
        <v>827</v>
      </c>
      <c r="C610" s="10" t="s">
        <v>2172</v>
      </c>
      <c r="D610" s="45">
        <v>1</v>
      </c>
      <c r="E610" s="56" t="s">
        <v>856</v>
      </c>
      <c r="F610" s="39" t="s">
        <v>857</v>
      </c>
      <c r="G610" s="8" t="s">
        <v>14</v>
      </c>
      <c r="H610" s="8" t="s">
        <v>15</v>
      </c>
      <c r="I610" s="8" t="s">
        <v>16</v>
      </c>
      <c r="J610" s="7">
        <v>45231</v>
      </c>
    </row>
    <row r="611" spans="1:10" ht="26.4">
      <c r="A611" s="3">
        <v>608</v>
      </c>
      <c r="B611" s="10" t="s">
        <v>827</v>
      </c>
      <c r="C611" s="10" t="s">
        <v>2172</v>
      </c>
      <c r="D611" s="45">
        <v>1</v>
      </c>
      <c r="E611" s="56" t="s">
        <v>856</v>
      </c>
      <c r="F611" s="39" t="s">
        <v>858</v>
      </c>
      <c r="G611" s="8" t="s">
        <v>14</v>
      </c>
      <c r="H611" s="8" t="s">
        <v>15</v>
      </c>
      <c r="I611" s="8" t="s">
        <v>16</v>
      </c>
      <c r="J611" s="7">
        <v>45231</v>
      </c>
    </row>
    <row r="612" spans="1:10" ht="26.4">
      <c r="A612" s="3">
        <v>609</v>
      </c>
      <c r="B612" s="10" t="s">
        <v>827</v>
      </c>
      <c r="C612" s="10" t="s">
        <v>2172</v>
      </c>
      <c r="D612" s="45">
        <v>1</v>
      </c>
      <c r="E612" s="56" t="s">
        <v>856</v>
      </c>
      <c r="F612" s="39" t="s">
        <v>859</v>
      </c>
      <c r="G612" s="8" t="s">
        <v>14</v>
      </c>
      <c r="H612" s="8" t="s">
        <v>15</v>
      </c>
      <c r="I612" s="8" t="s">
        <v>16</v>
      </c>
      <c r="J612" s="7">
        <v>45231</v>
      </c>
    </row>
    <row r="613" spans="1:10" ht="39.6">
      <c r="A613" s="3">
        <v>610</v>
      </c>
      <c r="B613" s="5" t="s">
        <v>827</v>
      </c>
      <c r="C613" s="10" t="s">
        <v>2172</v>
      </c>
      <c r="D613" s="45">
        <v>1</v>
      </c>
      <c r="E613" s="68" t="s">
        <v>860</v>
      </c>
      <c r="F613" s="39" t="s">
        <v>2197</v>
      </c>
      <c r="G613" s="8" t="s">
        <v>14</v>
      </c>
      <c r="H613" s="8" t="s">
        <v>15</v>
      </c>
      <c r="I613" s="8" t="s">
        <v>16</v>
      </c>
      <c r="J613" s="7">
        <v>45255</v>
      </c>
    </row>
    <row r="614" spans="1:10" ht="39.6">
      <c r="A614" s="3">
        <v>611</v>
      </c>
      <c r="B614" s="5" t="s">
        <v>827</v>
      </c>
      <c r="C614" s="10" t="s">
        <v>2172</v>
      </c>
      <c r="D614" s="45">
        <v>1</v>
      </c>
      <c r="E614" s="68" t="s">
        <v>861</v>
      </c>
      <c r="F614" s="39" t="s">
        <v>2197</v>
      </c>
      <c r="G614" s="8" t="s">
        <v>14</v>
      </c>
      <c r="H614" s="8" t="s">
        <v>15</v>
      </c>
      <c r="I614" s="8" t="s">
        <v>16</v>
      </c>
      <c r="J614" s="7">
        <v>45255</v>
      </c>
    </row>
    <row r="615" spans="1:10" ht="39.6">
      <c r="A615" s="3">
        <v>612</v>
      </c>
      <c r="B615" s="5" t="s">
        <v>827</v>
      </c>
      <c r="C615" s="10" t="s">
        <v>2172</v>
      </c>
      <c r="D615" s="45">
        <v>1</v>
      </c>
      <c r="E615" s="68" t="s">
        <v>862</v>
      </c>
      <c r="F615" s="39" t="s">
        <v>2197</v>
      </c>
      <c r="G615" s="8" t="s">
        <v>14</v>
      </c>
      <c r="H615" s="8" t="s">
        <v>15</v>
      </c>
      <c r="I615" s="8" t="s">
        <v>16</v>
      </c>
      <c r="J615" s="7">
        <v>45255</v>
      </c>
    </row>
    <row r="616" spans="1:10" ht="66">
      <c r="A616" s="3">
        <v>613</v>
      </c>
      <c r="B616" s="10" t="s">
        <v>827</v>
      </c>
      <c r="C616" s="10" t="s">
        <v>2172</v>
      </c>
      <c r="D616" s="45">
        <v>1</v>
      </c>
      <c r="E616" s="56" t="s">
        <v>863</v>
      </c>
      <c r="F616" s="39" t="s">
        <v>864</v>
      </c>
      <c r="G616" s="8" t="s">
        <v>45</v>
      </c>
      <c r="H616" s="8" t="s">
        <v>15</v>
      </c>
      <c r="I616" s="8" t="s">
        <v>16</v>
      </c>
      <c r="J616" s="7">
        <v>45231</v>
      </c>
    </row>
    <row r="617" spans="1:10" ht="66">
      <c r="A617" s="3">
        <v>614</v>
      </c>
      <c r="B617" s="9" t="s">
        <v>827</v>
      </c>
      <c r="C617" s="10" t="s">
        <v>2172</v>
      </c>
      <c r="D617" s="45">
        <v>1</v>
      </c>
      <c r="E617" s="56" t="s">
        <v>863</v>
      </c>
      <c r="F617" s="39" t="s">
        <v>865</v>
      </c>
      <c r="G617" s="8" t="s">
        <v>45</v>
      </c>
      <c r="H617" s="8" t="s">
        <v>15</v>
      </c>
      <c r="I617" s="8" t="s">
        <v>16</v>
      </c>
      <c r="J617" s="7">
        <v>45231</v>
      </c>
    </row>
    <row r="618" spans="1:10" ht="52.8" hidden="1">
      <c r="A618" s="3">
        <v>615</v>
      </c>
      <c r="B618" s="9" t="s">
        <v>827</v>
      </c>
      <c r="C618" s="10" t="s">
        <v>2172</v>
      </c>
      <c r="D618" s="45">
        <v>1</v>
      </c>
      <c r="E618" s="56" t="s">
        <v>866</v>
      </c>
      <c r="F618" s="39" t="s">
        <v>867</v>
      </c>
      <c r="G618" s="8" t="s">
        <v>14</v>
      </c>
      <c r="H618" s="8" t="s">
        <v>15</v>
      </c>
      <c r="I618" s="8" t="s">
        <v>16</v>
      </c>
      <c r="J618" s="7" t="s">
        <v>2257</v>
      </c>
    </row>
    <row r="619" spans="1:10" ht="52.8" hidden="1">
      <c r="A619" s="3">
        <v>616</v>
      </c>
      <c r="B619" s="9" t="s">
        <v>827</v>
      </c>
      <c r="C619" s="10" t="s">
        <v>2172</v>
      </c>
      <c r="D619" s="45">
        <v>1</v>
      </c>
      <c r="E619" s="56" t="s">
        <v>868</v>
      </c>
      <c r="F619" s="39" t="s">
        <v>869</v>
      </c>
      <c r="G619" s="8" t="s">
        <v>45</v>
      </c>
      <c r="H619" s="8" t="s">
        <v>15</v>
      </c>
      <c r="I619" s="8" t="s">
        <v>16</v>
      </c>
      <c r="J619" s="7" t="s">
        <v>2257</v>
      </c>
    </row>
    <row r="620" spans="1:10" ht="52.8" hidden="1">
      <c r="A620" s="3">
        <v>617</v>
      </c>
      <c r="B620" s="9" t="s">
        <v>827</v>
      </c>
      <c r="C620" s="10" t="s">
        <v>2172</v>
      </c>
      <c r="D620" s="45">
        <v>1</v>
      </c>
      <c r="E620" s="56" t="s">
        <v>868</v>
      </c>
      <c r="F620" s="39" t="s">
        <v>870</v>
      </c>
      <c r="G620" s="8" t="s">
        <v>45</v>
      </c>
      <c r="H620" s="8" t="s">
        <v>15</v>
      </c>
      <c r="I620" s="8" t="s">
        <v>16</v>
      </c>
      <c r="J620" s="7" t="s">
        <v>2257</v>
      </c>
    </row>
    <row r="621" spans="1:10" ht="52.8" hidden="1">
      <c r="A621" s="3">
        <v>618</v>
      </c>
      <c r="B621" s="9" t="s">
        <v>827</v>
      </c>
      <c r="C621" s="10" t="s">
        <v>2172</v>
      </c>
      <c r="D621" s="45">
        <v>1</v>
      </c>
      <c r="E621" s="56" t="s">
        <v>871</v>
      </c>
      <c r="F621" s="39" t="s">
        <v>872</v>
      </c>
      <c r="G621" s="8" t="s">
        <v>45</v>
      </c>
      <c r="H621" s="8" t="s">
        <v>15</v>
      </c>
      <c r="I621" s="8" t="s">
        <v>16</v>
      </c>
      <c r="J621" s="7" t="s">
        <v>2257</v>
      </c>
    </row>
    <row r="622" spans="1:10" ht="52.8" hidden="1">
      <c r="A622" s="3">
        <v>619</v>
      </c>
      <c r="B622" s="9" t="s">
        <v>827</v>
      </c>
      <c r="C622" s="10" t="s">
        <v>2172</v>
      </c>
      <c r="D622" s="45">
        <v>1</v>
      </c>
      <c r="E622" s="56" t="s">
        <v>871</v>
      </c>
      <c r="F622" s="39" t="s">
        <v>873</v>
      </c>
      <c r="G622" s="8" t="s">
        <v>45</v>
      </c>
      <c r="H622" s="8" t="s">
        <v>15</v>
      </c>
      <c r="I622" s="8" t="s">
        <v>16</v>
      </c>
      <c r="J622" s="7" t="s">
        <v>2257</v>
      </c>
    </row>
    <row r="623" spans="1:10" ht="52.8" hidden="1">
      <c r="A623" s="3">
        <v>620</v>
      </c>
      <c r="B623" s="9" t="s">
        <v>827</v>
      </c>
      <c r="C623" s="10" t="s">
        <v>2172</v>
      </c>
      <c r="D623" s="45">
        <v>1</v>
      </c>
      <c r="E623" s="56" t="s">
        <v>2135</v>
      </c>
      <c r="F623" s="39" t="s">
        <v>874</v>
      </c>
      <c r="G623" s="8" t="s">
        <v>14</v>
      </c>
      <c r="H623" s="8" t="s">
        <v>15</v>
      </c>
      <c r="I623" s="8" t="s">
        <v>16</v>
      </c>
      <c r="J623" s="7" t="s">
        <v>2257</v>
      </c>
    </row>
    <row r="624" spans="1:10" ht="52.8" hidden="1">
      <c r="A624" s="3">
        <v>621</v>
      </c>
      <c r="B624" s="9" t="s">
        <v>827</v>
      </c>
      <c r="C624" s="10" t="s">
        <v>2172</v>
      </c>
      <c r="D624" s="45">
        <v>1</v>
      </c>
      <c r="E624" s="56" t="s">
        <v>875</v>
      </c>
      <c r="F624" s="39" t="s">
        <v>876</v>
      </c>
      <c r="G624" s="8" t="s">
        <v>45</v>
      </c>
      <c r="H624" s="8" t="s">
        <v>15</v>
      </c>
      <c r="I624" s="8" t="s">
        <v>16</v>
      </c>
      <c r="J624" s="7" t="s">
        <v>2257</v>
      </c>
    </row>
    <row r="625" spans="1:10" ht="52.8" hidden="1">
      <c r="A625" s="3">
        <v>622</v>
      </c>
      <c r="B625" s="9" t="s">
        <v>827</v>
      </c>
      <c r="C625" s="10" t="s">
        <v>2172</v>
      </c>
      <c r="D625" s="45">
        <v>1</v>
      </c>
      <c r="E625" s="56" t="s">
        <v>875</v>
      </c>
      <c r="F625" s="39" t="s">
        <v>877</v>
      </c>
      <c r="G625" s="8" t="s">
        <v>45</v>
      </c>
      <c r="H625" s="8" t="s">
        <v>15</v>
      </c>
      <c r="I625" s="8" t="s">
        <v>16</v>
      </c>
      <c r="J625" s="7" t="s">
        <v>2257</v>
      </c>
    </row>
    <row r="626" spans="1:10" ht="52.8" hidden="1">
      <c r="A626" s="3">
        <v>623</v>
      </c>
      <c r="B626" s="9" t="s">
        <v>827</v>
      </c>
      <c r="C626" s="10" t="s">
        <v>2172</v>
      </c>
      <c r="D626" s="45">
        <v>1</v>
      </c>
      <c r="E626" s="56" t="s">
        <v>878</v>
      </c>
      <c r="F626" s="39" t="s">
        <v>879</v>
      </c>
      <c r="G626" s="8" t="s">
        <v>45</v>
      </c>
      <c r="H626" s="8" t="s">
        <v>15</v>
      </c>
      <c r="I626" s="8" t="s">
        <v>16</v>
      </c>
      <c r="J626" s="7" t="s">
        <v>2257</v>
      </c>
    </row>
    <row r="627" spans="1:10" ht="52.8" hidden="1">
      <c r="A627" s="3">
        <v>624</v>
      </c>
      <c r="B627" s="9" t="s">
        <v>827</v>
      </c>
      <c r="C627" s="10" t="s">
        <v>2172</v>
      </c>
      <c r="D627" s="45">
        <v>1</v>
      </c>
      <c r="E627" s="56" t="s">
        <v>878</v>
      </c>
      <c r="F627" s="39" t="s">
        <v>880</v>
      </c>
      <c r="G627" s="8" t="s">
        <v>45</v>
      </c>
      <c r="H627" s="8" t="s">
        <v>15</v>
      </c>
      <c r="I627" s="8" t="s">
        <v>16</v>
      </c>
      <c r="J627" s="7" t="s">
        <v>2257</v>
      </c>
    </row>
    <row r="628" spans="1:10" ht="26.4" hidden="1">
      <c r="A628" s="3">
        <v>625</v>
      </c>
      <c r="B628" s="9" t="s">
        <v>827</v>
      </c>
      <c r="C628" s="10" t="s">
        <v>2172</v>
      </c>
      <c r="D628" s="45">
        <v>1</v>
      </c>
      <c r="E628" s="56" t="s">
        <v>881</v>
      </c>
      <c r="F628" s="39" t="s">
        <v>882</v>
      </c>
      <c r="G628" s="8" t="s">
        <v>14</v>
      </c>
      <c r="H628" s="8" t="s">
        <v>15</v>
      </c>
      <c r="I628" s="8" t="s">
        <v>16</v>
      </c>
      <c r="J628" s="7" t="s">
        <v>2257</v>
      </c>
    </row>
    <row r="629" spans="1:10" ht="39.6" hidden="1">
      <c r="A629" s="3">
        <v>626</v>
      </c>
      <c r="B629" s="9" t="s">
        <v>827</v>
      </c>
      <c r="C629" s="10" t="s">
        <v>2172</v>
      </c>
      <c r="D629" s="45">
        <v>1</v>
      </c>
      <c r="E629" s="56" t="s">
        <v>883</v>
      </c>
      <c r="F629" s="39" t="s">
        <v>884</v>
      </c>
      <c r="G629" s="8" t="s">
        <v>45</v>
      </c>
      <c r="H629" s="8" t="s">
        <v>15</v>
      </c>
      <c r="I629" s="8" t="s">
        <v>16</v>
      </c>
      <c r="J629" s="7" t="s">
        <v>2257</v>
      </c>
    </row>
    <row r="630" spans="1:10" ht="39.6" hidden="1">
      <c r="A630" s="3">
        <v>627</v>
      </c>
      <c r="B630" s="9" t="s">
        <v>827</v>
      </c>
      <c r="C630" s="10" t="s">
        <v>2172</v>
      </c>
      <c r="D630" s="45">
        <v>1</v>
      </c>
      <c r="E630" s="56" t="s">
        <v>883</v>
      </c>
      <c r="F630" s="39" t="s">
        <v>885</v>
      </c>
      <c r="G630" s="8" t="s">
        <v>45</v>
      </c>
      <c r="H630" s="8" t="s">
        <v>15</v>
      </c>
      <c r="I630" s="8" t="s">
        <v>16</v>
      </c>
      <c r="J630" s="7" t="s">
        <v>2257</v>
      </c>
    </row>
    <row r="631" spans="1:10" ht="52.8" hidden="1">
      <c r="A631" s="3">
        <v>628</v>
      </c>
      <c r="B631" s="9" t="s">
        <v>827</v>
      </c>
      <c r="C631" s="10" t="s">
        <v>2172</v>
      </c>
      <c r="D631" s="45">
        <v>1</v>
      </c>
      <c r="E631" s="56" t="s">
        <v>886</v>
      </c>
      <c r="F631" s="39" t="s">
        <v>887</v>
      </c>
      <c r="G631" s="8" t="s">
        <v>45</v>
      </c>
      <c r="H631" s="8" t="s">
        <v>15</v>
      </c>
      <c r="I631" s="8" t="s">
        <v>16</v>
      </c>
      <c r="J631" s="7" t="s">
        <v>2257</v>
      </c>
    </row>
    <row r="632" spans="1:10" ht="52.8" hidden="1">
      <c r="A632" s="3">
        <v>629</v>
      </c>
      <c r="B632" s="9" t="s">
        <v>827</v>
      </c>
      <c r="C632" s="10" t="s">
        <v>2172</v>
      </c>
      <c r="D632" s="45">
        <v>1</v>
      </c>
      <c r="E632" s="56" t="s">
        <v>886</v>
      </c>
      <c r="F632" s="39" t="s">
        <v>888</v>
      </c>
      <c r="G632" s="8" t="s">
        <v>45</v>
      </c>
      <c r="H632" s="8" t="s">
        <v>15</v>
      </c>
      <c r="I632" s="8" t="s">
        <v>16</v>
      </c>
      <c r="J632" s="7" t="s">
        <v>2257</v>
      </c>
    </row>
    <row r="633" spans="1:10" ht="26.4">
      <c r="A633" s="3">
        <v>630</v>
      </c>
      <c r="B633" s="9" t="s">
        <v>827</v>
      </c>
      <c r="C633" s="48" t="s">
        <v>1195</v>
      </c>
      <c r="D633" s="45">
        <v>1</v>
      </c>
      <c r="E633" s="56" t="s">
        <v>889</v>
      </c>
      <c r="F633" s="39" t="s">
        <v>890</v>
      </c>
      <c r="G633" s="8" t="s">
        <v>14</v>
      </c>
      <c r="H633" s="8" t="s">
        <v>15</v>
      </c>
      <c r="I633" s="8" t="s">
        <v>16</v>
      </c>
      <c r="J633" s="7" t="s">
        <v>40</v>
      </c>
    </row>
    <row r="634" spans="1:10" ht="26.4">
      <c r="A634" s="3">
        <v>631</v>
      </c>
      <c r="B634" s="9" t="s">
        <v>827</v>
      </c>
      <c r="C634" s="48" t="s">
        <v>1195</v>
      </c>
      <c r="D634" s="45">
        <v>1</v>
      </c>
      <c r="E634" s="56" t="s">
        <v>889</v>
      </c>
      <c r="F634" s="39" t="s">
        <v>891</v>
      </c>
      <c r="G634" s="8" t="s">
        <v>14</v>
      </c>
      <c r="H634" s="8" t="s">
        <v>15</v>
      </c>
      <c r="I634" s="8" t="s">
        <v>16</v>
      </c>
      <c r="J634" s="7" t="s">
        <v>40</v>
      </c>
    </row>
    <row r="635" spans="1:10" ht="26.4">
      <c r="A635" s="3">
        <v>632</v>
      </c>
      <c r="B635" s="9" t="s">
        <v>827</v>
      </c>
      <c r="C635" s="48" t="s">
        <v>1195</v>
      </c>
      <c r="D635" s="45">
        <v>1</v>
      </c>
      <c r="E635" s="56" t="s">
        <v>892</v>
      </c>
      <c r="F635" s="39" t="s">
        <v>893</v>
      </c>
      <c r="G635" s="8" t="s">
        <v>45</v>
      </c>
      <c r="H635" s="8" t="s">
        <v>15</v>
      </c>
      <c r="I635" s="8" t="s">
        <v>16</v>
      </c>
      <c r="J635" s="7">
        <v>45093</v>
      </c>
    </row>
    <row r="636" spans="1:10" ht="26.4">
      <c r="A636" s="3">
        <v>633</v>
      </c>
      <c r="B636" s="9" t="s">
        <v>827</v>
      </c>
      <c r="C636" s="48" t="s">
        <v>1195</v>
      </c>
      <c r="D636" s="45">
        <v>1</v>
      </c>
      <c r="E636" s="56" t="s">
        <v>892</v>
      </c>
      <c r="F636" s="39" t="s">
        <v>894</v>
      </c>
      <c r="G636" s="8" t="s">
        <v>45</v>
      </c>
      <c r="H636" s="8" t="s">
        <v>15</v>
      </c>
      <c r="I636" s="8" t="s">
        <v>16</v>
      </c>
      <c r="J636" s="7">
        <v>45093</v>
      </c>
    </row>
    <row r="637" spans="1:10">
      <c r="A637" s="3">
        <v>634</v>
      </c>
      <c r="B637" s="9" t="s">
        <v>827</v>
      </c>
      <c r="C637" s="48" t="s">
        <v>1195</v>
      </c>
      <c r="D637" s="45">
        <v>1</v>
      </c>
      <c r="E637" s="56" t="s">
        <v>895</v>
      </c>
      <c r="F637" s="39" t="s">
        <v>896</v>
      </c>
      <c r="G637" s="8" t="s">
        <v>45</v>
      </c>
      <c r="H637" s="8" t="s">
        <v>25</v>
      </c>
      <c r="I637" s="8" t="s">
        <v>16</v>
      </c>
      <c r="J637" s="7">
        <v>45352</v>
      </c>
    </row>
    <row r="638" spans="1:10" ht="26.4">
      <c r="A638" s="3">
        <v>635</v>
      </c>
      <c r="B638" s="9" t="s">
        <v>897</v>
      </c>
      <c r="C638" s="48" t="s">
        <v>1195</v>
      </c>
      <c r="D638" s="45">
        <v>1</v>
      </c>
      <c r="E638" s="56" t="s">
        <v>898</v>
      </c>
      <c r="F638" s="39" t="s">
        <v>899</v>
      </c>
      <c r="G638" s="8" t="s">
        <v>45</v>
      </c>
      <c r="H638" s="8" t="s">
        <v>15</v>
      </c>
      <c r="I638" s="8" t="s">
        <v>16</v>
      </c>
      <c r="J638" s="7">
        <v>45189</v>
      </c>
    </row>
    <row r="639" spans="1:10" ht="26.4">
      <c r="A639" s="3">
        <v>636</v>
      </c>
      <c r="B639" s="9" t="s">
        <v>897</v>
      </c>
      <c r="C639" s="48" t="s">
        <v>1195</v>
      </c>
      <c r="D639" s="45">
        <v>1</v>
      </c>
      <c r="E639" s="56" t="s">
        <v>898</v>
      </c>
      <c r="F639" s="39" t="s">
        <v>900</v>
      </c>
      <c r="G639" s="8" t="s">
        <v>45</v>
      </c>
      <c r="H639" s="8" t="s">
        <v>15</v>
      </c>
      <c r="I639" s="8" t="s">
        <v>16</v>
      </c>
      <c r="J639" s="7">
        <v>45189</v>
      </c>
    </row>
    <row r="640" spans="1:10" ht="26.4">
      <c r="A640" s="3">
        <v>637</v>
      </c>
      <c r="B640" s="9" t="s">
        <v>897</v>
      </c>
      <c r="C640" s="48" t="s">
        <v>1195</v>
      </c>
      <c r="D640" s="45">
        <v>1</v>
      </c>
      <c r="E640" s="56" t="s">
        <v>901</v>
      </c>
      <c r="F640" s="39" t="s">
        <v>902</v>
      </c>
      <c r="G640" s="8" t="s">
        <v>14</v>
      </c>
      <c r="H640" s="8" t="s">
        <v>15</v>
      </c>
      <c r="I640" s="8" t="s">
        <v>16</v>
      </c>
      <c r="J640" s="7">
        <v>45195</v>
      </c>
    </row>
    <row r="641" spans="1:10" ht="26.4">
      <c r="A641" s="3">
        <v>638</v>
      </c>
      <c r="B641" s="9" t="s">
        <v>897</v>
      </c>
      <c r="C641" s="48" t="s">
        <v>1195</v>
      </c>
      <c r="D641" s="45">
        <v>1</v>
      </c>
      <c r="E641" s="56" t="s">
        <v>901</v>
      </c>
      <c r="F641" s="39" t="s">
        <v>903</v>
      </c>
      <c r="G641" s="8" t="s">
        <v>14</v>
      </c>
      <c r="H641" s="8" t="s">
        <v>15</v>
      </c>
      <c r="I641" s="8" t="s">
        <v>16</v>
      </c>
      <c r="J641" s="7">
        <v>45195</v>
      </c>
    </row>
    <row r="642" spans="1:10" ht="26.4">
      <c r="A642" s="3">
        <v>639</v>
      </c>
      <c r="B642" s="9" t="s">
        <v>897</v>
      </c>
      <c r="C642" s="48" t="s">
        <v>1195</v>
      </c>
      <c r="D642" s="45">
        <v>1</v>
      </c>
      <c r="E642" s="56" t="s">
        <v>904</v>
      </c>
      <c r="F642" s="39" t="s">
        <v>905</v>
      </c>
      <c r="G642" s="8" t="s">
        <v>45</v>
      </c>
      <c r="H642" s="8" t="s">
        <v>15</v>
      </c>
      <c r="I642" s="8" t="s">
        <v>16</v>
      </c>
      <c r="J642" s="7">
        <v>45194</v>
      </c>
    </row>
    <row r="643" spans="1:10" ht="26.4">
      <c r="A643" s="3">
        <v>640</v>
      </c>
      <c r="B643" s="9" t="s">
        <v>897</v>
      </c>
      <c r="C643" s="48" t="s">
        <v>1195</v>
      </c>
      <c r="D643" s="45">
        <v>1</v>
      </c>
      <c r="E643" s="56" t="s">
        <v>904</v>
      </c>
      <c r="F643" s="39" t="s">
        <v>906</v>
      </c>
      <c r="G643" s="8" t="s">
        <v>45</v>
      </c>
      <c r="H643" s="8" t="s">
        <v>15</v>
      </c>
      <c r="I643" s="8" t="s">
        <v>16</v>
      </c>
      <c r="J643" s="7">
        <v>45194</v>
      </c>
    </row>
    <row r="644" spans="1:10" ht="26.4">
      <c r="A644" s="3">
        <v>641</v>
      </c>
      <c r="B644" s="9" t="s">
        <v>897</v>
      </c>
      <c r="C644" s="48" t="s">
        <v>1195</v>
      </c>
      <c r="D644" s="45">
        <v>1</v>
      </c>
      <c r="E644" s="56" t="s">
        <v>907</v>
      </c>
      <c r="F644" s="39" t="s">
        <v>908</v>
      </c>
      <c r="G644" s="8" t="s">
        <v>14</v>
      </c>
      <c r="H644" s="8" t="s">
        <v>25</v>
      </c>
      <c r="I644" s="8" t="s">
        <v>16</v>
      </c>
      <c r="J644" s="7">
        <v>45710</v>
      </c>
    </row>
    <row r="645" spans="1:10" ht="26.4">
      <c r="A645" s="3">
        <v>642</v>
      </c>
      <c r="B645" s="9" t="s">
        <v>897</v>
      </c>
      <c r="C645" s="48" t="s">
        <v>1195</v>
      </c>
      <c r="D645" s="45">
        <v>1</v>
      </c>
      <c r="E645" s="56" t="s">
        <v>907</v>
      </c>
      <c r="F645" s="39" t="s">
        <v>909</v>
      </c>
      <c r="G645" s="8" t="s">
        <v>14</v>
      </c>
      <c r="H645" s="8" t="s">
        <v>25</v>
      </c>
      <c r="I645" s="8" t="s">
        <v>16</v>
      </c>
      <c r="J645" s="7">
        <v>45721</v>
      </c>
    </row>
    <row r="646" spans="1:10" ht="26.4">
      <c r="A646" s="3">
        <v>643</v>
      </c>
      <c r="B646" s="9" t="s">
        <v>897</v>
      </c>
      <c r="C646" s="48" t="s">
        <v>1195</v>
      </c>
      <c r="D646" s="45">
        <v>1</v>
      </c>
      <c r="E646" s="56" t="s">
        <v>910</v>
      </c>
      <c r="F646" s="39" t="s">
        <v>911</v>
      </c>
      <c r="G646" s="8" t="s">
        <v>45</v>
      </c>
      <c r="H646" s="8" t="s">
        <v>15</v>
      </c>
      <c r="I646" s="8" t="s">
        <v>16</v>
      </c>
      <c r="J646" s="7">
        <v>45449</v>
      </c>
    </row>
    <row r="647" spans="1:10" ht="26.4">
      <c r="A647" s="3">
        <v>644</v>
      </c>
      <c r="B647" s="9" t="s">
        <v>897</v>
      </c>
      <c r="C647" s="48" t="s">
        <v>1195</v>
      </c>
      <c r="D647" s="45">
        <v>1</v>
      </c>
      <c r="E647" s="56" t="s">
        <v>910</v>
      </c>
      <c r="F647" s="39" t="s">
        <v>912</v>
      </c>
      <c r="G647" s="8" t="s">
        <v>45</v>
      </c>
      <c r="H647" s="8" t="s">
        <v>15</v>
      </c>
      <c r="I647" s="8" t="s">
        <v>16</v>
      </c>
      <c r="J647" s="7">
        <v>45449</v>
      </c>
    </row>
    <row r="648" spans="1:10" ht="26.4">
      <c r="A648" s="3">
        <v>645</v>
      </c>
      <c r="B648" s="9" t="s">
        <v>897</v>
      </c>
      <c r="C648" s="48" t="s">
        <v>1195</v>
      </c>
      <c r="D648" s="45">
        <v>1</v>
      </c>
      <c r="E648" s="56" t="s">
        <v>913</v>
      </c>
      <c r="F648" s="39" t="s">
        <v>914</v>
      </c>
      <c r="G648" s="8" t="s">
        <v>45</v>
      </c>
      <c r="H648" s="8" t="s">
        <v>15</v>
      </c>
      <c r="I648" s="8" t="s">
        <v>16</v>
      </c>
      <c r="J648" s="7">
        <v>45450</v>
      </c>
    </row>
    <row r="649" spans="1:10" ht="26.4">
      <c r="A649" s="3">
        <v>646</v>
      </c>
      <c r="B649" s="9" t="s">
        <v>897</v>
      </c>
      <c r="C649" s="48" t="s">
        <v>1195</v>
      </c>
      <c r="D649" s="45">
        <v>1</v>
      </c>
      <c r="E649" s="56" t="s">
        <v>913</v>
      </c>
      <c r="F649" s="39" t="s">
        <v>915</v>
      </c>
      <c r="G649" s="8" t="s">
        <v>45</v>
      </c>
      <c r="H649" s="8" t="s">
        <v>15</v>
      </c>
      <c r="I649" s="8" t="s">
        <v>16</v>
      </c>
      <c r="J649" s="7">
        <v>45450</v>
      </c>
    </row>
    <row r="650" spans="1:10" ht="26.4">
      <c r="A650" s="3">
        <v>647</v>
      </c>
      <c r="B650" s="9" t="s">
        <v>897</v>
      </c>
      <c r="C650" s="48" t="s">
        <v>1195</v>
      </c>
      <c r="D650" s="45">
        <v>1</v>
      </c>
      <c r="E650" s="56" t="s">
        <v>913</v>
      </c>
      <c r="F650" s="39" t="s">
        <v>916</v>
      </c>
      <c r="G650" s="8" t="s">
        <v>45</v>
      </c>
      <c r="H650" s="8" t="s">
        <v>15</v>
      </c>
      <c r="I650" s="8" t="s">
        <v>16</v>
      </c>
      <c r="J650" s="7">
        <v>45450</v>
      </c>
    </row>
    <row r="651" spans="1:10" ht="26.4">
      <c r="A651" s="3">
        <v>648</v>
      </c>
      <c r="B651" s="9" t="s">
        <v>897</v>
      </c>
      <c r="C651" s="48" t="s">
        <v>1195</v>
      </c>
      <c r="D651" s="45">
        <v>1</v>
      </c>
      <c r="E651" s="56" t="s">
        <v>913</v>
      </c>
      <c r="F651" s="39" t="s">
        <v>917</v>
      </c>
      <c r="G651" s="8" t="s">
        <v>45</v>
      </c>
      <c r="H651" s="8" t="s">
        <v>15</v>
      </c>
      <c r="I651" s="8" t="s">
        <v>16</v>
      </c>
      <c r="J651" s="7">
        <v>45450</v>
      </c>
    </row>
    <row r="652" spans="1:10" ht="26.4">
      <c r="A652" s="3">
        <v>649</v>
      </c>
      <c r="B652" s="9" t="s">
        <v>897</v>
      </c>
      <c r="C652" s="48" t="s">
        <v>1195</v>
      </c>
      <c r="D652" s="45">
        <v>1</v>
      </c>
      <c r="E652" s="56" t="s">
        <v>918</v>
      </c>
      <c r="F652" s="39" t="s">
        <v>919</v>
      </c>
      <c r="G652" s="8" t="s">
        <v>14</v>
      </c>
      <c r="H652" s="8" t="s">
        <v>25</v>
      </c>
      <c r="I652" s="8" t="s">
        <v>16</v>
      </c>
      <c r="J652" s="7">
        <v>45398</v>
      </c>
    </row>
    <row r="653" spans="1:10" ht="26.4">
      <c r="A653" s="3">
        <v>650</v>
      </c>
      <c r="B653" s="9" t="s">
        <v>897</v>
      </c>
      <c r="C653" s="48" t="s">
        <v>1195</v>
      </c>
      <c r="D653" s="45">
        <v>1</v>
      </c>
      <c r="E653" s="56" t="s">
        <v>920</v>
      </c>
      <c r="F653" s="39" t="s">
        <v>921</v>
      </c>
      <c r="G653" s="8" t="s">
        <v>14</v>
      </c>
      <c r="H653" s="8" t="s">
        <v>15</v>
      </c>
      <c r="I653" s="8" t="s">
        <v>16</v>
      </c>
      <c r="J653" s="7">
        <v>45243</v>
      </c>
    </row>
    <row r="654" spans="1:10" ht="26.4">
      <c r="A654" s="3">
        <v>651</v>
      </c>
      <c r="B654" s="9" t="s">
        <v>897</v>
      </c>
      <c r="C654" s="48" t="s">
        <v>1195</v>
      </c>
      <c r="D654" s="45">
        <v>1</v>
      </c>
      <c r="E654" s="56" t="s">
        <v>922</v>
      </c>
      <c r="F654" s="39" t="s">
        <v>923</v>
      </c>
      <c r="G654" s="8" t="s">
        <v>14</v>
      </c>
      <c r="H654" s="8" t="s">
        <v>15</v>
      </c>
      <c r="I654" s="8" t="s">
        <v>16</v>
      </c>
      <c r="J654" s="7" t="s">
        <v>40</v>
      </c>
    </row>
    <row r="655" spans="1:10" ht="26.4">
      <c r="A655" s="3">
        <v>652</v>
      </c>
      <c r="B655" s="9" t="s">
        <v>897</v>
      </c>
      <c r="C655" s="48" t="s">
        <v>1195</v>
      </c>
      <c r="D655" s="45">
        <v>1</v>
      </c>
      <c r="E655" s="56" t="s">
        <v>922</v>
      </c>
      <c r="F655" s="39" t="s">
        <v>924</v>
      </c>
      <c r="G655" s="8" t="s">
        <v>14</v>
      </c>
      <c r="H655" s="8" t="s">
        <v>15</v>
      </c>
      <c r="I655" s="8" t="s">
        <v>16</v>
      </c>
      <c r="J655" s="7" t="s">
        <v>40</v>
      </c>
    </row>
    <row r="656" spans="1:10" ht="26.4" hidden="1">
      <c r="A656" s="3">
        <v>653</v>
      </c>
      <c r="B656" s="9" t="s">
        <v>897</v>
      </c>
      <c r="C656" s="48" t="s">
        <v>1195</v>
      </c>
      <c r="D656" s="46">
        <v>1</v>
      </c>
      <c r="E656" s="56" t="s">
        <v>925</v>
      </c>
      <c r="F656" s="39" t="s">
        <v>926</v>
      </c>
      <c r="G656" s="54" t="s">
        <v>14</v>
      </c>
      <c r="H656" s="17" t="s">
        <v>437</v>
      </c>
      <c r="I656" s="8" t="s">
        <v>33</v>
      </c>
      <c r="J656" s="7" t="s">
        <v>2257</v>
      </c>
    </row>
    <row r="657" spans="1:10" ht="26.4">
      <c r="A657" s="3">
        <v>654</v>
      </c>
      <c r="B657" s="9" t="s">
        <v>927</v>
      </c>
      <c r="C657" s="48" t="s">
        <v>1195</v>
      </c>
      <c r="D657" s="45">
        <v>1</v>
      </c>
      <c r="E657" s="56" t="s">
        <v>928</v>
      </c>
      <c r="F657" s="39" t="s">
        <v>929</v>
      </c>
      <c r="G657" s="8" t="s">
        <v>14</v>
      </c>
      <c r="H657" s="8" t="s">
        <v>15</v>
      </c>
      <c r="I657" s="8" t="s">
        <v>16</v>
      </c>
      <c r="J657" s="7">
        <v>45084</v>
      </c>
    </row>
    <row r="658" spans="1:10" ht="26.4">
      <c r="A658" s="3">
        <v>655</v>
      </c>
      <c r="B658" s="9" t="s">
        <v>927</v>
      </c>
      <c r="C658" s="48" t="s">
        <v>1195</v>
      </c>
      <c r="D658" s="45">
        <v>1</v>
      </c>
      <c r="E658" s="56" t="s">
        <v>930</v>
      </c>
      <c r="F658" s="39" t="s">
        <v>931</v>
      </c>
      <c r="G658" s="8" t="s">
        <v>14</v>
      </c>
      <c r="H658" s="8" t="s">
        <v>15</v>
      </c>
      <c r="I658" s="8" t="s">
        <v>16</v>
      </c>
      <c r="J658" s="7">
        <v>45084</v>
      </c>
    </row>
    <row r="659" spans="1:10" ht="26.4">
      <c r="A659" s="3">
        <v>656</v>
      </c>
      <c r="B659" s="9" t="s">
        <v>927</v>
      </c>
      <c r="C659" s="10" t="s">
        <v>2173</v>
      </c>
      <c r="D659" s="45">
        <v>1</v>
      </c>
      <c r="E659" s="56" t="s">
        <v>932</v>
      </c>
      <c r="F659" s="39" t="s">
        <v>933</v>
      </c>
      <c r="G659" s="8" t="s">
        <v>45</v>
      </c>
      <c r="H659" s="8" t="s">
        <v>15</v>
      </c>
      <c r="I659" s="8" t="s">
        <v>16</v>
      </c>
      <c r="J659" s="7">
        <v>45259</v>
      </c>
    </row>
    <row r="660" spans="1:10" ht="39.6">
      <c r="A660" s="3">
        <v>657</v>
      </c>
      <c r="B660" s="9" t="s">
        <v>927</v>
      </c>
      <c r="C660" s="10" t="s">
        <v>2173</v>
      </c>
      <c r="D660" s="45">
        <v>1</v>
      </c>
      <c r="E660" s="56" t="s">
        <v>934</v>
      </c>
      <c r="F660" s="39" t="s">
        <v>935</v>
      </c>
      <c r="G660" s="8" t="s">
        <v>14</v>
      </c>
      <c r="H660" s="8" t="s">
        <v>15</v>
      </c>
      <c r="I660" s="8" t="s">
        <v>16</v>
      </c>
      <c r="J660" s="7" t="s">
        <v>40</v>
      </c>
    </row>
    <row r="661" spans="1:10" ht="26.4">
      <c r="A661" s="3">
        <v>658</v>
      </c>
      <c r="B661" s="9" t="s">
        <v>927</v>
      </c>
      <c r="C661" s="10" t="s">
        <v>2173</v>
      </c>
      <c r="D661" s="45">
        <v>1</v>
      </c>
      <c r="E661" s="56" t="s">
        <v>932</v>
      </c>
      <c r="F661" s="39" t="s">
        <v>936</v>
      </c>
      <c r="G661" s="8" t="s">
        <v>45</v>
      </c>
      <c r="H661" s="8" t="s">
        <v>15</v>
      </c>
      <c r="I661" s="8" t="s">
        <v>16</v>
      </c>
      <c r="J661" s="7">
        <v>45259</v>
      </c>
    </row>
    <row r="662" spans="1:10" ht="39.6">
      <c r="A662" s="3">
        <v>659</v>
      </c>
      <c r="B662" s="9" t="s">
        <v>927</v>
      </c>
      <c r="C662" s="10" t="s">
        <v>2173</v>
      </c>
      <c r="D662" s="45">
        <v>1</v>
      </c>
      <c r="E662" s="56" t="s">
        <v>934</v>
      </c>
      <c r="F662" s="39" t="s">
        <v>937</v>
      </c>
      <c r="G662" s="8" t="s">
        <v>14</v>
      </c>
      <c r="H662" s="8" t="s">
        <v>15</v>
      </c>
      <c r="I662" s="8" t="s">
        <v>16</v>
      </c>
      <c r="J662" s="7" t="s">
        <v>40</v>
      </c>
    </row>
    <row r="663" spans="1:10" ht="26.4">
      <c r="A663" s="3">
        <v>660</v>
      </c>
      <c r="B663" s="9" t="s">
        <v>927</v>
      </c>
      <c r="C663" s="10" t="s">
        <v>2173</v>
      </c>
      <c r="D663" s="45">
        <v>1</v>
      </c>
      <c r="E663" s="56" t="s">
        <v>932</v>
      </c>
      <c r="F663" s="39" t="s">
        <v>938</v>
      </c>
      <c r="G663" s="8" t="s">
        <v>45</v>
      </c>
      <c r="H663" s="8" t="s">
        <v>15</v>
      </c>
      <c r="I663" s="8" t="s">
        <v>16</v>
      </c>
      <c r="J663" s="7">
        <v>45259</v>
      </c>
    </row>
    <row r="664" spans="1:10" ht="39.6">
      <c r="A664" s="3">
        <v>661</v>
      </c>
      <c r="B664" s="9" t="s">
        <v>927</v>
      </c>
      <c r="C664" s="10" t="s">
        <v>2173</v>
      </c>
      <c r="D664" s="45">
        <v>1</v>
      </c>
      <c r="E664" s="56" t="s">
        <v>934</v>
      </c>
      <c r="F664" s="39" t="s">
        <v>939</v>
      </c>
      <c r="G664" s="8" t="s">
        <v>14</v>
      </c>
      <c r="H664" s="8" t="s">
        <v>15</v>
      </c>
      <c r="I664" s="8" t="s">
        <v>16</v>
      </c>
      <c r="J664" s="7">
        <v>45324</v>
      </c>
    </row>
    <row r="665" spans="1:10" ht="26.4">
      <c r="A665" s="3">
        <v>662</v>
      </c>
      <c r="B665" s="9" t="s">
        <v>927</v>
      </c>
      <c r="C665" s="10" t="s">
        <v>2173</v>
      </c>
      <c r="D665" s="45">
        <v>1</v>
      </c>
      <c r="E665" s="56" t="s">
        <v>940</v>
      </c>
      <c r="F665" s="39" t="s">
        <v>941</v>
      </c>
      <c r="G665" s="8" t="s">
        <v>14</v>
      </c>
      <c r="H665" s="8" t="s">
        <v>15</v>
      </c>
      <c r="I665" s="8" t="s">
        <v>16</v>
      </c>
      <c r="J665" s="7">
        <v>45324</v>
      </c>
    </row>
    <row r="666" spans="1:10" ht="26.4">
      <c r="A666" s="3">
        <v>663</v>
      </c>
      <c r="B666" s="9" t="s">
        <v>927</v>
      </c>
      <c r="C666" s="10" t="s">
        <v>2173</v>
      </c>
      <c r="D666" s="45">
        <v>1</v>
      </c>
      <c r="E666" s="56" t="s">
        <v>940</v>
      </c>
      <c r="F666" s="39" t="s">
        <v>942</v>
      </c>
      <c r="G666" s="8" t="s">
        <v>14</v>
      </c>
      <c r="H666" s="8" t="s">
        <v>15</v>
      </c>
      <c r="I666" s="8" t="s">
        <v>16</v>
      </c>
      <c r="J666" s="7" t="s">
        <v>40</v>
      </c>
    </row>
    <row r="667" spans="1:10" ht="26.4">
      <c r="A667" s="3">
        <v>664</v>
      </c>
      <c r="B667" s="9" t="s">
        <v>927</v>
      </c>
      <c r="C667" s="10" t="s">
        <v>2173</v>
      </c>
      <c r="D667" s="45">
        <v>1</v>
      </c>
      <c r="E667" s="56" t="s">
        <v>940</v>
      </c>
      <c r="F667" s="39" t="s">
        <v>943</v>
      </c>
      <c r="G667" s="8" t="s">
        <v>14</v>
      </c>
      <c r="H667" s="8" t="s">
        <v>15</v>
      </c>
      <c r="I667" s="8" t="s">
        <v>16</v>
      </c>
      <c r="J667" s="7">
        <v>45247</v>
      </c>
    </row>
    <row r="668" spans="1:10" ht="26.4" hidden="1">
      <c r="A668" s="3">
        <v>665</v>
      </c>
      <c r="B668" s="9" t="s">
        <v>927</v>
      </c>
      <c r="C668" s="10" t="s">
        <v>2173</v>
      </c>
      <c r="D668" s="45">
        <v>1</v>
      </c>
      <c r="E668" s="56" t="s">
        <v>944</v>
      </c>
      <c r="F668" s="39" t="s">
        <v>945</v>
      </c>
      <c r="G668" s="8" t="s">
        <v>45</v>
      </c>
      <c r="H668" s="8" t="s">
        <v>15</v>
      </c>
      <c r="I668" s="8" t="s">
        <v>16</v>
      </c>
      <c r="J668" s="7" t="s">
        <v>2257</v>
      </c>
    </row>
    <row r="669" spans="1:10">
      <c r="A669" s="3">
        <v>666</v>
      </c>
      <c r="B669" s="9" t="s">
        <v>927</v>
      </c>
      <c r="C669" s="10" t="s">
        <v>2173</v>
      </c>
      <c r="D669" s="45">
        <v>1</v>
      </c>
      <c r="E669" s="56" t="s">
        <v>946</v>
      </c>
      <c r="F669" s="39" t="s">
        <v>947</v>
      </c>
      <c r="G669" s="8" t="s">
        <v>45</v>
      </c>
      <c r="H669" s="8" t="s">
        <v>25</v>
      </c>
      <c r="I669" s="8" t="s">
        <v>16</v>
      </c>
      <c r="J669" s="7">
        <v>45377</v>
      </c>
    </row>
    <row r="670" spans="1:10" ht="26.4">
      <c r="A670" s="3">
        <v>667</v>
      </c>
      <c r="B670" s="9" t="s">
        <v>948</v>
      </c>
      <c r="C670" s="48" t="s">
        <v>1195</v>
      </c>
      <c r="D670" s="45">
        <v>1</v>
      </c>
      <c r="E670" s="56" t="s">
        <v>949</v>
      </c>
      <c r="F670" s="39" t="s">
        <v>950</v>
      </c>
      <c r="G670" s="8" t="s">
        <v>14</v>
      </c>
      <c r="H670" s="8" t="s">
        <v>15</v>
      </c>
      <c r="I670" s="8" t="s">
        <v>16</v>
      </c>
      <c r="J670" s="7">
        <v>45303</v>
      </c>
    </row>
    <row r="671" spans="1:10" ht="26.4">
      <c r="A671" s="3">
        <v>668</v>
      </c>
      <c r="B671" s="9" t="s">
        <v>948</v>
      </c>
      <c r="C671" s="48" t="s">
        <v>1195</v>
      </c>
      <c r="D671" s="45">
        <v>1</v>
      </c>
      <c r="E671" s="56" t="s">
        <v>949</v>
      </c>
      <c r="F671" s="39" t="s">
        <v>951</v>
      </c>
      <c r="G671" s="8" t="s">
        <v>14</v>
      </c>
      <c r="H671" s="8" t="s">
        <v>15</v>
      </c>
      <c r="I671" s="8" t="s">
        <v>16</v>
      </c>
      <c r="J671" s="7">
        <v>45303</v>
      </c>
    </row>
    <row r="672" spans="1:10" ht="26.4">
      <c r="A672" s="3">
        <v>669</v>
      </c>
      <c r="B672" s="9" t="s">
        <v>948</v>
      </c>
      <c r="C672" s="48" t="s">
        <v>1195</v>
      </c>
      <c r="D672" s="45">
        <v>1</v>
      </c>
      <c r="E672" s="56" t="s">
        <v>952</v>
      </c>
      <c r="F672" s="39" t="s">
        <v>953</v>
      </c>
      <c r="G672" s="8" t="s">
        <v>14</v>
      </c>
      <c r="H672" s="8" t="s">
        <v>15</v>
      </c>
      <c r="I672" s="8" t="s">
        <v>16</v>
      </c>
      <c r="J672" s="7">
        <v>45140</v>
      </c>
    </row>
    <row r="673" spans="1:10" ht="26.4" hidden="1">
      <c r="A673" s="3">
        <v>670</v>
      </c>
      <c r="B673" s="9" t="s">
        <v>948</v>
      </c>
      <c r="C673" s="10" t="s">
        <v>2174</v>
      </c>
      <c r="D673" s="45">
        <v>1</v>
      </c>
      <c r="E673" s="56" t="s">
        <v>954</v>
      </c>
      <c r="F673" s="39" t="s">
        <v>955</v>
      </c>
      <c r="G673" s="8" t="s">
        <v>45</v>
      </c>
      <c r="H673" s="8" t="s">
        <v>15</v>
      </c>
      <c r="I673" s="8" t="s">
        <v>16</v>
      </c>
      <c r="J673" s="7" t="s">
        <v>2257</v>
      </c>
    </row>
    <row r="674" spans="1:10" hidden="1">
      <c r="A674" s="3">
        <v>671</v>
      </c>
      <c r="B674" s="9" t="s">
        <v>948</v>
      </c>
      <c r="C674" s="10" t="s">
        <v>2174</v>
      </c>
      <c r="D674" s="45">
        <v>1</v>
      </c>
      <c r="E674" s="56" t="s">
        <v>956</v>
      </c>
      <c r="F674" s="39" t="s">
        <v>957</v>
      </c>
      <c r="G674" s="8" t="s">
        <v>14</v>
      </c>
      <c r="H674" s="8" t="s">
        <v>15</v>
      </c>
      <c r="I674" s="8" t="s">
        <v>16</v>
      </c>
      <c r="J674" s="7" t="s">
        <v>2257</v>
      </c>
    </row>
    <row r="675" spans="1:10" ht="26.4" hidden="1">
      <c r="A675" s="3">
        <v>672</v>
      </c>
      <c r="B675" s="9" t="s">
        <v>948</v>
      </c>
      <c r="C675" s="10" t="s">
        <v>2174</v>
      </c>
      <c r="D675" s="45">
        <v>1</v>
      </c>
      <c r="E675" s="56" t="s">
        <v>954</v>
      </c>
      <c r="F675" s="39" t="s">
        <v>958</v>
      </c>
      <c r="G675" s="8" t="s">
        <v>45</v>
      </c>
      <c r="H675" s="8" t="s">
        <v>15</v>
      </c>
      <c r="I675" s="8" t="s">
        <v>16</v>
      </c>
      <c r="J675" s="7" t="s">
        <v>2257</v>
      </c>
    </row>
    <row r="676" spans="1:10" hidden="1">
      <c r="A676" s="3">
        <v>673</v>
      </c>
      <c r="B676" s="9" t="s">
        <v>948</v>
      </c>
      <c r="C676" s="10" t="s">
        <v>2174</v>
      </c>
      <c r="D676" s="45">
        <v>1</v>
      </c>
      <c r="E676" s="56" t="s">
        <v>959</v>
      </c>
      <c r="F676" s="39" t="s">
        <v>960</v>
      </c>
      <c r="G676" s="8" t="s">
        <v>14</v>
      </c>
      <c r="H676" s="8" t="s">
        <v>15</v>
      </c>
      <c r="I676" s="8" t="s">
        <v>16</v>
      </c>
      <c r="J676" s="7" t="s">
        <v>2257</v>
      </c>
    </row>
    <row r="677" spans="1:10" ht="26.4" hidden="1">
      <c r="A677" s="3">
        <v>674</v>
      </c>
      <c r="B677" s="9" t="s">
        <v>948</v>
      </c>
      <c r="C677" s="10" t="s">
        <v>2174</v>
      </c>
      <c r="D677" s="45">
        <v>1</v>
      </c>
      <c r="E677" s="56" t="s">
        <v>954</v>
      </c>
      <c r="F677" s="39" t="s">
        <v>961</v>
      </c>
      <c r="G677" s="8" t="s">
        <v>45</v>
      </c>
      <c r="H677" s="8" t="s">
        <v>15</v>
      </c>
      <c r="I677" s="8" t="s">
        <v>16</v>
      </c>
      <c r="J677" s="7" t="s">
        <v>2257</v>
      </c>
    </row>
    <row r="678" spans="1:10" hidden="1">
      <c r="A678" s="3">
        <v>675</v>
      </c>
      <c r="B678" s="9" t="s">
        <v>948</v>
      </c>
      <c r="C678" s="10" t="s">
        <v>2174</v>
      </c>
      <c r="D678" s="45">
        <v>1</v>
      </c>
      <c r="E678" s="56" t="s">
        <v>956</v>
      </c>
      <c r="F678" s="39" t="s">
        <v>962</v>
      </c>
      <c r="G678" s="8" t="s">
        <v>14</v>
      </c>
      <c r="H678" s="8" t="s">
        <v>15</v>
      </c>
      <c r="I678" s="8" t="s">
        <v>16</v>
      </c>
      <c r="J678" s="7" t="s">
        <v>2257</v>
      </c>
    </row>
    <row r="679" spans="1:10" ht="26.4">
      <c r="A679" s="3">
        <v>676</v>
      </c>
      <c r="B679" s="9" t="s">
        <v>948</v>
      </c>
      <c r="C679" s="10" t="s">
        <v>2174</v>
      </c>
      <c r="D679" s="45">
        <v>1</v>
      </c>
      <c r="E679" s="56" t="s">
        <v>963</v>
      </c>
      <c r="F679" s="39" t="s">
        <v>964</v>
      </c>
      <c r="G679" s="8" t="s">
        <v>45</v>
      </c>
      <c r="H679" s="8" t="s">
        <v>15</v>
      </c>
      <c r="I679" s="8" t="s">
        <v>16</v>
      </c>
      <c r="J679" s="7">
        <v>45340</v>
      </c>
    </row>
    <row r="680" spans="1:10" ht="26.4" hidden="1">
      <c r="A680" s="3">
        <v>677</v>
      </c>
      <c r="B680" s="9" t="s">
        <v>948</v>
      </c>
      <c r="C680" s="10" t="s">
        <v>2174</v>
      </c>
      <c r="D680" s="45">
        <v>1</v>
      </c>
      <c r="E680" s="56" t="s">
        <v>965</v>
      </c>
      <c r="F680" s="39" t="s">
        <v>966</v>
      </c>
      <c r="G680" s="8" t="s">
        <v>14</v>
      </c>
      <c r="H680" s="8" t="s">
        <v>15</v>
      </c>
      <c r="I680" s="8" t="s">
        <v>16</v>
      </c>
      <c r="J680" s="7" t="s">
        <v>2257</v>
      </c>
    </row>
    <row r="681" spans="1:10" ht="26.4" hidden="1">
      <c r="A681" s="3">
        <v>678</v>
      </c>
      <c r="B681" s="9" t="s">
        <v>948</v>
      </c>
      <c r="C681" s="10" t="s">
        <v>2174</v>
      </c>
      <c r="D681" s="45">
        <v>1</v>
      </c>
      <c r="E681" s="56" t="s">
        <v>965</v>
      </c>
      <c r="F681" s="39" t="s">
        <v>967</v>
      </c>
      <c r="G681" s="8" t="s">
        <v>14</v>
      </c>
      <c r="H681" s="8" t="s">
        <v>15</v>
      </c>
      <c r="I681" s="8" t="s">
        <v>16</v>
      </c>
      <c r="J681" s="7" t="s">
        <v>2257</v>
      </c>
    </row>
    <row r="682" spans="1:10" ht="26.4" hidden="1">
      <c r="A682" s="3">
        <v>679</v>
      </c>
      <c r="B682" s="9" t="s">
        <v>948</v>
      </c>
      <c r="C682" s="10" t="s">
        <v>2174</v>
      </c>
      <c r="D682" s="45">
        <v>1</v>
      </c>
      <c r="E682" s="56" t="s">
        <v>965</v>
      </c>
      <c r="F682" s="39" t="s">
        <v>968</v>
      </c>
      <c r="G682" s="8" t="s">
        <v>14</v>
      </c>
      <c r="H682" s="8" t="s">
        <v>15</v>
      </c>
      <c r="I682" s="8" t="s">
        <v>16</v>
      </c>
      <c r="J682" s="7" t="s">
        <v>2257</v>
      </c>
    </row>
    <row r="683" spans="1:10" ht="26.4">
      <c r="A683" s="3">
        <v>680</v>
      </c>
      <c r="B683" s="9" t="s">
        <v>948</v>
      </c>
      <c r="C683" s="48" t="s">
        <v>1195</v>
      </c>
      <c r="D683" s="45">
        <v>1</v>
      </c>
      <c r="E683" s="56" t="s">
        <v>969</v>
      </c>
      <c r="F683" s="39" t="s">
        <v>970</v>
      </c>
      <c r="G683" s="8" t="s">
        <v>14</v>
      </c>
      <c r="H683" s="8" t="s">
        <v>15</v>
      </c>
      <c r="I683" s="8" t="s">
        <v>16</v>
      </c>
      <c r="J683" s="7">
        <v>45331</v>
      </c>
    </row>
    <row r="684" spans="1:10" ht="26.4">
      <c r="A684" s="3">
        <v>681</v>
      </c>
      <c r="B684" s="9" t="s">
        <v>948</v>
      </c>
      <c r="C684" s="48" t="s">
        <v>1195</v>
      </c>
      <c r="D684" s="45">
        <v>1</v>
      </c>
      <c r="E684" s="56" t="s">
        <v>969</v>
      </c>
      <c r="F684" s="39" t="s">
        <v>971</v>
      </c>
      <c r="G684" s="8" t="s">
        <v>14</v>
      </c>
      <c r="H684" s="8" t="s">
        <v>15</v>
      </c>
      <c r="I684" s="8" t="s">
        <v>16</v>
      </c>
      <c r="J684" s="7">
        <v>45331</v>
      </c>
    </row>
    <row r="685" spans="1:10" ht="26.4">
      <c r="A685" s="3">
        <v>682</v>
      </c>
      <c r="B685" s="9" t="s">
        <v>948</v>
      </c>
      <c r="C685" s="48" t="s">
        <v>1195</v>
      </c>
      <c r="D685" s="45">
        <v>1</v>
      </c>
      <c r="E685" s="56" t="s">
        <v>969</v>
      </c>
      <c r="F685" s="39" t="s">
        <v>972</v>
      </c>
      <c r="G685" s="8" t="s">
        <v>14</v>
      </c>
      <c r="H685" s="8" t="s">
        <v>15</v>
      </c>
      <c r="I685" s="8" t="s">
        <v>16</v>
      </c>
      <c r="J685" s="7">
        <v>45331</v>
      </c>
    </row>
    <row r="686" spans="1:10" hidden="1">
      <c r="A686" s="3">
        <v>683</v>
      </c>
      <c r="B686" s="9" t="s">
        <v>948</v>
      </c>
      <c r="C686" s="10" t="s">
        <v>2174</v>
      </c>
      <c r="D686" s="46">
        <v>1</v>
      </c>
      <c r="E686" s="56" t="s">
        <v>973</v>
      </c>
      <c r="F686" s="39" t="s">
        <v>974</v>
      </c>
      <c r="G686" s="54" t="s">
        <v>45</v>
      </c>
      <c r="H686" s="8" t="s">
        <v>25</v>
      </c>
      <c r="I686" s="8" t="s">
        <v>33</v>
      </c>
      <c r="J686" s="7" t="s">
        <v>2257</v>
      </c>
    </row>
    <row r="687" spans="1:10" ht="52.8">
      <c r="A687" s="3">
        <v>684</v>
      </c>
      <c r="B687" s="9" t="s">
        <v>975</v>
      </c>
      <c r="C687" s="9" t="s">
        <v>2181</v>
      </c>
      <c r="D687" s="45">
        <v>1</v>
      </c>
      <c r="E687" s="56" t="s">
        <v>976</v>
      </c>
      <c r="F687" s="39" t="s">
        <v>977</v>
      </c>
      <c r="G687" s="8" t="s">
        <v>45</v>
      </c>
      <c r="H687" s="8" t="s">
        <v>15</v>
      </c>
      <c r="I687" s="8" t="s">
        <v>16</v>
      </c>
      <c r="J687" s="7">
        <v>44981</v>
      </c>
    </row>
    <row r="688" spans="1:10" ht="52.8">
      <c r="A688" s="3">
        <v>685</v>
      </c>
      <c r="B688" s="9" t="s">
        <v>975</v>
      </c>
      <c r="C688" s="9" t="s">
        <v>2181</v>
      </c>
      <c r="D688" s="45">
        <v>1</v>
      </c>
      <c r="E688" s="56" t="s">
        <v>976</v>
      </c>
      <c r="F688" s="39" t="s">
        <v>978</v>
      </c>
      <c r="G688" s="8" t="s">
        <v>45</v>
      </c>
      <c r="H688" s="8" t="s">
        <v>15</v>
      </c>
      <c r="I688" s="8" t="s">
        <v>16</v>
      </c>
      <c r="J688" s="7">
        <v>44981</v>
      </c>
    </row>
    <row r="689" spans="1:10" ht="52.8">
      <c r="A689" s="3">
        <v>686</v>
      </c>
      <c r="B689" s="9" t="s">
        <v>975</v>
      </c>
      <c r="C689" s="9" t="s">
        <v>2181</v>
      </c>
      <c r="D689" s="45">
        <v>1</v>
      </c>
      <c r="E689" s="56" t="s">
        <v>976</v>
      </c>
      <c r="F689" s="39" t="s">
        <v>979</v>
      </c>
      <c r="G689" s="8" t="s">
        <v>45</v>
      </c>
      <c r="H689" s="8" t="s">
        <v>15</v>
      </c>
      <c r="I689" s="8" t="s">
        <v>16</v>
      </c>
      <c r="J689" s="7">
        <v>44981</v>
      </c>
    </row>
    <row r="690" spans="1:10" ht="52.8">
      <c r="A690" s="3">
        <v>687</v>
      </c>
      <c r="B690" s="9" t="s">
        <v>975</v>
      </c>
      <c r="C690" s="9" t="s">
        <v>2181</v>
      </c>
      <c r="D690" s="45">
        <v>1</v>
      </c>
      <c r="E690" s="56" t="s">
        <v>980</v>
      </c>
      <c r="F690" s="39" t="s">
        <v>981</v>
      </c>
      <c r="G690" s="8" t="s">
        <v>45</v>
      </c>
      <c r="H690" s="8" t="s">
        <v>15</v>
      </c>
      <c r="I690" s="8" t="s">
        <v>16</v>
      </c>
      <c r="J690" s="7">
        <v>45003</v>
      </c>
    </row>
    <row r="691" spans="1:10" ht="39.6">
      <c r="A691" s="3">
        <v>688</v>
      </c>
      <c r="B691" s="9" t="s">
        <v>982</v>
      </c>
      <c r="C691" s="9" t="s">
        <v>2181</v>
      </c>
      <c r="D691" s="45">
        <v>1</v>
      </c>
      <c r="E691" s="56" t="s">
        <v>980</v>
      </c>
      <c r="F691" s="39" t="s">
        <v>983</v>
      </c>
      <c r="G691" s="8" t="s">
        <v>45</v>
      </c>
      <c r="H691" s="8" t="s">
        <v>15</v>
      </c>
      <c r="I691" s="8" t="s">
        <v>16</v>
      </c>
      <c r="J691" s="7">
        <v>45003</v>
      </c>
    </row>
    <row r="692" spans="1:10" ht="39.6">
      <c r="A692" s="3">
        <v>689</v>
      </c>
      <c r="B692" s="9" t="s">
        <v>982</v>
      </c>
      <c r="C692" s="9" t="s">
        <v>2181</v>
      </c>
      <c r="D692" s="45">
        <v>1</v>
      </c>
      <c r="E692" s="56" t="s">
        <v>2145</v>
      </c>
      <c r="F692" s="39" t="s">
        <v>984</v>
      </c>
      <c r="G692" s="8" t="s">
        <v>45</v>
      </c>
      <c r="H692" s="8" t="s">
        <v>15</v>
      </c>
      <c r="I692" s="8" t="s">
        <v>16</v>
      </c>
      <c r="J692" s="7">
        <v>45056</v>
      </c>
    </row>
    <row r="693" spans="1:10" ht="39.6">
      <c r="A693" s="3">
        <v>690</v>
      </c>
      <c r="B693" s="9" t="s">
        <v>982</v>
      </c>
      <c r="C693" s="9" t="s">
        <v>2181</v>
      </c>
      <c r="D693" s="45">
        <v>1</v>
      </c>
      <c r="E693" s="56" t="s">
        <v>2145</v>
      </c>
      <c r="F693" s="39" t="s">
        <v>985</v>
      </c>
      <c r="G693" s="8" t="s">
        <v>45</v>
      </c>
      <c r="H693" s="8" t="s">
        <v>15</v>
      </c>
      <c r="I693" s="8" t="s">
        <v>16</v>
      </c>
      <c r="J693" s="7">
        <v>45056</v>
      </c>
    </row>
    <row r="694" spans="1:10" ht="39.6">
      <c r="A694" s="3">
        <v>691</v>
      </c>
      <c r="B694" s="9" t="s">
        <v>982</v>
      </c>
      <c r="C694" s="9" t="s">
        <v>2181</v>
      </c>
      <c r="D694" s="45">
        <v>1</v>
      </c>
      <c r="E694" s="56" t="s">
        <v>2146</v>
      </c>
      <c r="F694" s="39" t="s">
        <v>986</v>
      </c>
      <c r="G694" s="8" t="s">
        <v>45</v>
      </c>
      <c r="H694" s="8" t="s">
        <v>15</v>
      </c>
      <c r="I694" s="8" t="s">
        <v>16</v>
      </c>
      <c r="J694" s="7">
        <v>44981</v>
      </c>
    </row>
    <row r="695" spans="1:10" ht="39.6">
      <c r="A695" s="3">
        <v>692</v>
      </c>
      <c r="B695" s="9" t="s">
        <v>982</v>
      </c>
      <c r="C695" s="9" t="s">
        <v>2181</v>
      </c>
      <c r="D695" s="45">
        <v>1</v>
      </c>
      <c r="E695" s="56" t="s">
        <v>2146</v>
      </c>
      <c r="F695" s="39" t="s">
        <v>987</v>
      </c>
      <c r="G695" s="8" t="s">
        <v>45</v>
      </c>
      <c r="H695" s="8" t="s">
        <v>15</v>
      </c>
      <c r="I695" s="8" t="s">
        <v>16</v>
      </c>
      <c r="J695" s="7">
        <v>44981</v>
      </c>
    </row>
    <row r="696" spans="1:10" ht="39.6">
      <c r="A696" s="3">
        <v>693</v>
      </c>
      <c r="B696" s="9" t="s">
        <v>982</v>
      </c>
      <c r="C696" s="9" t="s">
        <v>2181</v>
      </c>
      <c r="D696" s="45">
        <v>1</v>
      </c>
      <c r="E696" s="56" t="s">
        <v>2147</v>
      </c>
      <c r="F696" s="39" t="s">
        <v>988</v>
      </c>
      <c r="G696" s="8" t="s">
        <v>45</v>
      </c>
      <c r="H696" s="8" t="s">
        <v>15</v>
      </c>
      <c r="I696" s="8" t="s">
        <v>16</v>
      </c>
      <c r="J696" s="7" t="s">
        <v>40</v>
      </c>
    </row>
    <row r="697" spans="1:10" ht="39.6">
      <c r="A697" s="3">
        <v>694</v>
      </c>
      <c r="B697" s="9" t="s">
        <v>982</v>
      </c>
      <c r="C697" s="9" t="s">
        <v>2181</v>
      </c>
      <c r="D697" s="45">
        <v>1</v>
      </c>
      <c r="E697" s="56" t="s">
        <v>2147</v>
      </c>
      <c r="F697" s="39" t="s">
        <v>989</v>
      </c>
      <c r="G697" s="8" t="s">
        <v>45</v>
      </c>
      <c r="H697" s="8" t="s">
        <v>15</v>
      </c>
      <c r="I697" s="8" t="s">
        <v>16</v>
      </c>
      <c r="J697" s="7">
        <v>45726</v>
      </c>
    </row>
    <row r="698" spans="1:10" ht="39.6">
      <c r="A698" s="3">
        <v>695</v>
      </c>
      <c r="B698" s="43" t="s">
        <v>990</v>
      </c>
      <c r="C698" s="9" t="s">
        <v>2181</v>
      </c>
      <c r="D698" s="45">
        <v>1</v>
      </c>
      <c r="E698" s="56" t="s">
        <v>2148</v>
      </c>
      <c r="F698" s="39" t="s">
        <v>991</v>
      </c>
      <c r="G698" s="8" t="s">
        <v>14</v>
      </c>
      <c r="H698" s="8" t="s">
        <v>15</v>
      </c>
      <c r="I698" s="8" t="s">
        <v>16</v>
      </c>
      <c r="J698" s="7">
        <v>45007</v>
      </c>
    </row>
    <row r="699" spans="1:10" ht="39.6">
      <c r="A699" s="3">
        <v>696</v>
      </c>
      <c r="B699" s="43" t="s">
        <v>990</v>
      </c>
      <c r="C699" s="9" t="s">
        <v>2181</v>
      </c>
      <c r="D699" s="45">
        <v>1</v>
      </c>
      <c r="E699" s="56" t="s">
        <v>2148</v>
      </c>
      <c r="F699" s="39" t="s">
        <v>992</v>
      </c>
      <c r="G699" s="8" t="s">
        <v>14</v>
      </c>
      <c r="H699" s="8" t="s">
        <v>15</v>
      </c>
      <c r="I699" s="8" t="s">
        <v>16</v>
      </c>
      <c r="J699" s="7">
        <v>45004</v>
      </c>
    </row>
    <row r="700" spans="1:10" ht="39.6">
      <c r="A700" s="3">
        <v>697</v>
      </c>
      <c r="B700" s="43" t="s">
        <v>990</v>
      </c>
      <c r="C700" s="9" t="s">
        <v>2181</v>
      </c>
      <c r="D700" s="45">
        <v>1</v>
      </c>
      <c r="E700" s="56" t="s">
        <v>2148</v>
      </c>
      <c r="F700" s="39" t="s">
        <v>993</v>
      </c>
      <c r="G700" s="8" t="s">
        <v>14</v>
      </c>
      <c r="H700" s="8" t="s">
        <v>15</v>
      </c>
      <c r="I700" s="8" t="s">
        <v>16</v>
      </c>
      <c r="J700" s="7">
        <v>45004</v>
      </c>
    </row>
    <row r="701" spans="1:10" ht="39.6">
      <c r="A701" s="3">
        <v>698</v>
      </c>
      <c r="B701" s="43" t="s">
        <v>990</v>
      </c>
      <c r="C701" s="9" t="s">
        <v>2181</v>
      </c>
      <c r="D701" s="45">
        <v>1</v>
      </c>
      <c r="E701" s="56" t="s">
        <v>2148</v>
      </c>
      <c r="F701" s="39" t="s">
        <v>994</v>
      </c>
      <c r="G701" s="8" t="s">
        <v>14</v>
      </c>
      <c r="H701" s="8" t="s">
        <v>15</v>
      </c>
      <c r="I701" s="8" t="s">
        <v>16</v>
      </c>
      <c r="J701" s="7">
        <v>45004</v>
      </c>
    </row>
    <row r="702" spans="1:10" ht="39.6">
      <c r="A702" s="3">
        <v>699</v>
      </c>
      <c r="B702" s="43" t="s">
        <v>990</v>
      </c>
      <c r="C702" s="9" t="s">
        <v>2181</v>
      </c>
      <c r="D702" s="45">
        <v>1</v>
      </c>
      <c r="E702" s="56" t="s">
        <v>2148</v>
      </c>
      <c r="F702" s="39" t="s">
        <v>995</v>
      </c>
      <c r="G702" s="8" t="s">
        <v>14</v>
      </c>
      <c r="H702" s="8" t="s">
        <v>15</v>
      </c>
      <c r="I702" s="8" t="s">
        <v>16</v>
      </c>
      <c r="J702" s="7">
        <v>45004</v>
      </c>
    </row>
    <row r="703" spans="1:10" ht="39.6">
      <c r="A703" s="3">
        <v>700</v>
      </c>
      <c r="B703" s="9" t="s">
        <v>996</v>
      </c>
      <c r="C703" s="9" t="s">
        <v>2181</v>
      </c>
      <c r="D703" s="45">
        <v>1</v>
      </c>
      <c r="E703" s="56" t="s">
        <v>2149</v>
      </c>
      <c r="F703" s="39" t="s">
        <v>997</v>
      </c>
      <c r="G703" s="8" t="s">
        <v>14</v>
      </c>
      <c r="H703" s="8" t="s">
        <v>15</v>
      </c>
      <c r="I703" s="8" t="s">
        <v>16</v>
      </c>
      <c r="J703" s="7">
        <v>44983</v>
      </c>
    </row>
    <row r="704" spans="1:10" ht="39.6">
      <c r="A704" s="3">
        <v>701</v>
      </c>
      <c r="B704" s="9" t="s">
        <v>998</v>
      </c>
      <c r="C704" s="9" t="s">
        <v>2181</v>
      </c>
      <c r="D704" s="45">
        <v>1</v>
      </c>
      <c r="E704" s="56" t="s">
        <v>2149</v>
      </c>
      <c r="F704" s="39" t="s">
        <v>999</v>
      </c>
      <c r="G704" s="8" t="s">
        <v>14</v>
      </c>
      <c r="H704" s="8" t="s">
        <v>15</v>
      </c>
      <c r="I704" s="8" t="s">
        <v>16</v>
      </c>
      <c r="J704" s="7">
        <v>44983</v>
      </c>
    </row>
    <row r="705" spans="1:10" ht="39.6">
      <c r="A705" s="3">
        <v>702</v>
      </c>
      <c r="B705" s="9" t="s">
        <v>1000</v>
      </c>
      <c r="C705" s="9" t="s">
        <v>2181</v>
      </c>
      <c r="D705" s="45">
        <v>1</v>
      </c>
      <c r="E705" s="56" t="s">
        <v>2149</v>
      </c>
      <c r="F705" s="39" t="s">
        <v>1001</v>
      </c>
      <c r="G705" s="8" t="s">
        <v>14</v>
      </c>
      <c r="H705" s="8" t="s">
        <v>15</v>
      </c>
      <c r="I705" s="8" t="s">
        <v>16</v>
      </c>
      <c r="J705" s="7">
        <v>44983</v>
      </c>
    </row>
    <row r="706" spans="1:10" ht="39.6">
      <c r="A706" s="3">
        <v>703</v>
      </c>
      <c r="B706" s="9" t="s">
        <v>1002</v>
      </c>
      <c r="C706" s="9" t="s">
        <v>2181</v>
      </c>
      <c r="D706" s="45">
        <v>1</v>
      </c>
      <c r="E706" s="56" t="s">
        <v>2149</v>
      </c>
      <c r="F706" s="39" t="s">
        <v>1003</v>
      </c>
      <c r="G706" s="8" t="s">
        <v>14</v>
      </c>
      <c r="H706" s="8" t="s">
        <v>15</v>
      </c>
      <c r="I706" s="8" t="s">
        <v>16</v>
      </c>
      <c r="J706" s="7">
        <v>44983</v>
      </c>
    </row>
    <row r="707" spans="1:10" ht="39.6">
      <c r="A707" s="3">
        <v>704</v>
      </c>
      <c r="B707" s="9" t="s">
        <v>1004</v>
      </c>
      <c r="C707" s="9" t="s">
        <v>2181</v>
      </c>
      <c r="D707" s="45">
        <v>1</v>
      </c>
      <c r="E707" s="56" t="s">
        <v>1005</v>
      </c>
      <c r="F707" s="39" t="s">
        <v>1006</v>
      </c>
      <c r="G707" s="8" t="s">
        <v>45</v>
      </c>
      <c r="H707" s="8" t="s">
        <v>15</v>
      </c>
      <c r="I707" s="8" t="s">
        <v>16</v>
      </c>
      <c r="J707" s="7">
        <v>44984</v>
      </c>
    </row>
    <row r="708" spans="1:10" ht="39.6">
      <c r="A708" s="3">
        <v>705</v>
      </c>
      <c r="B708" s="9" t="s">
        <v>1004</v>
      </c>
      <c r="C708" s="9" t="s">
        <v>2181</v>
      </c>
      <c r="D708" s="45">
        <v>1</v>
      </c>
      <c r="E708" s="56" t="s">
        <v>1005</v>
      </c>
      <c r="F708" s="39" t="s">
        <v>1007</v>
      </c>
      <c r="G708" s="8" t="s">
        <v>45</v>
      </c>
      <c r="H708" s="8" t="s">
        <v>15</v>
      </c>
      <c r="I708" s="8" t="s">
        <v>16</v>
      </c>
      <c r="J708" s="7">
        <v>44984</v>
      </c>
    </row>
    <row r="709" spans="1:10" ht="39.6">
      <c r="A709" s="3">
        <v>706</v>
      </c>
      <c r="B709" s="9" t="s">
        <v>1004</v>
      </c>
      <c r="C709" s="9" t="s">
        <v>2181</v>
      </c>
      <c r="D709" s="45">
        <v>1</v>
      </c>
      <c r="E709" s="56" t="s">
        <v>1005</v>
      </c>
      <c r="F709" s="39" t="s">
        <v>1008</v>
      </c>
      <c r="G709" s="8" t="s">
        <v>45</v>
      </c>
      <c r="H709" s="8" t="s">
        <v>15</v>
      </c>
      <c r="I709" s="8" t="s">
        <v>16</v>
      </c>
      <c r="J709" s="7">
        <v>44984</v>
      </c>
    </row>
    <row r="710" spans="1:10" ht="39.6">
      <c r="A710" s="3">
        <v>707</v>
      </c>
      <c r="B710" s="9" t="s">
        <v>1004</v>
      </c>
      <c r="C710" s="9" t="s">
        <v>2181</v>
      </c>
      <c r="D710" s="45">
        <v>1</v>
      </c>
      <c r="E710" s="56" t="s">
        <v>2150</v>
      </c>
      <c r="F710" s="39" t="s">
        <v>1009</v>
      </c>
      <c r="G710" s="8" t="s">
        <v>45</v>
      </c>
      <c r="H710" s="8" t="s">
        <v>15</v>
      </c>
      <c r="I710" s="8" t="s">
        <v>16</v>
      </c>
      <c r="J710" s="7">
        <v>45008</v>
      </c>
    </row>
    <row r="711" spans="1:10" ht="39.6">
      <c r="A711" s="3">
        <v>708</v>
      </c>
      <c r="B711" s="9" t="s">
        <v>1004</v>
      </c>
      <c r="C711" s="9" t="s">
        <v>2181</v>
      </c>
      <c r="D711" s="45">
        <v>1</v>
      </c>
      <c r="E711" s="56" t="s">
        <v>2151</v>
      </c>
      <c r="F711" s="39" t="s">
        <v>1010</v>
      </c>
      <c r="G711" s="8" t="s">
        <v>45</v>
      </c>
      <c r="H711" s="8" t="s">
        <v>15</v>
      </c>
      <c r="I711" s="8" t="s">
        <v>16</v>
      </c>
      <c r="J711" s="7">
        <v>45008</v>
      </c>
    </row>
    <row r="712" spans="1:10" ht="39.6">
      <c r="A712" s="3">
        <v>709</v>
      </c>
      <c r="B712" s="43" t="s">
        <v>1011</v>
      </c>
      <c r="C712" s="9" t="s">
        <v>2181</v>
      </c>
      <c r="D712" s="46">
        <v>1</v>
      </c>
      <c r="E712" s="56" t="s">
        <v>2152</v>
      </c>
      <c r="F712" s="39" t="s">
        <v>1012</v>
      </c>
      <c r="G712" s="54" t="s">
        <v>14</v>
      </c>
      <c r="H712" s="8" t="s">
        <v>1013</v>
      </c>
      <c r="I712" s="8" t="s">
        <v>16</v>
      </c>
      <c r="J712" s="7">
        <v>45510</v>
      </c>
    </row>
    <row r="713" spans="1:10" ht="39.6">
      <c r="A713" s="3">
        <v>710</v>
      </c>
      <c r="B713" s="43" t="s">
        <v>1011</v>
      </c>
      <c r="C713" s="9" t="s">
        <v>2181</v>
      </c>
      <c r="D713" s="46">
        <v>1</v>
      </c>
      <c r="E713" s="56" t="s">
        <v>2152</v>
      </c>
      <c r="F713" s="39" t="s">
        <v>1014</v>
      </c>
      <c r="G713" s="54" t="s">
        <v>14</v>
      </c>
      <c r="H713" s="8" t="s">
        <v>1013</v>
      </c>
      <c r="I713" s="8" t="s">
        <v>16</v>
      </c>
      <c r="J713" s="7">
        <v>45510</v>
      </c>
    </row>
    <row r="714" spans="1:10" ht="39.6">
      <c r="A714" s="3">
        <v>711</v>
      </c>
      <c r="B714" s="43" t="s">
        <v>1011</v>
      </c>
      <c r="C714" s="9" t="s">
        <v>2181</v>
      </c>
      <c r="D714" s="46">
        <v>1</v>
      </c>
      <c r="E714" s="56" t="s">
        <v>2152</v>
      </c>
      <c r="F714" s="39" t="s">
        <v>1015</v>
      </c>
      <c r="G714" s="54" t="s">
        <v>14</v>
      </c>
      <c r="H714" s="8" t="s">
        <v>1013</v>
      </c>
      <c r="I714" s="8" t="s">
        <v>16</v>
      </c>
      <c r="J714" s="7">
        <v>45510</v>
      </c>
    </row>
    <row r="715" spans="1:10" ht="39.6">
      <c r="A715" s="3">
        <v>712</v>
      </c>
      <c r="B715" s="9" t="s">
        <v>1011</v>
      </c>
      <c r="C715" s="9" t="s">
        <v>2181</v>
      </c>
      <c r="D715" s="45">
        <v>1</v>
      </c>
      <c r="E715" s="56" t="s">
        <v>2153</v>
      </c>
      <c r="F715" s="39" t="s">
        <v>1016</v>
      </c>
      <c r="G715" s="8" t="s">
        <v>14</v>
      </c>
      <c r="H715" s="8" t="s">
        <v>15</v>
      </c>
      <c r="I715" s="8" t="s">
        <v>16</v>
      </c>
      <c r="J715" s="7">
        <v>45008</v>
      </c>
    </row>
    <row r="716" spans="1:10" ht="39.6">
      <c r="A716" s="3">
        <v>713</v>
      </c>
      <c r="B716" s="9" t="s">
        <v>1011</v>
      </c>
      <c r="C716" s="9" t="s">
        <v>2181</v>
      </c>
      <c r="D716" s="45">
        <v>1</v>
      </c>
      <c r="E716" s="56" t="s">
        <v>2153</v>
      </c>
      <c r="F716" s="39" t="s">
        <v>1017</v>
      </c>
      <c r="G716" s="8" t="s">
        <v>14</v>
      </c>
      <c r="H716" s="8" t="s">
        <v>15</v>
      </c>
      <c r="I716" s="8" t="s">
        <v>16</v>
      </c>
      <c r="J716" s="7">
        <v>45008</v>
      </c>
    </row>
    <row r="717" spans="1:10" ht="39.6">
      <c r="A717" s="3">
        <v>714</v>
      </c>
      <c r="B717" s="43" t="s">
        <v>1018</v>
      </c>
      <c r="C717" s="9" t="s">
        <v>2181</v>
      </c>
      <c r="D717" s="45">
        <v>1</v>
      </c>
      <c r="E717" s="56" t="s">
        <v>1019</v>
      </c>
      <c r="F717" s="39" t="s">
        <v>1020</v>
      </c>
      <c r="G717" s="8" t="s">
        <v>14</v>
      </c>
      <c r="H717" s="8" t="s">
        <v>15</v>
      </c>
      <c r="I717" s="8" t="s">
        <v>16</v>
      </c>
      <c r="J717" s="7">
        <v>45475</v>
      </c>
    </row>
    <row r="718" spans="1:10" ht="39.6">
      <c r="A718" s="3">
        <v>715</v>
      </c>
      <c r="B718" s="43" t="s">
        <v>1018</v>
      </c>
      <c r="C718" s="9" t="s">
        <v>2181</v>
      </c>
      <c r="D718" s="45">
        <v>1</v>
      </c>
      <c r="E718" s="56" t="s">
        <v>1019</v>
      </c>
      <c r="F718" s="39" t="s">
        <v>1021</v>
      </c>
      <c r="G718" s="8" t="s">
        <v>14</v>
      </c>
      <c r="H718" s="8" t="s">
        <v>15</v>
      </c>
      <c r="I718" s="8" t="s">
        <v>16</v>
      </c>
      <c r="J718" s="7">
        <v>45474</v>
      </c>
    </row>
    <row r="719" spans="1:10" ht="39.6">
      <c r="A719" s="3">
        <v>716</v>
      </c>
      <c r="B719" s="43" t="s">
        <v>1022</v>
      </c>
      <c r="C719" s="9" t="s">
        <v>2181</v>
      </c>
      <c r="D719" s="45">
        <v>1</v>
      </c>
      <c r="E719" s="56" t="s">
        <v>1023</v>
      </c>
      <c r="F719" s="39" t="s">
        <v>1024</v>
      </c>
      <c r="G719" s="8" t="s">
        <v>14</v>
      </c>
      <c r="H719" s="8" t="s">
        <v>15</v>
      </c>
      <c r="I719" s="8" t="s">
        <v>16</v>
      </c>
      <c r="J719" s="7">
        <v>45474</v>
      </c>
    </row>
    <row r="720" spans="1:10" ht="39.6">
      <c r="A720" s="3">
        <v>717</v>
      </c>
      <c r="B720" s="43" t="s">
        <v>1022</v>
      </c>
      <c r="C720" s="9" t="s">
        <v>2181</v>
      </c>
      <c r="D720" s="45">
        <v>1</v>
      </c>
      <c r="E720" s="56" t="s">
        <v>1023</v>
      </c>
      <c r="F720" s="39" t="s">
        <v>1025</v>
      </c>
      <c r="G720" s="8" t="s">
        <v>14</v>
      </c>
      <c r="H720" s="8" t="s">
        <v>15</v>
      </c>
      <c r="I720" s="8" t="s">
        <v>16</v>
      </c>
      <c r="J720" s="7">
        <v>45474</v>
      </c>
    </row>
    <row r="721" spans="1:10" ht="39.6">
      <c r="A721" s="3">
        <v>718</v>
      </c>
      <c r="B721" s="9" t="s">
        <v>1026</v>
      </c>
      <c r="C721" s="9" t="s">
        <v>2181</v>
      </c>
      <c r="D721" s="45">
        <v>1</v>
      </c>
      <c r="E721" s="56" t="s">
        <v>1027</v>
      </c>
      <c r="F721" s="39" t="s">
        <v>1028</v>
      </c>
      <c r="G721" s="8" t="s">
        <v>45</v>
      </c>
      <c r="H721" s="8" t="s">
        <v>15</v>
      </c>
      <c r="I721" s="8" t="s">
        <v>16</v>
      </c>
      <c r="J721" s="7">
        <v>45050</v>
      </c>
    </row>
    <row r="722" spans="1:10" ht="39.6">
      <c r="A722" s="3">
        <v>719</v>
      </c>
      <c r="B722" s="9" t="s">
        <v>1026</v>
      </c>
      <c r="C722" s="9" t="s">
        <v>2181</v>
      </c>
      <c r="D722" s="45">
        <v>1</v>
      </c>
      <c r="E722" s="56" t="s">
        <v>1027</v>
      </c>
      <c r="F722" s="39" t="s">
        <v>1029</v>
      </c>
      <c r="G722" s="8" t="s">
        <v>45</v>
      </c>
      <c r="H722" s="8" t="s">
        <v>15</v>
      </c>
      <c r="I722" s="8" t="s">
        <v>16</v>
      </c>
      <c r="J722" s="7">
        <v>45050</v>
      </c>
    </row>
    <row r="723" spans="1:10" ht="39.6">
      <c r="A723" s="3">
        <v>720</v>
      </c>
      <c r="B723" s="9" t="s">
        <v>1026</v>
      </c>
      <c r="C723" s="9" t="s">
        <v>2181</v>
      </c>
      <c r="D723" s="45">
        <v>1</v>
      </c>
      <c r="E723" s="56" t="s">
        <v>1027</v>
      </c>
      <c r="F723" s="39" t="s">
        <v>1030</v>
      </c>
      <c r="G723" s="8" t="s">
        <v>45</v>
      </c>
      <c r="H723" s="8" t="s">
        <v>15</v>
      </c>
      <c r="I723" s="8" t="s">
        <v>16</v>
      </c>
      <c r="J723" s="7">
        <v>45050</v>
      </c>
    </row>
    <row r="724" spans="1:10" ht="39.6">
      <c r="A724" s="3">
        <v>721</v>
      </c>
      <c r="B724" s="9" t="s">
        <v>1026</v>
      </c>
      <c r="C724" s="9" t="s">
        <v>2181</v>
      </c>
      <c r="D724" s="45">
        <v>1</v>
      </c>
      <c r="E724" s="56" t="s">
        <v>1031</v>
      </c>
      <c r="F724" s="39" t="s">
        <v>1032</v>
      </c>
      <c r="G724" s="8" t="s">
        <v>14</v>
      </c>
      <c r="H724" s="8" t="s">
        <v>15</v>
      </c>
      <c r="I724" s="8" t="s">
        <v>16</v>
      </c>
      <c r="J724" s="7">
        <v>45057</v>
      </c>
    </row>
    <row r="725" spans="1:10" ht="39.6">
      <c r="A725" s="3">
        <v>722</v>
      </c>
      <c r="B725" s="9" t="s">
        <v>1026</v>
      </c>
      <c r="C725" s="9" t="s">
        <v>2181</v>
      </c>
      <c r="D725" s="45">
        <v>1</v>
      </c>
      <c r="E725" s="56" t="s">
        <v>1031</v>
      </c>
      <c r="F725" s="39" t="s">
        <v>1033</v>
      </c>
      <c r="G725" s="8" t="s">
        <v>14</v>
      </c>
      <c r="H725" s="8" t="s">
        <v>15</v>
      </c>
      <c r="I725" s="8" t="s">
        <v>16</v>
      </c>
      <c r="J725" s="7">
        <v>45057</v>
      </c>
    </row>
    <row r="726" spans="1:10" ht="39.6">
      <c r="A726" s="3">
        <v>723</v>
      </c>
      <c r="B726" s="9" t="s">
        <v>1026</v>
      </c>
      <c r="C726" s="9" t="s">
        <v>2181</v>
      </c>
      <c r="D726" s="45">
        <v>1</v>
      </c>
      <c r="E726" s="56" t="s">
        <v>1031</v>
      </c>
      <c r="F726" s="39" t="s">
        <v>1034</v>
      </c>
      <c r="G726" s="8" t="s">
        <v>14</v>
      </c>
      <c r="H726" s="8" t="s">
        <v>15</v>
      </c>
      <c r="I726" s="8" t="s">
        <v>16</v>
      </c>
      <c r="J726" s="7">
        <v>45057</v>
      </c>
    </row>
    <row r="727" spans="1:10" ht="39.6">
      <c r="A727" s="3">
        <v>724</v>
      </c>
      <c r="B727" s="9" t="s">
        <v>1026</v>
      </c>
      <c r="C727" s="9" t="s">
        <v>2181</v>
      </c>
      <c r="D727" s="45">
        <v>1</v>
      </c>
      <c r="E727" s="56" t="s">
        <v>1035</v>
      </c>
      <c r="F727" s="39" t="s">
        <v>1036</v>
      </c>
      <c r="G727" s="8" t="s">
        <v>45</v>
      </c>
      <c r="H727" s="8" t="s">
        <v>15</v>
      </c>
      <c r="I727" s="8" t="s">
        <v>16</v>
      </c>
      <c r="J727" s="7">
        <v>45050</v>
      </c>
    </row>
    <row r="728" spans="1:10" ht="39.6">
      <c r="A728" s="3">
        <v>725</v>
      </c>
      <c r="B728" s="9" t="s">
        <v>1026</v>
      </c>
      <c r="C728" s="9" t="s">
        <v>2181</v>
      </c>
      <c r="D728" s="45">
        <v>1</v>
      </c>
      <c r="E728" s="56" t="s">
        <v>1035</v>
      </c>
      <c r="F728" s="39" t="s">
        <v>1037</v>
      </c>
      <c r="G728" s="8" t="s">
        <v>45</v>
      </c>
      <c r="H728" s="8" t="s">
        <v>15</v>
      </c>
      <c r="I728" s="8" t="s">
        <v>16</v>
      </c>
      <c r="J728" s="7">
        <v>45050</v>
      </c>
    </row>
    <row r="729" spans="1:10" ht="66">
      <c r="A729" s="3">
        <v>726</v>
      </c>
      <c r="B729" s="43" t="s">
        <v>1038</v>
      </c>
      <c r="C729" s="9" t="s">
        <v>2181</v>
      </c>
      <c r="D729" s="45">
        <v>1</v>
      </c>
      <c r="E729" s="56" t="s">
        <v>1039</v>
      </c>
      <c r="F729" s="39" t="s">
        <v>1040</v>
      </c>
      <c r="G729" s="8" t="s">
        <v>14</v>
      </c>
      <c r="H729" s="8" t="s">
        <v>15</v>
      </c>
      <c r="I729" s="8" t="s">
        <v>16</v>
      </c>
      <c r="J729" s="7">
        <v>45067</v>
      </c>
    </row>
    <row r="730" spans="1:10" ht="66">
      <c r="A730" s="3">
        <v>727</v>
      </c>
      <c r="B730" s="43" t="s">
        <v>1041</v>
      </c>
      <c r="C730" s="9" t="s">
        <v>2181</v>
      </c>
      <c r="D730" s="45">
        <v>1</v>
      </c>
      <c r="E730" s="56" t="s">
        <v>1042</v>
      </c>
      <c r="F730" s="39" t="s">
        <v>1043</v>
      </c>
      <c r="G730" s="8" t="s">
        <v>14</v>
      </c>
      <c r="H730" s="8" t="s">
        <v>15</v>
      </c>
      <c r="I730" s="8" t="s">
        <v>16</v>
      </c>
      <c r="J730" s="7">
        <v>45067</v>
      </c>
    </row>
    <row r="731" spans="1:10" ht="39.6">
      <c r="A731" s="3">
        <v>728</v>
      </c>
      <c r="B731" s="9" t="s">
        <v>1044</v>
      </c>
      <c r="C731" s="9" t="s">
        <v>2181</v>
      </c>
      <c r="D731" s="45">
        <v>1</v>
      </c>
      <c r="E731" s="56" t="s">
        <v>1045</v>
      </c>
      <c r="F731" s="39" t="s">
        <v>1046</v>
      </c>
      <c r="G731" s="8" t="s">
        <v>45</v>
      </c>
      <c r="H731" s="8" t="s">
        <v>15</v>
      </c>
      <c r="I731" s="8" t="s">
        <v>16</v>
      </c>
      <c r="J731" s="7">
        <v>45035</v>
      </c>
    </row>
    <row r="732" spans="1:10" ht="39.6">
      <c r="A732" s="3">
        <v>729</v>
      </c>
      <c r="B732" s="9" t="s">
        <v>1044</v>
      </c>
      <c r="C732" s="9" t="s">
        <v>2181</v>
      </c>
      <c r="D732" s="45">
        <v>1</v>
      </c>
      <c r="E732" s="56" t="s">
        <v>1045</v>
      </c>
      <c r="F732" s="39" t="s">
        <v>1047</v>
      </c>
      <c r="G732" s="8" t="s">
        <v>45</v>
      </c>
      <c r="H732" s="8" t="s">
        <v>15</v>
      </c>
      <c r="I732" s="8" t="s">
        <v>16</v>
      </c>
      <c r="J732" s="7">
        <v>45035</v>
      </c>
    </row>
    <row r="733" spans="1:10" ht="39.6">
      <c r="A733" s="3">
        <v>730</v>
      </c>
      <c r="B733" s="9" t="s">
        <v>1044</v>
      </c>
      <c r="C733" s="9" t="s">
        <v>2181</v>
      </c>
      <c r="D733" s="45">
        <v>1</v>
      </c>
      <c r="E733" s="56" t="s">
        <v>1048</v>
      </c>
      <c r="F733" s="39" t="s">
        <v>1049</v>
      </c>
      <c r="G733" s="8" t="s">
        <v>45</v>
      </c>
      <c r="H733" s="8" t="s">
        <v>15</v>
      </c>
      <c r="I733" s="8" t="s">
        <v>16</v>
      </c>
      <c r="J733" s="7">
        <v>45005</v>
      </c>
    </row>
    <row r="734" spans="1:10" ht="39.6">
      <c r="A734" s="3">
        <v>731</v>
      </c>
      <c r="B734" s="9" t="s">
        <v>1044</v>
      </c>
      <c r="C734" s="9" t="s">
        <v>2181</v>
      </c>
      <c r="D734" s="45">
        <v>1</v>
      </c>
      <c r="E734" s="56" t="s">
        <v>1048</v>
      </c>
      <c r="F734" s="39" t="s">
        <v>1050</v>
      </c>
      <c r="G734" s="8" t="s">
        <v>45</v>
      </c>
      <c r="H734" s="8" t="s">
        <v>15</v>
      </c>
      <c r="I734" s="8" t="s">
        <v>16</v>
      </c>
      <c r="J734" s="7">
        <v>45005</v>
      </c>
    </row>
    <row r="735" spans="1:10" ht="39.6">
      <c r="A735" s="3">
        <v>732</v>
      </c>
      <c r="B735" s="9" t="s">
        <v>1044</v>
      </c>
      <c r="C735" s="9" t="s">
        <v>2181</v>
      </c>
      <c r="D735" s="45">
        <v>1</v>
      </c>
      <c r="E735" s="56" t="s">
        <v>1051</v>
      </c>
      <c r="F735" s="39" t="s">
        <v>1052</v>
      </c>
      <c r="G735" s="8" t="s">
        <v>45</v>
      </c>
      <c r="H735" s="8" t="s">
        <v>15</v>
      </c>
      <c r="I735" s="8" t="s">
        <v>16</v>
      </c>
      <c r="J735" s="7">
        <v>45019</v>
      </c>
    </row>
    <row r="736" spans="1:10" ht="39.6">
      <c r="A736" s="3">
        <v>733</v>
      </c>
      <c r="B736" s="9" t="s">
        <v>1044</v>
      </c>
      <c r="C736" s="9" t="s">
        <v>2181</v>
      </c>
      <c r="D736" s="45">
        <v>1</v>
      </c>
      <c r="E736" s="56" t="s">
        <v>1051</v>
      </c>
      <c r="F736" s="39" t="s">
        <v>1053</v>
      </c>
      <c r="G736" s="8" t="s">
        <v>45</v>
      </c>
      <c r="H736" s="8" t="s">
        <v>15</v>
      </c>
      <c r="I736" s="8" t="s">
        <v>16</v>
      </c>
      <c r="J736" s="7">
        <v>45019</v>
      </c>
    </row>
    <row r="737" spans="1:10" ht="39.6">
      <c r="A737" s="3">
        <v>734</v>
      </c>
      <c r="B737" s="9" t="s">
        <v>1044</v>
      </c>
      <c r="C737" s="9" t="s">
        <v>2181</v>
      </c>
      <c r="D737" s="45">
        <v>1</v>
      </c>
      <c r="E737" s="56" t="s">
        <v>2136</v>
      </c>
      <c r="F737" s="39" t="s">
        <v>1054</v>
      </c>
      <c r="G737" s="8" t="s">
        <v>14</v>
      </c>
      <c r="H737" s="8" t="s">
        <v>15</v>
      </c>
      <c r="I737" s="8" t="s">
        <v>16</v>
      </c>
      <c r="J737" s="7">
        <v>45033</v>
      </c>
    </row>
    <row r="738" spans="1:10" ht="39.6">
      <c r="A738" s="3">
        <v>735</v>
      </c>
      <c r="B738" s="9" t="s">
        <v>1055</v>
      </c>
      <c r="C738" s="9" t="s">
        <v>2181</v>
      </c>
      <c r="D738" s="45">
        <v>1</v>
      </c>
      <c r="E738" s="56" t="s">
        <v>2137</v>
      </c>
      <c r="F738" s="39" t="s">
        <v>1056</v>
      </c>
      <c r="G738" s="8" t="s">
        <v>14</v>
      </c>
      <c r="H738" s="8" t="s">
        <v>15</v>
      </c>
      <c r="I738" s="8" t="s">
        <v>16</v>
      </c>
      <c r="J738" s="7">
        <v>45078</v>
      </c>
    </row>
    <row r="739" spans="1:10" ht="39.6">
      <c r="A739" s="3">
        <v>736</v>
      </c>
      <c r="B739" s="9" t="s">
        <v>1055</v>
      </c>
      <c r="C739" s="9" t="s">
        <v>2181</v>
      </c>
      <c r="D739" s="45">
        <v>1</v>
      </c>
      <c r="E739" s="56" t="s">
        <v>1057</v>
      </c>
      <c r="F739" s="39" t="s">
        <v>1058</v>
      </c>
      <c r="G739" s="8" t="s">
        <v>14</v>
      </c>
      <c r="H739" s="8" t="s">
        <v>15</v>
      </c>
      <c r="I739" s="8" t="s">
        <v>16</v>
      </c>
      <c r="J739" s="7">
        <v>45076</v>
      </c>
    </row>
    <row r="740" spans="1:10" ht="39.6">
      <c r="A740" s="3">
        <v>737</v>
      </c>
      <c r="B740" s="9" t="s">
        <v>1055</v>
      </c>
      <c r="C740" s="9" t="s">
        <v>2181</v>
      </c>
      <c r="D740" s="45">
        <v>1</v>
      </c>
      <c r="E740" s="56" t="s">
        <v>2138</v>
      </c>
      <c r="F740" s="39" t="s">
        <v>1059</v>
      </c>
      <c r="G740" s="8" t="s">
        <v>14</v>
      </c>
      <c r="H740" s="8" t="s">
        <v>15</v>
      </c>
      <c r="I740" s="8" t="s">
        <v>16</v>
      </c>
      <c r="J740" s="7">
        <v>45082</v>
      </c>
    </row>
    <row r="741" spans="1:10" ht="39.6">
      <c r="A741" s="3">
        <v>738</v>
      </c>
      <c r="B741" s="9" t="s">
        <v>1060</v>
      </c>
      <c r="C741" s="9" t="s">
        <v>2181</v>
      </c>
      <c r="D741" s="45">
        <v>1</v>
      </c>
      <c r="E741" s="56" t="s">
        <v>1061</v>
      </c>
      <c r="F741" s="39" t="s">
        <v>1062</v>
      </c>
      <c r="G741" s="8" t="s">
        <v>14</v>
      </c>
      <c r="H741" s="8" t="s">
        <v>15</v>
      </c>
      <c r="I741" s="8" t="s">
        <v>16</v>
      </c>
      <c r="J741" s="7">
        <v>45004</v>
      </c>
    </row>
    <row r="742" spans="1:10" ht="39.6">
      <c r="A742" s="3">
        <v>739</v>
      </c>
      <c r="B742" s="9" t="s">
        <v>1060</v>
      </c>
      <c r="C742" s="9" t="s">
        <v>2181</v>
      </c>
      <c r="D742" s="45">
        <v>1</v>
      </c>
      <c r="E742" s="56" t="s">
        <v>1063</v>
      </c>
      <c r="F742" s="39" t="s">
        <v>1064</v>
      </c>
      <c r="G742" s="8" t="s">
        <v>14</v>
      </c>
      <c r="H742" s="8" t="s">
        <v>15</v>
      </c>
      <c r="I742" s="8" t="s">
        <v>16</v>
      </c>
      <c r="J742" s="7">
        <v>45004</v>
      </c>
    </row>
    <row r="743" spans="1:10" ht="39.6">
      <c r="A743" s="3">
        <v>740</v>
      </c>
      <c r="B743" s="9" t="s">
        <v>1065</v>
      </c>
      <c r="C743" s="9" t="s">
        <v>2181</v>
      </c>
      <c r="D743" s="45">
        <v>1</v>
      </c>
      <c r="E743" s="56" t="s">
        <v>2139</v>
      </c>
      <c r="F743" s="39" t="s">
        <v>1066</v>
      </c>
      <c r="G743" s="8" t="s">
        <v>14</v>
      </c>
      <c r="H743" s="8" t="s">
        <v>15</v>
      </c>
      <c r="I743" s="8" t="s">
        <v>16</v>
      </c>
      <c r="J743" s="7">
        <v>45035</v>
      </c>
    </row>
    <row r="744" spans="1:10" ht="39.6">
      <c r="A744" s="3">
        <v>741</v>
      </c>
      <c r="B744" s="9" t="s">
        <v>1065</v>
      </c>
      <c r="C744" s="9" t="s">
        <v>2181</v>
      </c>
      <c r="D744" s="45">
        <v>1</v>
      </c>
      <c r="E744" s="56" t="s">
        <v>1067</v>
      </c>
      <c r="F744" s="39" t="s">
        <v>1068</v>
      </c>
      <c r="G744" s="8" t="s">
        <v>14</v>
      </c>
      <c r="H744" s="8" t="s">
        <v>15</v>
      </c>
      <c r="I744" s="8" t="s">
        <v>16</v>
      </c>
      <c r="J744" s="7">
        <v>45004</v>
      </c>
    </row>
    <row r="745" spans="1:10" ht="39.6">
      <c r="A745" s="3">
        <v>742</v>
      </c>
      <c r="B745" s="9" t="s">
        <v>1065</v>
      </c>
      <c r="C745" s="9" t="s">
        <v>2181</v>
      </c>
      <c r="D745" s="45">
        <v>1</v>
      </c>
      <c r="E745" s="56" t="s">
        <v>1069</v>
      </c>
      <c r="F745" s="39" t="s">
        <v>1070</v>
      </c>
      <c r="G745" s="8" t="s">
        <v>14</v>
      </c>
      <c r="H745" s="8" t="s">
        <v>15</v>
      </c>
      <c r="I745" s="8" t="s">
        <v>16</v>
      </c>
      <c r="J745" s="7">
        <v>45004</v>
      </c>
    </row>
    <row r="746" spans="1:10" ht="39.6">
      <c r="A746" s="3">
        <v>743</v>
      </c>
      <c r="B746" s="9" t="s">
        <v>1071</v>
      </c>
      <c r="C746" s="9" t="s">
        <v>2181</v>
      </c>
      <c r="D746" s="45">
        <v>1</v>
      </c>
      <c r="E746" s="56" t="s">
        <v>2154</v>
      </c>
      <c r="F746" s="39" t="s">
        <v>1072</v>
      </c>
      <c r="G746" s="8" t="s">
        <v>14</v>
      </c>
      <c r="H746" s="8" t="s">
        <v>15</v>
      </c>
      <c r="I746" s="8" t="s">
        <v>16</v>
      </c>
      <c r="J746" s="7">
        <v>45041</v>
      </c>
    </row>
    <row r="747" spans="1:10" ht="39.6">
      <c r="A747" s="3">
        <v>744</v>
      </c>
      <c r="B747" s="9" t="s">
        <v>1073</v>
      </c>
      <c r="C747" s="9" t="s">
        <v>2181</v>
      </c>
      <c r="D747" s="45">
        <v>1</v>
      </c>
      <c r="E747" s="56" t="s">
        <v>1074</v>
      </c>
      <c r="F747" s="39" t="s">
        <v>1075</v>
      </c>
      <c r="G747" s="8" t="s">
        <v>45</v>
      </c>
      <c r="H747" s="8" t="s">
        <v>15</v>
      </c>
      <c r="I747" s="8" t="s">
        <v>16</v>
      </c>
      <c r="J747" s="7">
        <v>45049</v>
      </c>
    </row>
    <row r="748" spans="1:10" ht="39.6">
      <c r="A748" s="3">
        <v>745</v>
      </c>
      <c r="B748" s="9" t="s">
        <v>1073</v>
      </c>
      <c r="C748" s="9" t="s">
        <v>2181</v>
      </c>
      <c r="D748" s="45">
        <v>1</v>
      </c>
      <c r="E748" s="56" t="s">
        <v>1076</v>
      </c>
      <c r="F748" s="39" t="s">
        <v>1077</v>
      </c>
      <c r="G748" s="8" t="s">
        <v>45</v>
      </c>
      <c r="H748" s="8" t="s">
        <v>15</v>
      </c>
      <c r="I748" s="8" t="s">
        <v>16</v>
      </c>
      <c r="J748" s="7">
        <v>45049</v>
      </c>
    </row>
    <row r="749" spans="1:10" ht="66">
      <c r="A749" s="3">
        <v>746</v>
      </c>
      <c r="B749" s="9" t="s">
        <v>1073</v>
      </c>
      <c r="C749" s="9" t="s">
        <v>2181</v>
      </c>
      <c r="D749" s="45">
        <v>1</v>
      </c>
      <c r="E749" s="56" t="s">
        <v>1078</v>
      </c>
      <c r="F749" s="39" t="s">
        <v>1079</v>
      </c>
      <c r="G749" s="8" t="s">
        <v>45</v>
      </c>
      <c r="H749" s="8" t="s">
        <v>15</v>
      </c>
      <c r="I749" s="8" t="s">
        <v>16</v>
      </c>
      <c r="J749" s="7">
        <v>45049</v>
      </c>
    </row>
    <row r="750" spans="1:10" ht="39.6">
      <c r="A750" s="3">
        <v>747</v>
      </c>
      <c r="B750" s="9" t="s">
        <v>1073</v>
      </c>
      <c r="C750" s="9" t="s">
        <v>2181</v>
      </c>
      <c r="D750" s="45">
        <v>1</v>
      </c>
      <c r="E750" s="56" t="s">
        <v>1080</v>
      </c>
      <c r="F750" s="39" t="s">
        <v>1081</v>
      </c>
      <c r="G750" s="8" t="s">
        <v>45</v>
      </c>
      <c r="H750" s="8" t="s">
        <v>15</v>
      </c>
      <c r="I750" s="8" t="s">
        <v>16</v>
      </c>
      <c r="J750" s="7">
        <v>45049</v>
      </c>
    </row>
    <row r="751" spans="1:10" ht="39.6">
      <c r="A751" s="3">
        <v>748</v>
      </c>
      <c r="B751" s="9" t="s">
        <v>1073</v>
      </c>
      <c r="C751" s="9" t="s">
        <v>2181</v>
      </c>
      <c r="D751" s="45">
        <v>1</v>
      </c>
      <c r="E751" s="56" t="s">
        <v>1082</v>
      </c>
      <c r="F751" s="39" t="s">
        <v>1083</v>
      </c>
      <c r="G751" s="8" t="s">
        <v>45</v>
      </c>
      <c r="H751" s="8" t="s">
        <v>15</v>
      </c>
      <c r="I751" s="8" t="s">
        <v>16</v>
      </c>
      <c r="J751" s="7">
        <v>45049</v>
      </c>
    </row>
    <row r="752" spans="1:10" ht="39.6">
      <c r="A752" s="3">
        <v>749</v>
      </c>
      <c r="B752" s="9" t="s">
        <v>1073</v>
      </c>
      <c r="C752" s="9" t="s">
        <v>2181</v>
      </c>
      <c r="D752" s="45">
        <v>1</v>
      </c>
      <c r="E752" s="56" t="s">
        <v>1084</v>
      </c>
      <c r="F752" s="39" t="s">
        <v>1085</v>
      </c>
      <c r="G752" s="8" t="s">
        <v>45</v>
      </c>
      <c r="H752" s="8" t="s">
        <v>15</v>
      </c>
      <c r="I752" s="8" t="s">
        <v>16</v>
      </c>
      <c r="J752" s="7">
        <v>45049</v>
      </c>
    </row>
    <row r="753" spans="1:10" ht="26.4">
      <c r="A753" s="3">
        <v>750</v>
      </c>
      <c r="B753" s="9" t="s">
        <v>1086</v>
      </c>
      <c r="C753" s="9" t="s">
        <v>2181</v>
      </c>
      <c r="D753" s="45">
        <v>1</v>
      </c>
      <c r="E753" s="56" t="s">
        <v>1087</v>
      </c>
      <c r="F753" s="39" t="s">
        <v>1088</v>
      </c>
      <c r="G753" s="8" t="s">
        <v>45</v>
      </c>
      <c r="H753" s="8" t="s">
        <v>59</v>
      </c>
      <c r="I753" s="8" t="s">
        <v>16</v>
      </c>
      <c r="J753" s="7" t="s">
        <v>40</v>
      </c>
    </row>
    <row r="754" spans="1:10" ht="26.4">
      <c r="A754" s="3">
        <v>751</v>
      </c>
      <c r="B754" s="9" t="s">
        <v>1086</v>
      </c>
      <c r="C754" s="9" t="s">
        <v>2181</v>
      </c>
      <c r="D754" s="45">
        <v>1</v>
      </c>
      <c r="E754" s="56" t="s">
        <v>1089</v>
      </c>
      <c r="F754" s="39" t="s">
        <v>1090</v>
      </c>
      <c r="G754" s="8" t="s">
        <v>45</v>
      </c>
      <c r="H754" s="8" t="s">
        <v>59</v>
      </c>
      <c r="I754" s="8" t="s">
        <v>16</v>
      </c>
      <c r="J754" s="7" t="s">
        <v>40</v>
      </c>
    </row>
    <row r="755" spans="1:10" ht="26.4">
      <c r="A755" s="3">
        <v>752</v>
      </c>
      <c r="B755" s="9" t="s">
        <v>1086</v>
      </c>
      <c r="C755" s="9" t="s">
        <v>2181</v>
      </c>
      <c r="D755" s="46">
        <v>1</v>
      </c>
      <c r="E755" s="56" t="s">
        <v>1091</v>
      </c>
      <c r="F755" s="39" t="s">
        <v>1092</v>
      </c>
      <c r="G755" s="8" t="s">
        <v>45</v>
      </c>
      <c r="H755" s="17" t="s">
        <v>437</v>
      </c>
      <c r="I755" s="8" t="s">
        <v>16</v>
      </c>
      <c r="J755" s="7">
        <v>45525</v>
      </c>
    </row>
    <row r="756" spans="1:10" ht="26.4">
      <c r="A756" s="3">
        <v>753</v>
      </c>
      <c r="B756" s="9" t="s">
        <v>1086</v>
      </c>
      <c r="C756" s="9" t="s">
        <v>2181</v>
      </c>
      <c r="D756" s="46">
        <v>1</v>
      </c>
      <c r="E756" s="56" t="s">
        <v>1091</v>
      </c>
      <c r="F756" s="39" t="s">
        <v>1093</v>
      </c>
      <c r="G756" s="8" t="s">
        <v>45</v>
      </c>
      <c r="H756" s="17" t="s">
        <v>437</v>
      </c>
      <c r="I756" s="8" t="s">
        <v>16</v>
      </c>
      <c r="J756" s="7">
        <v>45525</v>
      </c>
    </row>
    <row r="757" spans="1:10" ht="26.4">
      <c r="A757" s="3">
        <v>754</v>
      </c>
      <c r="B757" s="9" t="s">
        <v>1086</v>
      </c>
      <c r="C757" s="9" t="s">
        <v>2181</v>
      </c>
      <c r="D757" s="46">
        <v>1</v>
      </c>
      <c r="E757" s="56" t="s">
        <v>1094</v>
      </c>
      <c r="F757" s="39" t="s">
        <v>1095</v>
      </c>
      <c r="G757" s="8" t="s">
        <v>45</v>
      </c>
      <c r="H757" s="17" t="s">
        <v>437</v>
      </c>
      <c r="I757" s="8" t="s">
        <v>16</v>
      </c>
      <c r="J757" s="7">
        <v>45525</v>
      </c>
    </row>
    <row r="758" spans="1:10" ht="26.4">
      <c r="A758" s="3">
        <v>755</v>
      </c>
      <c r="B758" s="9" t="s">
        <v>1086</v>
      </c>
      <c r="C758" s="9" t="s">
        <v>2181</v>
      </c>
      <c r="D758" s="46">
        <v>1</v>
      </c>
      <c r="E758" s="56" t="s">
        <v>1094</v>
      </c>
      <c r="F758" s="39" t="s">
        <v>1096</v>
      </c>
      <c r="G758" s="8" t="s">
        <v>45</v>
      </c>
      <c r="H758" s="17" t="s">
        <v>437</v>
      </c>
      <c r="I758" s="8" t="s">
        <v>16</v>
      </c>
      <c r="J758" s="7">
        <v>45525</v>
      </c>
    </row>
    <row r="759" spans="1:10" ht="39.6">
      <c r="A759" s="3">
        <v>756</v>
      </c>
      <c r="B759" s="43" t="s">
        <v>1097</v>
      </c>
      <c r="C759" s="9" t="s">
        <v>2181</v>
      </c>
      <c r="D759" s="45">
        <v>1</v>
      </c>
      <c r="E759" s="56" t="s">
        <v>1098</v>
      </c>
      <c r="F759" s="39" t="s">
        <v>1099</v>
      </c>
      <c r="G759" s="8" t="s">
        <v>14</v>
      </c>
      <c r="H759" s="8" t="s">
        <v>15</v>
      </c>
      <c r="I759" s="8" t="s">
        <v>16</v>
      </c>
      <c r="J759" s="7">
        <v>45084</v>
      </c>
    </row>
    <row r="760" spans="1:10" ht="39.6">
      <c r="A760" s="3">
        <v>757</v>
      </c>
      <c r="B760" s="43" t="s">
        <v>1097</v>
      </c>
      <c r="C760" s="9" t="s">
        <v>2181</v>
      </c>
      <c r="D760" s="45">
        <v>1</v>
      </c>
      <c r="E760" s="56" t="s">
        <v>1098</v>
      </c>
      <c r="F760" s="39" t="s">
        <v>1100</v>
      </c>
      <c r="G760" s="8" t="s">
        <v>14</v>
      </c>
      <c r="H760" s="8" t="s">
        <v>15</v>
      </c>
      <c r="I760" s="8" t="s">
        <v>16</v>
      </c>
      <c r="J760" s="7">
        <v>45084</v>
      </c>
    </row>
    <row r="761" spans="1:10" ht="39.6">
      <c r="A761" s="3">
        <v>758</v>
      </c>
      <c r="B761" s="43" t="s">
        <v>1097</v>
      </c>
      <c r="C761" s="9" t="s">
        <v>2181</v>
      </c>
      <c r="D761" s="45">
        <v>1</v>
      </c>
      <c r="E761" s="56" t="s">
        <v>1101</v>
      </c>
      <c r="F761" s="39" t="s">
        <v>1102</v>
      </c>
      <c r="G761" s="8" t="s">
        <v>14</v>
      </c>
      <c r="H761" s="8" t="s">
        <v>15</v>
      </c>
      <c r="I761" s="8" t="s">
        <v>16</v>
      </c>
      <c r="J761" s="7">
        <v>45084</v>
      </c>
    </row>
    <row r="762" spans="1:10" ht="39.6">
      <c r="A762" s="3">
        <v>759</v>
      </c>
      <c r="B762" s="43" t="s">
        <v>1097</v>
      </c>
      <c r="C762" s="9" t="s">
        <v>2181</v>
      </c>
      <c r="D762" s="45">
        <v>1</v>
      </c>
      <c r="E762" s="56" t="s">
        <v>1101</v>
      </c>
      <c r="F762" s="39" t="s">
        <v>1103</v>
      </c>
      <c r="G762" s="8" t="s">
        <v>14</v>
      </c>
      <c r="H762" s="8" t="s">
        <v>15</v>
      </c>
      <c r="I762" s="8" t="s">
        <v>16</v>
      </c>
      <c r="J762" s="7">
        <v>45084</v>
      </c>
    </row>
    <row r="763" spans="1:10" ht="39.6">
      <c r="A763" s="3">
        <v>760</v>
      </c>
      <c r="B763" s="9" t="s">
        <v>1097</v>
      </c>
      <c r="C763" s="9" t="s">
        <v>2181</v>
      </c>
      <c r="D763" s="45">
        <v>1</v>
      </c>
      <c r="E763" s="56" t="s">
        <v>1104</v>
      </c>
      <c r="F763" s="39" t="s">
        <v>1105</v>
      </c>
      <c r="G763" s="8" t="s">
        <v>45</v>
      </c>
      <c r="H763" s="8" t="s">
        <v>15</v>
      </c>
      <c r="I763" s="8" t="s">
        <v>16</v>
      </c>
      <c r="J763" s="7">
        <v>45084</v>
      </c>
    </row>
    <row r="764" spans="1:10" ht="39.6">
      <c r="A764" s="3">
        <v>761</v>
      </c>
      <c r="B764" s="9" t="s">
        <v>1097</v>
      </c>
      <c r="C764" s="9" t="s">
        <v>2181</v>
      </c>
      <c r="D764" s="45">
        <v>1</v>
      </c>
      <c r="E764" s="56" t="s">
        <v>1104</v>
      </c>
      <c r="F764" s="39" t="s">
        <v>1106</v>
      </c>
      <c r="G764" s="8" t="s">
        <v>45</v>
      </c>
      <c r="H764" s="8" t="s">
        <v>15</v>
      </c>
      <c r="I764" s="8" t="s">
        <v>16</v>
      </c>
      <c r="J764" s="7">
        <v>45084</v>
      </c>
    </row>
    <row r="765" spans="1:10" ht="39.6">
      <c r="A765" s="3">
        <v>762</v>
      </c>
      <c r="B765" s="9" t="s">
        <v>1097</v>
      </c>
      <c r="C765" s="9" t="s">
        <v>2181</v>
      </c>
      <c r="D765" s="45">
        <v>1</v>
      </c>
      <c r="E765" s="56" t="s">
        <v>1074</v>
      </c>
      <c r="F765" s="39" t="s">
        <v>1119</v>
      </c>
      <c r="G765" s="8" t="s">
        <v>14</v>
      </c>
      <c r="H765" s="8" t="s">
        <v>15</v>
      </c>
      <c r="I765" s="8" t="s">
        <v>16</v>
      </c>
      <c r="J765" s="7">
        <v>45076</v>
      </c>
    </row>
    <row r="766" spans="1:10" ht="26.4" hidden="1">
      <c r="A766" s="3">
        <v>763</v>
      </c>
      <c r="B766" s="9" t="s">
        <v>1110</v>
      </c>
      <c r="C766" s="48" t="s">
        <v>1195</v>
      </c>
      <c r="D766" s="45">
        <v>1</v>
      </c>
      <c r="E766" s="56" t="s">
        <v>1111</v>
      </c>
      <c r="F766" s="39" t="s">
        <v>1112</v>
      </c>
      <c r="G766" s="8" t="s">
        <v>14</v>
      </c>
      <c r="H766" s="8" t="s">
        <v>15</v>
      </c>
      <c r="I766" s="8" t="s">
        <v>33</v>
      </c>
      <c r="J766" s="7" t="s">
        <v>2257</v>
      </c>
    </row>
    <row r="767" spans="1:10" ht="26.4" hidden="1">
      <c r="A767" s="3">
        <v>764</v>
      </c>
      <c r="B767" s="9" t="s">
        <v>1110</v>
      </c>
      <c r="C767" s="48" t="s">
        <v>1195</v>
      </c>
      <c r="D767" s="45">
        <v>1</v>
      </c>
      <c r="E767" s="56" t="s">
        <v>1111</v>
      </c>
      <c r="F767" s="39" t="s">
        <v>1113</v>
      </c>
      <c r="G767" s="8" t="s">
        <v>14</v>
      </c>
      <c r="H767" s="8" t="s">
        <v>15</v>
      </c>
      <c r="I767" s="8" t="s">
        <v>33</v>
      </c>
      <c r="J767" s="7" t="s">
        <v>2257</v>
      </c>
    </row>
    <row r="768" spans="1:10" ht="39.6">
      <c r="A768" s="3">
        <v>765</v>
      </c>
      <c r="B768" s="9" t="s">
        <v>1114</v>
      </c>
      <c r="C768" s="9" t="s">
        <v>2181</v>
      </c>
      <c r="D768" s="45">
        <v>1</v>
      </c>
      <c r="E768" s="56" t="s">
        <v>1115</v>
      </c>
      <c r="F768" s="39" t="s">
        <v>1116</v>
      </c>
      <c r="G768" s="8" t="s">
        <v>45</v>
      </c>
      <c r="H768" s="8" t="s">
        <v>15</v>
      </c>
      <c r="I768" s="8" t="s">
        <v>16</v>
      </c>
      <c r="J768" s="7">
        <v>45068</v>
      </c>
    </row>
    <row r="769" spans="1:10" ht="39.6">
      <c r="A769" s="3">
        <v>766</v>
      </c>
      <c r="B769" s="9" t="s">
        <v>1114</v>
      </c>
      <c r="C769" s="9" t="s">
        <v>2181</v>
      </c>
      <c r="D769" s="45">
        <v>1</v>
      </c>
      <c r="E769" s="56" t="s">
        <v>1115</v>
      </c>
      <c r="F769" s="39" t="s">
        <v>1117</v>
      </c>
      <c r="G769" s="8" t="s">
        <v>45</v>
      </c>
      <c r="H769" s="8" t="s">
        <v>15</v>
      </c>
      <c r="I769" s="8" t="s">
        <v>16</v>
      </c>
      <c r="J769" s="7">
        <v>45068</v>
      </c>
    </row>
    <row r="770" spans="1:10" ht="39.6">
      <c r="A770" s="3">
        <v>767</v>
      </c>
      <c r="B770" s="9" t="s">
        <v>1124</v>
      </c>
      <c r="C770" s="9" t="s">
        <v>2181</v>
      </c>
      <c r="D770" s="45">
        <v>1</v>
      </c>
      <c r="E770" s="56" t="s">
        <v>1127</v>
      </c>
      <c r="F770" s="39" t="s">
        <v>1128</v>
      </c>
      <c r="G770" s="8" t="s">
        <v>45</v>
      </c>
      <c r="H770" s="8" t="s">
        <v>15</v>
      </c>
      <c r="I770" s="8" t="s">
        <v>16</v>
      </c>
      <c r="J770" s="7">
        <v>45069</v>
      </c>
    </row>
    <row r="771" spans="1:10" ht="39.6">
      <c r="A771" s="3">
        <v>768</v>
      </c>
      <c r="B771" s="9" t="s">
        <v>1124</v>
      </c>
      <c r="C771" s="9" t="s">
        <v>2181</v>
      </c>
      <c r="D771" s="45">
        <v>1</v>
      </c>
      <c r="E771" s="56" t="s">
        <v>1127</v>
      </c>
      <c r="F771" s="39" t="s">
        <v>1129</v>
      </c>
      <c r="G771" s="8" t="s">
        <v>45</v>
      </c>
      <c r="H771" s="8" t="s">
        <v>15</v>
      </c>
      <c r="I771" s="8" t="s">
        <v>16</v>
      </c>
      <c r="J771" s="7">
        <v>45069</v>
      </c>
    </row>
    <row r="772" spans="1:10" ht="39.6">
      <c r="A772" s="3">
        <v>769</v>
      </c>
      <c r="B772" s="9" t="s">
        <v>1124</v>
      </c>
      <c r="C772" s="9" t="s">
        <v>2181</v>
      </c>
      <c r="D772" s="45">
        <v>1</v>
      </c>
      <c r="E772" s="56" t="s">
        <v>1211</v>
      </c>
      <c r="F772" s="39" t="s">
        <v>1212</v>
      </c>
      <c r="G772" s="8" t="s">
        <v>45</v>
      </c>
      <c r="H772" s="8" t="s">
        <v>15</v>
      </c>
      <c r="I772" s="8" t="s">
        <v>16</v>
      </c>
      <c r="J772" s="7">
        <v>45068</v>
      </c>
    </row>
    <row r="773" spans="1:10" ht="39.6">
      <c r="A773" s="3">
        <v>770</v>
      </c>
      <c r="B773" s="9" t="s">
        <v>1124</v>
      </c>
      <c r="C773" s="9" t="s">
        <v>2181</v>
      </c>
      <c r="D773" s="45">
        <v>1</v>
      </c>
      <c r="E773" s="56" t="s">
        <v>1211</v>
      </c>
      <c r="F773" s="39" t="s">
        <v>1213</v>
      </c>
      <c r="G773" s="8" t="s">
        <v>45</v>
      </c>
      <c r="H773" s="8" t="s">
        <v>15</v>
      </c>
      <c r="I773" s="8" t="s">
        <v>16</v>
      </c>
      <c r="J773" s="7">
        <v>45068</v>
      </c>
    </row>
    <row r="774" spans="1:10" ht="39.6">
      <c r="A774" s="3">
        <v>771</v>
      </c>
      <c r="B774" s="9" t="s">
        <v>1124</v>
      </c>
      <c r="C774" s="9" t="s">
        <v>2181</v>
      </c>
      <c r="D774" s="45">
        <v>1</v>
      </c>
      <c r="E774" s="56" t="s">
        <v>1125</v>
      </c>
      <c r="F774" s="39" t="s">
        <v>1126</v>
      </c>
      <c r="G774" s="8" t="s">
        <v>45</v>
      </c>
      <c r="H774" s="8" t="s">
        <v>15</v>
      </c>
      <c r="I774" s="8" t="s">
        <v>16</v>
      </c>
      <c r="J774" s="7">
        <v>45474</v>
      </c>
    </row>
    <row r="775" spans="1:10" ht="39.6">
      <c r="A775" s="3">
        <v>772</v>
      </c>
      <c r="B775" s="9" t="s">
        <v>1124</v>
      </c>
      <c r="C775" s="9" t="s">
        <v>2181</v>
      </c>
      <c r="D775" s="45">
        <v>1</v>
      </c>
      <c r="E775" s="56" t="s">
        <v>1125</v>
      </c>
      <c r="F775" s="39" t="s">
        <v>2073</v>
      </c>
      <c r="G775" s="8" t="s">
        <v>45</v>
      </c>
      <c r="H775" s="8" t="s">
        <v>15</v>
      </c>
      <c r="I775" s="8" t="s">
        <v>16</v>
      </c>
      <c r="J775" s="7">
        <v>45474</v>
      </c>
    </row>
    <row r="776" spans="1:10" ht="39.6">
      <c r="A776" s="3">
        <v>773</v>
      </c>
      <c r="B776" s="9" t="s">
        <v>1120</v>
      </c>
      <c r="C776" s="9" t="s">
        <v>2181</v>
      </c>
      <c r="D776" s="45">
        <v>1</v>
      </c>
      <c r="E776" s="56" t="s">
        <v>2117</v>
      </c>
      <c r="F776" s="39" t="s">
        <v>1121</v>
      </c>
      <c r="G776" s="8" t="s">
        <v>14</v>
      </c>
      <c r="H776" s="8" t="s">
        <v>15</v>
      </c>
      <c r="I776" s="8" t="s">
        <v>16</v>
      </c>
      <c r="J776" s="7">
        <v>45035</v>
      </c>
    </row>
    <row r="777" spans="1:10" ht="39.6">
      <c r="A777" s="3">
        <v>774</v>
      </c>
      <c r="B777" s="9" t="s">
        <v>1120</v>
      </c>
      <c r="C777" s="9" t="s">
        <v>2181</v>
      </c>
      <c r="D777" s="45">
        <v>1</v>
      </c>
      <c r="E777" s="56" t="s">
        <v>1122</v>
      </c>
      <c r="F777" s="39" t="s">
        <v>1123</v>
      </c>
      <c r="G777" s="8" t="s">
        <v>14</v>
      </c>
      <c r="H777" s="8" t="s">
        <v>15</v>
      </c>
      <c r="I777" s="8" t="s">
        <v>16</v>
      </c>
      <c r="J777" s="7">
        <v>45037</v>
      </c>
    </row>
    <row r="778" spans="1:10" ht="39.6">
      <c r="A778" s="3">
        <v>775</v>
      </c>
      <c r="B778" s="9" t="s">
        <v>1130</v>
      </c>
      <c r="C778" s="9" t="s">
        <v>2181</v>
      </c>
      <c r="D778" s="45">
        <v>1</v>
      </c>
      <c r="E778" s="56" t="s">
        <v>1131</v>
      </c>
      <c r="F778" s="39" t="s">
        <v>1132</v>
      </c>
      <c r="G778" s="8" t="s">
        <v>45</v>
      </c>
      <c r="H778" s="8" t="s">
        <v>15</v>
      </c>
      <c r="I778" s="8" t="s">
        <v>16</v>
      </c>
      <c r="J778" s="7">
        <v>45074</v>
      </c>
    </row>
    <row r="779" spans="1:10" ht="39.6">
      <c r="A779" s="3">
        <v>776</v>
      </c>
      <c r="B779" s="9" t="s">
        <v>1130</v>
      </c>
      <c r="C779" s="9" t="s">
        <v>2181</v>
      </c>
      <c r="D779" s="45">
        <v>1</v>
      </c>
      <c r="E779" s="56" t="s">
        <v>1133</v>
      </c>
      <c r="F779" s="39" t="s">
        <v>1134</v>
      </c>
      <c r="G779" s="8" t="s">
        <v>45</v>
      </c>
      <c r="H779" s="8" t="s">
        <v>15</v>
      </c>
      <c r="I779" s="8" t="s">
        <v>16</v>
      </c>
      <c r="J779" s="7">
        <v>45074</v>
      </c>
    </row>
    <row r="780" spans="1:10" ht="39.6">
      <c r="A780" s="3">
        <v>777</v>
      </c>
      <c r="B780" s="9" t="s">
        <v>1135</v>
      </c>
      <c r="C780" s="9" t="s">
        <v>2181</v>
      </c>
      <c r="D780" s="45">
        <v>1</v>
      </c>
      <c r="E780" s="56" t="s">
        <v>2156</v>
      </c>
      <c r="F780" s="39" t="s">
        <v>1136</v>
      </c>
      <c r="G780" s="8" t="s">
        <v>45</v>
      </c>
      <c r="H780" s="8" t="s">
        <v>437</v>
      </c>
      <c r="I780" s="8" t="s">
        <v>16</v>
      </c>
      <c r="J780" s="7">
        <v>45525</v>
      </c>
    </row>
    <row r="781" spans="1:10" ht="39.6">
      <c r="A781" s="3">
        <v>778</v>
      </c>
      <c r="B781" s="43" t="s">
        <v>1137</v>
      </c>
      <c r="C781" s="9" t="s">
        <v>2181</v>
      </c>
      <c r="D781" s="45">
        <v>1</v>
      </c>
      <c r="E781" s="56" t="s">
        <v>1138</v>
      </c>
      <c r="F781" s="39" t="s">
        <v>1139</v>
      </c>
      <c r="G781" s="8" t="s">
        <v>14</v>
      </c>
      <c r="H781" s="8" t="s">
        <v>15</v>
      </c>
      <c r="I781" s="8" t="s">
        <v>16</v>
      </c>
      <c r="J781" s="7">
        <v>45069</v>
      </c>
    </row>
    <row r="782" spans="1:10" ht="39.6">
      <c r="A782" s="3">
        <v>779</v>
      </c>
      <c r="B782" s="43" t="s">
        <v>1137</v>
      </c>
      <c r="C782" s="9" t="s">
        <v>2181</v>
      </c>
      <c r="D782" s="45">
        <v>1</v>
      </c>
      <c r="E782" s="56" t="s">
        <v>1140</v>
      </c>
      <c r="F782" s="39" t="s">
        <v>1141</v>
      </c>
      <c r="G782" s="8" t="s">
        <v>14</v>
      </c>
      <c r="H782" s="8" t="s">
        <v>15</v>
      </c>
      <c r="I782" s="8" t="s">
        <v>16</v>
      </c>
      <c r="J782" s="7">
        <v>45069</v>
      </c>
    </row>
    <row r="783" spans="1:10" ht="39.6">
      <c r="A783" s="3">
        <v>780</v>
      </c>
      <c r="B783" s="43" t="s">
        <v>1137</v>
      </c>
      <c r="C783" s="9" t="s">
        <v>2181</v>
      </c>
      <c r="D783" s="45">
        <v>1</v>
      </c>
      <c r="E783" s="56" t="s">
        <v>2155</v>
      </c>
      <c r="F783" s="39" t="s">
        <v>1142</v>
      </c>
      <c r="G783" s="8" t="s">
        <v>14</v>
      </c>
      <c r="H783" s="8" t="s">
        <v>15</v>
      </c>
      <c r="I783" s="8" t="s">
        <v>16</v>
      </c>
      <c r="J783" s="7">
        <v>45069</v>
      </c>
    </row>
    <row r="784" spans="1:10">
      <c r="A784" s="3">
        <v>781</v>
      </c>
      <c r="B784" s="9" t="s">
        <v>1143</v>
      </c>
      <c r="C784" s="48" t="s">
        <v>1195</v>
      </c>
      <c r="D784" s="45">
        <v>1</v>
      </c>
      <c r="E784" s="56" t="s">
        <v>1144</v>
      </c>
      <c r="F784" s="39" t="s">
        <v>1145</v>
      </c>
      <c r="G784" s="8" t="s">
        <v>45</v>
      </c>
      <c r="H784" s="8" t="s">
        <v>15</v>
      </c>
      <c r="I784" s="8" t="s">
        <v>16</v>
      </c>
      <c r="J784" s="7">
        <v>45096</v>
      </c>
    </row>
    <row r="785" spans="1:10">
      <c r="A785" s="3">
        <v>782</v>
      </c>
      <c r="B785" s="9" t="s">
        <v>1143</v>
      </c>
      <c r="C785" s="48" t="s">
        <v>1195</v>
      </c>
      <c r="D785" s="45">
        <v>1</v>
      </c>
      <c r="E785" s="56" t="s">
        <v>1144</v>
      </c>
      <c r="F785" s="39" t="s">
        <v>1146</v>
      </c>
      <c r="G785" s="8" t="s">
        <v>45</v>
      </c>
      <c r="H785" s="8" t="s">
        <v>15</v>
      </c>
      <c r="I785" s="8" t="s">
        <v>16</v>
      </c>
      <c r="J785" s="7">
        <v>45096</v>
      </c>
    </row>
    <row r="786" spans="1:10" ht="26.4">
      <c r="A786" s="3">
        <v>783</v>
      </c>
      <c r="B786" s="9" t="s">
        <v>1143</v>
      </c>
      <c r="C786" s="48" t="s">
        <v>1195</v>
      </c>
      <c r="D786" s="45">
        <v>1</v>
      </c>
      <c r="E786" s="56" t="s">
        <v>1147</v>
      </c>
      <c r="F786" s="39" t="s">
        <v>1148</v>
      </c>
      <c r="G786" s="8" t="s">
        <v>45</v>
      </c>
      <c r="H786" s="8" t="s">
        <v>15</v>
      </c>
      <c r="I786" s="8" t="s">
        <v>16</v>
      </c>
      <c r="J786" s="7">
        <v>45206</v>
      </c>
    </row>
    <row r="787" spans="1:10" ht="26.4">
      <c r="A787" s="3">
        <v>784</v>
      </c>
      <c r="B787" s="9" t="s">
        <v>1143</v>
      </c>
      <c r="C787" s="48" t="s">
        <v>1195</v>
      </c>
      <c r="D787" s="45">
        <v>1</v>
      </c>
      <c r="E787" s="56" t="s">
        <v>1147</v>
      </c>
      <c r="F787" s="39" t="s">
        <v>1149</v>
      </c>
      <c r="G787" s="8" t="s">
        <v>45</v>
      </c>
      <c r="H787" s="8" t="s">
        <v>15</v>
      </c>
      <c r="I787" s="8" t="s">
        <v>16</v>
      </c>
      <c r="J787" s="7">
        <v>45206</v>
      </c>
    </row>
    <row r="788" spans="1:10" ht="26.4">
      <c r="A788" s="3">
        <v>785</v>
      </c>
      <c r="B788" s="9" t="s">
        <v>1143</v>
      </c>
      <c r="C788" s="48" t="s">
        <v>1195</v>
      </c>
      <c r="D788" s="45">
        <v>1</v>
      </c>
      <c r="E788" s="56" t="s">
        <v>1147</v>
      </c>
      <c r="F788" s="39" t="s">
        <v>1150</v>
      </c>
      <c r="G788" s="8" t="s">
        <v>45</v>
      </c>
      <c r="H788" s="8" t="s">
        <v>15</v>
      </c>
      <c r="I788" s="8" t="s">
        <v>16</v>
      </c>
      <c r="J788" s="7">
        <v>45206</v>
      </c>
    </row>
    <row r="789" spans="1:10" ht="26.4">
      <c r="A789" s="3">
        <v>786</v>
      </c>
      <c r="B789" s="9" t="s">
        <v>1143</v>
      </c>
      <c r="C789" s="48" t="s">
        <v>1195</v>
      </c>
      <c r="D789" s="45">
        <v>1</v>
      </c>
      <c r="E789" s="56" t="s">
        <v>1151</v>
      </c>
      <c r="F789" s="39" t="s">
        <v>1152</v>
      </c>
      <c r="G789" s="8" t="s">
        <v>45</v>
      </c>
      <c r="H789" s="17" t="s">
        <v>437</v>
      </c>
      <c r="I789" s="8" t="s">
        <v>16</v>
      </c>
      <c r="J789" s="7">
        <v>45491</v>
      </c>
    </row>
    <row r="790" spans="1:10" ht="26.4">
      <c r="A790" s="3">
        <v>787</v>
      </c>
      <c r="B790" s="9" t="s">
        <v>1143</v>
      </c>
      <c r="C790" s="48" t="s">
        <v>1195</v>
      </c>
      <c r="D790" s="45">
        <v>1</v>
      </c>
      <c r="E790" s="56" t="s">
        <v>1153</v>
      </c>
      <c r="F790" s="39" t="s">
        <v>1154</v>
      </c>
      <c r="G790" s="8" t="s">
        <v>14</v>
      </c>
      <c r="H790" s="8" t="s">
        <v>15</v>
      </c>
      <c r="I790" s="8" t="s">
        <v>16</v>
      </c>
      <c r="J790" s="7" t="s">
        <v>40</v>
      </c>
    </row>
    <row r="791" spans="1:10" ht="26.4">
      <c r="A791" s="3">
        <v>788</v>
      </c>
      <c r="B791" s="9" t="s">
        <v>1143</v>
      </c>
      <c r="C791" s="48" t="s">
        <v>1195</v>
      </c>
      <c r="D791" s="45">
        <v>1</v>
      </c>
      <c r="E791" s="56" t="s">
        <v>1153</v>
      </c>
      <c r="F791" s="39" t="s">
        <v>1155</v>
      </c>
      <c r="G791" s="8" t="s">
        <v>14</v>
      </c>
      <c r="H791" s="8" t="s">
        <v>15</v>
      </c>
      <c r="I791" s="8" t="s">
        <v>16</v>
      </c>
      <c r="J791" s="7" t="s">
        <v>40</v>
      </c>
    </row>
    <row r="792" spans="1:10" ht="26.4">
      <c r="A792" s="3">
        <v>789</v>
      </c>
      <c r="B792" s="9" t="s">
        <v>1143</v>
      </c>
      <c r="C792" s="48" t="s">
        <v>1195</v>
      </c>
      <c r="D792" s="45">
        <v>1</v>
      </c>
      <c r="E792" s="56" t="s">
        <v>1153</v>
      </c>
      <c r="F792" s="39" t="s">
        <v>1156</v>
      </c>
      <c r="G792" s="8" t="s">
        <v>14</v>
      </c>
      <c r="H792" s="8" t="s">
        <v>15</v>
      </c>
      <c r="I792" s="8" t="s">
        <v>16</v>
      </c>
      <c r="J792" s="7" t="s">
        <v>40</v>
      </c>
    </row>
    <row r="793" spans="1:10" ht="26.4">
      <c r="A793" s="3">
        <v>790</v>
      </c>
      <c r="B793" s="9" t="s">
        <v>1143</v>
      </c>
      <c r="C793" s="48" t="s">
        <v>1195</v>
      </c>
      <c r="D793" s="45">
        <v>1</v>
      </c>
      <c r="E793" s="56" t="s">
        <v>1157</v>
      </c>
      <c r="F793" s="39" t="s">
        <v>1158</v>
      </c>
      <c r="G793" s="8" t="s">
        <v>14</v>
      </c>
      <c r="H793" s="8" t="s">
        <v>15</v>
      </c>
      <c r="I793" s="8" t="s">
        <v>16</v>
      </c>
      <c r="J793" s="7" t="s">
        <v>40</v>
      </c>
    </row>
    <row r="794" spans="1:10" ht="26.4">
      <c r="A794" s="3">
        <v>791</v>
      </c>
      <c r="B794" s="9" t="s">
        <v>1143</v>
      </c>
      <c r="C794" s="48" t="s">
        <v>1195</v>
      </c>
      <c r="D794" s="45">
        <v>1</v>
      </c>
      <c r="E794" s="56" t="s">
        <v>1157</v>
      </c>
      <c r="F794" s="39" t="s">
        <v>1159</v>
      </c>
      <c r="G794" s="8" t="s">
        <v>14</v>
      </c>
      <c r="H794" s="8" t="s">
        <v>15</v>
      </c>
      <c r="I794" s="8" t="s">
        <v>16</v>
      </c>
      <c r="J794" s="7" t="s">
        <v>40</v>
      </c>
    </row>
    <row r="795" spans="1:10" ht="26.4">
      <c r="A795" s="3">
        <v>792</v>
      </c>
      <c r="B795" s="9" t="s">
        <v>1143</v>
      </c>
      <c r="C795" s="48" t="s">
        <v>1195</v>
      </c>
      <c r="D795" s="45">
        <v>1</v>
      </c>
      <c r="E795" s="56" t="s">
        <v>1160</v>
      </c>
      <c r="F795" s="39" t="s">
        <v>1161</v>
      </c>
      <c r="G795" s="8" t="s">
        <v>14</v>
      </c>
      <c r="H795" s="8" t="s">
        <v>15</v>
      </c>
      <c r="I795" s="8" t="s">
        <v>16</v>
      </c>
      <c r="J795" s="7" t="s">
        <v>40</v>
      </c>
    </row>
    <row r="796" spans="1:10" ht="26.4">
      <c r="A796" s="3">
        <v>793</v>
      </c>
      <c r="B796" s="9" t="s">
        <v>1143</v>
      </c>
      <c r="C796" s="48" t="s">
        <v>1195</v>
      </c>
      <c r="D796" s="45">
        <v>1</v>
      </c>
      <c r="E796" s="56" t="s">
        <v>1160</v>
      </c>
      <c r="F796" s="39" t="s">
        <v>1162</v>
      </c>
      <c r="G796" s="8" t="s">
        <v>14</v>
      </c>
      <c r="H796" s="8" t="s">
        <v>15</v>
      </c>
      <c r="I796" s="8" t="s">
        <v>16</v>
      </c>
      <c r="J796" s="7" t="s">
        <v>40</v>
      </c>
    </row>
    <row r="797" spans="1:10" ht="26.4">
      <c r="A797" s="3">
        <v>794</v>
      </c>
      <c r="B797" s="9" t="s">
        <v>1143</v>
      </c>
      <c r="C797" s="48" t="s">
        <v>1195</v>
      </c>
      <c r="D797" s="45">
        <v>1</v>
      </c>
      <c r="E797" s="56" t="s">
        <v>1163</v>
      </c>
      <c r="F797" s="39" t="s">
        <v>1164</v>
      </c>
      <c r="G797" s="8" t="s">
        <v>14</v>
      </c>
      <c r="H797" s="8" t="s">
        <v>15</v>
      </c>
      <c r="I797" s="8" t="s">
        <v>16</v>
      </c>
      <c r="J797" s="7" t="s">
        <v>40</v>
      </c>
    </row>
    <row r="798" spans="1:10" ht="26.4">
      <c r="A798" s="3">
        <v>795</v>
      </c>
      <c r="B798" s="9" t="s">
        <v>1143</v>
      </c>
      <c r="C798" s="48" t="s">
        <v>1195</v>
      </c>
      <c r="D798" s="45">
        <v>1</v>
      </c>
      <c r="E798" s="56" t="s">
        <v>1163</v>
      </c>
      <c r="F798" s="39" t="s">
        <v>1165</v>
      </c>
      <c r="G798" s="8" t="s">
        <v>14</v>
      </c>
      <c r="H798" s="8" t="s">
        <v>15</v>
      </c>
      <c r="I798" s="8" t="s">
        <v>16</v>
      </c>
      <c r="J798" s="7" t="s">
        <v>40</v>
      </c>
    </row>
    <row r="799" spans="1:10" ht="39.6">
      <c r="A799" s="3">
        <v>796</v>
      </c>
      <c r="B799" s="9" t="s">
        <v>1143</v>
      </c>
      <c r="C799" s="48" t="s">
        <v>1195</v>
      </c>
      <c r="D799" s="45">
        <v>1</v>
      </c>
      <c r="E799" s="56" t="s">
        <v>1166</v>
      </c>
      <c r="F799" s="39" t="s">
        <v>1167</v>
      </c>
      <c r="G799" s="8" t="s">
        <v>45</v>
      </c>
      <c r="H799" s="8" t="s">
        <v>15</v>
      </c>
      <c r="I799" s="8" t="s">
        <v>16</v>
      </c>
      <c r="J799" s="7">
        <v>45213</v>
      </c>
    </row>
    <row r="800" spans="1:10" ht="39.6">
      <c r="A800" s="3">
        <v>797</v>
      </c>
      <c r="B800" s="9" t="s">
        <v>1143</v>
      </c>
      <c r="C800" s="48" t="s">
        <v>1195</v>
      </c>
      <c r="D800" s="45">
        <v>1</v>
      </c>
      <c r="E800" s="56" t="s">
        <v>1166</v>
      </c>
      <c r="F800" s="39" t="s">
        <v>1168</v>
      </c>
      <c r="G800" s="8" t="s">
        <v>45</v>
      </c>
      <c r="H800" s="8" t="s">
        <v>15</v>
      </c>
      <c r="I800" s="8" t="s">
        <v>16</v>
      </c>
      <c r="J800" s="7">
        <v>45213</v>
      </c>
    </row>
    <row r="801" spans="1:10" ht="26.4">
      <c r="A801" s="3">
        <v>798</v>
      </c>
      <c r="B801" s="9" t="s">
        <v>1226</v>
      </c>
      <c r="C801" s="9" t="s">
        <v>2181</v>
      </c>
      <c r="D801" s="45">
        <v>1</v>
      </c>
      <c r="E801" s="56" t="s">
        <v>1227</v>
      </c>
      <c r="F801" s="39" t="s">
        <v>1228</v>
      </c>
      <c r="G801" s="8" t="s">
        <v>14</v>
      </c>
      <c r="H801" s="8" t="s">
        <v>59</v>
      </c>
      <c r="I801" s="8" t="s">
        <v>16</v>
      </c>
      <c r="J801" s="7">
        <v>45470</v>
      </c>
    </row>
    <row r="802" spans="1:10" ht="26.4">
      <c r="A802" s="3">
        <v>799</v>
      </c>
      <c r="B802" s="9" t="s">
        <v>1169</v>
      </c>
      <c r="C802" s="9" t="s">
        <v>2181</v>
      </c>
      <c r="D802" s="45">
        <v>1</v>
      </c>
      <c r="E802" s="56" t="s">
        <v>1170</v>
      </c>
      <c r="F802" s="41" t="s">
        <v>1171</v>
      </c>
      <c r="G802" s="8" t="s">
        <v>14</v>
      </c>
      <c r="H802" s="8" t="s">
        <v>59</v>
      </c>
      <c r="I802" s="8" t="s">
        <v>16</v>
      </c>
      <c r="J802" s="7">
        <v>45470</v>
      </c>
    </row>
    <row r="803" spans="1:10" ht="26.4">
      <c r="A803" s="3">
        <v>800</v>
      </c>
      <c r="B803" s="9" t="s">
        <v>1172</v>
      </c>
      <c r="C803" s="9" t="s">
        <v>2181</v>
      </c>
      <c r="D803" s="45">
        <v>1</v>
      </c>
      <c r="E803" s="56" t="s">
        <v>1173</v>
      </c>
      <c r="F803" s="41" t="s">
        <v>1174</v>
      </c>
      <c r="G803" s="8" t="s">
        <v>14</v>
      </c>
      <c r="H803" s="8" t="s">
        <v>59</v>
      </c>
      <c r="I803" s="8" t="s">
        <v>16</v>
      </c>
      <c r="J803" s="7">
        <v>45470</v>
      </c>
    </row>
    <row r="804" spans="1:10" ht="26.4">
      <c r="A804" s="3">
        <v>801</v>
      </c>
      <c r="B804" s="9" t="s">
        <v>1175</v>
      </c>
      <c r="C804" s="48" t="s">
        <v>1195</v>
      </c>
      <c r="D804" s="45">
        <v>1</v>
      </c>
      <c r="E804" s="56" t="s">
        <v>1176</v>
      </c>
      <c r="F804" s="39" t="s">
        <v>1177</v>
      </c>
      <c r="G804" s="8" t="s">
        <v>14</v>
      </c>
      <c r="H804" s="8" t="s">
        <v>15</v>
      </c>
      <c r="I804" s="8" t="s">
        <v>16</v>
      </c>
      <c r="J804" s="7" t="s">
        <v>40</v>
      </c>
    </row>
    <row r="805" spans="1:10" ht="26.4">
      <c r="A805" s="3">
        <v>802</v>
      </c>
      <c r="B805" s="9" t="s">
        <v>1175</v>
      </c>
      <c r="C805" s="48" t="s">
        <v>1195</v>
      </c>
      <c r="D805" s="45">
        <v>1</v>
      </c>
      <c r="E805" s="56" t="s">
        <v>1176</v>
      </c>
      <c r="F805" s="39" t="s">
        <v>1178</v>
      </c>
      <c r="G805" s="8" t="s">
        <v>14</v>
      </c>
      <c r="H805" s="8" t="s">
        <v>15</v>
      </c>
      <c r="I805" s="8" t="s">
        <v>16</v>
      </c>
      <c r="J805" s="7" t="s">
        <v>40</v>
      </c>
    </row>
    <row r="806" spans="1:10" ht="52.8" hidden="1">
      <c r="A806" s="3">
        <v>803</v>
      </c>
      <c r="B806" s="9" t="s">
        <v>1175</v>
      </c>
      <c r="C806" s="10" t="s">
        <v>2175</v>
      </c>
      <c r="D806" s="45">
        <v>1</v>
      </c>
      <c r="E806" s="56" t="s">
        <v>1179</v>
      </c>
      <c r="F806" s="39" t="s">
        <v>1180</v>
      </c>
      <c r="G806" s="8" t="s">
        <v>45</v>
      </c>
      <c r="H806" s="8" t="s">
        <v>15</v>
      </c>
      <c r="I806" s="8" t="s">
        <v>16</v>
      </c>
      <c r="J806" s="7" t="s">
        <v>2257</v>
      </c>
    </row>
    <row r="807" spans="1:10" ht="52.8" hidden="1">
      <c r="A807" s="3">
        <v>804</v>
      </c>
      <c r="B807" s="9" t="s">
        <v>1175</v>
      </c>
      <c r="C807" s="10" t="s">
        <v>2175</v>
      </c>
      <c r="D807" s="45">
        <v>1</v>
      </c>
      <c r="E807" s="56" t="s">
        <v>1179</v>
      </c>
      <c r="F807" s="39" t="s">
        <v>1181</v>
      </c>
      <c r="G807" s="8" t="s">
        <v>45</v>
      </c>
      <c r="H807" s="8" t="s">
        <v>15</v>
      </c>
      <c r="I807" s="8" t="s">
        <v>16</v>
      </c>
      <c r="J807" s="7" t="s">
        <v>2257</v>
      </c>
    </row>
    <row r="808" spans="1:10" ht="52.8" hidden="1">
      <c r="A808" s="3">
        <v>805</v>
      </c>
      <c r="B808" s="9" t="s">
        <v>1175</v>
      </c>
      <c r="C808" s="10" t="s">
        <v>2175</v>
      </c>
      <c r="D808" s="45">
        <v>1</v>
      </c>
      <c r="E808" s="56" t="s">
        <v>1179</v>
      </c>
      <c r="F808" s="39" t="s">
        <v>1182</v>
      </c>
      <c r="G808" s="8" t="s">
        <v>45</v>
      </c>
      <c r="H808" s="8" t="s">
        <v>15</v>
      </c>
      <c r="I808" s="8" t="s">
        <v>16</v>
      </c>
      <c r="J808" s="7" t="s">
        <v>2257</v>
      </c>
    </row>
    <row r="809" spans="1:10" ht="26.4" hidden="1">
      <c r="A809" s="3">
        <v>806</v>
      </c>
      <c r="B809" s="9" t="s">
        <v>1175</v>
      </c>
      <c r="C809" s="10" t="s">
        <v>2175</v>
      </c>
      <c r="D809" s="45">
        <v>1</v>
      </c>
      <c r="E809" s="56" t="s">
        <v>1183</v>
      </c>
      <c r="F809" s="39" t="s">
        <v>1184</v>
      </c>
      <c r="G809" s="8" t="s">
        <v>45</v>
      </c>
      <c r="H809" s="8" t="s">
        <v>15</v>
      </c>
      <c r="I809" s="8" t="s">
        <v>16</v>
      </c>
      <c r="J809" s="7" t="s">
        <v>2257</v>
      </c>
    </row>
    <row r="810" spans="1:10" ht="26.4" hidden="1">
      <c r="A810" s="3">
        <v>807</v>
      </c>
      <c r="B810" s="9" t="s">
        <v>1175</v>
      </c>
      <c r="C810" s="10" t="s">
        <v>2175</v>
      </c>
      <c r="D810" s="45">
        <v>1</v>
      </c>
      <c r="E810" s="56" t="s">
        <v>1183</v>
      </c>
      <c r="F810" s="39" t="s">
        <v>1185</v>
      </c>
      <c r="G810" s="8" t="s">
        <v>45</v>
      </c>
      <c r="H810" s="8" t="s">
        <v>15</v>
      </c>
      <c r="I810" s="8" t="s">
        <v>16</v>
      </c>
      <c r="J810" s="7" t="s">
        <v>2257</v>
      </c>
    </row>
    <row r="811" spans="1:10" ht="26.4">
      <c r="A811" s="3">
        <v>808</v>
      </c>
      <c r="B811" s="9" t="s">
        <v>1175</v>
      </c>
      <c r="C811" s="48" t="s">
        <v>1195</v>
      </c>
      <c r="D811" s="45">
        <v>1</v>
      </c>
      <c r="E811" s="56" t="s">
        <v>1186</v>
      </c>
      <c r="F811" s="39" t="s">
        <v>1187</v>
      </c>
      <c r="G811" s="8" t="s">
        <v>14</v>
      </c>
      <c r="H811" s="8" t="s">
        <v>15</v>
      </c>
      <c r="I811" s="8" t="s">
        <v>16</v>
      </c>
      <c r="J811" s="7">
        <v>45647</v>
      </c>
    </row>
    <row r="812" spans="1:10" ht="26.4">
      <c r="A812" s="3">
        <v>809</v>
      </c>
      <c r="B812" s="9" t="s">
        <v>1175</v>
      </c>
      <c r="C812" s="48" t="s">
        <v>1195</v>
      </c>
      <c r="D812" s="45">
        <v>1</v>
      </c>
      <c r="E812" s="56" t="s">
        <v>1188</v>
      </c>
      <c r="F812" s="39" t="s">
        <v>1189</v>
      </c>
      <c r="G812" s="8" t="s">
        <v>14</v>
      </c>
      <c r="H812" s="8" t="s">
        <v>15</v>
      </c>
      <c r="I812" s="8" t="s">
        <v>16</v>
      </c>
      <c r="J812" s="7" t="s">
        <v>40</v>
      </c>
    </row>
    <row r="813" spans="1:10" ht="26.4">
      <c r="A813" s="3">
        <v>810</v>
      </c>
      <c r="B813" s="9" t="s">
        <v>1175</v>
      </c>
      <c r="C813" s="48" t="s">
        <v>1195</v>
      </c>
      <c r="D813" s="45">
        <v>1</v>
      </c>
      <c r="E813" s="56" t="s">
        <v>1188</v>
      </c>
      <c r="F813" s="39" t="s">
        <v>1190</v>
      </c>
      <c r="G813" s="8" t="s">
        <v>14</v>
      </c>
      <c r="H813" s="8" t="s">
        <v>15</v>
      </c>
      <c r="I813" s="8" t="s">
        <v>16</v>
      </c>
      <c r="J813" s="7" t="s">
        <v>40</v>
      </c>
    </row>
    <row r="814" spans="1:10" ht="39.6" hidden="1">
      <c r="A814" s="3">
        <v>811</v>
      </c>
      <c r="B814" s="9" t="s">
        <v>1175</v>
      </c>
      <c r="C814" s="10" t="s">
        <v>2175</v>
      </c>
      <c r="D814" s="45">
        <v>1</v>
      </c>
      <c r="E814" s="56" t="s">
        <v>1191</v>
      </c>
      <c r="F814" s="39" t="s">
        <v>1192</v>
      </c>
      <c r="G814" s="8" t="s">
        <v>14</v>
      </c>
      <c r="H814" s="17" t="s">
        <v>437</v>
      </c>
      <c r="I814" s="8" t="s">
        <v>33</v>
      </c>
      <c r="J814" s="7" t="s">
        <v>2257</v>
      </c>
    </row>
    <row r="815" spans="1:10" ht="26.4" hidden="1">
      <c r="A815" s="3">
        <v>812</v>
      </c>
      <c r="B815" s="9" t="s">
        <v>1175</v>
      </c>
      <c r="C815" s="10" t="s">
        <v>2175</v>
      </c>
      <c r="D815" s="45">
        <v>1</v>
      </c>
      <c r="E815" s="56" t="s">
        <v>1193</v>
      </c>
      <c r="F815" s="39" t="s">
        <v>1194</v>
      </c>
      <c r="G815" s="8" t="s">
        <v>14</v>
      </c>
      <c r="H815" s="8" t="s">
        <v>15</v>
      </c>
      <c r="I815" s="8" t="s">
        <v>16</v>
      </c>
      <c r="J815" s="7" t="s">
        <v>2257</v>
      </c>
    </row>
    <row r="816" spans="1:10" ht="26.4" hidden="1">
      <c r="A816" s="3">
        <v>813</v>
      </c>
      <c r="B816" s="9" t="s">
        <v>1175</v>
      </c>
      <c r="C816" s="10" t="s">
        <v>2175</v>
      </c>
      <c r="D816" s="45">
        <v>1</v>
      </c>
      <c r="E816" s="56" t="s">
        <v>1193</v>
      </c>
      <c r="F816" s="39" t="s">
        <v>1196</v>
      </c>
      <c r="G816" s="8" t="s">
        <v>14</v>
      </c>
      <c r="H816" s="8" t="s">
        <v>15</v>
      </c>
      <c r="I816" s="8" t="s">
        <v>16</v>
      </c>
      <c r="J816" s="7" t="s">
        <v>2257</v>
      </c>
    </row>
    <row r="817" spans="1:10">
      <c r="A817" s="3">
        <v>814</v>
      </c>
      <c r="B817" s="9" t="s">
        <v>1175</v>
      </c>
      <c r="C817" s="10" t="s">
        <v>2175</v>
      </c>
      <c r="D817" s="45">
        <v>1</v>
      </c>
      <c r="E817" s="56" t="s">
        <v>973</v>
      </c>
      <c r="F817" s="39" t="s">
        <v>1197</v>
      </c>
      <c r="G817" s="8" t="s">
        <v>45</v>
      </c>
      <c r="H817" s="8" t="s">
        <v>25</v>
      </c>
      <c r="I817" s="8" t="s">
        <v>16</v>
      </c>
      <c r="J817" s="7">
        <v>45369</v>
      </c>
    </row>
    <row r="818" spans="1:10" ht="26.4">
      <c r="A818" s="3">
        <v>815</v>
      </c>
      <c r="B818" s="9" t="s">
        <v>1107</v>
      </c>
      <c r="C818" s="48" t="s">
        <v>1195</v>
      </c>
      <c r="D818" s="45">
        <v>1</v>
      </c>
      <c r="E818" s="56" t="s">
        <v>1198</v>
      </c>
      <c r="F818" s="39" t="s">
        <v>1199</v>
      </c>
      <c r="G818" s="8" t="s">
        <v>14</v>
      </c>
      <c r="H818" s="8" t="s">
        <v>15</v>
      </c>
      <c r="I818" s="8" t="s">
        <v>16</v>
      </c>
      <c r="J818" s="7">
        <v>44724</v>
      </c>
    </row>
    <row r="819" spans="1:10">
      <c r="A819" s="3">
        <v>816</v>
      </c>
      <c r="B819" s="9" t="s">
        <v>1107</v>
      </c>
      <c r="C819" s="10" t="s">
        <v>2176</v>
      </c>
      <c r="D819" s="45">
        <v>1</v>
      </c>
      <c r="E819" s="56" t="s">
        <v>1200</v>
      </c>
      <c r="F819" s="39" t="s">
        <v>1201</v>
      </c>
      <c r="G819" s="8" t="s">
        <v>14</v>
      </c>
      <c r="H819" s="8" t="s">
        <v>15</v>
      </c>
      <c r="I819" s="8" t="s">
        <v>16</v>
      </c>
      <c r="J819" s="7">
        <v>45631</v>
      </c>
    </row>
    <row r="820" spans="1:10">
      <c r="A820" s="3">
        <v>817</v>
      </c>
      <c r="B820" s="9" t="s">
        <v>1107</v>
      </c>
      <c r="C820" s="10" t="s">
        <v>2176</v>
      </c>
      <c r="D820" s="45">
        <v>1</v>
      </c>
      <c r="E820" s="56" t="s">
        <v>1202</v>
      </c>
      <c r="F820" s="39" t="s">
        <v>1203</v>
      </c>
      <c r="G820" s="8" t="s">
        <v>14</v>
      </c>
      <c r="H820" s="8" t="s">
        <v>15</v>
      </c>
      <c r="I820" s="8" t="s">
        <v>16</v>
      </c>
      <c r="J820" s="7">
        <v>45630</v>
      </c>
    </row>
    <row r="821" spans="1:10">
      <c r="A821" s="3">
        <v>818</v>
      </c>
      <c r="B821" s="9" t="s">
        <v>1107</v>
      </c>
      <c r="C821" s="10" t="s">
        <v>2176</v>
      </c>
      <c r="D821" s="45">
        <v>1</v>
      </c>
      <c r="E821" s="56" t="s">
        <v>1204</v>
      </c>
      <c r="F821" s="39" t="s">
        <v>1205</v>
      </c>
      <c r="G821" s="8" t="s">
        <v>14</v>
      </c>
      <c r="H821" s="8" t="s">
        <v>15</v>
      </c>
      <c r="I821" s="8" t="s">
        <v>16</v>
      </c>
      <c r="J821" s="7">
        <v>45630</v>
      </c>
    </row>
    <row r="822" spans="1:10">
      <c r="A822" s="3">
        <v>819</v>
      </c>
      <c r="B822" s="9" t="s">
        <v>1107</v>
      </c>
      <c r="C822" s="10" t="s">
        <v>2176</v>
      </c>
      <c r="D822" s="45">
        <v>1</v>
      </c>
      <c r="E822" s="56" t="s">
        <v>1206</v>
      </c>
      <c r="F822" s="39" t="s">
        <v>1207</v>
      </c>
      <c r="G822" s="8" t="s">
        <v>14</v>
      </c>
      <c r="H822" s="8" t="s">
        <v>15</v>
      </c>
      <c r="I822" s="8" t="s">
        <v>16</v>
      </c>
      <c r="J822" s="7">
        <v>45629</v>
      </c>
    </row>
    <row r="823" spans="1:10">
      <c r="A823" s="3">
        <v>820</v>
      </c>
      <c r="B823" s="9" t="s">
        <v>1107</v>
      </c>
      <c r="C823" s="10" t="s">
        <v>2176</v>
      </c>
      <c r="D823" s="45">
        <v>1</v>
      </c>
      <c r="E823" s="56" t="s">
        <v>1208</v>
      </c>
      <c r="F823" s="39" t="s">
        <v>1209</v>
      </c>
      <c r="G823" s="8" t="s">
        <v>14</v>
      </c>
      <c r="H823" s="8" t="s">
        <v>15</v>
      </c>
      <c r="I823" s="8" t="s">
        <v>16</v>
      </c>
      <c r="J823" s="7">
        <v>45629</v>
      </c>
    </row>
    <row r="824" spans="1:10" ht="26.4" hidden="1">
      <c r="A824" s="3">
        <v>821</v>
      </c>
      <c r="B824" s="9" t="s">
        <v>1107</v>
      </c>
      <c r="C824" s="10" t="s">
        <v>2177</v>
      </c>
      <c r="D824" s="45">
        <v>1</v>
      </c>
      <c r="E824" s="56" t="s">
        <v>1108</v>
      </c>
      <c r="F824" s="39" t="s">
        <v>1210</v>
      </c>
      <c r="G824" s="8" t="s">
        <v>14</v>
      </c>
      <c r="H824" s="8" t="s">
        <v>15</v>
      </c>
      <c r="I824" s="8" t="s">
        <v>16</v>
      </c>
      <c r="J824" s="7" t="s">
        <v>2257</v>
      </c>
    </row>
    <row r="825" spans="1:10" ht="26.4">
      <c r="A825" s="3">
        <v>822</v>
      </c>
      <c r="B825" s="43" t="s">
        <v>1107</v>
      </c>
      <c r="C825" s="10" t="s">
        <v>2177</v>
      </c>
      <c r="D825" s="45">
        <v>1</v>
      </c>
      <c r="E825" s="56" t="s">
        <v>1108</v>
      </c>
      <c r="F825" s="39" t="s">
        <v>1109</v>
      </c>
      <c r="G825" s="8" t="s">
        <v>14</v>
      </c>
      <c r="H825" s="8" t="s">
        <v>15</v>
      </c>
      <c r="I825" s="8" t="s">
        <v>16</v>
      </c>
      <c r="J825" s="7">
        <v>45227</v>
      </c>
    </row>
    <row r="826" spans="1:10" ht="26.4">
      <c r="A826" s="3">
        <v>823</v>
      </c>
      <c r="B826" s="43" t="s">
        <v>1107</v>
      </c>
      <c r="C826" s="10" t="s">
        <v>2177</v>
      </c>
      <c r="D826" s="45">
        <v>1</v>
      </c>
      <c r="E826" s="56" t="s">
        <v>1108</v>
      </c>
      <c r="F826" s="39" t="s">
        <v>1118</v>
      </c>
      <c r="G826" s="8" t="s">
        <v>14</v>
      </c>
      <c r="H826" s="8" t="s">
        <v>15</v>
      </c>
      <c r="I826" s="8" t="s">
        <v>16</v>
      </c>
      <c r="J826" s="7">
        <v>45227</v>
      </c>
    </row>
    <row r="827" spans="1:10" ht="26.4">
      <c r="A827" s="3">
        <v>824</v>
      </c>
      <c r="B827" s="9" t="s">
        <v>1107</v>
      </c>
      <c r="C827" s="48" t="s">
        <v>1195</v>
      </c>
      <c r="D827" s="45">
        <v>1</v>
      </c>
      <c r="E827" s="56" t="s">
        <v>1214</v>
      </c>
      <c r="F827" s="39" t="s">
        <v>1215</v>
      </c>
      <c r="G827" s="8" t="s">
        <v>45</v>
      </c>
      <c r="H827" s="8" t="s">
        <v>15</v>
      </c>
      <c r="I827" s="8" t="s">
        <v>16</v>
      </c>
      <c r="J827" s="7">
        <v>45104</v>
      </c>
    </row>
    <row r="828" spans="1:10" ht="26.4">
      <c r="A828" s="3">
        <v>825</v>
      </c>
      <c r="B828" s="9" t="s">
        <v>1107</v>
      </c>
      <c r="C828" s="48" t="s">
        <v>1195</v>
      </c>
      <c r="D828" s="45">
        <v>1</v>
      </c>
      <c r="E828" s="56" t="s">
        <v>1214</v>
      </c>
      <c r="F828" s="39" t="s">
        <v>1216</v>
      </c>
      <c r="G828" s="8" t="s">
        <v>45</v>
      </c>
      <c r="H828" s="8" t="s">
        <v>15</v>
      </c>
      <c r="I828" s="8" t="s">
        <v>16</v>
      </c>
      <c r="J828" s="7">
        <v>45104</v>
      </c>
    </row>
    <row r="829" spans="1:10" ht="26.4">
      <c r="A829" s="3">
        <v>826</v>
      </c>
      <c r="B829" s="9" t="s">
        <v>1107</v>
      </c>
      <c r="C829" s="48" t="s">
        <v>1195</v>
      </c>
      <c r="D829" s="45">
        <v>1</v>
      </c>
      <c r="E829" s="56" t="s">
        <v>1214</v>
      </c>
      <c r="F829" s="39" t="s">
        <v>1217</v>
      </c>
      <c r="G829" s="8" t="s">
        <v>45</v>
      </c>
      <c r="H829" s="8" t="s">
        <v>15</v>
      </c>
      <c r="I829" s="8" t="s">
        <v>16</v>
      </c>
      <c r="J829" s="7">
        <v>45100</v>
      </c>
    </row>
    <row r="830" spans="1:10" ht="39.6">
      <c r="A830" s="3">
        <v>827</v>
      </c>
      <c r="B830" s="9" t="s">
        <v>1107</v>
      </c>
      <c r="C830" s="48" t="s">
        <v>1195</v>
      </c>
      <c r="D830" s="45">
        <v>1</v>
      </c>
      <c r="E830" s="56" t="s">
        <v>1218</v>
      </c>
      <c r="F830" s="39" t="s">
        <v>1219</v>
      </c>
      <c r="G830" s="8" t="s">
        <v>45</v>
      </c>
      <c r="H830" s="8" t="s">
        <v>15</v>
      </c>
      <c r="I830" s="8" t="s">
        <v>16</v>
      </c>
      <c r="J830" s="7">
        <v>45328</v>
      </c>
    </row>
    <row r="831" spans="1:10" ht="39.6">
      <c r="A831" s="3">
        <v>828</v>
      </c>
      <c r="B831" s="9" t="s">
        <v>1107</v>
      </c>
      <c r="C831" s="48" t="s">
        <v>1195</v>
      </c>
      <c r="D831" s="45">
        <v>1</v>
      </c>
      <c r="E831" s="56" t="s">
        <v>1218</v>
      </c>
      <c r="F831" s="39" t="s">
        <v>1220</v>
      </c>
      <c r="G831" s="8" t="s">
        <v>45</v>
      </c>
      <c r="H831" s="8" t="s">
        <v>15</v>
      </c>
      <c r="I831" s="8" t="s">
        <v>16</v>
      </c>
      <c r="J831" s="7">
        <v>45328</v>
      </c>
    </row>
    <row r="832" spans="1:10" ht="30.6" customHeight="1">
      <c r="A832" s="3">
        <v>829</v>
      </c>
      <c r="B832" s="9" t="s">
        <v>2289</v>
      </c>
      <c r="C832" s="48" t="s">
        <v>1195</v>
      </c>
      <c r="D832" s="45">
        <v>1</v>
      </c>
      <c r="E832" s="56" t="s">
        <v>1221</v>
      </c>
      <c r="F832" s="39" t="s">
        <v>1222</v>
      </c>
      <c r="G832" s="8" t="s">
        <v>14</v>
      </c>
      <c r="H832" s="8" t="s">
        <v>15</v>
      </c>
      <c r="I832" s="8" t="s">
        <v>16</v>
      </c>
      <c r="J832" s="7">
        <v>45266</v>
      </c>
    </row>
    <row r="833" spans="1:10" ht="26.4">
      <c r="A833" s="3">
        <v>830</v>
      </c>
      <c r="B833" s="9" t="s">
        <v>1110</v>
      </c>
      <c r="C833" s="48" t="s">
        <v>1195</v>
      </c>
      <c r="D833" s="45">
        <v>1</v>
      </c>
      <c r="E833" s="56" t="s">
        <v>1223</v>
      </c>
      <c r="F833" s="39" t="s">
        <v>1224</v>
      </c>
      <c r="G833" s="8" t="s">
        <v>14</v>
      </c>
      <c r="H833" s="8" t="s">
        <v>15</v>
      </c>
      <c r="I833" s="8" t="s">
        <v>16</v>
      </c>
      <c r="J833" s="7" t="s">
        <v>40</v>
      </c>
    </row>
    <row r="834" spans="1:10" ht="26.4">
      <c r="A834" s="3">
        <v>831</v>
      </c>
      <c r="B834" s="9" t="s">
        <v>1110</v>
      </c>
      <c r="C834" s="48" t="s">
        <v>1195</v>
      </c>
      <c r="D834" s="45">
        <v>1</v>
      </c>
      <c r="E834" s="56" t="s">
        <v>1223</v>
      </c>
      <c r="F834" s="39" t="s">
        <v>1225</v>
      </c>
      <c r="G834" s="8" t="s">
        <v>14</v>
      </c>
      <c r="H834" s="8" t="s">
        <v>15</v>
      </c>
      <c r="I834" s="8" t="s">
        <v>16</v>
      </c>
      <c r="J834" s="7" t="s">
        <v>40</v>
      </c>
    </row>
    <row r="835" spans="1:10">
      <c r="A835" s="3">
        <v>832</v>
      </c>
      <c r="B835" s="9" t="s">
        <v>1226</v>
      </c>
      <c r="C835" s="48" t="s">
        <v>1195</v>
      </c>
      <c r="D835" s="45">
        <v>1</v>
      </c>
      <c r="E835" s="56" t="s">
        <v>1229</v>
      </c>
      <c r="F835" s="39" t="s">
        <v>1230</v>
      </c>
      <c r="G835" s="8" t="s">
        <v>45</v>
      </c>
      <c r="H835" s="8" t="s">
        <v>15</v>
      </c>
      <c r="I835" s="8" t="s">
        <v>16</v>
      </c>
      <c r="J835" s="7">
        <v>45206</v>
      </c>
    </row>
    <row r="836" spans="1:10">
      <c r="A836" s="3">
        <v>833</v>
      </c>
      <c r="B836" s="9" t="s">
        <v>1226</v>
      </c>
      <c r="C836" s="48" t="s">
        <v>1195</v>
      </c>
      <c r="D836" s="45">
        <v>1</v>
      </c>
      <c r="E836" s="56" t="s">
        <v>1229</v>
      </c>
      <c r="F836" s="39" t="s">
        <v>1231</v>
      </c>
      <c r="G836" s="8" t="s">
        <v>45</v>
      </c>
      <c r="H836" s="8" t="s">
        <v>15</v>
      </c>
      <c r="I836" s="8" t="s">
        <v>16</v>
      </c>
      <c r="J836" s="7">
        <v>45206</v>
      </c>
    </row>
    <row r="837" spans="1:10">
      <c r="A837" s="3">
        <v>834</v>
      </c>
      <c r="B837" s="9" t="s">
        <v>1226</v>
      </c>
      <c r="C837" s="48" t="s">
        <v>1195</v>
      </c>
      <c r="D837" s="45">
        <v>1</v>
      </c>
      <c r="E837" s="56" t="s">
        <v>1229</v>
      </c>
      <c r="F837" s="39" t="s">
        <v>1232</v>
      </c>
      <c r="G837" s="8" t="s">
        <v>45</v>
      </c>
      <c r="H837" s="8" t="s">
        <v>15</v>
      </c>
      <c r="I837" s="8" t="s">
        <v>16</v>
      </c>
      <c r="J837" s="7">
        <v>45206</v>
      </c>
    </row>
    <row r="838" spans="1:10">
      <c r="A838" s="3">
        <v>835</v>
      </c>
      <c r="B838" s="9" t="s">
        <v>1226</v>
      </c>
      <c r="C838" s="48" t="s">
        <v>1195</v>
      </c>
      <c r="D838" s="45">
        <v>1</v>
      </c>
      <c r="E838" s="56" t="s">
        <v>1233</v>
      </c>
      <c r="F838" s="39" t="s">
        <v>1234</v>
      </c>
      <c r="G838" s="8" t="s">
        <v>14</v>
      </c>
      <c r="H838" s="8" t="s">
        <v>15</v>
      </c>
      <c r="I838" s="8" t="s">
        <v>16</v>
      </c>
      <c r="J838" s="7" t="s">
        <v>40</v>
      </c>
    </row>
    <row r="839" spans="1:10">
      <c r="A839" s="3">
        <v>836</v>
      </c>
      <c r="B839" s="9" t="s">
        <v>1226</v>
      </c>
      <c r="C839" s="48" t="s">
        <v>1195</v>
      </c>
      <c r="D839" s="45">
        <v>1</v>
      </c>
      <c r="E839" s="56" t="s">
        <v>1233</v>
      </c>
      <c r="F839" s="39" t="s">
        <v>1235</v>
      </c>
      <c r="G839" s="8" t="s">
        <v>14</v>
      </c>
      <c r="H839" s="8" t="s">
        <v>15</v>
      </c>
      <c r="I839" s="8" t="s">
        <v>16</v>
      </c>
      <c r="J839" s="7" t="s">
        <v>40</v>
      </c>
    </row>
    <row r="840" spans="1:10" ht="26.4">
      <c r="A840" s="3">
        <v>837</v>
      </c>
      <c r="B840" s="9" t="s">
        <v>1226</v>
      </c>
      <c r="C840" s="9" t="s">
        <v>2181</v>
      </c>
      <c r="D840" s="45">
        <v>1</v>
      </c>
      <c r="E840" s="56" t="s">
        <v>2074</v>
      </c>
      <c r="F840" s="39" t="s">
        <v>2061</v>
      </c>
      <c r="G840" s="8" t="s">
        <v>14</v>
      </c>
      <c r="H840" s="17" t="s">
        <v>437</v>
      </c>
      <c r="I840" s="8" t="s">
        <v>16</v>
      </c>
      <c r="J840" s="7">
        <v>45479</v>
      </c>
    </row>
    <row r="841" spans="1:10" ht="26.4">
      <c r="A841" s="3">
        <v>838</v>
      </c>
      <c r="B841" s="9" t="s">
        <v>1226</v>
      </c>
      <c r="C841" s="9" t="s">
        <v>2181</v>
      </c>
      <c r="D841" s="45">
        <v>1</v>
      </c>
      <c r="E841" s="56" t="s">
        <v>2074</v>
      </c>
      <c r="F841" s="39" t="s">
        <v>2062</v>
      </c>
      <c r="G841" s="8" t="s">
        <v>14</v>
      </c>
      <c r="H841" s="17" t="s">
        <v>437</v>
      </c>
      <c r="I841" s="8" t="s">
        <v>16</v>
      </c>
      <c r="J841" s="7">
        <v>45479</v>
      </c>
    </row>
    <row r="842" spans="1:10" ht="26.4">
      <c r="A842" s="3">
        <v>839</v>
      </c>
      <c r="B842" s="9" t="s">
        <v>1226</v>
      </c>
      <c r="C842" s="9" t="s">
        <v>2181</v>
      </c>
      <c r="D842" s="45">
        <v>1</v>
      </c>
      <c r="E842" s="56" t="s">
        <v>2074</v>
      </c>
      <c r="F842" s="39" t="s">
        <v>2063</v>
      </c>
      <c r="G842" s="8" t="s">
        <v>14</v>
      </c>
      <c r="H842" s="17" t="s">
        <v>437</v>
      </c>
      <c r="I842" s="8" t="s">
        <v>16</v>
      </c>
      <c r="J842" s="7">
        <v>45479</v>
      </c>
    </row>
    <row r="843" spans="1:10" ht="26.4">
      <c r="A843" s="3">
        <v>840</v>
      </c>
      <c r="B843" s="9" t="s">
        <v>1226</v>
      </c>
      <c r="C843" s="9" t="s">
        <v>2181</v>
      </c>
      <c r="D843" s="46">
        <v>1</v>
      </c>
      <c r="E843" s="56" t="s">
        <v>2075</v>
      </c>
      <c r="F843" s="39" t="s">
        <v>2064</v>
      </c>
      <c r="G843" s="54" t="s">
        <v>14</v>
      </c>
      <c r="H843" s="8" t="s">
        <v>2114</v>
      </c>
      <c r="I843" s="8" t="s">
        <v>16</v>
      </c>
      <c r="J843" s="7" t="s">
        <v>40</v>
      </c>
    </row>
    <row r="844" spans="1:10" ht="26.4">
      <c r="A844" s="3">
        <v>841</v>
      </c>
      <c r="B844" s="11">
        <v>280</v>
      </c>
      <c r="C844" s="48" t="s">
        <v>1195</v>
      </c>
      <c r="D844" s="45">
        <v>1</v>
      </c>
      <c r="E844" s="56" t="s">
        <v>1236</v>
      </c>
      <c r="F844" s="39" t="s">
        <v>1237</v>
      </c>
      <c r="G844" s="8" t="s">
        <v>14</v>
      </c>
      <c r="H844" s="8" t="s">
        <v>15</v>
      </c>
      <c r="I844" s="8" t="s">
        <v>16</v>
      </c>
      <c r="J844" s="7">
        <v>45219</v>
      </c>
    </row>
    <row r="845" spans="1:10" ht="26.4">
      <c r="A845" s="3">
        <v>842</v>
      </c>
      <c r="B845" s="9" t="s">
        <v>1238</v>
      </c>
      <c r="C845" s="48" t="s">
        <v>1195</v>
      </c>
      <c r="D845" s="46">
        <v>1</v>
      </c>
      <c r="E845" s="56" t="s">
        <v>1239</v>
      </c>
      <c r="F845" s="39" t="s">
        <v>1240</v>
      </c>
      <c r="G845" s="54" t="s">
        <v>45</v>
      </c>
      <c r="H845" s="8" t="s">
        <v>59</v>
      </c>
      <c r="I845" s="8" t="s">
        <v>16</v>
      </c>
      <c r="J845" s="7">
        <v>45701</v>
      </c>
    </row>
    <row r="846" spans="1:10" ht="26.4">
      <c r="A846" s="3">
        <v>843</v>
      </c>
      <c r="B846" s="9" t="s">
        <v>1238</v>
      </c>
      <c r="C846" s="48" t="s">
        <v>1195</v>
      </c>
      <c r="D846" s="45">
        <v>1</v>
      </c>
      <c r="E846" s="56" t="s">
        <v>2290</v>
      </c>
      <c r="F846" s="39" t="s">
        <v>1241</v>
      </c>
      <c r="G846" s="8" t="s">
        <v>14</v>
      </c>
      <c r="H846" s="8" t="s">
        <v>15</v>
      </c>
      <c r="I846" s="8" t="s">
        <v>16</v>
      </c>
      <c r="J846" s="7">
        <v>45243</v>
      </c>
    </row>
    <row r="847" spans="1:10" ht="26.4">
      <c r="A847" s="3">
        <v>844</v>
      </c>
      <c r="B847" s="9" t="s">
        <v>1238</v>
      </c>
      <c r="C847" s="48" t="s">
        <v>1195</v>
      </c>
      <c r="D847" s="45">
        <v>1</v>
      </c>
      <c r="E847" s="56" t="s">
        <v>1242</v>
      </c>
      <c r="F847" s="39" t="s">
        <v>1243</v>
      </c>
      <c r="G847" s="8" t="s">
        <v>14</v>
      </c>
      <c r="H847" s="8" t="s">
        <v>25</v>
      </c>
      <c r="I847" s="8" t="s">
        <v>16</v>
      </c>
      <c r="J847" s="7">
        <v>45518</v>
      </c>
    </row>
    <row r="848" spans="1:10" ht="39.6">
      <c r="A848" s="3">
        <v>845</v>
      </c>
      <c r="B848" s="9" t="s">
        <v>1238</v>
      </c>
      <c r="C848" s="48" t="s">
        <v>1195</v>
      </c>
      <c r="D848" s="45">
        <v>1</v>
      </c>
      <c r="E848" s="56" t="s">
        <v>1244</v>
      </c>
      <c r="F848" s="39" t="s">
        <v>1245</v>
      </c>
      <c r="G848" s="8" t="s">
        <v>45</v>
      </c>
      <c r="H848" s="8" t="s">
        <v>15</v>
      </c>
      <c r="I848" s="8" t="s">
        <v>16</v>
      </c>
      <c r="J848" s="7">
        <v>45300</v>
      </c>
    </row>
    <row r="849" spans="1:10" ht="39.6">
      <c r="A849" s="3">
        <v>846</v>
      </c>
      <c r="B849" s="9" t="s">
        <v>1238</v>
      </c>
      <c r="C849" s="48" t="s">
        <v>1195</v>
      </c>
      <c r="D849" s="45">
        <v>1</v>
      </c>
      <c r="E849" s="56" t="s">
        <v>1244</v>
      </c>
      <c r="F849" s="39" t="s">
        <v>1246</v>
      </c>
      <c r="G849" s="8" t="s">
        <v>45</v>
      </c>
      <c r="H849" s="8" t="s">
        <v>15</v>
      </c>
      <c r="I849" s="8" t="s">
        <v>16</v>
      </c>
      <c r="J849" s="7">
        <v>45336</v>
      </c>
    </row>
    <row r="850" spans="1:10" ht="52.8" hidden="1">
      <c r="A850" s="3">
        <v>847</v>
      </c>
      <c r="B850" s="9" t="s">
        <v>1238</v>
      </c>
      <c r="C850" s="48" t="s">
        <v>1195</v>
      </c>
      <c r="D850" s="45">
        <v>1</v>
      </c>
      <c r="E850" s="56" t="s">
        <v>1247</v>
      </c>
      <c r="F850" s="39" t="s">
        <v>1248</v>
      </c>
      <c r="G850" s="8" t="s">
        <v>14</v>
      </c>
      <c r="H850" s="8" t="s">
        <v>15</v>
      </c>
      <c r="I850" s="8" t="s">
        <v>33</v>
      </c>
      <c r="J850" s="7" t="s">
        <v>2257</v>
      </c>
    </row>
    <row r="851" spans="1:10" ht="26.4">
      <c r="A851" s="3">
        <v>848</v>
      </c>
      <c r="B851" s="9" t="s">
        <v>1238</v>
      </c>
      <c r="C851" s="48" t="s">
        <v>1195</v>
      </c>
      <c r="D851" s="45">
        <v>1</v>
      </c>
      <c r="E851" s="56" t="s">
        <v>1249</v>
      </c>
      <c r="F851" s="39" t="s">
        <v>1250</v>
      </c>
      <c r="G851" s="8" t="s">
        <v>14</v>
      </c>
      <c r="H851" s="8" t="s">
        <v>25</v>
      </c>
      <c r="I851" s="8" t="s">
        <v>16</v>
      </c>
      <c r="J851" s="7">
        <v>45178</v>
      </c>
    </row>
    <row r="852" spans="1:10" ht="39.6">
      <c r="A852" s="3">
        <v>849</v>
      </c>
      <c r="B852" s="9" t="s">
        <v>1238</v>
      </c>
      <c r="C852" s="48" t="s">
        <v>1195</v>
      </c>
      <c r="D852" s="45">
        <v>1</v>
      </c>
      <c r="E852" s="56" t="s">
        <v>1251</v>
      </c>
      <c r="F852" s="39" t="s">
        <v>1252</v>
      </c>
      <c r="G852" s="8" t="s">
        <v>45</v>
      </c>
      <c r="H852" s="8" t="s">
        <v>15</v>
      </c>
      <c r="I852" s="8" t="s">
        <v>16</v>
      </c>
      <c r="J852" s="7">
        <v>45336</v>
      </c>
    </row>
    <row r="853" spans="1:10" ht="39.6">
      <c r="A853" s="3">
        <v>850</v>
      </c>
      <c r="B853" s="9" t="s">
        <v>1238</v>
      </c>
      <c r="C853" s="48" t="s">
        <v>1195</v>
      </c>
      <c r="D853" s="45">
        <v>1</v>
      </c>
      <c r="E853" s="56" t="s">
        <v>1251</v>
      </c>
      <c r="F853" s="39" t="s">
        <v>1253</v>
      </c>
      <c r="G853" s="8" t="s">
        <v>45</v>
      </c>
      <c r="H853" s="8" t="s">
        <v>15</v>
      </c>
      <c r="I853" s="8" t="s">
        <v>16</v>
      </c>
      <c r="J853" s="7">
        <v>45281</v>
      </c>
    </row>
    <row r="854" spans="1:10" ht="26.4">
      <c r="A854" s="3">
        <v>851</v>
      </c>
      <c r="B854" s="9" t="s">
        <v>1238</v>
      </c>
      <c r="C854" s="48" t="s">
        <v>1195</v>
      </c>
      <c r="D854" s="47">
        <v>1</v>
      </c>
      <c r="E854" s="56" t="s">
        <v>1254</v>
      </c>
      <c r="F854" s="39" t="s">
        <v>1255</v>
      </c>
      <c r="G854" s="55" t="s">
        <v>14</v>
      </c>
      <c r="H854" s="8" t="s">
        <v>15</v>
      </c>
      <c r="I854" s="8" t="s">
        <v>16</v>
      </c>
      <c r="J854" s="7" t="s">
        <v>40</v>
      </c>
    </row>
    <row r="855" spans="1:10" ht="26.4">
      <c r="A855" s="3">
        <v>852</v>
      </c>
      <c r="B855" s="9" t="s">
        <v>1238</v>
      </c>
      <c r="C855" s="48" t="s">
        <v>1195</v>
      </c>
      <c r="D855" s="47">
        <v>1</v>
      </c>
      <c r="E855" s="56" t="s">
        <v>1256</v>
      </c>
      <c r="F855" s="39" t="s">
        <v>1257</v>
      </c>
      <c r="G855" s="55" t="s">
        <v>14</v>
      </c>
      <c r="H855" s="8" t="s">
        <v>15</v>
      </c>
      <c r="I855" s="8" t="s">
        <v>16</v>
      </c>
      <c r="J855" s="7" t="s">
        <v>40</v>
      </c>
    </row>
    <row r="856" spans="1:10" ht="26.4">
      <c r="A856" s="3">
        <v>853</v>
      </c>
      <c r="B856" s="9" t="s">
        <v>1258</v>
      </c>
      <c r="C856" s="10" t="s">
        <v>2182</v>
      </c>
      <c r="D856" s="45">
        <v>1</v>
      </c>
      <c r="E856" s="56" t="s">
        <v>1259</v>
      </c>
      <c r="F856" s="39" t="s">
        <v>1260</v>
      </c>
      <c r="G856" s="8" t="s">
        <v>45</v>
      </c>
      <c r="H856" s="8" t="s">
        <v>15</v>
      </c>
      <c r="I856" s="8" t="s">
        <v>16</v>
      </c>
      <c r="J856" s="7">
        <v>45731</v>
      </c>
    </row>
    <row r="857" spans="1:10" ht="26.4">
      <c r="A857" s="3">
        <v>854</v>
      </c>
      <c r="B857" s="9" t="s">
        <v>1258</v>
      </c>
      <c r="C857" s="10" t="s">
        <v>2182</v>
      </c>
      <c r="D857" s="45">
        <v>1</v>
      </c>
      <c r="E857" s="56" t="s">
        <v>1259</v>
      </c>
      <c r="F857" s="39" t="s">
        <v>1261</v>
      </c>
      <c r="G857" s="8" t="s">
        <v>45</v>
      </c>
      <c r="H857" s="8" t="s">
        <v>15</v>
      </c>
      <c r="I857" s="8" t="s">
        <v>16</v>
      </c>
      <c r="J857" s="7">
        <v>45731</v>
      </c>
    </row>
    <row r="858" spans="1:10" ht="26.4">
      <c r="A858" s="3">
        <v>855</v>
      </c>
      <c r="B858" s="43" t="s">
        <v>1258</v>
      </c>
      <c r="C858" s="10" t="s">
        <v>2183</v>
      </c>
      <c r="D858" s="45">
        <v>1</v>
      </c>
      <c r="E858" s="56" t="s">
        <v>1262</v>
      </c>
      <c r="F858" s="39" t="s">
        <v>1263</v>
      </c>
      <c r="G858" s="8" t="s">
        <v>14</v>
      </c>
      <c r="H858" s="8" t="s">
        <v>15</v>
      </c>
      <c r="I858" s="8" t="s">
        <v>16</v>
      </c>
      <c r="J858" s="7">
        <v>45188</v>
      </c>
    </row>
    <row r="859" spans="1:10" ht="26.4">
      <c r="A859" s="3">
        <v>856</v>
      </c>
      <c r="B859" s="43" t="s">
        <v>1258</v>
      </c>
      <c r="C859" s="10" t="s">
        <v>2183</v>
      </c>
      <c r="D859" s="45">
        <v>1</v>
      </c>
      <c r="E859" s="56" t="s">
        <v>1262</v>
      </c>
      <c r="F859" s="39" t="s">
        <v>1264</v>
      </c>
      <c r="G859" s="8" t="s">
        <v>14</v>
      </c>
      <c r="H859" s="8" t="s">
        <v>15</v>
      </c>
      <c r="I859" s="8" t="s">
        <v>16</v>
      </c>
      <c r="J859" s="7">
        <v>45188</v>
      </c>
    </row>
    <row r="860" spans="1:10" ht="26.4">
      <c r="A860" s="3">
        <v>857</v>
      </c>
      <c r="B860" s="43" t="s">
        <v>1258</v>
      </c>
      <c r="C860" s="10" t="s">
        <v>2183</v>
      </c>
      <c r="D860" s="45">
        <v>1</v>
      </c>
      <c r="E860" s="56" t="s">
        <v>1262</v>
      </c>
      <c r="F860" s="39" t="s">
        <v>1265</v>
      </c>
      <c r="G860" s="8" t="s">
        <v>14</v>
      </c>
      <c r="H860" s="8" t="s">
        <v>15</v>
      </c>
      <c r="I860" s="8" t="s">
        <v>16</v>
      </c>
      <c r="J860" s="7">
        <v>45188</v>
      </c>
    </row>
    <row r="861" spans="1:10" ht="26.4">
      <c r="A861" s="3">
        <v>858</v>
      </c>
      <c r="B861" s="43" t="s">
        <v>1258</v>
      </c>
      <c r="C861" s="10" t="s">
        <v>2183</v>
      </c>
      <c r="D861" s="45">
        <v>1</v>
      </c>
      <c r="E861" s="56" t="s">
        <v>1266</v>
      </c>
      <c r="F861" s="39" t="s">
        <v>1267</v>
      </c>
      <c r="G861" s="8" t="s">
        <v>14</v>
      </c>
      <c r="H861" s="8" t="s">
        <v>15</v>
      </c>
      <c r="I861" s="8" t="s">
        <v>16</v>
      </c>
      <c r="J861" s="7">
        <v>45188</v>
      </c>
    </row>
    <row r="862" spans="1:10" ht="26.4">
      <c r="A862" s="3">
        <v>859</v>
      </c>
      <c r="B862" s="43" t="s">
        <v>1258</v>
      </c>
      <c r="C862" s="10" t="s">
        <v>2183</v>
      </c>
      <c r="D862" s="45">
        <v>1</v>
      </c>
      <c r="E862" s="56" t="s">
        <v>1266</v>
      </c>
      <c r="F862" s="39" t="s">
        <v>1268</v>
      </c>
      <c r="G862" s="8" t="s">
        <v>14</v>
      </c>
      <c r="H862" s="8" t="s">
        <v>15</v>
      </c>
      <c r="I862" s="8" t="s">
        <v>16</v>
      </c>
      <c r="J862" s="7">
        <v>45188</v>
      </c>
    </row>
    <row r="863" spans="1:10" ht="26.4">
      <c r="A863" s="3">
        <v>860</v>
      </c>
      <c r="B863" s="43" t="s">
        <v>1258</v>
      </c>
      <c r="C863" s="10" t="s">
        <v>2183</v>
      </c>
      <c r="D863" s="45">
        <v>1</v>
      </c>
      <c r="E863" s="56" t="s">
        <v>1266</v>
      </c>
      <c r="F863" s="39" t="s">
        <v>1269</v>
      </c>
      <c r="G863" s="8" t="s">
        <v>14</v>
      </c>
      <c r="H863" s="8" t="s">
        <v>15</v>
      </c>
      <c r="I863" s="8" t="s">
        <v>16</v>
      </c>
      <c r="J863" s="7">
        <v>45188</v>
      </c>
    </row>
    <row r="864" spans="1:10" ht="26.4" hidden="1">
      <c r="A864" s="3">
        <v>861</v>
      </c>
      <c r="B864" s="9" t="s">
        <v>1258</v>
      </c>
      <c r="C864" s="10" t="s">
        <v>2184</v>
      </c>
      <c r="D864" s="45">
        <v>1</v>
      </c>
      <c r="E864" s="56" t="s">
        <v>1270</v>
      </c>
      <c r="F864" s="39" t="s">
        <v>1271</v>
      </c>
      <c r="G864" s="8" t="s">
        <v>45</v>
      </c>
      <c r="H864" s="8" t="s">
        <v>15</v>
      </c>
      <c r="I864" s="8" t="s">
        <v>16</v>
      </c>
      <c r="J864" s="7" t="s">
        <v>2257</v>
      </c>
    </row>
    <row r="865" spans="1:10" ht="26.4" hidden="1">
      <c r="A865" s="3">
        <v>862</v>
      </c>
      <c r="B865" s="9" t="s">
        <v>1258</v>
      </c>
      <c r="C865" s="10" t="s">
        <v>2184</v>
      </c>
      <c r="D865" s="45">
        <v>1</v>
      </c>
      <c r="E865" s="56" t="s">
        <v>1270</v>
      </c>
      <c r="F865" s="39" t="s">
        <v>1272</v>
      </c>
      <c r="G865" s="8" t="s">
        <v>45</v>
      </c>
      <c r="H865" s="8" t="s">
        <v>15</v>
      </c>
      <c r="I865" s="8" t="s">
        <v>16</v>
      </c>
      <c r="J865" s="7" t="s">
        <v>2257</v>
      </c>
    </row>
    <row r="866" spans="1:10" ht="26.4" hidden="1">
      <c r="A866" s="3">
        <v>863</v>
      </c>
      <c r="B866" s="9" t="s">
        <v>1258</v>
      </c>
      <c r="C866" s="10" t="s">
        <v>2184</v>
      </c>
      <c r="D866" s="45">
        <v>1</v>
      </c>
      <c r="E866" s="56" t="s">
        <v>1270</v>
      </c>
      <c r="F866" s="39" t="s">
        <v>1273</v>
      </c>
      <c r="G866" s="8" t="s">
        <v>45</v>
      </c>
      <c r="H866" s="8" t="s">
        <v>15</v>
      </c>
      <c r="I866" s="8" t="s">
        <v>16</v>
      </c>
      <c r="J866" s="7" t="s">
        <v>2257</v>
      </c>
    </row>
    <row r="867" spans="1:10" ht="26.4" hidden="1">
      <c r="A867" s="3">
        <v>864</v>
      </c>
      <c r="B867" s="9" t="s">
        <v>1258</v>
      </c>
      <c r="C867" s="10" t="s">
        <v>2184</v>
      </c>
      <c r="D867" s="45">
        <v>1</v>
      </c>
      <c r="E867" s="56" t="s">
        <v>1274</v>
      </c>
      <c r="F867" s="39" t="s">
        <v>1275</v>
      </c>
      <c r="G867" s="8" t="s">
        <v>14</v>
      </c>
      <c r="H867" s="8" t="s">
        <v>15</v>
      </c>
      <c r="I867" s="8" t="s">
        <v>33</v>
      </c>
      <c r="J867" s="7" t="s">
        <v>2257</v>
      </c>
    </row>
    <row r="868" spans="1:10" ht="26.4" hidden="1">
      <c r="A868" s="3">
        <v>865</v>
      </c>
      <c r="B868" s="9" t="s">
        <v>1258</v>
      </c>
      <c r="C868" s="10" t="s">
        <v>2184</v>
      </c>
      <c r="D868" s="45">
        <v>1</v>
      </c>
      <c r="E868" s="56" t="s">
        <v>1274</v>
      </c>
      <c r="F868" s="39" t="s">
        <v>1276</v>
      </c>
      <c r="G868" s="8" t="s">
        <v>14</v>
      </c>
      <c r="H868" s="8" t="s">
        <v>15</v>
      </c>
      <c r="I868" s="8" t="s">
        <v>33</v>
      </c>
      <c r="J868" s="7" t="s">
        <v>2257</v>
      </c>
    </row>
    <row r="869" spans="1:10" ht="26.4" hidden="1">
      <c r="A869" s="3">
        <v>866</v>
      </c>
      <c r="B869" s="9" t="s">
        <v>1258</v>
      </c>
      <c r="C869" s="10" t="s">
        <v>2184</v>
      </c>
      <c r="D869" s="45">
        <v>1</v>
      </c>
      <c r="E869" s="56" t="s">
        <v>1277</v>
      </c>
      <c r="F869" s="39" t="s">
        <v>1278</v>
      </c>
      <c r="G869" s="8" t="s">
        <v>45</v>
      </c>
      <c r="H869" s="8" t="s">
        <v>15</v>
      </c>
      <c r="I869" s="8" t="s">
        <v>16</v>
      </c>
      <c r="J869" s="7" t="s">
        <v>2257</v>
      </c>
    </row>
    <row r="870" spans="1:10" ht="26.4" hidden="1">
      <c r="A870" s="3">
        <v>867</v>
      </c>
      <c r="B870" s="9" t="s">
        <v>1258</v>
      </c>
      <c r="C870" s="10" t="s">
        <v>2184</v>
      </c>
      <c r="D870" s="45">
        <v>1</v>
      </c>
      <c r="E870" s="56" t="s">
        <v>1277</v>
      </c>
      <c r="F870" s="39" t="s">
        <v>1279</v>
      </c>
      <c r="G870" s="8" t="s">
        <v>45</v>
      </c>
      <c r="H870" s="8" t="s">
        <v>15</v>
      </c>
      <c r="I870" s="8" t="s">
        <v>16</v>
      </c>
      <c r="J870" s="7" t="s">
        <v>2257</v>
      </c>
    </row>
    <row r="871" spans="1:10" ht="26.4">
      <c r="A871" s="3">
        <v>868</v>
      </c>
      <c r="B871" s="9" t="s">
        <v>1258</v>
      </c>
      <c r="C871" s="10" t="s">
        <v>2184</v>
      </c>
      <c r="D871" s="45">
        <v>1</v>
      </c>
      <c r="E871" s="56" t="s">
        <v>1280</v>
      </c>
      <c r="F871" s="39" t="s">
        <v>1281</v>
      </c>
      <c r="G871" s="8" t="s">
        <v>45</v>
      </c>
      <c r="H871" s="8" t="s">
        <v>15</v>
      </c>
      <c r="I871" s="8" t="s">
        <v>16</v>
      </c>
      <c r="J871" s="7">
        <v>45731</v>
      </c>
    </row>
    <row r="872" spans="1:10" ht="26.4">
      <c r="A872" s="3">
        <v>869</v>
      </c>
      <c r="B872" s="9" t="s">
        <v>1258</v>
      </c>
      <c r="C872" s="10" t="s">
        <v>2184</v>
      </c>
      <c r="D872" s="45">
        <v>1</v>
      </c>
      <c r="E872" s="56" t="s">
        <v>1280</v>
      </c>
      <c r="F872" s="39" t="s">
        <v>1282</v>
      </c>
      <c r="G872" s="8" t="s">
        <v>45</v>
      </c>
      <c r="H872" s="8" t="s">
        <v>15</v>
      </c>
      <c r="I872" s="8" t="s">
        <v>16</v>
      </c>
      <c r="J872" s="7">
        <v>45731</v>
      </c>
    </row>
    <row r="873" spans="1:10" ht="39.6" hidden="1">
      <c r="A873" s="3">
        <v>870</v>
      </c>
      <c r="B873" s="9" t="s">
        <v>1258</v>
      </c>
      <c r="C873" s="10" t="s">
        <v>2182</v>
      </c>
      <c r="D873" s="45">
        <v>1</v>
      </c>
      <c r="E873" s="56" t="s">
        <v>1283</v>
      </c>
      <c r="F873" s="39" t="s">
        <v>1284</v>
      </c>
      <c r="G873" s="8" t="s">
        <v>45</v>
      </c>
      <c r="H873" s="8" t="s">
        <v>15</v>
      </c>
      <c r="I873" s="8" t="s">
        <v>16</v>
      </c>
      <c r="J873" s="7" t="s">
        <v>2257</v>
      </c>
    </row>
    <row r="874" spans="1:10" ht="39.6" hidden="1">
      <c r="A874" s="3">
        <v>871</v>
      </c>
      <c r="B874" s="9" t="s">
        <v>1258</v>
      </c>
      <c r="C874" s="10" t="s">
        <v>2182</v>
      </c>
      <c r="D874" s="45">
        <v>1</v>
      </c>
      <c r="E874" s="56" t="s">
        <v>1283</v>
      </c>
      <c r="F874" s="39" t="s">
        <v>1285</v>
      </c>
      <c r="G874" s="8" t="s">
        <v>45</v>
      </c>
      <c r="H874" s="8" t="s">
        <v>15</v>
      </c>
      <c r="I874" s="8" t="s">
        <v>16</v>
      </c>
      <c r="J874" s="7" t="s">
        <v>2257</v>
      </c>
    </row>
    <row r="875" spans="1:10" ht="39.6">
      <c r="A875" s="3">
        <v>872</v>
      </c>
      <c r="B875" s="9" t="s">
        <v>1258</v>
      </c>
      <c r="C875" s="10" t="s">
        <v>2182</v>
      </c>
      <c r="D875" s="45">
        <v>1</v>
      </c>
      <c r="E875" s="56" t="s">
        <v>1286</v>
      </c>
      <c r="F875" s="39" t="s">
        <v>1287</v>
      </c>
      <c r="G875" s="8" t="s">
        <v>14</v>
      </c>
      <c r="H875" s="8" t="s">
        <v>1013</v>
      </c>
      <c r="I875" s="8" t="s">
        <v>16</v>
      </c>
      <c r="J875" s="7">
        <v>45737</v>
      </c>
    </row>
    <row r="876" spans="1:10" ht="39.6">
      <c r="A876" s="3">
        <v>873</v>
      </c>
      <c r="B876" s="9" t="s">
        <v>1258</v>
      </c>
      <c r="C876" s="10" t="s">
        <v>2182</v>
      </c>
      <c r="D876" s="45">
        <v>1</v>
      </c>
      <c r="E876" s="56" t="s">
        <v>1286</v>
      </c>
      <c r="F876" s="39" t="s">
        <v>1288</v>
      </c>
      <c r="G876" s="8" t="s">
        <v>14</v>
      </c>
      <c r="H876" s="8" t="s">
        <v>1013</v>
      </c>
      <c r="I876" s="8" t="s">
        <v>16</v>
      </c>
      <c r="J876" s="7">
        <v>45737</v>
      </c>
    </row>
    <row r="877" spans="1:10" ht="39.6">
      <c r="A877" s="3">
        <v>874</v>
      </c>
      <c r="B877" s="9" t="s">
        <v>1258</v>
      </c>
      <c r="C877" s="10" t="s">
        <v>2182</v>
      </c>
      <c r="D877" s="45">
        <v>1</v>
      </c>
      <c r="E877" s="56" t="s">
        <v>1286</v>
      </c>
      <c r="F877" s="39" t="s">
        <v>1289</v>
      </c>
      <c r="G877" s="8" t="s">
        <v>14</v>
      </c>
      <c r="H877" s="8" t="s">
        <v>1013</v>
      </c>
      <c r="I877" s="8" t="s">
        <v>16</v>
      </c>
      <c r="J877" s="7">
        <v>45737</v>
      </c>
    </row>
    <row r="878" spans="1:10" ht="26.4" hidden="1">
      <c r="A878" s="3">
        <v>875</v>
      </c>
      <c r="B878" s="9" t="s">
        <v>1258</v>
      </c>
      <c r="C878" s="10" t="s">
        <v>2182</v>
      </c>
      <c r="D878" s="45">
        <v>1</v>
      </c>
      <c r="E878" s="56" t="s">
        <v>1290</v>
      </c>
      <c r="F878" s="39" t="s">
        <v>1291</v>
      </c>
      <c r="G878" s="8" t="s">
        <v>45</v>
      </c>
      <c r="H878" s="8" t="s">
        <v>15</v>
      </c>
      <c r="I878" s="8" t="s">
        <v>16</v>
      </c>
      <c r="J878" s="7" t="s">
        <v>2257</v>
      </c>
    </row>
    <row r="879" spans="1:10" ht="26.4" hidden="1">
      <c r="A879" s="3">
        <v>876</v>
      </c>
      <c r="B879" s="9" t="s">
        <v>1258</v>
      </c>
      <c r="C879" s="10" t="s">
        <v>2182</v>
      </c>
      <c r="D879" s="45">
        <v>1</v>
      </c>
      <c r="E879" s="56" t="s">
        <v>1290</v>
      </c>
      <c r="F879" s="39" t="s">
        <v>1292</v>
      </c>
      <c r="G879" s="8" t="s">
        <v>45</v>
      </c>
      <c r="H879" s="8" t="s">
        <v>15</v>
      </c>
      <c r="I879" s="8" t="s">
        <v>16</v>
      </c>
      <c r="J879" s="7" t="s">
        <v>2257</v>
      </c>
    </row>
    <row r="880" spans="1:10" ht="26.4" hidden="1">
      <c r="A880" s="3">
        <v>877</v>
      </c>
      <c r="B880" s="9" t="s">
        <v>1258</v>
      </c>
      <c r="C880" s="10" t="s">
        <v>2182</v>
      </c>
      <c r="D880" s="45">
        <v>1</v>
      </c>
      <c r="E880" s="56" t="s">
        <v>1290</v>
      </c>
      <c r="F880" s="39" t="s">
        <v>1293</v>
      </c>
      <c r="G880" s="8" t="s">
        <v>45</v>
      </c>
      <c r="H880" s="8" t="s">
        <v>15</v>
      </c>
      <c r="I880" s="8" t="s">
        <v>16</v>
      </c>
      <c r="J880" s="7" t="s">
        <v>2257</v>
      </c>
    </row>
    <row r="881" spans="1:10" ht="26.4" hidden="1">
      <c r="A881" s="3">
        <v>878</v>
      </c>
      <c r="B881" s="9" t="s">
        <v>1258</v>
      </c>
      <c r="C881" s="10" t="s">
        <v>2182</v>
      </c>
      <c r="D881" s="45">
        <v>1</v>
      </c>
      <c r="E881" s="56" t="s">
        <v>1294</v>
      </c>
      <c r="F881" s="39" t="s">
        <v>1295</v>
      </c>
      <c r="G881" s="8" t="s">
        <v>45</v>
      </c>
      <c r="H881" s="8" t="s">
        <v>15</v>
      </c>
      <c r="I881" s="8" t="s">
        <v>16</v>
      </c>
      <c r="J881" s="7" t="s">
        <v>2257</v>
      </c>
    </row>
    <row r="882" spans="1:10" ht="26.4" hidden="1">
      <c r="A882" s="3">
        <v>879</v>
      </c>
      <c r="B882" s="9" t="s">
        <v>1258</v>
      </c>
      <c r="C882" s="10" t="s">
        <v>2182</v>
      </c>
      <c r="D882" s="45">
        <v>1</v>
      </c>
      <c r="E882" s="56" t="s">
        <v>1294</v>
      </c>
      <c r="F882" s="39" t="s">
        <v>1296</v>
      </c>
      <c r="G882" s="8" t="s">
        <v>45</v>
      </c>
      <c r="H882" s="8" t="s">
        <v>15</v>
      </c>
      <c r="I882" s="8" t="s">
        <v>16</v>
      </c>
      <c r="J882" s="7" t="s">
        <v>2257</v>
      </c>
    </row>
    <row r="883" spans="1:10" ht="26.4" hidden="1">
      <c r="A883" s="3">
        <v>880</v>
      </c>
      <c r="B883" s="9" t="s">
        <v>1258</v>
      </c>
      <c r="C883" s="10" t="s">
        <v>2183</v>
      </c>
      <c r="D883" s="45">
        <v>1</v>
      </c>
      <c r="E883" s="56" t="s">
        <v>1297</v>
      </c>
      <c r="F883" s="39" t="s">
        <v>1298</v>
      </c>
      <c r="G883" s="8" t="s">
        <v>45</v>
      </c>
      <c r="H883" s="8" t="s">
        <v>15</v>
      </c>
      <c r="I883" s="8" t="s">
        <v>16</v>
      </c>
      <c r="J883" s="7" t="s">
        <v>2257</v>
      </c>
    </row>
    <row r="884" spans="1:10" ht="26.4" hidden="1">
      <c r="A884" s="3">
        <v>881</v>
      </c>
      <c r="B884" s="9" t="s">
        <v>1258</v>
      </c>
      <c r="C884" s="10" t="s">
        <v>2183</v>
      </c>
      <c r="D884" s="45">
        <v>1</v>
      </c>
      <c r="E884" s="56" t="s">
        <v>1297</v>
      </c>
      <c r="F884" s="39" t="s">
        <v>1299</v>
      </c>
      <c r="G884" s="8" t="s">
        <v>45</v>
      </c>
      <c r="H884" s="8" t="s">
        <v>15</v>
      </c>
      <c r="I884" s="8" t="s">
        <v>16</v>
      </c>
      <c r="J884" s="7" t="s">
        <v>2257</v>
      </c>
    </row>
    <row r="885" spans="1:10" ht="26.4" hidden="1">
      <c r="A885" s="3">
        <v>882</v>
      </c>
      <c r="B885" s="9" t="s">
        <v>1258</v>
      </c>
      <c r="C885" s="10" t="s">
        <v>2183</v>
      </c>
      <c r="D885" s="45">
        <v>1</v>
      </c>
      <c r="E885" s="56" t="s">
        <v>1297</v>
      </c>
      <c r="F885" s="39" t="s">
        <v>1300</v>
      </c>
      <c r="G885" s="8" t="s">
        <v>45</v>
      </c>
      <c r="H885" s="8" t="s">
        <v>15</v>
      </c>
      <c r="I885" s="8" t="s">
        <v>16</v>
      </c>
      <c r="J885" s="7" t="s">
        <v>2257</v>
      </c>
    </row>
    <row r="886" spans="1:10" ht="26.4" hidden="1">
      <c r="A886" s="3">
        <v>883</v>
      </c>
      <c r="B886" s="9" t="s">
        <v>1258</v>
      </c>
      <c r="C886" s="10" t="s">
        <v>2183</v>
      </c>
      <c r="D886" s="45">
        <v>1</v>
      </c>
      <c r="E886" s="56" t="s">
        <v>1301</v>
      </c>
      <c r="F886" s="39" t="s">
        <v>1302</v>
      </c>
      <c r="G886" s="8" t="s">
        <v>45</v>
      </c>
      <c r="H886" s="8" t="s">
        <v>15</v>
      </c>
      <c r="I886" s="8" t="s">
        <v>16</v>
      </c>
      <c r="J886" s="7" t="s">
        <v>2257</v>
      </c>
    </row>
    <row r="887" spans="1:10" ht="26.4" hidden="1">
      <c r="A887" s="3">
        <v>884</v>
      </c>
      <c r="B887" s="9" t="s">
        <v>1258</v>
      </c>
      <c r="C887" s="10" t="s">
        <v>2183</v>
      </c>
      <c r="D887" s="45">
        <v>1</v>
      </c>
      <c r="E887" s="56" t="s">
        <v>1301</v>
      </c>
      <c r="F887" s="39" t="s">
        <v>1303</v>
      </c>
      <c r="G887" s="8" t="s">
        <v>45</v>
      </c>
      <c r="H887" s="8" t="s">
        <v>15</v>
      </c>
      <c r="I887" s="8" t="s">
        <v>16</v>
      </c>
      <c r="J887" s="7" t="s">
        <v>2257</v>
      </c>
    </row>
    <row r="888" spans="1:10" ht="39.6" hidden="1">
      <c r="A888" s="3">
        <v>885</v>
      </c>
      <c r="B888" s="9" t="s">
        <v>1258</v>
      </c>
      <c r="C888" s="10" t="s">
        <v>2183</v>
      </c>
      <c r="D888" s="45">
        <v>1</v>
      </c>
      <c r="E888" s="56" t="s">
        <v>1304</v>
      </c>
      <c r="F888" s="39" t="s">
        <v>1305</v>
      </c>
      <c r="G888" s="8" t="s">
        <v>45</v>
      </c>
      <c r="H888" s="8" t="s">
        <v>15</v>
      </c>
      <c r="I888" s="8" t="s">
        <v>16</v>
      </c>
      <c r="J888" s="7" t="s">
        <v>2257</v>
      </c>
    </row>
    <row r="889" spans="1:10" ht="39.6" hidden="1">
      <c r="A889" s="3">
        <v>886</v>
      </c>
      <c r="B889" s="9" t="s">
        <v>1258</v>
      </c>
      <c r="C889" s="10" t="s">
        <v>2183</v>
      </c>
      <c r="D889" s="45">
        <v>1</v>
      </c>
      <c r="E889" s="56" t="s">
        <v>1304</v>
      </c>
      <c r="F889" s="39" t="s">
        <v>1306</v>
      </c>
      <c r="G889" s="8" t="s">
        <v>45</v>
      </c>
      <c r="H889" s="8" t="s">
        <v>15</v>
      </c>
      <c r="I889" s="8" t="s">
        <v>16</v>
      </c>
      <c r="J889" s="7" t="s">
        <v>2257</v>
      </c>
    </row>
    <row r="890" spans="1:10" ht="39.6" hidden="1">
      <c r="A890" s="3">
        <v>887</v>
      </c>
      <c r="B890" s="9" t="s">
        <v>1258</v>
      </c>
      <c r="C890" s="10" t="s">
        <v>2182</v>
      </c>
      <c r="D890" s="45">
        <v>1</v>
      </c>
      <c r="E890" s="56" t="s">
        <v>1307</v>
      </c>
      <c r="F890" s="39" t="s">
        <v>1308</v>
      </c>
      <c r="G890" s="8" t="s">
        <v>45</v>
      </c>
      <c r="H890" s="17" t="s">
        <v>437</v>
      </c>
      <c r="I890" s="8" t="s">
        <v>33</v>
      </c>
      <c r="J890" s="7" t="s">
        <v>2257</v>
      </c>
    </row>
    <row r="891" spans="1:10" ht="26.4" hidden="1">
      <c r="A891" s="3">
        <v>888</v>
      </c>
      <c r="B891" s="9" t="s">
        <v>1258</v>
      </c>
      <c r="C891" s="10" t="s">
        <v>2182</v>
      </c>
      <c r="D891" s="45">
        <v>1</v>
      </c>
      <c r="E891" s="56" t="s">
        <v>1309</v>
      </c>
      <c r="F891" s="39" t="s">
        <v>1310</v>
      </c>
      <c r="G891" s="8" t="s">
        <v>45</v>
      </c>
      <c r="H891" s="17" t="s">
        <v>437</v>
      </c>
      <c r="I891" s="8" t="s">
        <v>33</v>
      </c>
      <c r="J891" s="7" t="s">
        <v>2257</v>
      </c>
    </row>
    <row r="892" spans="1:10" hidden="1">
      <c r="A892" s="3">
        <v>889</v>
      </c>
      <c r="B892" s="9" t="s">
        <v>1258</v>
      </c>
      <c r="C892" s="10" t="s">
        <v>2184</v>
      </c>
      <c r="D892" s="45">
        <v>1</v>
      </c>
      <c r="E892" s="56" t="s">
        <v>1311</v>
      </c>
      <c r="F892" s="39" t="s">
        <v>1312</v>
      </c>
      <c r="G892" s="8" t="s">
        <v>45</v>
      </c>
      <c r="H892" s="17" t="s">
        <v>437</v>
      </c>
      <c r="I892" s="8" t="s">
        <v>33</v>
      </c>
      <c r="J892" s="7" t="s">
        <v>2257</v>
      </c>
    </row>
    <row r="893" spans="1:10" hidden="1">
      <c r="A893" s="3">
        <v>890</v>
      </c>
      <c r="B893" s="9" t="s">
        <v>1258</v>
      </c>
      <c r="C893" s="10" t="s">
        <v>2184</v>
      </c>
      <c r="D893" s="45">
        <v>1</v>
      </c>
      <c r="E893" s="56" t="s">
        <v>1313</v>
      </c>
      <c r="F893" s="39" t="s">
        <v>1314</v>
      </c>
      <c r="G893" s="8" t="s">
        <v>45</v>
      </c>
      <c r="H893" s="17" t="s">
        <v>437</v>
      </c>
      <c r="I893" s="8" t="s">
        <v>33</v>
      </c>
      <c r="J893" s="7" t="s">
        <v>2257</v>
      </c>
    </row>
    <row r="894" spans="1:10" hidden="1">
      <c r="A894" s="3">
        <v>891</v>
      </c>
      <c r="B894" s="9" t="s">
        <v>1258</v>
      </c>
      <c r="C894" s="10" t="s">
        <v>2182</v>
      </c>
      <c r="D894" s="45">
        <v>1</v>
      </c>
      <c r="E894" s="56" t="s">
        <v>1315</v>
      </c>
      <c r="F894" s="39" t="s">
        <v>1316</v>
      </c>
      <c r="G894" s="8" t="s">
        <v>45</v>
      </c>
      <c r="H894" s="17" t="s">
        <v>437</v>
      </c>
      <c r="I894" s="8" t="s">
        <v>33</v>
      </c>
      <c r="J894" s="7" t="s">
        <v>2257</v>
      </c>
    </row>
    <row r="895" spans="1:10" hidden="1">
      <c r="A895" s="3">
        <v>892</v>
      </c>
      <c r="B895" s="9" t="s">
        <v>1258</v>
      </c>
      <c r="C895" s="10" t="s">
        <v>2182</v>
      </c>
      <c r="D895" s="45">
        <v>1</v>
      </c>
      <c r="E895" s="56" t="s">
        <v>1315</v>
      </c>
      <c r="F895" s="39" t="s">
        <v>1317</v>
      </c>
      <c r="G895" s="8" t="s">
        <v>45</v>
      </c>
      <c r="H895" s="17" t="s">
        <v>437</v>
      </c>
      <c r="I895" s="8" t="s">
        <v>33</v>
      </c>
      <c r="J895" s="7" t="s">
        <v>2257</v>
      </c>
    </row>
    <row r="896" spans="1:10" hidden="1">
      <c r="A896" s="3">
        <v>893</v>
      </c>
      <c r="B896" s="9" t="s">
        <v>1258</v>
      </c>
      <c r="C896" s="10" t="s">
        <v>2182</v>
      </c>
      <c r="D896" s="45">
        <v>1</v>
      </c>
      <c r="E896" s="56" t="s">
        <v>1318</v>
      </c>
      <c r="F896" s="39" t="s">
        <v>1319</v>
      </c>
      <c r="G896" s="8" t="s">
        <v>45</v>
      </c>
      <c r="H896" s="17" t="s">
        <v>437</v>
      </c>
      <c r="I896" s="8" t="s">
        <v>33</v>
      </c>
      <c r="J896" s="7" t="s">
        <v>2257</v>
      </c>
    </row>
    <row r="897" spans="1:10" hidden="1">
      <c r="A897" s="3">
        <v>894</v>
      </c>
      <c r="B897" s="9" t="s">
        <v>1258</v>
      </c>
      <c r="C897" s="10" t="s">
        <v>2182</v>
      </c>
      <c r="D897" s="45">
        <v>1</v>
      </c>
      <c r="E897" s="56" t="s">
        <v>1320</v>
      </c>
      <c r="F897" s="39" t="s">
        <v>1321</v>
      </c>
      <c r="G897" s="8" t="s">
        <v>45</v>
      </c>
      <c r="H897" s="17" t="s">
        <v>437</v>
      </c>
      <c r="I897" s="8" t="s">
        <v>33</v>
      </c>
      <c r="J897" s="7" t="s">
        <v>2257</v>
      </c>
    </row>
    <row r="898" spans="1:10" hidden="1">
      <c r="A898" s="3">
        <v>895</v>
      </c>
      <c r="B898" s="9" t="s">
        <v>1258</v>
      </c>
      <c r="C898" s="10" t="s">
        <v>2182</v>
      </c>
      <c r="D898" s="45">
        <v>1</v>
      </c>
      <c r="E898" s="56" t="s">
        <v>1322</v>
      </c>
      <c r="F898" s="39" t="s">
        <v>1323</v>
      </c>
      <c r="G898" s="8" t="s">
        <v>45</v>
      </c>
      <c r="H898" s="17" t="s">
        <v>437</v>
      </c>
      <c r="I898" s="8" t="s">
        <v>33</v>
      </c>
      <c r="J898" s="7" t="s">
        <v>2257</v>
      </c>
    </row>
    <row r="899" spans="1:10" hidden="1">
      <c r="A899" s="3">
        <v>896</v>
      </c>
      <c r="B899" s="9" t="s">
        <v>1258</v>
      </c>
      <c r="C899" s="10" t="s">
        <v>2182</v>
      </c>
      <c r="D899" s="45">
        <v>1</v>
      </c>
      <c r="E899" s="56" t="s">
        <v>1322</v>
      </c>
      <c r="F899" s="39" t="s">
        <v>1324</v>
      </c>
      <c r="G899" s="8" t="s">
        <v>45</v>
      </c>
      <c r="H899" s="17" t="s">
        <v>437</v>
      </c>
      <c r="I899" s="8" t="s">
        <v>33</v>
      </c>
      <c r="J899" s="7" t="s">
        <v>2257</v>
      </c>
    </row>
    <row r="900" spans="1:10" hidden="1">
      <c r="A900" s="3">
        <v>897</v>
      </c>
      <c r="B900" s="9" t="s">
        <v>1258</v>
      </c>
      <c r="C900" s="10" t="s">
        <v>2182</v>
      </c>
      <c r="D900" s="45">
        <v>1</v>
      </c>
      <c r="E900" s="56" t="s">
        <v>1325</v>
      </c>
      <c r="F900" s="39" t="s">
        <v>1326</v>
      </c>
      <c r="G900" s="8" t="s">
        <v>45</v>
      </c>
      <c r="H900" s="17" t="s">
        <v>437</v>
      </c>
      <c r="I900" s="8" t="s">
        <v>33</v>
      </c>
      <c r="J900" s="7" t="s">
        <v>2257</v>
      </c>
    </row>
    <row r="901" spans="1:10" hidden="1">
      <c r="A901" s="3">
        <v>898</v>
      </c>
      <c r="B901" s="9" t="s">
        <v>1258</v>
      </c>
      <c r="C901" s="10" t="s">
        <v>2182</v>
      </c>
      <c r="D901" s="45">
        <v>1</v>
      </c>
      <c r="E901" s="56" t="s">
        <v>1325</v>
      </c>
      <c r="F901" s="39" t="s">
        <v>1327</v>
      </c>
      <c r="G901" s="8" t="s">
        <v>45</v>
      </c>
      <c r="H901" s="17" t="s">
        <v>437</v>
      </c>
      <c r="I901" s="8" t="s">
        <v>33</v>
      </c>
      <c r="J901" s="7" t="s">
        <v>2257</v>
      </c>
    </row>
    <row r="902" spans="1:10" hidden="1">
      <c r="A902" s="3">
        <v>899</v>
      </c>
      <c r="B902" s="9" t="s">
        <v>1258</v>
      </c>
      <c r="C902" s="10" t="s">
        <v>2182</v>
      </c>
      <c r="D902" s="45">
        <v>1</v>
      </c>
      <c r="E902" s="56" t="s">
        <v>1328</v>
      </c>
      <c r="F902" s="39" t="s">
        <v>1329</v>
      </c>
      <c r="G902" s="8" t="s">
        <v>45</v>
      </c>
      <c r="H902" s="17" t="s">
        <v>437</v>
      </c>
      <c r="I902" s="8" t="s">
        <v>33</v>
      </c>
      <c r="J902" s="7" t="s">
        <v>2257</v>
      </c>
    </row>
    <row r="903" spans="1:10" hidden="1">
      <c r="A903" s="3">
        <v>900</v>
      </c>
      <c r="B903" s="9" t="s">
        <v>1258</v>
      </c>
      <c r="C903" s="10" t="s">
        <v>2182</v>
      </c>
      <c r="D903" s="45">
        <v>1</v>
      </c>
      <c r="E903" s="56" t="s">
        <v>1328</v>
      </c>
      <c r="F903" s="39" t="s">
        <v>1330</v>
      </c>
      <c r="G903" s="8" t="s">
        <v>45</v>
      </c>
      <c r="H903" s="17" t="s">
        <v>437</v>
      </c>
      <c r="I903" s="8" t="s">
        <v>33</v>
      </c>
      <c r="J903" s="7" t="s">
        <v>2257</v>
      </c>
    </row>
    <row r="904" spans="1:10" hidden="1">
      <c r="A904" s="3">
        <v>901</v>
      </c>
      <c r="B904" s="9" t="s">
        <v>1258</v>
      </c>
      <c r="C904" s="10" t="s">
        <v>2182</v>
      </c>
      <c r="D904" s="45">
        <v>1</v>
      </c>
      <c r="E904" s="56" t="s">
        <v>1328</v>
      </c>
      <c r="F904" s="39" t="s">
        <v>1331</v>
      </c>
      <c r="G904" s="8" t="s">
        <v>45</v>
      </c>
      <c r="H904" s="17" t="s">
        <v>437</v>
      </c>
      <c r="I904" s="8" t="s">
        <v>33</v>
      </c>
      <c r="J904" s="7" t="s">
        <v>2257</v>
      </c>
    </row>
    <row r="905" spans="1:10" hidden="1">
      <c r="A905" s="3">
        <v>902</v>
      </c>
      <c r="B905" s="9" t="s">
        <v>1258</v>
      </c>
      <c r="C905" s="10" t="s">
        <v>2182</v>
      </c>
      <c r="D905" s="45">
        <v>1</v>
      </c>
      <c r="E905" s="56" t="s">
        <v>1328</v>
      </c>
      <c r="F905" s="39" t="s">
        <v>1332</v>
      </c>
      <c r="G905" s="8" t="s">
        <v>45</v>
      </c>
      <c r="H905" s="17" t="s">
        <v>437</v>
      </c>
      <c r="I905" s="8" t="s">
        <v>33</v>
      </c>
      <c r="J905" s="7" t="s">
        <v>2257</v>
      </c>
    </row>
    <row r="906" spans="1:10" ht="39.6" hidden="1">
      <c r="A906" s="3">
        <v>903</v>
      </c>
      <c r="B906" s="9" t="s">
        <v>1258</v>
      </c>
      <c r="C906" s="10" t="s">
        <v>2182</v>
      </c>
      <c r="D906" s="45">
        <v>1</v>
      </c>
      <c r="E906" s="56" t="s">
        <v>1333</v>
      </c>
      <c r="F906" s="39" t="s">
        <v>1334</v>
      </c>
      <c r="G906" s="8" t="s">
        <v>45</v>
      </c>
      <c r="H906" s="17" t="s">
        <v>437</v>
      </c>
      <c r="I906" s="8" t="s">
        <v>33</v>
      </c>
      <c r="J906" s="7" t="s">
        <v>2257</v>
      </c>
    </row>
    <row r="907" spans="1:10" ht="39.6" hidden="1">
      <c r="A907" s="3">
        <v>904</v>
      </c>
      <c r="B907" s="9" t="s">
        <v>1258</v>
      </c>
      <c r="C907" s="10" t="s">
        <v>2182</v>
      </c>
      <c r="D907" s="45">
        <v>1</v>
      </c>
      <c r="E907" s="56" t="s">
        <v>1333</v>
      </c>
      <c r="F907" s="39" t="s">
        <v>1335</v>
      </c>
      <c r="G907" s="8" t="s">
        <v>45</v>
      </c>
      <c r="H907" s="17" t="s">
        <v>437</v>
      </c>
      <c r="I907" s="8" t="s">
        <v>33</v>
      </c>
      <c r="J907" s="7" t="s">
        <v>2257</v>
      </c>
    </row>
    <row r="908" spans="1:10" ht="39.6" hidden="1">
      <c r="A908" s="3">
        <v>905</v>
      </c>
      <c r="B908" s="9" t="s">
        <v>1258</v>
      </c>
      <c r="C908" s="10" t="s">
        <v>2182</v>
      </c>
      <c r="D908" s="45">
        <v>1</v>
      </c>
      <c r="E908" s="56" t="s">
        <v>1333</v>
      </c>
      <c r="F908" s="39" t="s">
        <v>1336</v>
      </c>
      <c r="G908" s="8" t="s">
        <v>45</v>
      </c>
      <c r="H908" s="17" t="s">
        <v>437</v>
      </c>
      <c r="I908" s="8" t="s">
        <v>33</v>
      </c>
      <c r="J908" s="7" t="s">
        <v>2257</v>
      </c>
    </row>
    <row r="909" spans="1:10" ht="39.6" hidden="1">
      <c r="A909" s="3">
        <v>906</v>
      </c>
      <c r="B909" s="9" t="s">
        <v>1258</v>
      </c>
      <c r="C909" s="10" t="s">
        <v>2182</v>
      </c>
      <c r="D909" s="45">
        <v>1</v>
      </c>
      <c r="E909" s="56" t="s">
        <v>1333</v>
      </c>
      <c r="F909" s="39" t="s">
        <v>1337</v>
      </c>
      <c r="G909" s="8" t="s">
        <v>45</v>
      </c>
      <c r="H909" s="17" t="s">
        <v>437</v>
      </c>
      <c r="I909" s="8" t="s">
        <v>33</v>
      </c>
      <c r="J909" s="7" t="s">
        <v>2257</v>
      </c>
    </row>
    <row r="910" spans="1:10" ht="26.4" hidden="1">
      <c r="A910" s="3">
        <v>907</v>
      </c>
      <c r="B910" s="9" t="s">
        <v>1258</v>
      </c>
      <c r="C910" s="48" t="s">
        <v>1195</v>
      </c>
      <c r="D910" s="45">
        <v>1</v>
      </c>
      <c r="E910" s="56" t="s">
        <v>1338</v>
      </c>
      <c r="F910" s="39" t="s">
        <v>1339</v>
      </c>
      <c r="G910" s="8" t="s">
        <v>14</v>
      </c>
      <c r="H910" s="8" t="s">
        <v>15</v>
      </c>
      <c r="I910" s="8" t="s">
        <v>16</v>
      </c>
      <c r="J910" s="7" t="s">
        <v>2257</v>
      </c>
    </row>
    <row r="911" spans="1:10" ht="39.6">
      <c r="A911" s="3">
        <v>908</v>
      </c>
      <c r="B911" s="9" t="s">
        <v>1258</v>
      </c>
      <c r="C911" s="10" t="s">
        <v>2182</v>
      </c>
      <c r="D911" s="45">
        <v>1</v>
      </c>
      <c r="E911" s="56" t="s">
        <v>1340</v>
      </c>
      <c r="F911" s="39" t="s">
        <v>1341</v>
      </c>
      <c r="G911" s="8" t="s">
        <v>14</v>
      </c>
      <c r="H911" s="8" t="s">
        <v>15</v>
      </c>
      <c r="I911" s="8" t="s">
        <v>16</v>
      </c>
      <c r="J911" s="7" t="s">
        <v>40</v>
      </c>
    </row>
    <row r="912" spans="1:10" ht="39.6">
      <c r="A912" s="3">
        <v>909</v>
      </c>
      <c r="B912" s="9" t="s">
        <v>1258</v>
      </c>
      <c r="C912" s="10" t="s">
        <v>2182</v>
      </c>
      <c r="D912" s="45">
        <v>1</v>
      </c>
      <c r="E912" s="56" t="s">
        <v>1340</v>
      </c>
      <c r="F912" s="39" t="s">
        <v>1342</v>
      </c>
      <c r="G912" s="8" t="s">
        <v>14</v>
      </c>
      <c r="H912" s="8" t="s">
        <v>15</v>
      </c>
      <c r="I912" s="8" t="s">
        <v>16</v>
      </c>
      <c r="J912" s="7" t="s">
        <v>40</v>
      </c>
    </row>
    <row r="913" spans="1:10" ht="39.6">
      <c r="A913" s="3">
        <v>910</v>
      </c>
      <c r="B913" s="9" t="s">
        <v>1258</v>
      </c>
      <c r="C913" s="10" t="s">
        <v>2182</v>
      </c>
      <c r="D913" s="45">
        <v>1</v>
      </c>
      <c r="E913" s="56" t="s">
        <v>1343</v>
      </c>
      <c r="F913" s="39" t="s">
        <v>1344</v>
      </c>
      <c r="G913" s="8" t="s">
        <v>14</v>
      </c>
      <c r="H913" s="8" t="s">
        <v>15</v>
      </c>
      <c r="I913" s="8" t="s">
        <v>16</v>
      </c>
      <c r="J913" s="7" t="s">
        <v>40</v>
      </c>
    </row>
    <row r="914" spans="1:10" ht="26.4">
      <c r="A914" s="3">
        <v>911</v>
      </c>
      <c r="B914" s="9" t="s">
        <v>1258</v>
      </c>
      <c r="C914" s="10" t="s">
        <v>2182</v>
      </c>
      <c r="D914" s="45">
        <v>1</v>
      </c>
      <c r="E914" s="56" t="s">
        <v>1345</v>
      </c>
      <c r="F914" s="39" t="s">
        <v>1346</v>
      </c>
      <c r="G914" s="8" t="s">
        <v>14</v>
      </c>
      <c r="H914" s="8" t="s">
        <v>15</v>
      </c>
      <c r="I914" s="8" t="s">
        <v>16</v>
      </c>
      <c r="J914" s="7" t="s">
        <v>40</v>
      </c>
    </row>
    <row r="915" spans="1:10" ht="26.4">
      <c r="A915" s="3">
        <v>912</v>
      </c>
      <c r="B915" s="9" t="s">
        <v>1258</v>
      </c>
      <c r="C915" s="10" t="s">
        <v>2182</v>
      </c>
      <c r="D915" s="45">
        <v>1</v>
      </c>
      <c r="E915" s="56" t="s">
        <v>1345</v>
      </c>
      <c r="F915" s="39" t="s">
        <v>1347</v>
      </c>
      <c r="G915" s="8" t="s">
        <v>14</v>
      </c>
      <c r="H915" s="8" t="s">
        <v>15</v>
      </c>
      <c r="I915" s="8" t="s">
        <v>16</v>
      </c>
      <c r="J915" s="7" t="s">
        <v>40</v>
      </c>
    </row>
    <row r="916" spans="1:10" ht="26.4">
      <c r="A916" s="3">
        <v>913</v>
      </c>
      <c r="B916" s="9" t="s">
        <v>1258</v>
      </c>
      <c r="C916" s="10" t="s">
        <v>2182</v>
      </c>
      <c r="D916" s="45">
        <v>1</v>
      </c>
      <c r="E916" s="56" t="s">
        <v>1348</v>
      </c>
      <c r="F916" s="39" t="s">
        <v>1349</v>
      </c>
      <c r="G916" s="8" t="s">
        <v>14</v>
      </c>
      <c r="H916" s="8" t="s">
        <v>15</v>
      </c>
      <c r="I916" s="8" t="s">
        <v>16</v>
      </c>
      <c r="J916" s="7" t="s">
        <v>40</v>
      </c>
    </row>
    <row r="917" spans="1:10" ht="26.4">
      <c r="A917" s="3">
        <v>914</v>
      </c>
      <c r="B917" s="9" t="s">
        <v>1258</v>
      </c>
      <c r="C917" s="10" t="s">
        <v>2182</v>
      </c>
      <c r="D917" s="45">
        <v>1</v>
      </c>
      <c r="E917" s="56" t="s">
        <v>1348</v>
      </c>
      <c r="F917" s="39" t="s">
        <v>1350</v>
      </c>
      <c r="G917" s="8" t="s">
        <v>14</v>
      </c>
      <c r="H917" s="8" t="s">
        <v>15</v>
      </c>
      <c r="I917" s="8" t="s">
        <v>16</v>
      </c>
      <c r="J917" s="7" t="s">
        <v>40</v>
      </c>
    </row>
    <row r="918" spans="1:10" ht="26.4">
      <c r="A918" s="3">
        <v>915</v>
      </c>
      <c r="B918" s="9" t="s">
        <v>1258</v>
      </c>
      <c r="C918" s="10" t="s">
        <v>2182</v>
      </c>
      <c r="D918" s="45">
        <v>1</v>
      </c>
      <c r="E918" s="56" t="s">
        <v>1351</v>
      </c>
      <c r="F918" s="39" t="s">
        <v>1352</v>
      </c>
      <c r="G918" s="8" t="s">
        <v>14</v>
      </c>
      <c r="H918" s="8" t="s">
        <v>15</v>
      </c>
      <c r="I918" s="8" t="s">
        <v>16</v>
      </c>
      <c r="J918" s="7" t="s">
        <v>40</v>
      </c>
    </row>
    <row r="919" spans="1:10" ht="26.4">
      <c r="A919" s="3">
        <v>916</v>
      </c>
      <c r="B919" s="9" t="s">
        <v>1258</v>
      </c>
      <c r="C919" s="10" t="s">
        <v>2182</v>
      </c>
      <c r="D919" s="45">
        <v>1</v>
      </c>
      <c r="E919" s="56" t="s">
        <v>1351</v>
      </c>
      <c r="F919" s="39" t="s">
        <v>1353</v>
      </c>
      <c r="G919" s="8" t="s">
        <v>14</v>
      </c>
      <c r="H919" s="8" t="s">
        <v>15</v>
      </c>
      <c r="I919" s="8" t="s">
        <v>16</v>
      </c>
      <c r="J919" s="7" t="s">
        <v>40</v>
      </c>
    </row>
    <row r="920" spans="1:10" ht="26.4">
      <c r="A920" s="3">
        <v>917</v>
      </c>
      <c r="B920" s="9" t="s">
        <v>1258</v>
      </c>
      <c r="C920" s="10" t="s">
        <v>2182</v>
      </c>
      <c r="D920" s="45">
        <v>1</v>
      </c>
      <c r="E920" s="56" t="s">
        <v>1354</v>
      </c>
      <c r="F920" s="39" t="s">
        <v>1355</v>
      </c>
      <c r="G920" s="8" t="s">
        <v>14</v>
      </c>
      <c r="H920" s="8" t="s">
        <v>15</v>
      </c>
      <c r="I920" s="8" t="s">
        <v>16</v>
      </c>
      <c r="J920" s="7" t="s">
        <v>40</v>
      </c>
    </row>
    <row r="921" spans="1:10" ht="26.4">
      <c r="A921" s="3">
        <v>918</v>
      </c>
      <c r="B921" s="9" t="s">
        <v>1258</v>
      </c>
      <c r="C921" s="10" t="s">
        <v>2182</v>
      </c>
      <c r="D921" s="45">
        <v>1</v>
      </c>
      <c r="E921" s="56" t="s">
        <v>1354</v>
      </c>
      <c r="F921" s="39" t="s">
        <v>1356</v>
      </c>
      <c r="G921" s="8" t="s">
        <v>14</v>
      </c>
      <c r="H921" s="8" t="s">
        <v>15</v>
      </c>
      <c r="I921" s="8" t="s">
        <v>16</v>
      </c>
      <c r="J921" s="7" t="s">
        <v>40</v>
      </c>
    </row>
    <row r="922" spans="1:10" ht="26.4">
      <c r="A922" s="3">
        <v>919</v>
      </c>
      <c r="B922" s="9" t="s">
        <v>1258</v>
      </c>
      <c r="C922" s="10" t="s">
        <v>2182</v>
      </c>
      <c r="D922" s="45">
        <v>1</v>
      </c>
      <c r="E922" s="56" t="s">
        <v>1357</v>
      </c>
      <c r="F922" s="39" t="s">
        <v>1358</v>
      </c>
      <c r="G922" s="8" t="s">
        <v>45</v>
      </c>
      <c r="H922" s="8" t="s">
        <v>15</v>
      </c>
      <c r="I922" s="8" t="s">
        <v>16</v>
      </c>
      <c r="J922" s="7">
        <v>45449</v>
      </c>
    </row>
    <row r="923" spans="1:10" ht="26.4">
      <c r="A923" s="3">
        <v>920</v>
      </c>
      <c r="B923" s="9" t="s">
        <v>1258</v>
      </c>
      <c r="C923" s="10" t="s">
        <v>2182</v>
      </c>
      <c r="D923" s="45">
        <v>1</v>
      </c>
      <c r="E923" s="56" t="s">
        <v>1357</v>
      </c>
      <c r="F923" s="39" t="s">
        <v>1359</v>
      </c>
      <c r="G923" s="8" t="s">
        <v>45</v>
      </c>
      <c r="H923" s="8" t="s">
        <v>15</v>
      </c>
      <c r="I923" s="8" t="s">
        <v>16</v>
      </c>
      <c r="J923" s="7">
        <v>45449</v>
      </c>
    </row>
    <row r="924" spans="1:10" ht="26.4">
      <c r="A924" s="3">
        <v>921</v>
      </c>
      <c r="B924" s="9" t="s">
        <v>1258</v>
      </c>
      <c r="C924" s="10" t="s">
        <v>2182</v>
      </c>
      <c r="D924" s="45">
        <v>1</v>
      </c>
      <c r="E924" s="56" t="s">
        <v>1360</v>
      </c>
      <c r="F924" s="39" t="s">
        <v>1361</v>
      </c>
      <c r="G924" s="8" t="s">
        <v>45</v>
      </c>
      <c r="H924" s="8" t="s">
        <v>15</v>
      </c>
      <c r="I924" s="8" t="s">
        <v>16</v>
      </c>
      <c r="J924" s="7">
        <v>45245</v>
      </c>
    </row>
    <row r="925" spans="1:10" ht="26.4">
      <c r="A925" s="3">
        <v>922</v>
      </c>
      <c r="B925" s="9" t="s">
        <v>1258</v>
      </c>
      <c r="C925" s="10" t="s">
        <v>2182</v>
      </c>
      <c r="D925" s="45">
        <v>1</v>
      </c>
      <c r="E925" s="56" t="s">
        <v>1360</v>
      </c>
      <c r="F925" s="39" t="s">
        <v>1362</v>
      </c>
      <c r="G925" s="8" t="s">
        <v>45</v>
      </c>
      <c r="H925" s="8" t="s">
        <v>15</v>
      </c>
      <c r="I925" s="8" t="s">
        <v>16</v>
      </c>
      <c r="J925" s="7">
        <v>45245</v>
      </c>
    </row>
    <row r="926" spans="1:10" ht="26.4">
      <c r="A926" s="3">
        <v>923</v>
      </c>
      <c r="B926" s="9" t="s">
        <v>1258</v>
      </c>
      <c r="C926" s="10" t="s">
        <v>2182</v>
      </c>
      <c r="D926" s="45">
        <v>1</v>
      </c>
      <c r="E926" s="56" t="s">
        <v>1363</v>
      </c>
      <c r="F926" s="39" t="s">
        <v>1364</v>
      </c>
      <c r="G926" s="8" t="s">
        <v>14</v>
      </c>
      <c r="H926" s="8" t="s">
        <v>25</v>
      </c>
      <c r="I926" s="8" t="s">
        <v>16</v>
      </c>
      <c r="J926" s="7">
        <v>45640</v>
      </c>
    </row>
    <row r="927" spans="1:10" ht="26.4">
      <c r="A927" s="3">
        <v>924</v>
      </c>
      <c r="B927" s="9" t="s">
        <v>1258</v>
      </c>
      <c r="C927" s="10" t="s">
        <v>2182</v>
      </c>
      <c r="D927" s="45">
        <v>1</v>
      </c>
      <c r="E927" s="56" t="s">
        <v>1365</v>
      </c>
      <c r="F927" s="39" t="s">
        <v>1366</v>
      </c>
      <c r="G927" s="8" t="s">
        <v>14</v>
      </c>
      <c r="H927" s="8" t="s">
        <v>25</v>
      </c>
      <c r="I927" s="8" t="s">
        <v>16</v>
      </c>
      <c r="J927" s="7">
        <v>45350</v>
      </c>
    </row>
    <row r="928" spans="1:10" ht="26.4" hidden="1">
      <c r="A928" s="3">
        <v>925</v>
      </c>
      <c r="B928" s="9" t="s">
        <v>1258</v>
      </c>
      <c r="C928" s="10" t="s">
        <v>2182</v>
      </c>
      <c r="D928" s="45">
        <v>1</v>
      </c>
      <c r="E928" s="56" t="s">
        <v>1367</v>
      </c>
      <c r="F928" s="39" t="s">
        <v>1368</v>
      </c>
      <c r="G928" s="8" t="s">
        <v>45</v>
      </c>
      <c r="H928" s="17" t="s">
        <v>437</v>
      </c>
      <c r="I928" s="8" t="s">
        <v>33</v>
      </c>
      <c r="J928" s="7" t="s">
        <v>2257</v>
      </c>
    </row>
    <row r="929" spans="1:10" ht="26.4" hidden="1">
      <c r="A929" s="3">
        <v>926</v>
      </c>
      <c r="B929" s="9" t="s">
        <v>1258</v>
      </c>
      <c r="C929" s="10" t="s">
        <v>2182</v>
      </c>
      <c r="D929" s="45">
        <v>1</v>
      </c>
      <c r="E929" s="56" t="s">
        <v>1367</v>
      </c>
      <c r="F929" s="39" t="s">
        <v>1369</v>
      </c>
      <c r="G929" s="8" t="s">
        <v>45</v>
      </c>
      <c r="H929" s="17" t="s">
        <v>437</v>
      </c>
      <c r="I929" s="8" t="s">
        <v>33</v>
      </c>
      <c r="J929" s="7" t="s">
        <v>2257</v>
      </c>
    </row>
    <row r="930" spans="1:10" ht="39.6" hidden="1">
      <c r="A930" s="3">
        <v>927</v>
      </c>
      <c r="B930" s="9" t="s">
        <v>1258</v>
      </c>
      <c r="C930" s="10" t="s">
        <v>2232</v>
      </c>
      <c r="D930" s="45">
        <v>1</v>
      </c>
      <c r="E930" s="56" t="s">
        <v>1370</v>
      </c>
      <c r="F930" s="39" t="s">
        <v>1371</v>
      </c>
      <c r="G930" s="8" t="s">
        <v>45</v>
      </c>
      <c r="H930" s="8" t="s">
        <v>15</v>
      </c>
      <c r="I930" s="8" t="s">
        <v>16</v>
      </c>
      <c r="J930" s="7" t="s">
        <v>2257</v>
      </c>
    </row>
    <row r="931" spans="1:10" ht="39.6" hidden="1">
      <c r="A931" s="3">
        <v>928</v>
      </c>
      <c r="B931" s="9" t="s">
        <v>1258</v>
      </c>
      <c r="C931" s="10" t="s">
        <v>2232</v>
      </c>
      <c r="D931" s="45">
        <v>1</v>
      </c>
      <c r="E931" s="56" t="s">
        <v>1370</v>
      </c>
      <c r="F931" s="39" t="s">
        <v>1372</v>
      </c>
      <c r="G931" s="8" t="s">
        <v>45</v>
      </c>
      <c r="H931" s="8" t="s">
        <v>15</v>
      </c>
      <c r="I931" s="8" t="s">
        <v>16</v>
      </c>
      <c r="J931" s="7" t="s">
        <v>2257</v>
      </c>
    </row>
    <row r="932" spans="1:10" ht="39.6" hidden="1">
      <c r="A932" s="3">
        <v>929</v>
      </c>
      <c r="B932" s="9" t="s">
        <v>1258</v>
      </c>
      <c r="C932" s="10" t="s">
        <v>2232</v>
      </c>
      <c r="D932" s="45">
        <v>1</v>
      </c>
      <c r="E932" s="56" t="s">
        <v>1370</v>
      </c>
      <c r="F932" s="39" t="s">
        <v>1373</v>
      </c>
      <c r="G932" s="8" t="s">
        <v>45</v>
      </c>
      <c r="H932" s="8" t="s">
        <v>15</v>
      </c>
      <c r="I932" s="8" t="s">
        <v>16</v>
      </c>
      <c r="J932" s="7" t="s">
        <v>2257</v>
      </c>
    </row>
    <row r="933" spans="1:10" ht="39.6" hidden="1">
      <c r="A933" s="3">
        <v>930</v>
      </c>
      <c r="B933" s="9" t="s">
        <v>1258</v>
      </c>
      <c r="C933" s="10" t="s">
        <v>2232</v>
      </c>
      <c r="D933" s="45">
        <v>1</v>
      </c>
      <c r="E933" s="56" t="s">
        <v>1374</v>
      </c>
      <c r="F933" s="39" t="s">
        <v>1375</v>
      </c>
      <c r="G933" s="8" t="s">
        <v>14</v>
      </c>
      <c r="H933" s="17" t="s">
        <v>437</v>
      </c>
      <c r="I933" s="8" t="s">
        <v>33</v>
      </c>
      <c r="J933" s="7" t="s">
        <v>2257</v>
      </c>
    </row>
    <row r="934" spans="1:10" ht="39.6" hidden="1">
      <c r="A934" s="3">
        <v>931</v>
      </c>
      <c r="B934" s="9" t="s">
        <v>1258</v>
      </c>
      <c r="C934" s="10" t="s">
        <v>2232</v>
      </c>
      <c r="D934" s="45">
        <v>1</v>
      </c>
      <c r="E934" s="56" t="s">
        <v>1374</v>
      </c>
      <c r="F934" s="39" t="s">
        <v>1376</v>
      </c>
      <c r="G934" s="8" t="s">
        <v>14</v>
      </c>
      <c r="H934" s="17" t="s">
        <v>437</v>
      </c>
      <c r="I934" s="8" t="s">
        <v>33</v>
      </c>
      <c r="J934" s="7" t="s">
        <v>2257</v>
      </c>
    </row>
    <row r="935" spans="1:10" ht="39.6" hidden="1">
      <c r="A935" s="3">
        <v>932</v>
      </c>
      <c r="B935" s="9" t="s">
        <v>1258</v>
      </c>
      <c r="C935" s="10" t="s">
        <v>2232</v>
      </c>
      <c r="D935" s="45">
        <v>1</v>
      </c>
      <c r="E935" s="56" t="s">
        <v>1374</v>
      </c>
      <c r="F935" s="39" t="s">
        <v>1377</v>
      </c>
      <c r="G935" s="8" t="s">
        <v>14</v>
      </c>
      <c r="H935" s="17" t="s">
        <v>437</v>
      </c>
      <c r="I935" s="8" t="s">
        <v>33</v>
      </c>
      <c r="J935" s="7" t="s">
        <v>2257</v>
      </c>
    </row>
    <row r="936" spans="1:10" ht="26.4">
      <c r="A936" s="3">
        <v>933</v>
      </c>
      <c r="B936" s="43" t="s">
        <v>1258</v>
      </c>
      <c r="C936" s="10" t="s">
        <v>2231</v>
      </c>
      <c r="D936" s="45">
        <v>1</v>
      </c>
      <c r="E936" s="56" t="s">
        <v>1378</v>
      </c>
      <c r="F936" s="39" t="s">
        <v>1379</v>
      </c>
      <c r="G936" s="8" t="s">
        <v>14</v>
      </c>
      <c r="H936" s="8" t="s">
        <v>15</v>
      </c>
      <c r="I936" s="8" t="s">
        <v>16</v>
      </c>
      <c r="J936" s="7">
        <v>45222</v>
      </c>
    </row>
    <row r="937" spans="1:10" ht="26.4">
      <c r="A937" s="3">
        <v>934</v>
      </c>
      <c r="B937" s="43" t="s">
        <v>1258</v>
      </c>
      <c r="C937" s="10" t="s">
        <v>2231</v>
      </c>
      <c r="D937" s="45">
        <v>1</v>
      </c>
      <c r="E937" s="56" t="s">
        <v>1378</v>
      </c>
      <c r="F937" s="39" t="s">
        <v>1380</v>
      </c>
      <c r="G937" s="8" t="s">
        <v>14</v>
      </c>
      <c r="H937" s="8" t="s">
        <v>15</v>
      </c>
      <c r="I937" s="8" t="s">
        <v>16</v>
      </c>
      <c r="J937" s="7">
        <v>45222</v>
      </c>
    </row>
    <row r="938" spans="1:10" ht="26.4">
      <c r="A938" s="3">
        <v>935</v>
      </c>
      <c r="B938" s="43" t="s">
        <v>1258</v>
      </c>
      <c r="C938" s="10" t="s">
        <v>2231</v>
      </c>
      <c r="D938" s="45">
        <v>1</v>
      </c>
      <c r="E938" s="56" t="s">
        <v>1378</v>
      </c>
      <c r="F938" s="39" t="s">
        <v>1381</v>
      </c>
      <c r="G938" s="8" t="s">
        <v>14</v>
      </c>
      <c r="H938" s="8" t="s">
        <v>15</v>
      </c>
      <c r="I938" s="8" t="s">
        <v>16</v>
      </c>
      <c r="J938" s="7">
        <v>45222</v>
      </c>
    </row>
    <row r="939" spans="1:10" ht="26.4" hidden="1">
      <c r="A939" s="3">
        <v>936</v>
      </c>
      <c r="B939" s="9" t="s">
        <v>1258</v>
      </c>
      <c r="C939" s="10" t="s">
        <v>2230</v>
      </c>
      <c r="D939" s="45">
        <v>1</v>
      </c>
      <c r="E939" s="56" t="s">
        <v>1382</v>
      </c>
      <c r="F939" s="39" t="s">
        <v>1383</v>
      </c>
      <c r="G939" s="8" t="s">
        <v>45</v>
      </c>
      <c r="H939" s="8" t="s">
        <v>1013</v>
      </c>
      <c r="I939" s="8" t="s">
        <v>33</v>
      </c>
      <c r="J939" s="7" t="s">
        <v>2257</v>
      </c>
    </row>
    <row r="940" spans="1:10" ht="26.4" hidden="1">
      <c r="A940" s="3">
        <v>937</v>
      </c>
      <c r="B940" s="9" t="s">
        <v>1258</v>
      </c>
      <c r="C940" s="10" t="s">
        <v>2230</v>
      </c>
      <c r="D940" s="45">
        <v>1</v>
      </c>
      <c r="E940" s="56" t="s">
        <v>1382</v>
      </c>
      <c r="F940" s="39" t="s">
        <v>1384</v>
      </c>
      <c r="G940" s="8" t="s">
        <v>45</v>
      </c>
      <c r="H940" s="8" t="s">
        <v>1013</v>
      </c>
      <c r="I940" s="8" t="s">
        <v>33</v>
      </c>
      <c r="J940" s="7" t="s">
        <v>2257</v>
      </c>
    </row>
    <row r="941" spans="1:10" ht="39.6">
      <c r="A941" s="3">
        <v>938</v>
      </c>
      <c r="B941" s="9" t="s">
        <v>1258</v>
      </c>
      <c r="C941" s="10" t="s">
        <v>2227</v>
      </c>
      <c r="D941" s="45">
        <v>1</v>
      </c>
      <c r="E941" s="56" t="s">
        <v>1385</v>
      </c>
      <c r="F941" s="39" t="s">
        <v>1386</v>
      </c>
      <c r="G941" s="8" t="s">
        <v>14</v>
      </c>
      <c r="H941" s="8" t="s">
        <v>15</v>
      </c>
      <c r="I941" s="8" t="s">
        <v>16</v>
      </c>
      <c r="J941" s="7">
        <v>45695</v>
      </c>
    </row>
    <row r="942" spans="1:10" ht="52.8" hidden="1">
      <c r="A942" s="3">
        <v>939</v>
      </c>
      <c r="B942" s="9" t="s">
        <v>1258</v>
      </c>
      <c r="C942" s="10" t="s">
        <v>2226</v>
      </c>
      <c r="D942" s="45">
        <v>1</v>
      </c>
      <c r="E942" s="56" t="s">
        <v>1387</v>
      </c>
      <c r="F942" s="39" t="s">
        <v>1388</v>
      </c>
      <c r="G942" s="8" t="s">
        <v>45</v>
      </c>
      <c r="H942" s="8" t="s">
        <v>15</v>
      </c>
      <c r="I942" s="8" t="s">
        <v>16</v>
      </c>
      <c r="J942" s="7" t="s">
        <v>2257</v>
      </c>
    </row>
    <row r="943" spans="1:10" ht="52.8" hidden="1">
      <c r="A943" s="3">
        <v>940</v>
      </c>
      <c r="B943" s="9" t="s">
        <v>1258</v>
      </c>
      <c r="C943" s="10" t="s">
        <v>2226</v>
      </c>
      <c r="D943" s="45">
        <v>1</v>
      </c>
      <c r="E943" s="56" t="s">
        <v>1387</v>
      </c>
      <c r="F943" s="39" t="s">
        <v>1389</v>
      </c>
      <c r="G943" s="8" t="s">
        <v>45</v>
      </c>
      <c r="H943" s="8" t="s">
        <v>15</v>
      </c>
      <c r="I943" s="8" t="s">
        <v>16</v>
      </c>
      <c r="J943" s="7" t="s">
        <v>2257</v>
      </c>
    </row>
    <row r="944" spans="1:10" ht="26.4" hidden="1">
      <c r="A944" s="3">
        <v>941</v>
      </c>
      <c r="B944" s="9" t="s">
        <v>1258</v>
      </c>
      <c r="C944" s="10" t="s">
        <v>2232</v>
      </c>
      <c r="D944" s="45">
        <v>1</v>
      </c>
      <c r="E944" s="56" t="s">
        <v>1390</v>
      </c>
      <c r="F944" s="39" t="s">
        <v>1391</v>
      </c>
      <c r="G944" s="8" t="s">
        <v>45</v>
      </c>
      <c r="H944" s="8" t="s">
        <v>15</v>
      </c>
      <c r="I944" s="8" t="s">
        <v>16</v>
      </c>
      <c r="J944" s="7" t="s">
        <v>2257</v>
      </c>
    </row>
    <row r="945" spans="1:10" ht="26.4" hidden="1">
      <c r="A945" s="3">
        <v>942</v>
      </c>
      <c r="B945" s="9" t="s">
        <v>1258</v>
      </c>
      <c r="C945" s="10" t="s">
        <v>2232</v>
      </c>
      <c r="D945" s="45">
        <v>1</v>
      </c>
      <c r="E945" s="56" t="s">
        <v>1392</v>
      </c>
      <c r="F945" s="39" t="s">
        <v>1393</v>
      </c>
      <c r="G945" s="8" t="s">
        <v>45</v>
      </c>
      <c r="H945" s="8" t="s">
        <v>15</v>
      </c>
      <c r="I945" s="8" t="s">
        <v>16</v>
      </c>
      <c r="J945" s="7" t="s">
        <v>2257</v>
      </c>
    </row>
    <row r="946" spans="1:10" hidden="1">
      <c r="A946" s="3">
        <v>943</v>
      </c>
      <c r="B946" s="9" t="s">
        <v>1258</v>
      </c>
      <c r="C946" s="10" t="s">
        <v>2182</v>
      </c>
      <c r="D946" s="45">
        <v>1</v>
      </c>
      <c r="E946" s="56" t="s">
        <v>1394</v>
      </c>
      <c r="F946" s="39" t="s">
        <v>1395</v>
      </c>
      <c r="G946" s="8" t="s">
        <v>14</v>
      </c>
      <c r="H946" s="17" t="s">
        <v>437</v>
      </c>
      <c r="I946" s="8" t="s">
        <v>33</v>
      </c>
      <c r="J946" s="7" t="s">
        <v>2257</v>
      </c>
    </row>
    <row r="947" spans="1:10" ht="39.6" hidden="1">
      <c r="A947" s="3">
        <v>944</v>
      </c>
      <c r="B947" s="9" t="s">
        <v>1258</v>
      </c>
      <c r="C947" s="10" t="s">
        <v>2182</v>
      </c>
      <c r="D947" s="45">
        <v>1</v>
      </c>
      <c r="E947" s="56" t="s">
        <v>1396</v>
      </c>
      <c r="F947" s="39" t="s">
        <v>1397</v>
      </c>
      <c r="G947" s="8" t="s">
        <v>45</v>
      </c>
      <c r="H947" s="8" t="s">
        <v>59</v>
      </c>
      <c r="I947" s="8" t="s">
        <v>33</v>
      </c>
      <c r="J947" s="7" t="s">
        <v>2257</v>
      </c>
    </row>
    <row r="948" spans="1:10" ht="39.6" hidden="1">
      <c r="A948" s="3">
        <v>945</v>
      </c>
      <c r="B948" s="9" t="s">
        <v>1258</v>
      </c>
      <c r="C948" s="10" t="s">
        <v>2182</v>
      </c>
      <c r="D948" s="45">
        <v>1</v>
      </c>
      <c r="E948" s="56" t="s">
        <v>1396</v>
      </c>
      <c r="F948" s="39" t="s">
        <v>1398</v>
      </c>
      <c r="G948" s="8" t="s">
        <v>45</v>
      </c>
      <c r="H948" s="8" t="s">
        <v>59</v>
      </c>
      <c r="I948" s="8" t="s">
        <v>33</v>
      </c>
      <c r="J948" s="7" t="s">
        <v>2257</v>
      </c>
    </row>
    <row r="949" spans="1:10" ht="39.6" hidden="1">
      <c r="A949" s="3">
        <v>946</v>
      </c>
      <c r="B949" s="9" t="s">
        <v>1258</v>
      </c>
      <c r="C949" s="10" t="s">
        <v>2182</v>
      </c>
      <c r="D949" s="45">
        <v>1</v>
      </c>
      <c r="E949" s="56" t="s">
        <v>1396</v>
      </c>
      <c r="F949" s="39" t="s">
        <v>1399</v>
      </c>
      <c r="G949" s="8" t="s">
        <v>45</v>
      </c>
      <c r="H949" s="8" t="s">
        <v>59</v>
      </c>
      <c r="I949" s="8" t="s">
        <v>33</v>
      </c>
      <c r="J949" s="7" t="s">
        <v>2257</v>
      </c>
    </row>
    <row r="950" spans="1:10" ht="39.6" hidden="1">
      <c r="A950" s="3">
        <v>947</v>
      </c>
      <c r="B950" s="9" t="s">
        <v>1258</v>
      </c>
      <c r="C950" s="10" t="s">
        <v>2182</v>
      </c>
      <c r="D950" s="45">
        <v>1</v>
      </c>
      <c r="E950" s="56" t="s">
        <v>1396</v>
      </c>
      <c r="F950" s="39" t="s">
        <v>1400</v>
      </c>
      <c r="G950" s="8" t="s">
        <v>45</v>
      </c>
      <c r="H950" s="8" t="s">
        <v>59</v>
      </c>
      <c r="I950" s="8" t="s">
        <v>33</v>
      </c>
      <c r="J950" s="7" t="s">
        <v>2257</v>
      </c>
    </row>
    <row r="951" spans="1:10" hidden="1">
      <c r="A951" s="3">
        <v>948</v>
      </c>
      <c r="B951" s="9" t="s">
        <v>1258</v>
      </c>
      <c r="C951" s="10" t="s">
        <v>2182</v>
      </c>
      <c r="D951" s="45">
        <v>1</v>
      </c>
      <c r="E951" s="56" t="s">
        <v>1401</v>
      </c>
      <c r="F951" s="39" t="s">
        <v>1402</v>
      </c>
      <c r="G951" s="8" t="s">
        <v>45</v>
      </c>
      <c r="H951" s="17" t="s">
        <v>437</v>
      </c>
      <c r="I951" s="8" t="s">
        <v>33</v>
      </c>
      <c r="J951" s="7" t="s">
        <v>2257</v>
      </c>
    </row>
    <row r="952" spans="1:10" ht="26.4" hidden="1">
      <c r="A952" s="3">
        <v>949</v>
      </c>
      <c r="B952" s="9" t="s">
        <v>1258</v>
      </c>
      <c r="C952" s="10" t="s">
        <v>2229</v>
      </c>
      <c r="D952" s="45">
        <v>1</v>
      </c>
      <c r="E952" s="56" t="s">
        <v>1403</v>
      </c>
      <c r="F952" s="39" t="s">
        <v>1404</v>
      </c>
      <c r="G952" s="8" t="s">
        <v>45</v>
      </c>
      <c r="H952" s="8" t="s">
        <v>15</v>
      </c>
      <c r="I952" s="8" t="s">
        <v>16</v>
      </c>
      <c r="J952" s="7" t="s">
        <v>2257</v>
      </c>
    </row>
    <row r="953" spans="1:10" ht="26.4" hidden="1">
      <c r="A953" s="3">
        <v>950</v>
      </c>
      <c r="B953" s="9" t="s">
        <v>1258</v>
      </c>
      <c r="C953" s="10" t="s">
        <v>2229</v>
      </c>
      <c r="D953" s="45">
        <v>1</v>
      </c>
      <c r="E953" s="56" t="s">
        <v>1403</v>
      </c>
      <c r="F953" s="39" t="s">
        <v>1405</v>
      </c>
      <c r="G953" s="8" t="s">
        <v>45</v>
      </c>
      <c r="H953" s="8" t="s">
        <v>15</v>
      </c>
      <c r="I953" s="8" t="s">
        <v>16</v>
      </c>
      <c r="J953" s="7" t="s">
        <v>2257</v>
      </c>
    </row>
    <row r="954" spans="1:10" ht="26.4" hidden="1">
      <c r="A954" s="3">
        <v>951</v>
      </c>
      <c r="B954" s="9" t="s">
        <v>1258</v>
      </c>
      <c r="C954" s="10" t="s">
        <v>2229</v>
      </c>
      <c r="D954" s="45">
        <v>1</v>
      </c>
      <c r="E954" s="56" t="s">
        <v>1403</v>
      </c>
      <c r="F954" s="39" t="s">
        <v>1406</v>
      </c>
      <c r="G954" s="8" t="s">
        <v>45</v>
      </c>
      <c r="H954" s="8" t="s">
        <v>15</v>
      </c>
      <c r="I954" s="8" t="s">
        <v>16</v>
      </c>
      <c r="J954" s="7" t="s">
        <v>2257</v>
      </c>
    </row>
    <row r="955" spans="1:10" ht="26.4" hidden="1">
      <c r="A955" s="3">
        <v>952</v>
      </c>
      <c r="B955" s="9" t="s">
        <v>1258</v>
      </c>
      <c r="C955" s="10" t="s">
        <v>2229</v>
      </c>
      <c r="D955" s="45">
        <v>1</v>
      </c>
      <c r="E955" s="56" t="s">
        <v>1407</v>
      </c>
      <c r="F955" s="39" t="s">
        <v>1408</v>
      </c>
      <c r="G955" s="8" t="s">
        <v>14</v>
      </c>
      <c r="H955" s="17" t="s">
        <v>437</v>
      </c>
      <c r="I955" s="8" t="s">
        <v>33</v>
      </c>
      <c r="J955" s="7" t="s">
        <v>2257</v>
      </c>
    </row>
    <row r="956" spans="1:10" ht="26.4" hidden="1">
      <c r="A956" s="3">
        <v>953</v>
      </c>
      <c r="B956" s="9" t="s">
        <v>1258</v>
      </c>
      <c r="C956" s="10" t="s">
        <v>2229</v>
      </c>
      <c r="D956" s="45">
        <v>1</v>
      </c>
      <c r="E956" s="56" t="s">
        <v>1407</v>
      </c>
      <c r="F956" s="39" t="s">
        <v>1409</v>
      </c>
      <c r="G956" s="8" t="s">
        <v>14</v>
      </c>
      <c r="H956" s="17" t="s">
        <v>437</v>
      </c>
      <c r="I956" s="8" t="s">
        <v>33</v>
      </c>
      <c r="J956" s="7" t="s">
        <v>2257</v>
      </c>
    </row>
    <row r="957" spans="1:10" ht="26.4" hidden="1">
      <c r="A957" s="3">
        <v>954</v>
      </c>
      <c r="B957" s="9" t="s">
        <v>1258</v>
      </c>
      <c r="C957" s="10" t="s">
        <v>2229</v>
      </c>
      <c r="D957" s="45">
        <v>1</v>
      </c>
      <c r="E957" s="56" t="s">
        <v>1407</v>
      </c>
      <c r="F957" s="39" t="s">
        <v>1410</v>
      </c>
      <c r="G957" s="8" t="s">
        <v>14</v>
      </c>
      <c r="H957" s="17" t="s">
        <v>437</v>
      </c>
      <c r="I957" s="8" t="s">
        <v>33</v>
      </c>
      <c r="J957" s="7" t="s">
        <v>2257</v>
      </c>
    </row>
    <row r="958" spans="1:10" ht="26.4" hidden="1">
      <c r="A958" s="3">
        <v>955</v>
      </c>
      <c r="B958" s="9" t="s">
        <v>1258</v>
      </c>
      <c r="C958" s="10" t="s">
        <v>2229</v>
      </c>
      <c r="D958" s="45">
        <v>1</v>
      </c>
      <c r="E958" s="56" t="s">
        <v>1407</v>
      </c>
      <c r="F958" s="39" t="s">
        <v>1411</v>
      </c>
      <c r="G958" s="8" t="s">
        <v>14</v>
      </c>
      <c r="H958" s="17" t="s">
        <v>437</v>
      </c>
      <c r="I958" s="8" t="s">
        <v>33</v>
      </c>
      <c r="J958" s="7" t="s">
        <v>2257</v>
      </c>
    </row>
    <row r="959" spans="1:10" ht="26.4" hidden="1">
      <c r="A959" s="3">
        <v>956</v>
      </c>
      <c r="B959" s="9" t="s">
        <v>1258</v>
      </c>
      <c r="C959" s="10" t="s">
        <v>2229</v>
      </c>
      <c r="D959" s="45">
        <v>1</v>
      </c>
      <c r="E959" s="56" t="s">
        <v>1407</v>
      </c>
      <c r="F959" s="39" t="s">
        <v>1412</v>
      </c>
      <c r="G959" s="8" t="s">
        <v>14</v>
      </c>
      <c r="H959" s="17" t="s">
        <v>437</v>
      </c>
      <c r="I959" s="8" t="s">
        <v>33</v>
      </c>
      <c r="J959" s="7" t="s">
        <v>2257</v>
      </c>
    </row>
    <row r="960" spans="1:10" ht="26.4" hidden="1">
      <c r="A960" s="3">
        <v>957</v>
      </c>
      <c r="B960" s="9" t="s">
        <v>1258</v>
      </c>
      <c r="C960" s="10" t="s">
        <v>2229</v>
      </c>
      <c r="D960" s="45">
        <v>1</v>
      </c>
      <c r="E960" s="56" t="s">
        <v>1407</v>
      </c>
      <c r="F960" s="39" t="s">
        <v>1413</v>
      </c>
      <c r="G960" s="8" t="s">
        <v>14</v>
      </c>
      <c r="H960" s="17" t="s">
        <v>437</v>
      </c>
      <c r="I960" s="8" t="s">
        <v>33</v>
      </c>
      <c r="J960" s="7" t="s">
        <v>2257</v>
      </c>
    </row>
    <row r="961" spans="1:10" ht="39.6" hidden="1">
      <c r="A961" s="3">
        <v>958</v>
      </c>
      <c r="B961" s="9" t="s">
        <v>1258</v>
      </c>
      <c r="C961" s="10" t="s">
        <v>2230</v>
      </c>
      <c r="D961" s="45">
        <v>1</v>
      </c>
      <c r="E961" s="56" t="s">
        <v>1414</v>
      </c>
      <c r="F961" s="39" t="s">
        <v>1415</v>
      </c>
      <c r="G961" s="8" t="s">
        <v>45</v>
      </c>
      <c r="H961" s="8" t="s">
        <v>15</v>
      </c>
      <c r="I961" s="8" t="s">
        <v>16</v>
      </c>
      <c r="J961" s="7" t="s">
        <v>2257</v>
      </c>
    </row>
    <row r="962" spans="1:10" ht="39.6" hidden="1">
      <c r="A962" s="3">
        <v>959</v>
      </c>
      <c r="B962" s="9" t="s">
        <v>1258</v>
      </c>
      <c r="C962" s="10" t="s">
        <v>2230</v>
      </c>
      <c r="D962" s="45">
        <v>1</v>
      </c>
      <c r="E962" s="56" t="s">
        <v>1414</v>
      </c>
      <c r="F962" s="39" t="s">
        <v>1416</v>
      </c>
      <c r="G962" s="8" t="s">
        <v>45</v>
      </c>
      <c r="H962" s="8" t="s">
        <v>15</v>
      </c>
      <c r="I962" s="8" t="s">
        <v>16</v>
      </c>
      <c r="J962" s="7" t="s">
        <v>2257</v>
      </c>
    </row>
    <row r="963" spans="1:10" ht="39.6" hidden="1">
      <c r="A963" s="3">
        <v>960</v>
      </c>
      <c r="B963" s="9" t="s">
        <v>1258</v>
      </c>
      <c r="C963" s="10" t="s">
        <v>2230</v>
      </c>
      <c r="D963" s="45">
        <v>1</v>
      </c>
      <c r="E963" s="56" t="s">
        <v>1414</v>
      </c>
      <c r="F963" s="39" t="s">
        <v>1417</v>
      </c>
      <c r="G963" s="8" t="s">
        <v>45</v>
      </c>
      <c r="H963" s="8" t="s">
        <v>15</v>
      </c>
      <c r="I963" s="8" t="s">
        <v>16</v>
      </c>
      <c r="J963" s="7" t="s">
        <v>2257</v>
      </c>
    </row>
    <row r="964" spans="1:10" ht="39.6">
      <c r="A964" s="3">
        <v>961</v>
      </c>
      <c r="B964" s="43" t="s">
        <v>1258</v>
      </c>
      <c r="C964" s="10" t="s">
        <v>2228</v>
      </c>
      <c r="D964" s="45">
        <v>1</v>
      </c>
      <c r="E964" s="56" t="s">
        <v>1418</v>
      </c>
      <c r="F964" s="39" t="s">
        <v>1419</v>
      </c>
      <c r="G964" s="8" t="s">
        <v>14</v>
      </c>
      <c r="H964" s="8" t="s">
        <v>15</v>
      </c>
      <c r="I964" s="8" t="s">
        <v>16</v>
      </c>
      <c r="J964" s="7">
        <v>45222</v>
      </c>
    </row>
    <row r="965" spans="1:10" ht="39.6">
      <c r="A965" s="3">
        <v>962</v>
      </c>
      <c r="B965" s="43" t="s">
        <v>1258</v>
      </c>
      <c r="C965" s="10" t="s">
        <v>2228</v>
      </c>
      <c r="D965" s="45">
        <v>1</v>
      </c>
      <c r="E965" s="56" t="s">
        <v>1420</v>
      </c>
      <c r="F965" s="39" t="s">
        <v>1421</v>
      </c>
      <c r="G965" s="8" t="s">
        <v>14</v>
      </c>
      <c r="H965" s="8" t="s">
        <v>15</v>
      </c>
      <c r="I965" s="8" t="s">
        <v>16</v>
      </c>
      <c r="J965" s="7">
        <v>45222</v>
      </c>
    </row>
    <row r="966" spans="1:10" ht="39.6">
      <c r="A966" s="3">
        <v>963</v>
      </c>
      <c r="B966" s="43" t="s">
        <v>1258</v>
      </c>
      <c r="C966" s="10" t="s">
        <v>2228</v>
      </c>
      <c r="D966" s="45">
        <v>1</v>
      </c>
      <c r="E966" s="56" t="s">
        <v>1422</v>
      </c>
      <c r="F966" s="39" t="s">
        <v>1423</v>
      </c>
      <c r="G966" s="8" t="s">
        <v>14</v>
      </c>
      <c r="H966" s="8" t="s">
        <v>15</v>
      </c>
      <c r="I966" s="8" t="s">
        <v>16</v>
      </c>
      <c r="J966" s="7">
        <v>45222</v>
      </c>
    </row>
    <row r="967" spans="1:10" ht="39.6" hidden="1">
      <c r="A967" s="3">
        <v>964</v>
      </c>
      <c r="B967" s="9" t="s">
        <v>1258</v>
      </c>
      <c r="C967" s="10" t="s">
        <v>2233</v>
      </c>
      <c r="D967" s="45">
        <v>1</v>
      </c>
      <c r="E967" s="56" t="s">
        <v>1424</v>
      </c>
      <c r="F967" s="39" t="s">
        <v>1425</v>
      </c>
      <c r="G967" s="8" t="s">
        <v>45</v>
      </c>
      <c r="H967" s="8" t="s">
        <v>15</v>
      </c>
      <c r="I967" s="8" t="s">
        <v>16</v>
      </c>
      <c r="J967" s="7" t="s">
        <v>2257</v>
      </c>
    </row>
    <row r="968" spans="1:10" ht="39.6" hidden="1">
      <c r="A968" s="3">
        <v>965</v>
      </c>
      <c r="B968" s="9" t="s">
        <v>1258</v>
      </c>
      <c r="C968" s="10" t="s">
        <v>2233</v>
      </c>
      <c r="D968" s="45">
        <v>1</v>
      </c>
      <c r="E968" s="56" t="s">
        <v>1424</v>
      </c>
      <c r="F968" s="39" t="s">
        <v>1426</v>
      </c>
      <c r="G968" s="8" t="s">
        <v>45</v>
      </c>
      <c r="H968" s="8" t="s">
        <v>15</v>
      </c>
      <c r="I968" s="8" t="s">
        <v>16</v>
      </c>
      <c r="J968" s="7" t="s">
        <v>2257</v>
      </c>
    </row>
    <row r="969" spans="1:10" ht="39.6" hidden="1">
      <c r="A969" s="3">
        <v>966</v>
      </c>
      <c r="B969" s="9" t="s">
        <v>1258</v>
      </c>
      <c r="C969" s="10" t="s">
        <v>2233</v>
      </c>
      <c r="D969" s="45">
        <v>1</v>
      </c>
      <c r="E969" s="56" t="s">
        <v>1424</v>
      </c>
      <c r="F969" s="39" t="s">
        <v>1427</v>
      </c>
      <c r="G969" s="8" t="s">
        <v>45</v>
      </c>
      <c r="H969" s="8" t="s">
        <v>15</v>
      </c>
      <c r="I969" s="8" t="s">
        <v>16</v>
      </c>
      <c r="J969" s="7" t="s">
        <v>2257</v>
      </c>
    </row>
    <row r="970" spans="1:10" ht="39.6">
      <c r="A970" s="3">
        <v>967</v>
      </c>
      <c r="B970" s="9" t="s">
        <v>1258</v>
      </c>
      <c r="C970" s="10" t="s">
        <v>2227</v>
      </c>
      <c r="D970" s="45">
        <v>1</v>
      </c>
      <c r="E970" s="56" t="s">
        <v>1428</v>
      </c>
      <c r="F970" s="39" t="s">
        <v>1429</v>
      </c>
      <c r="G970" s="8" t="s">
        <v>14</v>
      </c>
      <c r="H970" s="8" t="s">
        <v>15</v>
      </c>
      <c r="I970" s="8" t="s">
        <v>16</v>
      </c>
      <c r="J970" s="7">
        <v>45695</v>
      </c>
    </row>
    <row r="971" spans="1:10" ht="39.6" hidden="1">
      <c r="A971" s="3">
        <v>968</v>
      </c>
      <c r="B971" s="9" t="s">
        <v>1258</v>
      </c>
      <c r="C971" s="10" t="s">
        <v>2226</v>
      </c>
      <c r="D971" s="45">
        <v>1</v>
      </c>
      <c r="E971" s="56" t="s">
        <v>1430</v>
      </c>
      <c r="F971" s="39" t="s">
        <v>1431</v>
      </c>
      <c r="G971" s="8" t="s">
        <v>45</v>
      </c>
      <c r="H971" s="8" t="s">
        <v>15</v>
      </c>
      <c r="I971" s="8" t="s">
        <v>16</v>
      </c>
      <c r="J971" s="7" t="s">
        <v>2257</v>
      </c>
    </row>
    <row r="972" spans="1:10" ht="39.6" hidden="1">
      <c r="A972" s="3">
        <v>969</v>
      </c>
      <c r="B972" s="9" t="s">
        <v>1258</v>
      </c>
      <c r="C972" s="10" t="s">
        <v>2226</v>
      </c>
      <c r="D972" s="45">
        <v>1</v>
      </c>
      <c r="E972" s="56" t="s">
        <v>1430</v>
      </c>
      <c r="F972" s="39" t="s">
        <v>1432</v>
      </c>
      <c r="G972" s="8" t="s">
        <v>45</v>
      </c>
      <c r="H972" s="8" t="s">
        <v>15</v>
      </c>
      <c r="I972" s="8" t="s">
        <v>16</v>
      </c>
      <c r="J972" s="7" t="s">
        <v>2257</v>
      </c>
    </row>
    <row r="973" spans="1:10" ht="39.6" hidden="1">
      <c r="A973" s="3">
        <v>970</v>
      </c>
      <c r="B973" s="9" t="s">
        <v>1258</v>
      </c>
      <c r="C973" s="10" t="s">
        <v>2226</v>
      </c>
      <c r="D973" s="45">
        <v>1</v>
      </c>
      <c r="E973" s="56" t="s">
        <v>1433</v>
      </c>
      <c r="F973" s="39" t="s">
        <v>1434</v>
      </c>
      <c r="G973" s="8" t="s">
        <v>14</v>
      </c>
      <c r="H973" s="17" t="s">
        <v>437</v>
      </c>
      <c r="I973" s="8" t="s">
        <v>33</v>
      </c>
      <c r="J973" s="7" t="s">
        <v>2257</v>
      </c>
    </row>
    <row r="974" spans="1:10" ht="39.6" hidden="1">
      <c r="A974" s="3">
        <v>971</v>
      </c>
      <c r="B974" s="9" t="s">
        <v>1258</v>
      </c>
      <c r="C974" s="10" t="s">
        <v>2226</v>
      </c>
      <c r="D974" s="45">
        <v>1</v>
      </c>
      <c r="E974" s="56" t="s">
        <v>1433</v>
      </c>
      <c r="F974" s="39" t="s">
        <v>1435</v>
      </c>
      <c r="G974" s="8" t="s">
        <v>14</v>
      </c>
      <c r="H974" s="17" t="s">
        <v>437</v>
      </c>
      <c r="I974" s="8" t="s">
        <v>33</v>
      </c>
      <c r="J974" s="7" t="s">
        <v>2257</v>
      </c>
    </row>
    <row r="975" spans="1:10" ht="39.6" hidden="1">
      <c r="A975" s="3">
        <v>972</v>
      </c>
      <c r="B975" s="9" t="s">
        <v>1258</v>
      </c>
      <c r="C975" s="10" t="s">
        <v>2226</v>
      </c>
      <c r="D975" s="45">
        <v>1</v>
      </c>
      <c r="E975" s="56" t="s">
        <v>1433</v>
      </c>
      <c r="F975" s="39" t="s">
        <v>1436</v>
      </c>
      <c r="G975" s="8" t="s">
        <v>14</v>
      </c>
      <c r="H975" s="17" t="s">
        <v>437</v>
      </c>
      <c r="I975" s="8" t="s">
        <v>33</v>
      </c>
      <c r="J975" s="7" t="s">
        <v>2257</v>
      </c>
    </row>
    <row r="976" spans="1:10" ht="39.6" hidden="1">
      <c r="A976" s="3">
        <v>973</v>
      </c>
      <c r="B976" s="9" t="s">
        <v>1258</v>
      </c>
      <c r="C976" s="10" t="s">
        <v>2226</v>
      </c>
      <c r="D976" s="45">
        <v>1</v>
      </c>
      <c r="E976" s="56" t="s">
        <v>1433</v>
      </c>
      <c r="F976" s="39" t="s">
        <v>1437</v>
      </c>
      <c r="G976" s="8" t="s">
        <v>14</v>
      </c>
      <c r="H976" s="17" t="s">
        <v>437</v>
      </c>
      <c r="I976" s="8" t="s">
        <v>33</v>
      </c>
      <c r="J976" s="7" t="s">
        <v>2257</v>
      </c>
    </row>
    <row r="977" spans="1:10" ht="26.4" hidden="1">
      <c r="A977" s="3">
        <v>974</v>
      </c>
      <c r="B977" s="9" t="s">
        <v>1258</v>
      </c>
      <c r="C977" s="10" t="s">
        <v>2233</v>
      </c>
      <c r="D977" s="45">
        <v>1</v>
      </c>
      <c r="E977" s="56" t="s">
        <v>1438</v>
      </c>
      <c r="F977" s="39" t="s">
        <v>1439</v>
      </c>
      <c r="G977" s="8" t="s">
        <v>45</v>
      </c>
      <c r="H977" s="8" t="s">
        <v>15</v>
      </c>
      <c r="I977" s="8" t="s">
        <v>16</v>
      </c>
      <c r="J977" s="7" t="s">
        <v>2257</v>
      </c>
    </row>
    <row r="978" spans="1:10" ht="26.4" hidden="1">
      <c r="A978" s="3">
        <v>975</v>
      </c>
      <c r="B978" s="9" t="s">
        <v>1258</v>
      </c>
      <c r="C978" s="10" t="s">
        <v>2233</v>
      </c>
      <c r="D978" s="45">
        <v>1</v>
      </c>
      <c r="E978" s="56" t="s">
        <v>1438</v>
      </c>
      <c r="F978" s="39" t="s">
        <v>1440</v>
      </c>
      <c r="G978" s="8" t="s">
        <v>45</v>
      </c>
      <c r="H978" s="8" t="s">
        <v>15</v>
      </c>
      <c r="I978" s="8" t="s">
        <v>16</v>
      </c>
      <c r="J978" s="7" t="s">
        <v>2257</v>
      </c>
    </row>
    <row r="979" spans="1:10" hidden="1">
      <c r="A979" s="3">
        <v>976</v>
      </c>
      <c r="B979" s="9" t="s">
        <v>1258</v>
      </c>
      <c r="C979" s="10" t="s">
        <v>2182</v>
      </c>
      <c r="D979" s="45">
        <v>1</v>
      </c>
      <c r="E979" s="56" t="s">
        <v>1441</v>
      </c>
      <c r="F979" s="39" t="s">
        <v>1442</v>
      </c>
      <c r="G979" s="8" t="s">
        <v>45</v>
      </c>
      <c r="H979" s="17" t="s">
        <v>437</v>
      </c>
      <c r="I979" s="8" t="s">
        <v>33</v>
      </c>
      <c r="J979" s="7" t="s">
        <v>2257</v>
      </c>
    </row>
    <row r="980" spans="1:10" hidden="1">
      <c r="A980" s="3">
        <v>977</v>
      </c>
      <c r="B980" s="9" t="s">
        <v>1258</v>
      </c>
      <c r="C980" s="10" t="s">
        <v>2182</v>
      </c>
      <c r="D980" s="45">
        <v>1</v>
      </c>
      <c r="E980" s="56" t="s">
        <v>1441</v>
      </c>
      <c r="F980" s="39" t="s">
        <v>1443</v>
      </c>
      <c r="G980" s="8" t="s">
        <v>45</v>
      </c>
      <c r="H980" s="17" t="s">
        <v>437</v>
      </c>
      <c r="I980" s="8" t="s">
        <v>33</v>
      </c>
      <c r="J980" s="7" t="s">
        <v>2257</v>
      </c>
    </row>
    <row r="981" spans="1:10" hidden="1">
      <c r="A981" s="3">
        <v>978</v>
      </c>
      <c r="B981" s="9" t="s">
        <v>1258</v>
      </c>
      <c r="C981" s="10" t="s">
        <v>2182</v>
      </c>
      <c r="D981" s="45">
        <v>1</v>
      </c>
      <c r="E981" s="56" t="s">
        <v>1444</v>
      </c>
      <c r="F981" s="39" t="s">
        <v>1445</v>
      </c>
      <c r="G981" s="8" t="s">
        <v>45</v>
      </c>
      <c r="H981" s="8" t="s">
        <v>59</v>
      </c>
      <c r="I981" s="8" t="s">
        <v>33</v>
      </c>
      <c r="J981" s="7" t="s">
        <v>2257</v>
      </c>
    </row>
    <row r="982" spans="1:10" hidden="1">
      <c r="A982" s="3">
        <v>979</v>
      </c>
      <c r="B982" s="9" t="s">
        <v>1258</v>
      </c>
      <c r="C982" s="10" t="s">
        <v>2182</v>
      </c>
      <c r="D982" s="45">
        <v>1</v>
      </c>
      <c r="E982" s="56" t="s">
        <v>1446</v>
      </c>
      <c r="F982" s="39" t="s">
        <v>1447</v>
      </c>
      <c r="G982" s="8" t="s">
        <v>14</v>
      </c>
      <c r="H982" s="17" t="s">
        <v>437</v>
      </c>
      <c r="I982" s="8" t="s">
        <v>33</v>
      </c>
      <c r="J982" s="7" t="s">
        <v>2257</v>
      </c>
    </row>
    <row r="983" spans="1:10" ht="52.8">
      <c r="A983" s="3">
        <v>980</v>
      </c>
      <c r="B983" s="9" t="s">
        <v>1258</v>
      </c>
      <c r="C983" s="10" t="s">
        <v>2248</v>
      </c>
      <c r="D983" s="45">
        <v>1</v>
      </c>
      <c r="E983" s="56" t="s">
        <v>1448</v>
      </c>
      <c r="F983" s="39" t="s">
        <v>1449</v>
      </c>
      <c r="G983" s="8" t="s">
        <v>14</v>
      </c>
      <c r="H983" s="8" t="s">
        <v>15</v>
      </c>
      <c r="I983" s="8" t="s">
        <v>16</v>
      </c>
      <c r="J983" s="7">
        <v>45695</v>
      </c>
    </row>
    <row r="984" spans="1:10" ht="52.8">
      <c r="A984" s="3">
        <v>981</v>
      </c>
      <c r="B984" s="9" t="s">
        <v>1258</v>
      </c>
      <c r="C984" s="10" t="s">
        <v>2236</v>
      </c>
      <c r="D984" s="45">
        <v>1</v>
      </c>
      <c r="E984" s="56" t="s">
        <v>1450</v>
      </c>
      <c r="F984" s="39" t="s">
        <v>1451</v>
      </c>
      <c r="G984" s="8" t="s">
        <v>45</v>
      </c>
      <c r="H984" s="8" t="s">
        <v>1013</v>
      </c>
      <c r="I984" s="8" t="s">
        <v>16</v>
      </c>
      <c r="J984" s="7">
        <v>45736</v>
      </c>
    </row>
    <row r="985" spans="1:10" ht="52.8">
      <c r="A985" s="3">
        <v>982</v>
      </c>
      <c r="B985" s="9" t="s">
        <v>1258</v>
      </c>
      <c r="C985" s="10" t="s">
        <v>2236</v>
      </c>
      <c r="D985" s="45">
        <v>1</v>
      </c>
      <c r="E985" s="56" t="s">
        <v>1450</v>
      </c>
      <c r="F985" s="39" t="s">
        <v>1452</v>
      </c>
      <c r="G985" s="8" t="s">
        <v>45</v>
      </c>
      <c r="H985" s="8" t="s">
        <v>1013</v>
      </c>
      <c r="I985" s="8" t="s">
        <v>16</v>
      </c>
      <c r="J985" s="7">
        <v>45736</v>
      </c>
    </row>
    <row r="986" spans="1:10" ht="52.8">
      <c r="A986" s="3">
        <v>983</v>
      </c>
      <c r="B986" s="9" t="s">
        <v>1258</v>
      </c>
      <c r="C986" s="10" t="s">
        <v>2236</v>
      </c>
      <c r="D986" s="45">
        <v>1</v>
      </c>
      <c r="E986" s="56" t="s">
        <v>1450</v>
      </c>
      <c r="F986" s="39" t="s">
        <v>1453</v>
      </c>
      <c r="G986" s="8" t="s">
        <v>45</v>
      </c>
      <c r="H986" s="8" t="s">
        <v>1013</v>
      </c>
      <c r="I986" s="8" t="s">
        <v>16</v>
      </c>
      <c r="J986" s="7">
        <v>45736</v>
      </c>
    </row>
    <row r="987" spans="1:10" ht="52.8">
      <c r="A987" s="3">
        <v>984</v>
      </c>
      <c r="B987" s="9" t="s">
        <v>1258</v>
      </c>
      <c r="C987" s="10" t="s">
        <v>2236</v>
      </c>
      <c r="D987" s="45">
        <v>1</v>
      </c>
      <c r="E987" s="56" t="s">
        <v>1450</v>
      </c>
      <c r="F987" s="39" t="s">
        <v>1454</v>
      </c>
      <c r="G987" s="8" t="s">
        <v>45</v>
      </c>
      <c r="H987" s="8" t="s">
        <v>1013</v>
      </c>
      <c r="I987" s="8" t="s">
        <v>16</v>
      </c>
      <c r="J987" s="7">
        <v>45736</v>
      </c>
    </row>
    <row r="988" spans="1:10" hidden="1">
      <c r="A988" s="3">
        <v>985</v>
      </c>
      <c r="B988" s="9" t="s">
        <v>1258</v>
      </c>
      <c r="C988" s="10" t="s">
        <v>2182</v>
      </c>
      <c r="D988" s="45">
        <v>1</v>
      </c>
      <c r="E988" s="56" t="s">
        <v>1455</v>
      </c>
      <c r="F988" s="39" t="s">
        <v>1456</v>
      </c>
      <c r="G988" s="8" t="s">
        <v>45</v>
      </c>
      <c r="H988" s="8" t="s">
        <v>59</v>
      </c>
      <c r="I988" s="8" t="s">
        <v>33</v>
      </c>
      <c r="J988" s="7" t="s">
        <v>2257</v>
      </c>
    </row>
    <row r="989" spans="1:10" ht="26.4">
      <c r="A989" s="3">
        <v>986</v>
      </c>
      <c r="B989" s="9" t="s">
        <v>1258</v>
      </c>
      <c r="C989" s="10" t="s">
        <v>2247</v>
      </c>
      <c r="D989" s="45">
        <v>1</v>
      </c>
      <c r="E989" s="56" t="s">
        <v>1457</v>
      </c>
      <c r="F989" s="39" t="s">
        <v>1458</v>
      </c>
      <c r="G989" s="8" t="s">
        <v>14</v>
      </c>
      <c r="H989" s="8" t="s">
        <v>15</v>
      </c>
      <c r="I989" s="8" t="s">
        <v>16</v>
      </c>
      <c r="J989" s="7">
        <v>45695</v>
      </c>
    </row>
    <row r="990" spans="1:10" ht="52.8">
      <c r="A990" s="3">
        <v>987</v>
      </c>
      <c r="B990" s="9" t="s">
        <v>1258</v>
      </c>
      <c r="C990" s="10" t="s">
        <v>2236</v>
      </c>
      <c r="D990" s="45">
        <v>1</v>
      </c>
      <c r="E990" s="56" t="s">
        <v>1459</v>
      </c>
      <c r="F990" s="39" t="s">
        <v>1460</v>
      </c>
      <c r="G990" s="8" t="s">
        <v>45</v>
      </c>
      <c r="H990" s="8" t="s">
        <v>1013</v>
      </c>
      <c r="I990" s="8" t="s">
        <v>16</v>
      </c>
      <c r="J990" s="7">
        <v>45734</v>
      </c>
    </row>
    <row r="991" spans="1:10" ht="52.8">
      <c r="A991" s="3">
        <v>988</v>
      </c>
      <c r="B991" s="9" t="s">
        <v>1258</v>
      </c>
      <c r="C991" s="10" t="s">
        <v>2236</v>
      </c>
      <c r="D991" s="45">
        <v>1</v>
      </c>
      <c r="E991" s="56" t="s">
        <v>1459</v>
      </c>
      <c r="F991" s="39" t="s">
        <v>1461</v>
      </c>
      <c r="G991" s="8" t="s">
        <v>45</v>
      </c>
      <c r="H991" s="8" t="s">
        <v>1013</v>
      </c>
      <c r="I991" s="8" t="s">
        <v>16</v>
      </c>
      <c r="J991" s="7">
        <v>45734</v>
      </c>
    </row>
    <row r="992" spans="1:10" ht="52.8">
      <c r="A992" s="3">
        <v>989</v>
      </c>
      <c r="B992" s="9" t="s">
        <v>1258</v>
      </c>
      <c r="C992" s="10" t="s">
        <v>2236</v>
      </c>
      <c r="D992" s="45">
        <v>1</v>
      </c>
      <c r="E992" s="56" t="s">
        <v>1459</v>
      </c>
      <c r="F992" s="39" t="s">
        <v>1462</v>
      </c>
      <c r="G992" s="8" t="s">
        <v>45</v>
      </c>
      <c r="H992" s="8" t="s">
        <v>1013</v>
      </c>
      <c r="I992" s="8" t="s">
        <v>16</v>
      </c>
      <c r="J992" s="7">
        <v>45734</v>
      </c>
    </row>
    <row r="993" spans="1:10" ht="52.8">
      <c r="A993" s="3">
        <v>990</v>
      </c>
      <c r="B993" s="9" t="s">
        <v>1258</v>
      </c>
      <c r="C993" s="10" t="s">
        <v>2236</v>
      </c>
      <c r="D993" s="45">
        <v>1</v>
      </c>
      <c r="E993" s="56" t="s">
        <v>1459</v>
      </c>
      <c r="F993" s="39" t="s">
        <v>1463</v>
      </c>
      <c r="G993" s="8" t="s">
        <v>45</v>
      </c>
      <c r="H993" s="8" t="s">
        <v>1013</v>
      </c>
      <c r="I993" s="8" t="s">
        <v>16</v>
      </c>
      <c r="J993" s="7">
        <v>45734</v>
      </c>
    </row>
    <row r="994" spans="1:10" ht="52.8">
      <c r="A994" s="3">
        <v>991</v>
      </c>
      <c r="B994" s="9" t="s">
        <v>1258</v>
      </c>
      <c r="C994" s="10" t="s">
        <v>2236</v>
      </c>
      <c r="D994" s="45">
        <v>1</v>
      </c>
      <c r="E994" s="56" t="s">
        <v>1464</v>
      </c>
      <c r="F994" s="39" t="s">
        <v>1465</v>
      </c>
      <c r="G994" s="8" t="s">
        <v>45</v>
      </c>
      <c r="H994" s="8" t="s">
        <v>1013</v>
      </c>
      <c r="I994" s="8" t="s">
        <v>16</v>
      </c>
      <c r="J994" s="7">
        <v>45739</v>
      </c>
    </row>
    <row r="995" spans="1:10" ht="52.8">
      <c r="A995" s="3">
        <v>992</v>
      </c>
      <c r="B995" s="9" t="s">
        <v>1258</v>
      </c>
      <c r="C995" s="10" t="s">
        <v>2236</v>
      </c>
      <c r="D995" s="45">
        <v>1</v>
      </c>
      <c r="E995" s="56" t="s">
        <v>1464</v>
      </c>
      <c r="F995" s="39" t="s">
        <v>1466</v>
      </c>
      <c r="G995" s="8" t="s">
        <v>45</v>
      </c>
      <c r="H995" s="8" t="s">
        <v>1013</v>
      </c>
      <c r="I995" s="8" t="s">
        <v>16</v>
      </c>
      <c r="J995" s="7">
        <v>45739</v>
      </c>
    </row>
    <row r="996" spans="1:10" ht="52.8">
      <c r="A996" s="3">
        <v>993</v>
      </c>
      <c r="B996" s="9" t="s">
        <v>1258</v>
      </c>
      <c r="C996" s="10" t="s">
        <v>2236</v>
      </c>
      <c r="D996" s="45">
        <v>1</v>
      </c>
      <c r="E996" s="56" t="s">
        <v>1464</v>
      </c>
      <c r="F996" s="39" t="s">
        <v>1467</v>
      </c>
      <c r="G996" s="8" t="s">
        <v>45</v>
      </c>
      <c r="H996" s="8" t="s">
        <v>1013</v>
      </c>
      <c r="I996" s="8" t="s">
        <v>16</v>
      </c>
      <c r="J996" s="7">
        <v>45739</v>
      </c>
    </row>
    <row r="997" spans="1:10" ht="52.8">
      <c r="A997" s="3">
        <v>994</v>
      </c>
      <c r="B997" s="9" t="s">
        <v>1258</v>
      </c>
      <c r="C997" s="10" t="s">
        <v>2236</v>
      </c>
      <c r="D997" s="45">
        <v>1</v>
      </c>
      <c r="E997" s="56" t="s">
        <v>1464</v>
      </c>
      <c r="F997" s="39" t="s">
        <v>1468</v>
      </c>
      <c r="G997" s="8" t="s">
        <v>45</v>
      </c>
      <c r="H997" s="8" t="s">
        <v>1013</v>
      </c>
      <c r="I997" s="8" t="s">
        <v>16</v>
      </c>
      <c r="J997" s="7">
        <v>45739</v>
      </c>
    </row>
    <row r="998" spans="1:10" ht="52.8">
      <c r="A998" s="3">
        <v>995</v>
      </c>
      <c r="B998" s="9" t="s">
        <v>1258</v>
      </c>
      <c r="C998" s="10" t="s">
        <v>2236</v>
      </c>
      <c r="D998" s="45">
        <v>1</v>
      </c>
      <c r="E998" s="56" t="s">
        <v>1469</v>
      </c>
      <c r="F998" s="39" t="s">
        <v>1470</v>
      </c>
      <c r="G998" s="8" t="s">
        <v>45</v>
      </c>
      <c r="H998" s="8" t="s">
        <v>1013</v>
      </c>
      <c r="I998" s="8" t="s">
        <v>16</v>
      </c>
      <c r="J998" s="7">
        <v>45721</v>
      </c>
    </row>
    <row r="999" spans="1:10" ht="52.8">
      <c r="A999" s="3">
        <v>996</v>
      </c>
      <c r="B999" s="9" t="s">
        <v>1258</v>
      </c>
      <c r="C999" s="10" t="s">
        <v>2236</v>
      </c>
      <c r="D999" s="45">
        <v>1</v>
      </c>
      <c r="E999" s="56" t="s">
        <v>1469</v>
      </c>
      <c r="F999" s="39" t="s">
        <v>1471</v>
      </c>
      <c r="G999" s="8" t="s">
        <v>45</v>
      </c>
      <c r="H999" s="8" t="s">
        <v>1013</v>
      </c>
      <c r="I999" s="8" t="s">
        <v>16</v>
      </c>
      <c r="J999" s="7">
        <v>45721</v>
      </c>
    </row>
    <row r="1000" spans="1:10" ht="66">
      <c r="A1000" s="3">
        <v>997</v>
      </c>
      <c r="B1000" s="9" t="s">
        <v>1258</v>
      </c>
      <c r="C1000" s="10" t="s">
        <v>2236</v>
      </c>
      <c r="D1000" s="45">
        <v>1</v>
      </c>
      <c r="E1000" s="56" t="s">
        <v>1472</v>
      </c>
      <c r="F1000" s="39" t="s">
        <v>1473</v>
      </c>
      <c r="G1000" s="8" t="s">
        <v>45</v>
      </c>
      <c r="H1000" s="8" t="s">
        <v>1013</v>
      </c>
      <c r="I1000" s="8" t="s">
        <v>16</v>
      </c>
      <c r="J1000" s="7">
        <v>45721</v>
      </c>
    </row>
    <row r="1001" spans="1:10" ht="66">
      <c r="A1001" s="3">
        <v>998</v>
      </c>
      <c r="B1001" s="9" t="s">
        <v>1258</v>
      </c>
      <c r="C1001" s="10" t="s">
        <v>2236</v>
      </c>
      <c r="D1001" s="45">
        <v>1</v>
      </c>
      <c r="E1001" s="56" t="s">
        <v>1472</v>
      </c>
      <c r="F1001" s="39" t="s">
        <v>1474</v>
      </c>
      <c r="G1001" s="8" t="s">
        <v>45</v>
      </c>
      <c r="H1001" s="8" t="s">
        <v>1013</v>
      </c>
      <c r="I1001" s="8" t="s">
        <v>16</v>
      </c>
      <c r="J1001" s="7">
        <v>45721</v>
      </c>
    </row>
    <row r="1002" spans="1:10" hidden="1">
      <c r="A1002" s="3">
        <v>999</v>
      </c>
      <c r="B1002" s="9" t="s">
        <v>1258</v>
      </c>
      <c r="C1002" s="10" t="s">
        <v>2182</v>
      </c>
      <c r="D1002" s="45">
        <v>1</v>
      </c>
      <c r="E1002" s="56" t="s">
        <v>1475</v>
      </c>
      <c r="F1002" s="39" t="s">
        <v>1476</v>
      </c>
      <c r="G1002" s="8" t="s">
        <v>45</v>
      </c>
      <c r="H1002" s="8" t="s">
        <v>15</v>
      </c>
      <c r="I1002" s="8" t="s">
        <v>16</v>
      </c>
      <c r="J1002" s="7" t="s">
        <v>2257</v>
      </c>
    </row>
    <row r="1003" spans="1:10" ht="66">
      <c r="A1003" s="3">
        <v>1000</v>
      </c>
      <c r="B1003" s="9" t="s">
        <v>1258</v>
      </c>
      <c r="C1003" s="10" t="s">
        <v>2242</v>
      </c>
      <c r="D1003" s="45">
        <v>1</v>
      </c>
      <c r="E1003" s="56" t="s">
        <v>1477</v>
      </c>
      <c r="F1003" s="39" t="s">
        <v>1478</v>
      </c>
      <c r="G1003" s="8" t="s">
        <v>14</v>
      </c>
      <c r="H1003" s="8" t="s">
        <v>15</v>
      </c>
      <c r="I1003" s="8" t="s">
        <v>16</v>
      </c>
      <c r="J1003" s="7">
        <v>45695</v>
      </c>
    </row>
    <row r="1004" spans="1:10" ht="52.8">
      <c r="A1004" s="3">
        <v>1001</v>
      </c>
      <c r="B1004" s="9" t="s">
        <v>1258</v>
      </c>
      <c r="C1004" s="10" t="s">
        <v>2236</v>
      </c>
      <c r="D1004" s="45">
        <v>1</v>
      </c>
      <c r="E1004" s="56" t="s">
        <v>1479</v>
      </c>
      <c r="F1004" s="39" t="s">
        <v>1480</v>
      </c>
      <c r="G1004" s="8" t="s">
        <v>45</v>
      </c>
      <c r="H1004" s="8" t="s">
        <v>1013</v>
      </c>
      <c r="I1004" s="8" t="s">
        <v>16</v>
      </c>
      <c r="J1004" s="7">
        <v>45731</v>
      </c>
    </row>
    <row r="1005" spans="1:10" ht="52.8">
      <c r="A1005" s="3">
        <v>1002</v>
      </c>
      <c r="B1005" s="9" t="s">
        <v>1258</v>
      </c>
      <c r="C1005" s="10" t="s">
        <v>2236</v>
      </c>
      <c r="D1005" s="45">
        <v>1</v>
      </c>
      <c r="E1005" s="56" t="s">
        <v>1479</v>
      </c>
      <c r="F1005" s="39" t="s">
        <v>1481</v>
      </c>
      <c r="G1005" s="8" t="s">
        <v>45</v>
      </c>
      <c r="H1005" s="8" t="s">
        <v>1013</v>
      </c>
      <c r="I1005" s="8" t="s">
        <v>16</v>
      </c>
      <c r="J1005" s="7">
        <v>45731</v>
      </c>
    </row>
    <row r="1006" spans="1:10" ht="52.8">
      <c r="A1006" s="3">
        <v>1003</v>
      </c>
      <c r="B1006" s="9" t="s">
        <v>1258</v>
      </c>
      <c r="C1006" s="10" t="s">
        <v>2236</v>
      </c>
      <c r="D1006" s="45">
        <v>1</v>
      </c>
      <c r="E1006" s="56" t="s">
        <v>1479</v>
      </c>
      <c r="F1006" s="39" t="s">
        <v>1482</v>
      </c>
      <c r="G1006" s="8" t="s">
        <v>45</v>
      </c>
      <c r="H1006" s="8" t="s">
        <v>1013</v>
      </c>
      <c r="I1006" s="8" t="s">
        <v>16</v>
      </c>
      <c r="J1006" s="7">
        <v>45731</v>
      </c>
    </row>
    <row r="1007" spans="1:10" ht="52.8">
      <c r="A1007" s="3">
        <v>1004</v>
      </c>
      <c r="B1007" s="9" t="s">
        <v>1258</v>
      </c>
      <c r="C1007" s="10" t="s">
        <v>2236</v>
      </c>
      <c r="D1007" s="45">
        <v>1</v>
      </c>
      <c r="E1007" s="56" t="s">
        <v>1479</v>
      </c>
      <c r="F1007" s="39" t="s">
        <v>1483</v>
      </c>
      <c r="G1007" s="8" t="s">
        <v>45</v>
      </c>
      <c r="H1007" s="8" t="s">
        <v>1013</v>
      </c>
      <c r="I1007" s="8" t="s">
        <v>16</v>
      </c>
      <c r="J1007" s="7">
        <v>45731</v>
      </c>
    </row>
    <row r="1008" spans="1:10" ht="52.8">
      <c r="A1008" s="3">
        <v>1005</v>
      </c>
      <c r="B1008" s="9" t="s">
        <v>1258</v>
      </c>
      <c r="C1008" s="10" t="s">
        <v>2236</v>
      </c>
      <c r="D1008" s="45">
        <v>1</v>
      </c>
      <c r="E1008" s="56" t="s">
        <v>1484</v>
      </c>
      <c r="F1008" s="39" t="s">
        <v>1485</v>
      </c>
      <c r="G1008" s="8" t="s">
        <v>45</v>
      </c>
      <c r="H1008" s="8" t="s">
        <v>1013</v>
      </c>
      <c r="I1008" s="8" t="s">
        <v>16</v>
      </c>
      <c r="J1008" s="7">
        <v>45732</v>
      </c>
    </row>
    <row r="1009" spans="1:10" ht="52.8">
      <c r="A1009" s="3">
        <v>1006</v>
      </c>
      <c r="B1009" s="9" t="s">
        <v>1258</v>
      </c>
      <c r="C1009" s="10" t="s">
        <v>2236</v>
      </c>
      <c r="D1009" s="45">
        <v>1</v>
      </c>
      <c r="E1009" s="56" t="s">
        <v>1484</v>
      </c>
      <c r="F1009" s="39" t="s">
        <v>1486</v>
      </c>
      <c r="G1009" s="8" t="s">
        <v>45</v>
      </c>
      <c r="H1009" s="8" t="s">
        <v>1013</v>
      </c>
      <c r="I1009" s="8" t="s">
        <v>16</v>
      </c>
      <c r="J1009" s="7">
        <v>45732</v>
      </c>
    </row>
    <row r="1010" spans="1:10" ht="52.8">
      <c r="A1010" s="3">
        <v>1007</v>
      </c>
      <c r="B1010" s="9" t="s">
        <v>1258</v>
      </c>
      <c r="C1010" s="10" t="s">
        <v>2236</v>
      </c>
      <c r="D1010" s="45">
        <v>1</v>
      </c>
      <c r="E1010" s="56" t="s">
        <v>1484</v>
      </c>
      <c r="F1010" s="39" t="s">
        <v>1487</v>
      </c>
      <c r="G1010" s="8" t="s">
        <v>45</v>
      </c>
      <c r="H1010" s="8" t="s">
        <v>1013</v>
      </c>
      <c r="I1010" s="8" t="s">
        <v>16</v>
      </c>
      <c r="J1010" s="7">
        <v>45732</v>
      </c>
    </row>
    <row r="1011" spans="1:10" ht="52.8">
      <c r="A1011" s="3">
        <v>1008</v>
      </c>
      <c r="B1011" s="9" t="s">
        <v>1258</v>
      </c>
      <c r="C1011" s="10" t="s">
        <v>2236</v>
      </c>
      <c r="D1011" s="45">
        <v>1</v>
      </c>
      <c r="E1011" s="56" t="s">
        <v>1484</v>
      </c>
      <c r="F1011" s="39" t="s">
        <v>1488</v>
      </c>
      <c r="G1011" s="8" t="s">
        <v>45</v>
      </c>
      <c r="H1011" s="8" t="s">
        <v>1013</v>
      </c>
      <c r="I1011" s="8" t="s">
        <v>16</v>
      </c>
      <c r="J1011" s="7">
        <v>45732</v>
      </c>
    </row>
    <row r="1012" spans="1:10" ht="39.6">
      <c r="A1012" s="3">
        <v>1009</v>
      </c>
      <c r="B1012" s="9" t="s">
        <v>1258</v>
      </c>
      <c r="C1012" s="10" t="s">
        <v>2246</v>
      </c>
      <c r="D1012" s="45">
        <v>1</v>
      </c>
      <c r="E1012" s="56" t="s">
        <v>1489</v>
      </c>
      <c r="F1012" s="39" t="s">
        <v>1490</v>
      </c>
      <c r="G1012" s="8" t="s">
        <v>14</v>
      </c>
      <c r="H1012" s="8" t="s">
        <v>15</v>
      </c>
      <c r="I1012" s="8" t="s">
        <v>16</v>
      </c>
      <c r="J1012" s="7">
        <v>45695</v>
      </c>
    </row>
    <row r="1013" spans="1:10" ht="79.2">
      <c r="A1013" s="3">
        <v>1010</v>
      </c>
      <c r="B1013" s="9" t="s">
        <v>1258</v>
      </c>
      <c r="C1013" s="10" t="s">
        <v>2236</v>
      </c>
      <c r="D1013" s="45">
        <v>1</v>
      </c>
      <c r="E1013" s="56" t="s">
        <v>1491</v>
      </c>
      <c r="F1013" s="39" t="s">
        <v>1492</v>
      </c>
      <c r="G1013" s="8" t="s">
        <v>45</v>
      </c>
      <c r="H1013" s="8" t="s">
        <v>1013</v>
      </c>
      <c r="I1013" s="8" t="s">
        <v>16</v>
      </c>
      <c r="J1013" s="7">
        <v>45739</v>
      </c>
    </row>
    <row r="1014" spans="1:10" ht="79.2">
      <c r="A1014" s="3">
        <v>1011</v>
      </c>
      <c r="B1014" s="9" t="s">
        <v>1258</v>
      </c>
      <c r="C1014" s="10" t="s">
        <v>2236</v>
      </c>
      <c r="D1014" s="45">
        <v>1</v>
      </c>
      <c r="E1014" s="56" t="s">
        <v>1491</v>
      </c>
      <c r="F1014" s="39" t="s">
        <v>1493</v>
      </c>
      <c r="G1014" s="8" t="s">
        <v>45</v>
      </c>
      <c r="H1014" s="8" t="s">
        <v>1013</v>
      </c>
      <c r="I1014" s="8" t="s">
        <v>16</v>
      </c>
      <c r="J1014" s="7">
        <v>45739</v>
      </c>
    </row>
    <row r="1015" spans="1:10" ht="52.8">
      <c r="A1015" s="3">
        <v>1012</v>
      </c>
      <c r="B1015" s="9" t="s">
        <v>1258</v>
      </c>
      <c r="C1015" s="10" t="s">
        <v>2236</v>
      </c>
      <c r="D1015" s="45">
        <v>1</v>
      </c>
      <c r="E1015" s="56" t="s">
        <v>1494</v>
      </c>
      <c r="F1015" s="39" t="s">
        <v>1495</v>
      </c>
      <c r="G1015" s="8" t="s">
        <v>45</v>
      </c>
      <c r="H1015" s="8" t="s">
        <v>1013</v>
      </c>
      <c r="I1015" s="8" t="s">
        <v>16</v>
      </c>
      <c r="J1015" s="7">
        <v>45737</v>
      </c>
    </row>
    <row r="1016" spans="1:10" ht="52.8">
      <c r="A1016" s="3">
        <v>1013</v>
      </c>
      <c r="B1016" s="9" t="s">
        <v>1258</v>
      </c>
      <c r="C1016" s="10" t="s">
        <v>2236</v>
      </c>
      <c r="D1016" s="45">
        <v>1</v>
      </c>
      <c r="E1016" s="56" t="s">
        <v>1494</v>
      </c>
      <c r="F1016" s="39" t="s">
        <v>1496</v>
      </c>
      <c r="G1016" s="8" t="s">
        <v>45</v>
      </c>
      <c r="H1016" s="8" t="s">
        <v>1013</v>
      </c>
      <c r="I1016" s="8" t="s">
        <v>16</v>
      </c>
      <c r="J1016" s="7">
        <v>45737</v>
      </c>
    </row>
    <row r="1017" spans="1:10" ht="52.8">
      <c r="A1017" s="3">
        <v>1014</v>
      </c>
      <c r="B1017" s="9" t="s">
        <v>1258</v>
      </c>
      <c r="C1017" s="10" t="s">
        <v>2236</v>
      </c>
      <c r="D1017" s="45">
        <v>1</v>
      </c>
      <c r="E1017" s="56" t="s">
        <v>1494</v>
      </c>
      <c r="F1017" s="39" t="s">
        <v>1497</v>
      </c>
      <c r="G1017" s="8" t="s">
        <v>45</v>
      </c>
      <c r="H1017" s="8" t="s">
        <v>1013</v>
      </c>
      <c r="I1017" s="8" t="s">
        <v>16</v>
      </c>
      <c r="J1017" s="7">
        <v>45737</v>
      </c>
    </row>
    <row r="1018" spans="1:10" ht="52.8">
      <c r="A1018" s="3">
        <v>1015</v>
      </c>
      <c r="B1018" s="9" t="s">
        <v>1258</v>
      </c>
      <c r="C1018" s="10" t="s">
        <v>2236</v>
      </c>
      <c r="D1018" s="45">
        <v>1</v>
      </c>
      <c r="E1018" s="56" t="s">
        <v>1494</v>
      </c>
      <c r="F1018" s="39" t="s">
        <v>1498</v>
      </c>
      <c r="G1018" s="8" t="s">
        <v>45</v>
      </c>
      <c r="H1018" s="8" t="s">
        <v>1013</v>
      </c>
      <c r="I1018" s="8" t="s">
        <v>16</v>
      </c>
      <c r="J1018" s="7">
        <v>45737</v>
      </c>
    </row>
    <row r="1019" spans="1:10" ht="66">
      <c r="A1019" s="3">
        <v>1016</v>
      </c>
      <c r="B1019" s="9" t="s">
        <v>1258</v>
      </c>
      <c r="C1019" s="10" t="s">
        <v>2236</v>
      </c>
      <c r="D1019" s="45">
        <v>1</v>
      </c>
      <c r="E1019" s="56" t="s">
        <v>1499</v>
      </c>
      <c r="F1019" s="39" t="s">
        <v>1500</v>
      </c>
      <c r="G1019" s="8" t="s">
        <v>45</v>
      </c>
      <c r="H1019" s="8" t="s">
        <v>1013</v>
      </c>
      <c r="I1019" s="8" t="s">
        <v>16</v>
      </c>
      <c r="J1019" s="7">
        <v>45719</v>
      </c>
    </row>
    <row r="1020" spans="1:10" ht="66">
      <c r="A1020" s="3">
        <v>1017</v>
      </c>
      <c r="B1020" s="9" t="s">
        <v>1258</v>
      </c>
      <c r="C1020" s="10" t="s">
        <v>2236</v>
      </c>
      <c r="D1020" s="45">
        <v>1</v>
      </c>
      <c r="E1020" s="56" t="s">
        <v>1499</v>
      </c>
      <c r="F1020" s="39" t="s">
        <v>1501</v>
      </c>
      <c r="G1020" s="8" t="s">
        <v>45</v>
      </c>
      <c r="H1020" s="8" t="s">
        <v>1013</v>
      </c>
      <c r="I1020" s="8" t="s">
        <v>16</v>
      </c>
      <c r="J1020" s="7">
        <v>45719</v>
      </c>
    </row>
    <row r="1021" spans="1:10" ht="52.8">
      <c r="A1021" s="3">
        <v>1018</v>
      </c>
      <c r="B1021" s="9" t="s">
        <v>1258</v>
      </c>
      <c r="C1021" s="10" t="s">
        <v>2236</v>
      </c>
      <c r="D1021" s="45">
        <v>1</v>
      </c>
      <c r="E1021" s="56" t="s">
        <v>1502</v>
      </c>
      <c r="F1021" s="39" t="s">
        <v>1503</v>
      </c>
      <c r="G1021" s="8" t="s">
        <v>45</v>
      </c>
      <c r="H1021" s="8" t="s">
        <v>1013</v>
      </c>
      <c r="I1021" s="8" t="s">
        <v>16</v>
      </c>
      <c r="J1021" s="7">
        <v>45730</v>
      </c>
    </row>
    <row r="1022" spans="1:10" ht="52.8">
      <c r="A1022" s="3">
        <v>1019</v>
      </c>
      <c r="B1022" s="9" t="s">
        <v>1258</v>
      </c>
      <c r="C1022" s="10" t="s">
        <v>2236</v>
      </c>
      <c r="D1022" s="45">
        <v>1</v>
      </c>
      <c r="E1022" s="56" t="s">
        <v>1502</v>
      </c>
      <c r="F1022" s="39" t="s">
        <v>1504</v>
      </c>
      <c r="G1022" s="8" t="s">
        <v>45</v>
      </c>
      <c r="H1022" s="8" t="s">
        <v>1013</v>
      </c>
      <c r="I1022" s="8" t="s">
        <v>16</v>
      </c>
      <c r="J1022" s="7">
        <v>45730</v>
      </c>
    </row>
    <row r="1023" spans="1:10" ht="52.8">
      <c r="A1023" s="3">
        <v>1020</v>
      </c>
      <c r="B1023" s="9" t="s">
        <v>1258</v>
      </c>
      <c r="C1023" s="10" t="s">
        <v>2236</v>
      </c>
      <c r="D1023" s="45">
        <v>1</v>
      </c>
      <c r="E1023" s="56" t="s">
        <v>1505</v>
      </c>
      <c r="F1023" s="39" t="s">
        <v>1506</v>
      </c>
      <c r="G1023" s="8" t="s">
        <v>45</v>
      </c>
      <c r="H1023" s="8" t="s">
        <v>1013</v>
      </c>
      <c r="I1023" s="8" t="s">
        <v>16</v>
      </c>
      <c r="J1023" s="7">
        <v>45730</v>
      </c>
    </row>
    <row r="1024" spans="1:10" ht="52.8">
      <c r="A1024" s="3">
        <v>1021</v>
      </c>
      <c r="B1024" s="9" t="s">
        <v>1258</v>
      </c>
      <c r="C1024" s="10" t="s">
        <v>2236</v>
      </c>
      <c r="D1024" s="45">
        <v>1</v>
      </c>
      <c r="E1024" s="56" t="s">
        <v>1505</v>
      </c>
      <c r="F1024" s="39" t="s">
        <v>1507</v>
      </c>
      <c r="G1024" s="8" t="s">
        <v>45</v>
      </c>
      <c r="H1024" s="8" t="s">
        <v>1013</v>
      </c>
      <c r="I1024" s="8" t="s">
        <v>16</v>
      </c>
      <c r="J1024" s="7">
        <v>45730</v>
      </c>
    </row>
    <row r="1025" spans="1:10" ht="39.6">
      <c r="A1025" s="3">
        <v>1022</v>
      </c>
      <c r="B1025" s="9" t="s">
        <v>1258</v>
      </c>
      <c r="C1025" s="10" t="s">
        <v>2245</v>
      </c>
      <c r="D1025" s="45">
        <v>1</v>
      </c>
      <c r="E1025" s="56" t="s">
        <v>1508</v>
      </c>
      <c r="F1025" s="39" t="s">
        <v>1509</v>
      </c>
      <c r="G1025" s="8" t="s">
        <v>14</v>
      </c>
      <c r="H1025" s="8" t="s">
        <v>15</v>
      </c>
      <c r="I1025" s="8" t="s">
        <v>16</v>
      </c>
      <c r="J1025" s="7">
        <v>45218</v>
      </c>
    </row>
    <row r="1026" spans="1:10" ht="26.4">
      <c r="A1026" s="3">
        <v>1023</v>
      </c>
      <c r="B1026" s="9" t="s">
        <v>1258</v>
      </c>
      <c r="C1026" s="10" t="s">
        <v>2236</v>
      </c>
      <c r="D1026" s="45">
        <v>1</v>
      </c>
      <c r="E1026" s="56" t="s">
        <v>1510</v>
      </c>
      <c r="F1026" s="39" t="s">
        <v>1511</v>
      </c>
      <c r="G1026" s="8" t="s">
        <v>45</v>
      </c>
      <c r="H1026" s="8" t="s">
        <v>1013</v>
      </c>
      <c r="I1026" s="8" t="s">
        <v>16</v>
      </c>
      <c r="J1026" s="7">
        <v>45719</v>
      </c>
    </row>
    <row r="1027" spans="1:10" ht="26.4">
      <c r="A1027" s="3">
        <v>1024</v>
      </c>
      <c r="B1027" s="9" t="s">
        <v>1258</v>
      </c>
      <c r="C1027" s="10" t="s">
        <v>2236</v>
      </c>
      <c r="D1027" s="45">
        <v>1</v>
      </c>
      <c r="E1027" s="56" t="s">
        <v>1510</v>
      </c>
      <c r="F1027" s="39" t="s">
        <v>1512</v>
      </c>
      <c r="G1027" s="8" t="s">
        <v>45</v>
      </c>
      <c r="H1027" s="8" t="s">
        <v>1013</v>
      </c>
      <c r="I1027" s="8" t="s">
        <v>16</v>
      </c>
      <c r="J1027" s="7">
        <v>45719</v>
      </c>
    </row>
    <row r="1028" spans="1:10" ht="26.4">
      <c r="A1028" s="3">
        <v>1025</v>
      </c>
      <c r="B1028" s="9" t="s">
        <v>1258</v>
      </c>
      <c r="C1028" s="10" t="s">
        <v>2244</v>
      </c>
      <c r="D1028" s="45">
        <v>1</v>
      </c>
      <c r="E1028" s="56" t="s">
        <v>1513</v>
      </c>
      <c r="F1028" s="39" t="s">
        <v>1514</v>
      </c>
      <c r="G1028" s="8" t="s">
        <v>14</v>
      </c>
      <c r="H1028" s="8" t="s">
        <v>15</v>
      </c>
      <c r="I1028" s="8" t="s">
        <v>16</v>
      </c>
      <c r="J1028" s="7">
        <v>45218</v>
      </c>
    </row>
    <row r="1029" spans="1:10" ht="26.4">
      <c r="A1029" s="3">
        <v>1026</v>
      </c>
      <c r="B1029" s="9" t="s">
        <v>1258</v>
      </c>
      <c r="C1029" s="10" t="s">
        <v>2236</v>
      </c>
      <c r="D1029" s="45">
        <v>1</v>
      </c>
      <c r="E1029" s="56" t="s">
        <v>1515</v>
      </c>
      <c r="F1029" s="39" t="s">
        <v>1516</v>
      </c>
      <c r="G1029" s="8" t="s">
        <v>45</v>
      </c>
      <c r="H1029" s="8" t="s">
        <v>1013</v>
      </c>
      <c r="I1029" s="8" t="s">
        <v>16</v>
      </c>
      <c r="J1029" s="7">
        <v>45718</v>
      </c>
    </row>
    <row r="1030" spans="1:10" ht="26.4">
      <c r="A1030" s="3">
        <v>1027</v>
      </c>
      <c r="B1030" s="9" t="s">
        <v>1258</v>
      </c>
      <c r="C1030" s="10" t="s">
        <v>2236</v>
      </c>
      <c r="D1030" s="45">
        <v>1</v>
      </c>
      <c r="E1030" s="56" t="s">
        <v>1515</v>
      </c>
      <c r="F1030" s="39" t="s">
        <v>1517</v>
      </c>
      <c r="G1030" s="8" t="s">
        <v>45</v>
      </c>
      <c r="H1030" s="8" t="s">
        <v>1013</v>
      </c>
      <c r="I1030" s="8" t="s">
        <v>16</v>
      </c>
      <c r="J1030" s="7">
        <v>45718</v>
      </c>
    </row>
    <row r="1031" spans="1:10" ht="39.6">
      <c r="A1031" s="3">
        <v>1028</v>
      </c>
      <c r="B1031" s="9" t="s">
        <v>1258</v>
      </c>
      <c r="C1031" s="10" t="s">
        <v>2243</v>
      </c>
      <c r="D1031" s="45">
        <v>1</v>
      </c>
      <c r="E1031" s="56" t="s">
        <v>1518</v>
      </c>
      <c r="F1031" s="39" t="s">
        <v>1519</v>
      </c>
      <c r="G1031" s="8" t="s">
        <v>14</v>
      </c>
      <c r="H1031" s="8" t="s">
        <v>15</v>
      </c>
      <c r="I1031" s="8" t="s">
        <v>16</v>
      </c>
      <c r="J1031" s="7">
        <v>45218</v>
      </c>
    </row>
    <row r="1032" spans="1:10" ht="39.6">
      <c r="A1032" s="3">
        <v>1029</v>
      </c>
      <c r="B1032" s="9" t="s">
        <v>1258</v>
      </c>
      <c r="C1032" s="10" t="s">
        <v>2236</v>
      </c>
      <c r="D1032" s="45">
        <v>1</v>
      </c>
      <c r="E1032" s="56" t="s">
        <v>1520</v>
      </c>
      <c r="F1032" s="39" t="s">
        <v>1521</v>
      </c>
      <c r="G1032" s="8" t="s">
        <v>45</v>
      </c>
      <c r="H1032" s="8" t="s">
        <v>1013</v>
      </c>
      <c r="I1032" s="8" t="s">
        <v>16</v>
      </c>
      <c r="J1032" s="7">
        <v>45717</v>
      </c>
    </row>
    <row r="1033" spans="1:10" ht="39.6">
      <c r="A1033" s="3">
        <v>1030</v>
      </c>
      <c r="B1033" s="9" t="s">
        <v>1258</v>
      </c>
      <c r="C1033" s="10" t="s">
        <v>2236</v>
      </c>
      <c r="D1033" s="45">
        <v>1</v>
      </c>
      <c r="E1033" s="56" t="s">
        <v>1520</v>
      </c>
      <c r="F1033" s="39" t="s">
        <v>1522</v>
      </c>
      <c r="G1033" s="8" t="s">
        <v>45</v>
      </c>
      <c r="H1033" s="8" t="s">
        <v>1013</v>
      </c>
      <c r="I1033" s="8" t="s">
        <v>16</v>
      </c>
      <c r="J1033" s="7">
        <v>45719</v>
      </c>
    </row>
    <row r="1034" spans="1:10" ht="26.4">
      <c r="A1034" s="3">
        <v>1031</v>
      </c>
      <c r="B1034" s="9" t="s">
        <v>1258</v>
      </c>
      <c r="C1034" s="10" t="s">
        <v>2235</v>
      </c>
      <c r="D1034" s="45">
        <v>1</v>
      </c>
      <c r="E1034" s="56" t="s">
        <v>1523</v>
      </c>
      <c r="F1034" s="39" t="s">
        <v>1524</v>
      </c>
      <c r="G1034" s="8" t="s">
        <v>14</v>
      </c>
      <c r="H1034" s="8" t="s">
        <v>1013</v>
      </c>
      <c r="I1034" s="8" t="s">
        <v>16</v>
      </c>
      <c r="J1034" s="7">
        <v>45737</v>
      </c>
    </row>
    <row r="1035" spans="1:10" ht="26.4">
      <c r="A1035" s="3">
        <v>1032</v>
      </c>
      <c r="B1035" s="9" t="s">
        <v>1258</v>
      </c>
      <c r="C1035" s="10" t="s">
        <v>2235</v>
      </c>
      <c r="D1035" s="45">
        <v>1</v>
      </c>
      <c r="E1035" s="56" t="s">
        <v>1525</v>
      </c>
      <c r="F1035" s="39" t="s">
        <v>1526</v>
      </c>
      <c r="G1035" s="8" t="s">
        <v>14</v>
      </c>
      <c r="H1035" s="8" t="s">
        <v>1013</v>
      </c>
      <c r="I1035" s="8" t="s">
        <v>16</v>
      </c>
      <c r="J1035" s="7">
        <v>45737</v>
      </c>
    </row>
    <row r="1036" spans="1:10" ht="26.4" hidden="1">
      <c r="A1036" s="3">
        <v>1033</v>
      </c>
      <c r="B1036" s="9" t="s">
        <v>1258</v>
      </c>
      <c r="C1036" s="10" t="s">
        <v>2235</v>
      </c>
      <c r="D1036" s="45">
        <v>1</v>
      </c>
      <c r="E1036" s="56" t="s">
        <v>1527</v>
      </c>
      <c r="F1036" s="39" t="s">
        <v>1528</v>
      </c>
      <c r="G1036" s="8" t="s">
        <v>14</v>
      </c>
      <c r="H1036" s="17" t="s">
        <v>437</v>
      </c>
      <c r="I1036" s="8" t="s">
        <v>33</v>
      </c>
      <c r="J1036" s="7" t="s">
        <v>2257</v>
      </c>
    </row>
    <row r="1037" spans="1:10" ht="26.4" hidden="1">
      <c r="A1037" s="3">
        <v>1034</v>
      </c>
      <c r="B1037" s="9" t="s">
        <v>1258</v>
      </c>
      <c r="C1037" s="10" t="s">
        <v>2235</v>
      </c>
      <c r="D1037" s="45">
        <v>1</v>
      </c>
      <c r="E1037" s="56" t="s">
        <v>1529</v>
      </c>
      <c r="F1037" s="39" t="s">
        <v>1530</v>
      </c>
      <c r="G1037" s="8" t="s">
        <v>14</v>
      </c>
      <c r="H1037" s="17" t="s">
        <v>437</v>
      </c>
      <c r="I1037" s="8" t="s">
        <v>33</v>
      </c>
      <c r="J1037" s="7" t="s">
        <v>2257</v>
      </c>
    </row>
    <row r="1038" spans="1:10" ht="26.4" hidden="1">
      <c r="A1038" s="3">
        <v>1035</v>
      </c>
      <c r="B1038" s="9" t="s">
        <v>1258</v>
      </c>
      <c r="C1038" s="10" t="s">
        <v>2235</v>
      </c>
      <c r="D1038" s="45">
        <v>1</v>
      </c>
      <c r="E1038" s="56" t="s">
        <v>1531</v>
      </c>
      <c r="F1038" s="39" t="s">
        <v>1532</v>
      </c>
      <c r="G1038" s="8" t="s">
        <v>45</v>
      </c>
      <c r="H1038" s="8" t="s">
        <v>15</v>
      </c>
      <c r="I1038" s="8" t="s">
        <v>16</v>
      </c>
      <c r="J1038" s="7" t="s">
        <v>2257</v>
      </c>
    </row>
    <row r="1039" spans="1:10" ht="26.4" hidden="1">
      <c r="A1039" s="3">
        <v>1036</v>
      </c>
      <c r="B1039" s="9" t="s">
        <v>1258</v>
      </c>
      <c r="C1039" s="10" t="s">
        <v>2235</v>
      </c>
      <c r="D1039" s="45">
        <v>1</v>
      </c>
      <c r="E1039" s="56" t="s">
        <v>1531</v>
      </c>
      <c r="F1039" s="39" t="s">
        <v>1533</v>
      </c>
      <c r="G1039" s="8" t="s">
        <v>45</v>
      </c>
      <c r="H1039" s="8" t="s">
        <v>15</v>
      </c>
      <c r="I1039" s="8" t="s">
        <v>16</v>
      </c>
      <c r="J1039" s="7" t="s">
        <v>2257</v>
      </c>
    </row>
    <row r="1040" spans="1:10" ht="26.4" hidden="1">
      <c r="A1040" s="3">
        <v>1037</v>
      </c>
      <c r="B1040" s="9" t="s">
        <v>1258</v>
      </c>
      <c r="C1040" s="10" t="s">
        <v>2235</v>
      </c>
      <c r="D1040" s="45">
        <v>1</v>
      </c>
      <c r="E1040" s="56" t="s">
        <v>1531</v>
      </c>
      <c r="F1040" s="39" t="s">
        <v>1534</v>
      </c>
      <c r="G1040" s="8" t="s">
        <v>45</v>
      </c>
      <c r="H1040" s="8" t="s">
        <v>15</v>
      </c>
      <c r="I1040" s="8" t="s">
        <v>16</v>
      </c>
      <c r="J1040" s="7" t="s">
        <v>2257</v>
      </c>
    </row>
    <row r="1041" spans="1:10" ht="26.4" hidden="1">
      <c r="A1041" s="3">
        <v>1038</v>
      </c>
      <c r="B1041" s="9" t="s">
        <v>1258</v>
      </c>
      <c r="C1041" s="10" t="s">
        <v>2235</v>
      </c>
      <c r="D1041" s="45">
        <v>1</v>
      </c>
      <c r="E1041" s="56" t="s">
        <v>1531</v>
      </c>
      <c r="F1041" s="39" t="s">
        <v>1535</v>
      </c>
      <c r="G1041" s="8" t="s">
        <v>45</v>
      </c>
      <c r="H1041" s="8" t="s">
        <v>15</v>
      </c>
      <c r="I1041" s="8" t="s">
        <v>16</v>
      </c>
      <c r="J1041" s="7" t="s">
        <v>2257</v>
      </c>
    </row>
    <row r="1042" spans="1:10" ht="26.4" hidden="1">
      <c r="A1042" s="3">
        <v>1039</v>
      </c>
      <c r="B1042" s="9" t="s">
        <v>1258</v>
      </c>
      <c r="C1042" s="10" t="s">
        <v>2235</v>
      </c>
      <c r="D1042" s="45">
        <v>1</v>
      </c>
      <c r="E1042" s="56" t="s">
        <v>1536</v>
      </c>
      <c r="F1042" s="39" t="s">
        <v>1537</v>
      </c>
      <c r="G1042" s="8" t="s">
        <v>14</v>
      </c>
      <c r="H1042" s="8" t="s">
        <v>15</v>
      </c>
      <c r="I1042" s="8" t="s">
        <v>16</v>
      </c>
      <c r="J1042" s="7" t="s">
        <v>2257</v>
      </c>
    </row>
    <row r="1043" spans="1:10" ht="26.4" hidden="1">
      <c r="A1043" s="3">
        <v>1040</v>
      </c>
      <c r="B1043" s="9" t="s">
        <v>1258</v>
      </c>
      <c r="C1043" s="10" t="s">
        <v>2235</v>
      </c>
      <c r="D1043" s="45">
        <v>1</v>
      </c>
      <c r="E1043" s="56" t="s">
        <v>1536</v>
      </c>
      <c r="F1043" s="39" t="s">
        <v>1538</v>
      </c>
      <c r="G1043" s="8" t="s">
        <v>14</v>
      </c>
      <c r="H1043" s="8" t="s">
        <v>15</v>
      </c>
      <c r="I1043" s="8" t="s">
        <v>16</v>
      </c>
      <c r="J1043" s="7" t="s">
        <v>2257</v>
      </c>
    </row>
    <row r="1044" spans="1:10" hidden="1">
      <c r="A1044" s="3">
        <v>1041</v>
      </c>
      <c r="B1044" s="9" t="s">
        <v>1258</v>
      </c>
      <c r="C1044" s="10" t="s">
        <v>2182</v>
      </c>
      <c r="D1044" s="45">
        <v>1</v>
      </c>
      <c r="E1044" s="56" t="s">
        <v>1539</v>
      </c>
      <c r="F1044" s="39" t="s">
        <v>1540</v>
      </c>
      <c r="G1044" s="8" t="s">
        <v>45</v>
      </c>
      <c r="H1044" s="8" t="s">
        <v>15</v>
      </c>
      <c r="I1044" s="8" t="s">
        <v>16</v>
      </c>
      <c r="J1044" s="7" t="s">
        <v>2257</v>
      </c>
    </row>
    <row r="1045" spans="1:10" hidden="1">
      <c r="A1045" s="3">
        <v>1042</v>
      </c>
      <c r="B1045" s="9" t="s">
        <v>1258</v>
      </c>
      <c r="C1045" s="10" t="s">
        <v>2182</v>
      </c>
      <c r="D1045" s="45">
        <v>1</v>
      </c>
      <c r="E1045" s="56" t="s">
        <v>1541</v>
      </c>
      <c r="F1045" s="39" t="s">
        <v>1542</v>
      </c>
      <c r="G1045" s="8" t="s">
        <v>45</v>
      </c>
      <c r="H1045" s="8" t="s">
        <v>15</v>
      </c>
      <c r="I1045" s="8" t="s">
        <v>16</v>
      </c>
      <c r="J1045" s="7" t="s">
        <v>2257</v>
      </c>
    </row>
    <row r="1046" spans="1:10" hidden="1">
      <c r="A1046" s="3">
        <v>1043</v>
      </c>
      <c r="B1046" s="9" t="s">
        <v>1258</v>
      </c>
      <c r="C1046" s="10" t="s">
        <v>2182</v>
      </c>
      <c r="D1046" s="45">
        <v>1</v>
      </c>
      <c r="E1046" s="56" t="s">
        <v>1543</v>
      </c>
      <c r="F1046" s="39" t="s">
        <v>1544</v>
      </c>
      <c r="G1046" s="8" t="s">
        <v>45</v>
      </c>
      <c r="H1046" s="8" t="s">
        <v>15</v>
      </c>
      <c r="I1046" s="8" t="s">
        <v>16</v>
      </c>
      <c r="J1046" s="7" t="s">
        <v>2257</v>
      </c>
    </row>
    <row r="1047" spans="1:10" hidden="1">
      <c r="A1047" s="3">
        <v>1044</v>
      </c>
      <c r="B1047" s="9" t="s">
        <v>1258</v>
      </c>
      <c r="C1047" s="10" t="s">
        <v>2182</v>
      </c>
      <c r="D1047" s="45">
        <v>1</v>
      </c>
      <c r="E1047" s="56" t="s">
        <v>1545</v>
      </c>
      <c r="F1047" s="39" t="s">
        <v>1546</v>
      </c>
      <c r="G1047" s="8" t="s">
        <v>14</v>
      </c>
      <c r="H1047" s="8" t="s">
        <v>15</v>
      </c>
      <c r="I1047" s="8" t="s">
        <v>16</v>
      </c>
      <c r="J1047" s="7" t="s">
        <v>2257</v>
      </c>
    </row>
    <row r="1048" spans="1:10" ht="26.4">
      <c r="A1048" s="3">
        <v>1045</v>
      </c>
      <c r="B1048" s="9" t="s">
        <v>1258</v>
      </c>
      <c r="C1048" s="10" t="s">
        <v>2251</v>
      </c>
      <c r="D1048" s="45">
        <v>1</v>
      </c>
      <c r="E1048" s="56" t="s">
        <v>1547</v>
      </c>
      <c r="F1048" s="39" t="s">
        <v>1548</v>
      </c>
      <c r="G1048" s="8" t="s">
        <v>14</v>
      </c>
      <c r="H1048" s="8" t="s">
        <v>15</v>
      </c>
      <c r="I1048" s="8" t="s">
        <v>16</v>
      </c>
      <c r="J1048" s="7">
        <v>45695</v>
      </c>
    </row>
    <row r="1049" spans="1:10" ht="26.4">
      <c r="A1049" s="3">
        <v>1046</v>
      </c>
      <c r="B1049" s="9" t="s">
        <v>1258</v>
      </c>
      <c r="C1049" s="10" t="s">
        <v>2253</v>
      </c>
      <c r="D1049" s="45">
        <v>1</v>
      </c>
      <c r="E1049" s="56" t="s">
        <v>1549</v>
      </c>
      <c r="F1049" s="39" t="s">
        <v>1550</v>
      </c>
      <c r="G1049" s="8" t="s">
        <v>45</v>
      </c>
      <c r="H1049" s="8" t="s">
        <v>1013</v>
      </c>
      <c r="I1049" s="8" t="s">
        <v>16</v>
      </c>
      <c r="J1049" s="7">
        <v>45722</v>
      </c>
    </row>
    <row r="1050" spans="1:10" ht="26.4">
      <c r="A1050" s="3">
        <v>1047</v>
      </c>
      <c r="B1050" s="9" t="s">
        <v>1258</v>
      </c>
      <c r="C1050" s="10" t="s">
        <v>2253</v>
      </c>
      <c r="D1050" s="45">
        <v>1</v>
      </c>
      <c r="E1050" s="56" t="s">
        <v>1549</v>
      </c>
      <c r="F1050" s="39" t="s">
        <v>1551</v>
      </c>
      <c r="G1050" s="8" t="s">
        <v>45</v>
      </c>
      <c r="H1050" s="8" t="s">
        <v>1013</v>
      </c>
      <c r="I1050" s="8" t="s">
        <v>16</v>
      </c>
      <c r="J1050" s="7">
        <v>45722</v>
      </c>
    </row>
    <row r="1051" spans="1:10" hidden="1">
      <c r="A1051" s="3">
        <v>1048</v>
      </c>
      <c r="B1051" s="9" t="s">
        <v>1258</v>
      </c>
      <c r="C1051" s="10" t="s">
        <v>2182</v>
      </c>
      <c r="D1051" s="45">
        <v>1</v>
      </c>
      <c r="E1051" s="56" t="s">
        <v>1552</v>
      </c>
      <c r="F1051" s="39" t="s">
        <v>1553</v>
      </c>
      <c r="G1051" s="8" t="s">
        <v>45</v>
      </c>
      <c r="H1051" s="8" t="s">
        <v>15</v>
      </c>
      <c r="I1051" s="8" t="s">
        <v>16</v>
      </c>
      <c r="J1051" s="7" t="s">
        <v>2257</v>
      </c>
    </row>
    <row r="1052" spans="1:10" ht="52.8" hidden="1">
      <c r="A1052" s="3">
        <v>1049</v>
      </c>
      <c r="B1052" s="9" t="s">
        <v>1258</v>
      </c>
      <c r="C1052" s="10" t="s">
        <v>2250</v>
      </c>
      <c r="D1052" s="45">
        <v>1</v>
      </c>
      <c r="E1052" s="56" t="s">
        <v>1554</v>
      </c>
      <c r="F1052" s="39" t="s">
        <v>1555</v>
      </c>
      <c r="G1052" s="8" t="s">
        <v>14</v>
      </c>
      <c r="H1052" s="8" t="s">
        <v>15</v>
      </c>
      <c r="I1052" s="8" t="s">
        <v>16</v>
      </c>
      <c r="J1052" s="7" t="s">
        <v>2257</v>
      </c>
    </row>
    <row r="1053" spans="1:10" ht="52.8" hidden="1">
      <c r="A1053" s="3">
        <v>1050</v>
      </c>
      <c r="B1053" s="9" t="s">
        <v>1258</v>
      </c>
      <c r="C1053" s="10" t="s">
        <v>2287</v>
      </c>
      <c r="D1053" s="45">
        <v>1</v>
      </c>
      <c r="E1053" s="56" t="s">
        <v>1554</v>
      </c>
      <c r="F1053" s="39" t="s">
        <v>1556</v>
      </c>
      <c r="G1053" s="8" t="s">
        <v>14</v>
      </c>
      <c r="H1053" s="8" t="s">
        <v>15</v>
      </c>
      <c r="I1053" s="8" t="s">
        <v>16</v>
      </c>
      <c r="J1053" s="7" t="s">
        <v>2257</v>
      </c>
    </row>
    <row r="1054" spans="1:10" ht="39.6">
      <c r="A1054" s="3">
        <v>1051</v>
      </c>
      <c r="B1054" s="9" t="s">
        <v>1258</v>
      </c>
      <c r="C1054" s="10" t="s">
        <v>2254</v>
      </c>
      <c r="D1054" s="45">
        <v>1</v>
      </c>
      <c r="E1054" s="56" t="s">
        <v>1557</v>
      </c>
      <c r="F1054" s="39" t="s">
        <v>1558</v>
      </c>
      <c r="G1054" s="8" t="s">
        <v>45</v>
      </c>
      <c r="H1054" s="8" t="s">
        <v>1013</v>
      </c>
      <c r="I1054" s="8" t="s">
        <v>16</v>
      </c>
      <c r="J1054" s="7">
        <v>44995</v>
      </c>
    </row>
    <row r="1055" spans="1:10" ht="39.6">
      <c r="A1055" s="3">
        <v>1052</v>
      </c>
      <c r="B1055" s="9" t="s">
        <v>1258</v>
      </c>
      <c r="C1055" s="10" t="s">
        <v>2254</v>
      </c>
      <c r="D1055" s="45">
        <v>1</v>
      </c>
      <c r="E1055" s="56" t="s">
        <v>1557</v>
      </c>
      <c r="F1055" s="39" t="s">
        <v>1559</v>
      </c>
      <c r="G1055" s="8" t="s">
        <v>45</v>
      </c>
      <c r="H1055" s="8" t="s">
        <v>1013</v>
      </c>
      <c r="I1055" s="8" t="s">
        <v>16</v>
      </c>
      <c r="J1055" s="7">
        <v>45726</v>
      </c>
    </row>
    <row r="1056" spans="1:10" ht="52.8">
      <c r="A1056" s="3">
        <v>1053</v>
      </c>
      <c r="B1056" s="9" t="s">
        <v>1258</v>
      </c>
      <c r="C1056" s="10" t="s">
        <v>2254</v>
      </c>
      <c r="D1056" s="45">
        <v>1</v>
      </c>
      <c r="E1056" s="56" t="s">
        <v>1560</v>
      </c>
      <c r="F1056" s="39" t="s">
        <v>1561</v>
      </c>
      <c r="G1056" s="8" t="s">
        <v>45</v>
      </c>
      <c r="H1056" s="8" t="s">
        <v>1013</v>
      </c>
      <c r="I1056" s="8" t="s">
        <v>16</v>
      </c>
      <c r="J1056" s="7">
        <v>45739</v>
      </c>
    </row>
    <row r="1057" spans="1:10" ht="52.8">
      <c r="A1057" s="3">
        <v>1054</v>
      </c>
      <c r="B1057" s="9" t="s">
        <v>1258</v>
      </c>
      <c r="C1057" s="10" t="s">
        <v>2254</v>
      </c>
      <c r="D1057" s="45">
        <v>1</v>
      </c>
      <c r="E1057" s="56" t="s">
        <v>1560</v>
      </c>
      <c r="F1057" s="39" t="s">
        <v>1562</v>
      </c>
      <c r="G1057" s="8" t="s">
        <v>45</v>
      </c>
      <c r="H1057" s="8" t="s">
        <v>1013</v>
      </c>
      <c r="I1057" s="8" t="s">
        <v>16</v>
      </c>
      <c r="J1057" s="7">
        <v>45739</v>
      </c>
    </row>
    <row r="1058" spans="1:10" ht="52.8">
      <c r="A1058" s="3">
        <v>1055</v>
      </c>
      <c r="B1058" s="9" t="s">
        <v>1258</v>
      </c>
      <c r="C1058" s="10" t="s">
        <v>2254</v>
      </c>
      <c r="D1058" s="45">
        <v>1</v>
      </c>
      <c r="E1058" s="56" t="s">
        <v>1560</v>
      </c>
      <c r="F1058" s="39" t="s">
        <v>1563</v>
      </c>
      <c r="G1058" s="8" t="s">
        <v>45</v>
      </c>
      <c r="H1058" s="8" t="s">
        <v>1013</v>
      </c>
      <c r="I1058" s="8" t="s">
        <v>16</v>
      </c>
      <c r="J1058" s="7">
        <v>45739</v>
      </c>
    </row>
    <row r="1059" spans="1:10" ht="52.8">
      <c r="A1059" s="3">
        <v>1056</v>
      </c>
      <c r="B1059" s="9" t="s">
        <v>1258</v>
      </c>
      <c r="C1059" s="10" t="s">
        <v>2254</v>
      </c>
      <c r="D1059" s="45">
        <v>1</v>
      </c>
      <c r="E1059" s="56" t="s">
        <v>1560</v>
      </c>
      <c r="F1059" s="39" t="s">
        <v>1564</v>
      </c>
      <c r="G1059" s="8" t="s">
        <v>45</v>
      </c>
      <c r="H1059" s="8" t="s">
        <v>1013</v>
      </c>
      <c r="I1059" s="8" t="s">
        <v>16</v>
      </c>
      <c r="J1059" s="7">
        <v>45739</v>
      </c>
    </row>
    <row r="1060" spans="1:10" ht="39.6" hidden="1">
      <c r="A1060" s="3">
        <v>1057</v>
      </c>
      <c r="B1060" s="9" t="s">
        <v>1258</v>
      </c>
      <c r="C1060" s="10" t="s">
        <v>2252</v>
      </c>
      <c r="D1060" s="45">
        <v>1</v>
      </c>
      <c r="E1060" s="56" t="s">
        <v>1565</v>
      </c>
      <c r="F1060" s="39" t="s">
        <v>1566</v>
      </c>
      <c r="G1060" s="8" t="s">
        <v>14</v>
      </c>
      <c r="H1060" s="8" t="s">
        <v>15</v>
      </c>
      <c r="I1060" s="8" t="s">
        <v>16</v>
      </c>
      <c r="J1060" s="7" t="s">
        <v>2257</v>
      </c>
    </row>
    <row r="1061" spans="1:10" hidden="1">
      <c r="A1061" s="3">
        <v>1058</v>
      </c>
      <c r="B1061" s="9" t="s">
        <v>1258</v>
      </c>
      <c r="C1061" s="10" t="s">
        <v>2182</v>
      </c>
      <c r="D1061" s="45">
        <v>1</v>
      </c>
      <c r="E1061" s="56" t="s">
        <v>1567</v>
      </c>
      <c r="F1061" s="39" t="s">
        <v>1568</v>
      </c>
      <c r="G1061" s="8" t="s">
        <v>45</v>
      </c>
      <c r="H1061" s="8" t="s">
        <v>15</v>
      </c>
      <c r="I1061" s="8" t="s">
        <v>16</v>
      </c>
      <c r="J1061" s="7" t="s">
        <v>2257</v>
      </c>
    </row>
    <row r="1062" spans="1:10" hidden="1">
      <c r="A1062" s="3">
        <v>1059</v>
      </c>
      <c r="B1062" s="9" t="s">
        <v>1258</v>
      </c>
      <c r="C1062" s="10" t="s">
        <v>2182</v>
      </c>
      <c r="D1062" s="45">
        <v>1</v>
      </c>
      <c r="E1062" s="56" t="s">
        <v>1569</v>
      </c>
      <c r="F1062" s="39" t="s">
        <v>1570</v>
      </c>
      <c r="G1062" s="8" t="s">
        <v>45</v>
      </c>
      <c r="H1062" s="8" t="s">
        <v>15</v>
      </c>
      <c r="I1062" s="8" t="s">
        <v>16</v>
      </c>
      <c r="J1062" s="7" t="s">
        <v>2257</v>
      </c>
    </row>
    <row r="1063" spans="1:10" hidden="1">
      <c r="A1063" s="3">
        <v>1060</v>
      </c>
      <c r="B1063" s="9" t="s">
        <v>1258</v>
      </c>
      <c r="C1063" s="10" t="s">
        <v>2182</v>
      </c>
      <c r="D1063" s="45">
        <v>1</v>
      </c>
      <c r="E1063" s="56" t="s">
        <v>1569</v>
      </c>
      <c r="F1063" s="39" t="s">
        <v>1571</v>
      </c>
      <c r="G1063" s="8" t="s">
        <v>45</v>
      </c>
      <c r="H1063" s="8" t="s">
        <v>15</v>
      </c>
      <c r="I1063" s="8" t="s">
        <v>16</v>
      </c>
      <c r="J1063" s="7" t="s">
        <v>2257</v>
      </c>
    </row>
    <row r="1064" spans="1:10" ht="39.6">
      <c r="A1064" s="3">
        <v>1061</v>
      </c>
      <c r="B1064" s="9" t="s">
        <v>1258</v>
      </c>
      <c r="C1064" s="10" t="s">
        <v>2249</v>
      </c>
      <c r="D1064" s="45">
        <v>1</v>
      </c>
      <c r="E1064" s="56" t="s">
        <v>1572</v>
      </c>
      <c r="F1064" s="39" t="s">
        <v>1573</v>
      </c>
      <c r="G1064" s="8" t="s">
        <v>14</v>
      </c>
      <c r="H1064" s="8" t="s">
        <v>15</v>
      </c>
      <c r="I1064" s="8" t="s">
        <v>16</v>
      </c>
      <c r="J1064" s="7">
        <v>45695</v>
      </c>
    </row>
    <row r="1065" spans="1:10" ht="39.6">
      <c r="A1065" s="3">
        <v>1062</v>
      </c>
      <c r="B1065" s="9" t="s">
        <v>1258</v>
      </c>
      <c r="C1065" s="10" t="s">
        <v>2236</v>
      </c>
      <c r="D1065" s="45">
        <v>1</v>
      </c>
      <c r="E1065" s="56" t="s">
        <v>1574</v>
      </c>
      <c r="F1065" s="39" t="s">
        <v>1575</v>
      </c>
      <c r="G1065" s="8" t="s">
        <v>45</v>
      </c>
      <c r="H1065" s="8" t="s">
        <v>1013</v>
      </c>
      <c r="I1065" s="8" t="s">
        <v>16</v>
      </c>
      <c r="J1065" s="7">
        <v>45722</v>
      </c>
    </row>
    <row r="1066" spans="1:10" ht="39.6">
      <c r="A1066" s="3">
        <v>1063</v>
      </c>
      <c r="B1066" s="9" t="s">
        <v>1258</v>
      </c>
      <c r="C1066" s="10" t="s">
        <v>2236</v>
      </c>
      <c r="D1066" s="45">
        <v>1</v>
      </c>
      <c r="E1066" s="56" t="s">
        <v>1574</v>
      </c>
      <c r="F1066" s="39" t="s">
        <v>1576</v>
      </c>
      <c r="G1066" s="8" t="s">
        <v>45</v>
      </c>
      <c r="H1066" s="8" t="s">
        <v>1013</v>
      </c>
      <c r="I1066" s="8" t="s">
        <v>16</v>
      </c>
      <c r="J1066" s="7">
        <v>45722</v>
      </c>
    </row>
    <row r="1067" spans="1:10" hidden="1">
      <c r="A1067" s="3">
        <v>1064</v>
      </c>
      <c r="B1067" s="9" t="s">
        <v>1258</v>
      </c>
      <c r="C1067" s="10" t="s">
        <v>2182</v>
      </c>
      <c r="D1067" s="45">
        <v>1</v>
      </c>
      <c r="E1067" s="56" t="s">
        <v>1577</v>
      </c>
      <c r="F1067" s="39" t="s">
        <v>1578</v>
      </c>
      <c r="G1067" s="8" t="s">
        <v>45</v>
      </c>
      <c r="H1067" s="8" t="s">
        <v>15</v>
      </c>
      <c r="I1067" s="8" t="s">
        <v>16</v>
      </c>
      <c r="J1067" s="7" t="s">
        <v>2257</v>
      </c>
    </row>
    <row r="1068" spans="1:10" ht="39.6">
      <c r="A1068" s="3">
        <v>1065</v>
      </c>
      <c r="B1068" s="9" t="s">
        <v>1258</v>
      </c>
      <c r="C1068" s="10" t="s">
        <v>2241</v>
      </c>
      <c r="D1068" s="45">
        <v>1</v>
      </c>
      <c r="E1068" s="56" t="s">
        <v>1579</v>
      </c>
      <c r="F1068" s="39" t="s">
        <v>1580</v>
      </c>
      <c r="G1068" s="8" t="s">
        <v>14</v>
      </c>
      <c r="H1068" s="8" t="s">
        <v>15</v>
      </c>
      <c r="I1068" s="8" t="s">
        <v>16</v>
      </c>
      <c r="J1068" s="7">
        <v>45218</v>
      </c>
    </row>
    <row r="1069" spans="1:10" ht="39.6">
      <c r="A1069" s="3">
        <v>1066</v>
      </c>
      <c r="B1069" s="9" t="s">
        <v>1258</v>
      </c>
      <c r="C1069" s="10" t="s">
        <v>2236</v>
      </c>
      <c r="D1069" s="45">
        <v>1</v>
      </c>
      <c r="E1069" s="56" t="s">
        <v>1581</v>
      </c>
      <c r="F1069" s="39" t="s">
        <v>1582</v>
      </c>
      <c r="G1069" s="8" t="s">
        <v>45</v>
      </c>
      <c r="H1069" s="8" t="s">
        <v>1013</v>
      </c>
      <c r="I1069" s="8" t="s">
        <v>16</v>
      </c>
      <c r="J1069" s="7">
        <v>45717</v>
      </c>
    </row>
    <row r="1070" spans="1:10" ht="39.6">
      <c r="A1070" s="3">
        <v>1067</v>
      </c>
      <c r="B1070" s="9" t="s">
        <v>1258</v>
      </c>
      <c r="C1070" s="10" t="s">
        <v>2236</v>
      </c>
      <c r="D1070" s="45">
        <v>1</v>
      </c>
      <c r="E1070" s="56" t="s">
        <v>1581</v>
      </c>
      <c r="F1070" s="39" t="s">
        <v>1583</v>
      </c>
      <c r="G1070" s="8" t="s">
        <v>45</v>
      </c>
      <c r="H1070" s="8" t="s">
        <v>1013</v>
      </c>
      <c r="I1070" s="8" t="s">
        <v>16</v>
      </c>
      <c r="J1070" s="7">
        <v>45717</v>
      </c>
    </row>
    <row r="1071" spans="1:10" hidden="1">
      <c r="A1071" s="3">
        <v>1068</v>
      </c>
      <c r="B1071" s="9" t="s">
        <v>1258</v>
      </c>
      <c r="C1071" s="10" t="s">
        <v>2182</v>
      </c>
      <c r="D1071" s="45">
        <v>1</v>
      </c>
      <c r="E1071" s="56" t="s">
        <v>1541</v>
      </c>
      <c r="F1071" s="39" t="s">
        <v>1584</v>
      </c>
      <c r="G1071" s="8" t="s">
        <v>45</v>
      </c>
      <c r="H1071" s="8" t="s">
        <v>15</v>
      </c>
      <c r="I1071" s="8" t="s">
        <v>16</v>
      </c>
      <c r="J1071" s="7" t="s">
        <v>2257</v>
      </c>
    </row>
    <row r="1072" spans="1:10" ht="26.4">
      <c r="A1072" s="3">
        <v>1069</v>
      </c>
      <c r="B1072" s="9" t="s">
        <v>1258</v>
      </c>
      <c r="C1072" s="10" t="s">
        <v>2240</v>
      </c>
      <c r="D1072" s="45">
        <v>1</v>
      </c>
      <c r="E1072" s="56" t="s">
        <v>1585</v>
      </c>
      <c r="F1072" s="39" t="s">
        <v>1586</v>
      </c>
      <c r="G1072" s="8" t="s">
        <v>14</v>
      </c>
      <c r="H1072" s="8" t="s">
        <v>15</v>
      </c>
      <c r="I1072" s="8" t="s">
        <v>16</v>
      </c>
      <c r="J1072" s="7">
        <v>45218</v>
      </c>
    </row>
    <row r="1073" spans="1:10" ht="26.4">
      <c r="A1073" s="3">
        <v>1070</v>
      </c>
      <c r="B1073" s="9" t="s">
        <v>1258</v>
      </c>
      <c r="C1073" s="10" t="s">
        <v>2236</v>
      </c>
      <c r="D1073" s="45">
        <v>1</v>
      </c>
      <c r="E1073" s="56" t="s">
        <v>1587</v>
      </c>
      <c r="F1073" s="39" t="s">
        <v>1588</v>
      </c>
      <c r="G1073" s="8" t="s">
        <v>45</v>
      </c>
      <c r="H1073" s="8" t="s">
        <v>1013</v>
      </c>
      <c r="I1073" s="8" t="s">
        <v>16</v>
      </c>
      <c r="J1073" s="7">
        <v>45716</v>
      </c>
    </row>
    <row r="1074" spans="1:10" ht="26.4">
      <c r="A1074" s="3">
        <v>1071</v>
      </c>
      <c r="B1074" s="9" t="s">
        <v>1258</v>
      </c>
      <c r="C1074" s="10" t="s">
        <v>2236</v>
      </c>
      <c r="D1074" s="45">
        <v>1</v>
      </c>
      <c r="E1074" s="56" t="s">
        <v>1587</v>
      </c>
      <c r="F1074" s="39" t="s">
        <v>1589</v>
      </c>
      <c r="G1074" s="8" t="s">
        <v>45</v>
      </c>
      <c r="H1074" s="8" t="s">
        <v>1013</v>
      </c>
      <c r="I1074" s="8" t="s">
        <v>16</v>
      </c>
      <c r="J1074" s="7">
        <v>45716</v>
      </c>
    </row>
    <row r="1075" spans="1:10" hidden="1">
      <c r="A1075" s="3">
        <v>1072</v>
      </c>
      <c r="B1075" s="9" t="s">
        <v>1258</v>
      </c>
      <c r="C1075" s="10" t="s">
        <v>2182</v>
      </c>
      <c r="D1075" s="45">
        <v>1</v>
      </c>
      <c r="E1075" s="56" t="s">
        <v>1590</v>
      </c>
      <c r="F1075" s="39" t="s">
        <v>1591</v>
      </c>
      <c r="G1075" s="8" t="s">
        <v>45</v>
      </c>
      <c r="H1075" s="8" t="s">
        <v>15</v>
      </c>
      <c r="I1075" s="8" t="s">
        <v>16</v>
      </c>
      <c r="J1075" s="7" t="s">
        <v>2257</v>
      </c>
    </row>
    <row r="1076" spans="1:10" ht="39.6">
      <c r="A1076" s="3">
        <v>1073</v>
      </c>
      <c r="B1076" s="9" t="s">
        <v>1258</v>
      </c>
      <c r="C1076" s="10" t="s">
        <v>2239</v>
      </c>
      <c r="D1076" s="45">
        <v>1</v>
      </c>
      <c r="E1076" s="56" t="s">
        <v>1592</v>
      </c>
      <c r="F1076" s="39" t="s">
        <v>1593</v>
      </c>
      <c r="G1076" s="8" t="s">
        <v>14</v>
      </c>
      <c r="H1076" s="8" t="s">
        <v>15</v>
      </c>
      <c r="I1076" s="8" t="s">
        <v>16</v>
      </c>
      <c r="J1076" s="7">
        <v>45218</v>
      </c>
    </row>
    <row r="1077" spans="1:10" ht="39.6">
      <c r="A1077" s="3">
        <v>1074</v>
      </c>
      <c r="B1077" s="9" t="s">
        <v>1258</v>
      </c>
      <c r="C1077" s="10" t="s">
        <v>2236</v>
      </c>
      <c r="D1077" s="45">
        <v>1</v>
      </c>
      <c r="E1077" s="56" t="s">
        <v>1594</v>
      </c>
      <c r="F1077" s="39" t="s">
        <v>1595</v>
      </c>
      <c r="G1077" s="8" t="s">
        <v>45</v>
      </c>
      <c r="H1077" s="8" t="s">
        <v>1013</v>
      </c>
      <c r="I1077" s="8" t="s">
        <v>16</v>
      </c>
      <c r="J1077" s="7">
        <v>45718</v>
      </c>
    </row>
    <row r="1078" spans="1:10" ht="39.6">
      <c r="A1078" s="3">
        <v>1075</v>
      </c>
      <c r="B1078" s="9" t="s">
        <v>1258</v>
      </c>
      <c r="C1078" s="10" t="s">
        <v>2236</v>
      </c>
      <c r="D1078" s="45">
        <v>1</v>
      </c>
      <c r="E1078" s="56" t="s">
        <v>1594</v>
      </c>
      <c r="F1078" s="39" t="s">
        <v>1596</v>
      </c>
      <c r="G1078" s="8" t="s">
        <v>45</v>
      </c>
      <c r="H1078" s="8" t="s">
        <v>1013</v>
      </c>
      <c r="I1078" s="8" t="s">
        <v>16</v>
      </c>
      <c r="J1078" s="7">
        <v>45718</v>
      </c>
    </row>
    <row r="1079" spans="1:10" ht="39.6">
      <c r="A1079" s="3">
        <v>1076</v>
      </c>
      <c r="B1079" s="9" t="s">
        <v>1258</v>
      </c>
      <c r="C1079" s="10" t="s">
        <v>2238</v>
      </c>
      <c r="D1079" s="45">
        <v>1</v>
      </c>
      <c r="E1079" s="56" t="s">
        <v>1597</v>
      </c>
      <c r="F1079" s="39" t="s">
        <v>1598</v>
      </c>
      <c r="G1079" s="8" t="s">
        <v>14</v>
      </c>
      <c r="H1079" s="8" t="s">
        <v>15</v>
      </c>
      <c r="I1079" s="8" t="s">
        <v>16</v>
      </c>
      <c r="J1079" s="7">
        <v>45695</v>
      </c>
    </row>
    <row r="1080" spans="1:10" ht="39.6">
      <c r="A1080" s="3">
        <v>1077</v>
      </c>
      <c r="B1080" s="9" t="s">
        <v>1258</v>
      </c>
      <c r="C1080" s="10" t="s">
        <v>2236</v>
      </c>
      <c r="D1080" s="45">
        <v>1</v>
      </c>
      <c r="E1080" s="56" t="s">
        <v>1599</v>
      </c>
      <c r="F1080" s="39" t="s">
        <v>1600</v>
      </c>
      <c r="G1080" s="8" t="s">
        <v>45</v>
      </c>
      <c r="H1080" s="8" t="s">
        <v>1013</v>
      </c>
      <c r="I1080" s="8" t="s">
        <v>16</v>
      </c>
      <c r="J1080" s="7">
        <v>45716</v>
      </c>
    </row>
    <row r="1081" spans="1:10" ht="39.6">
      <c r="A1081" s="3">
        <v>1078</v>
      </c>
      <c r="B1081" s="9" t="s">
        <v>1258</v>
      </c>
      <c r="C1081" s="10" t="s">
        <v>2236</v>
      </c>
      <c r="D1081" s="45">
        <v>1</v>
      </c>
      <c r="E1081" s="56" t="s">
        <v>1599</v>
      </c>
      <c r="F1081" s="39" t="s">
        <v>1601</v>
      </c>
      <c r="G1081" s="8" t="s">
        <v>45</v>
      </c>
      <c r="H1081" s="8" t="s">
        <v>1013</v>
      </c>
      <c r="I1081" s="8" t="s">
        <v>16</v>
      </c>
      <c r="J1081" s="7">
        <v>45716</v>
      </c>
    </row>
    <row r="1082" spans="1:10" ht="39.6">
      <c r="A1082" s="3">
        <v>1079</v>
      </c>
      <c r="B1082" s="9" t="s">
        <v>1258</v>
      </c>
      <c r="C1082" s="10" t="s">
        <v>2237</v>
      </c>
      <c r="D1082" s="45">
        <v>1</v>
      </c>
      <c r="E1082" s="56" t="s">
        <v>1602</v>
      </c>
      <c r="F1082" s="39" t="s">
        <v>1603</v>
      </c>
      <c r="G1082" s="8" t="s">
        <v>14</v>
      </c>
      <c r="H1082" s="8" t="s">
        <v>15</v>
      </c>
      <c r="I1082" s="8" t="s">
        <v>16</v>
      </c>
      <c r="J1082" s="7">
        <v>45695</v>
      </c>
    </row>
    <row r="1083" spans="1:10" ht="39.6" hidden="1">
      <c r="A1083" s="3">
        <v>1080</v>
      </c>
      <c r="B1083" s="9" t="s">
        <v>1258</v>
      </c>
      <c r="C1083" s="10" t="s">
        <v>2236</v>
      </c>
      <c r="D1083" s="45">
        <v>1</v>
      </c>
      <c r="E1083" s="56" t="s">
        <v>1604</v>
      </c>
      <c r="F1083" s="39" t="s">
        <v>1605</v>
      </c>
      <c r="G1083" s="8" t="s">
        <v>45</v>
      </c>
      <c r="H1083" s="8" t="s">
        <v>15</v>
      </c>
      <c r="I1083" s="8" t="s">
        <v>16</v>
      </c>
      <c r="J1083" s="7" t="s">
        <v>2257</v>
      </c>
    </row>
    <row r="1084" spans="1:10" ht="39.6" hidden="1">
      <c r="A1084" s="3">
        <v>1081</v>
      </c>
      <c r="B1084" s="9" t="s">
        <v>1258</v>
      </c>
      <c r="C1084" s="10" t="s">
        <v>2236</v>
      </c>
      <c r="D1084" s="45">
        <v>1</v>
      </c>
      <c r="E1084" s="56" t="s">
        <v>1604</v>
      </c>
      <c r="F1084" s="39" t="s">
        <v>1606</v>
      </c>
      <c r="G1084" s="8" t="s">
        <v>45</v>
      </c>
      <c r="H1084" s="8" t="s">
        <v>15</v>
      </c>
      <c r="I1084" s="8" t="s">
        <v>16</v>
      </c>
      <c r="J1084" s="7" t="s">
        <v>2257</v>
      </c>
    </row>
    <row r="1085" spans="1:10" ht="26.4" hidden="1">
      <c r="A1085" s="3">
        <v>1082</v>
      </c>
      <c r="B1085" s="9" t="s">
        <v>1258</v>
      </c>
      <c r="C1085" s="10" t="s">
        <v>2233</v>
      </c>
      <c r="D1085" s="45">
        <v>1</v>
      </c>
      <c r="E1085" s="56" t="s">
        <v>1607</v>
      </c>
      <c r="F1085" s="39" t="s">
        <v>1608</v>
      </c>
      <c r="G1085" s="8" t="s">
        <v>45</v>
      </c>
      <c r="H1085" s="8" t="s">
        <v>15</v>
      </c>
      <c r="I1085" s="8" t="s">
        <v>16</v>
      </c>
      <c r="J1085" s="7" t="s">
        <v>2257</v>
      </c>
    </row>
    <row r="1086" spans="1:10" ht="26.4" hidden="1">
      <c r="A1086" s="3">
        <v>1083</v>
      </c>
      <c r="B1086" s="9" t="s">
        <v>1258</v>
      </c>
      <c r="C1086" s="10" t="s">
        <v>2233</v>
      </c>
      <c r="D1086" s="45">
        <v>1</v>
      </c>
      <c r="E1086" s="56" t="s">
        <v>1607</v>
      </c>
      <c r="F1086" s="39" t="s">
        <v>1609</v>
      </c>
      <c r="G1086" s="8" t="s">
        <v>45</v>
      </c>
      <c r="H1086" s="8" t="s">
        <v>15</v>
      </c>
      <c r="I1086" s="8" t="s">
        <v>16</v>
      </c>
      <c r="J1086" s="7" t="s">
        <v>2257</v>
      </c>
    </row>
    <row r="1087" spans="1:10" ht="39.6" hidden="1">
      <c r="A1087" s="3">
        <v>1084</v>
      </c>
      <c r="B1087" s="9" t="s">
        <v>1258</v>
      </c>
      <c r="C1087" s="10" t="s">
        <v>2233</v>
      </c>
      <c r="D1087" s="45">
        <v>1</v>
      </c>
      <c r="E1087" s="56" t="s">
        <v>1610</v>
      </c>
      <c r="F1087" s="39" t="s">
        <v>1611</v>
      </c>
      <c r="G1087" s="8" t="s">
        <v>14</v>
      </c>
      <c r="H1087" s="17" t="s">
        <v>437</v>
      </c>
      <c r="I1087" s="8" t="s">
        <v>33</v>
      </c>
      <c r="J1087" s="7" t="s">
        <v>2257</v>
      </c>
    </row>
    <row r="1088" spans="1:10" ht="39.6" hidden="1">
      <c r="A1088" s="3">
        <v>1085</v>
      </c>
      <c r="B1088" s="9" t="s">
        <v>1258</v>
      </c>
      <c r="C1088" s="10" t="s">
        <v>2234</v>
      </c>
      <c r="D1088" s="45">
        <v>1</v>
      </c>
      <c r="E1088" s="56" t="s">
        <v>1612</v>
      </c>
      <c r="F1088" s="39" t="s">
        <v>1613</v>
      </c>
      <c r="G1088" s="8" t="s">
        <v>45</v>
      </c>
      <c r="H1088" s="8" t="s">
        <v>15</v>
      </c>
      <c r="I1088" s="8" t="s">
        <v>16</v>
      </c>
      <c r="J1088" s="7" t="s">
        <v>2257</v>
      </c>
    </row>
    <row r="1089" spans="1:10" ht="39.6" hidden="1">
      <c r="A1089" s="3">
        <v>1086</v>
      </c>
      <c r="B1089" s="9" t="s">
        <v>1258</v>
      </c>
      <c r="C1089" s="10" t="s">
        <v>2234</v>
      </c>
      <c r="D1089" s="45">
        <v>1</v>
      </c>
      <c r="E1089" s="56" t="s">
        <v>1612</v>
      </c>
      <c r="F1089" s="39" t="s">
        <v>1614</v>
      </c>
      <c r="G1089" s="8" t="s">
        <v>45</v>
      </c>
      <c r="H1089" s="8" t="s">
        <v>15</v>
      </c>
      <c r="I1089" s="8" t="s">
        <v>16</v>
      </c>
      <c r="J1089" s="7" t="s">
        <v>2257</v>
      </c>
    </row>
    <row r="1090" spans="1:10" ht="39.6">
      <c r="A1090" s="3">
        <v>1087</v>
      </c>
      <c r="B1090" s="43" t="s">
        <v>1258</v>
      </c>
      <c r="C1090" s="10" t="s">
        <v>2234</v>
      </c>
      <c r="D1090" s="45">
        <v>1</v>
      </c>
      <c r="E1090" s="56" t="s">
        <v>1615</v>
      </c>
      <c r="F1090" s="39" t="s">
        <v>1616</v>
      </c>
      <c r="G1090" s="8" t="s">
        <v>14</v>
      </c>
      <c r="H1090" s="8" t="s">
        <v>15</v>
      </c>
      <c r="I1090" s="8" t="s">
        <v>16</v>
      </c>
      <c r="J1090" s="7">
        <v>45222</v>
      </c>
    </row>
    <row r="1091" spans="1:10" ht="39.6" hidden="1">
      <c r="A1091" s="3">
        <v>1088</v>
      </c>
      <c r="B1091" s="9" t="s">
        <v>1258</v>
      </c>
      <c r="C1091" s="10" t="s">
        <v>2235</v>
      </c>
      <c r="D1091" s="45">
        <v>1</v>
      </c>
      <c r="E1091" s="56" t="s">
        <v>1617</v>
      </c>
      <c r="F1091" s="39" t="s">
        <v>1618</v>
      </c>
      <c r="G1091" s="8" t="s">
        <v>45</v>
      </c>
      <c r="H1091" s="8" t="s">
        <v>15</v>
      </c>
      <c r="I1091" s="8" t="s">
        <v>16</v>
      </c>
      <c r="J1091" s="7" t="s">
        <v>2257</v>
      </c>
    </row>
    <row r="1092" spans="1:10" ht="39.6" hidden="1">
      <c r="A1092" s="3">
        <v>1089</v>
      </c>
      <c r="B1092" s="9" t="s">
        <v>1258</v>
      </c>
      <c r="C1092" s="10" t="s">
        <v>2235</v>
      </c>
      <c r="D1092" s="45">
        <v>1</v>
      </c>
      <c r="E1092" s="56" t="s">
        <v>1617</v>
      </c>
      <c r="F1092" s="39" t="s">
        <v>1619</v>
      </c>
      <c r="G1092" s="8" t="s">
        <v>45</v>
      </c>
      <c r="H1092" s="8" t="s">
        <v>15</v>
      </c>
      <c r="I1092" s="8" t="s">
        <v>16</v>
      </c>
      <c r="J1092" s="7" t="s">
        <v>2257</v>
      </c>
    </row>
    <row r="1093" spans="1:10" ht="26.4" hidden="1">
      <c r="A1093" s="3">
        <v>1090</v>
      </c>
      <c r="B1093" s="9" t="s">
        <v>1258</v>
      </c>
      <c r="C1093" s="10" t="s">
        <v>2182</v>
      </c>
      <c r="D1093" s="45">
        <v>1</v>
      </c>
      <c r="E1093" s="56" t="s">
        <v>1620</v>
      </c>
      <c r="F1093" s="39" t="s">
        <v>1621</v>
      </c>
      <c r="G1093" s="8" t="s">
        <v>45</v>
      </c>
      <c r="H1093" s="17" t="s">
        <v>437</v>
      </c>
      <c r="I1093" s="8" t="s">
        <v>33</v>
      </c>
      <c r="J1093" s="7" t="s">
        <v>2257</v>
      </c>
    </row>
    <row r="1094" spans="1:10" ht="26.4" hidden="1">
      <c r="A1094" s="3">
        <v>1091</v>
      </c>
      <c r="B1094" s="9" t="s">
        <v>1258</v>
      </c>
      <c r="C1094" s="10" t="s">
        <v>2182</v>
      </c>
      <c r="D1094" s="45">
        <v>1</v>
      </c>
      <c r="E1094" s="56" t="s">
        <v>1620</v>
      </c>
      <c r="F1094" s="39" t="s">
        <v>1622</v>
      </c>
      <c r="G1094" s="8" t="s">
        <v>45</v>
      </c>
      <c r="H1094" s="17" t="s">
        <v>437</v>
      </c>
      <c r="I1094" s="8" t="s">
        <v>33</v>
      </c>
      <c r="J1094" s="7" t="s">
        <v>2257</v>
      </c>
    </row>
    <row r="1095" spans="1:10" ht="26.4" hidden="1">
      <c r="A1095" s="3">
        <v>1092</v>
      </c>
      <c r="B1095" s="9" t="s">
        <v>1258</v>
      </c>
      <c r="C1095" s="10" t="s">
        <v>2182</v>
      </c>
      <c r="D1095" s="45">
        <v>1</v>
      </c>
      <c r="E1095" s="56" t="s">
        <v>1623</v>
      </c>
      <c r="F1095" s="39" t="s">
        <v>1624</v>
      </c>
      <c r="G1095" s="8" t="s">
        <v>45</v>
      </c>
      <c r="H1095" s="17" t="s">
        <v>437</v>
      </c>
      <c r="I1095" s="8" t="s">
        <v>33</v>
      </c>
      <c r="J1095" s="7" t="s">
        <v>2257</v>
      </c>
    </row>
    <row r="1096" spans="1:10" ht="26.4" hidden="1">
      <c r="A1096" s="3">
        <v>1093</v>
      </c>
      <c r="B1096" s="9" t="s">
        <v>1258</v>
      </c>
      <c r="C1096" s="10" t="s">
        <v>2182</v>
      </c>
      <c r="D1096" s="45">
        <v>1</v>
      </c>
      <c r="E1096" s="56" t="s">
        <v>1623</v>
      </c>
      <c r="F1096" s="39" t="s">
        <v>1625</v>
      </c>
      <c r="G1096" s="8" t="s">
        <v>45</v>
      </c>
      <c r="H1096" s="17" t="s">
        <v>437</v>
      </c>
      <c r="I1096" s="8" t="s">
        <v>33</v>
      </c>
      <c r="J1096" s="7" t="s">
        <v>2257</v>
      </c>
    </row>
    <row r="1097" spans="1:10" ht="26.4">
      <c r="A1097" s="3">
        <v>1094</v>
      </c>
      <c r="B1097" s="9" t="s">
        <v>1258</v>
      </c>
      <c r="C1097" s="10" t="s">
        <v>2182</v>
      </c>
      <c r="D1097" s="45">
        <v>1</v>
      </c>
      <c r="E1097" s="56" t="s">
        <v>1626</v>
      </c>
      <c r="F1097" s="39" t="s">
        <v>1627</v>
      </c>
      <c r="G1097" s="8" t="s">
        <v>45</v>
      </c>
      <c r="H1097" s="17" t="s">
        <v>437</v>
      </c>
      <c r="I1097" s="8" t="s">
        <v>16</v>
      </c>
      <c r="J1097" s="7">
        <v>45731</v>
      </c>
    </row>
    <row r="1098" spans="1:10" ht="26.4">
      <c r="A1098" s="3">
        <v>1095</v>
      </c>
      <c r="B1098" s="9" t="s">
        <v>1258</v>
      </c>
      <c r="C1098" s="10" t="s">
        <v>2182</v>
      </c>
      <c r="D1098" s="45">
        <v>1</v>
      </c>
      <c r="E1098" s="56" t="s">
        <v>1626</v>
      </c>
      <c r="F1098" s="39" t="s">
        <v>1628</v>
      </c>
      <c r="G1098" s="8" t="s">
        <v>45</v>
      </c>
      <c r="H1098" s="17" t="s">
        <v>437</v>
      </c>
      <c r="I1098" s="8" t="s">
        <v>16</v>
      </c>
      <c r="J1098" s="7">
        <v>45731</v>
      </c>
    </row>
    <row r="1099" spans="1:10" ht="26.4">
      <c r="A1099" s="3">
        <v>1096</v>
      </c>
      <c r="B1099" s="9" t="s">
        <v>1258</v>
      </c>
      <c r="C1099" s="10" t="s">
        <v>2182</v>
      </c>
      <c r="D1099" s="45">
        <v>1</v>
      </c>
      <c r="E1099" s="56" t="s">
        <v>1626</v>
      </c>
      <c r="F1099" s="39" t="s">
        <v>1629</v>
      </c>
      <c r="G1099" s="8" t="s">
        <v>45</v>
      </c>
      <c r="H1099" s="17" t="s">
        <v>437</v>
      </c>
      <c r="I1099" s="8" t="s">
        <v>16</v>
      </c>
      <c r="J1099" s="7">
        <v>45731</v>
      </c>
    </row>
    <row r="1100" spans="1:10" ht="26.4" hidden="1">
      <c r="A1100" s="3">
        <v>1097</v>
      </c>
      <c r="B1100" s="9" t="s">
        <v>1258</v>
      </c>
      <c r="C1100" s="48" t="s">
        <v>1195</v>
      </c>
      <c r="D1100" s="45">
        <v>1</v>
      </c>
      <c r="E1100" s="56" t="s">
        <v>1630</v>
      </c>
      <c r="F1100" s="39" t="s">
        <v>1631</v>
      </c>
      <c r="G1100" s="8" t="s">
        <v>14</v>
      </c>
      <c r="H1100" s="17" t="s">
        <v>437</v>
      </c>
      <c r="I1100" s="8" t="s">
        <v>33</v>
      </c>
      <c r="J1100" s="7" t="s">
        <v>2257</v>
      </c>
    </row>
    <row r="1101" spans="1:10" hidden="1">
      <c r="A1101" s="3">
        <v>1098</v>
      </c>
      <c r="B1101" s="9" t="s">
        <v>1258</v>
      </c>
      <c r="C1101" s="10" t="s">
        <v>2182</v>
      </c>
      <c r="D1101" s="45">
        <v>1</v>
      </c>
      <c r="E1101" s="56" t="s">
        <v>1632</v>
      </c>
      <c r="F1101" s="39" t="s">
        <v>1633</v>
      </c>
      <c r="G1101" s="8" t="s">
        <v>14</v>
      </c>
      <c r="H1101" s="17" t="s">
        <v>437</v>
      </c>
      <c r="I1101" s="8" t="s">
        <v>33</v>
      </c>
      <c r="J1101" s="7" t="s">
        <v>2257</v>
      </c>
    </row>
    <row r="1102" spans="1:10" hidden="1">
      <c r="A1102" s="3">
        <v>1099</v>
      </c>
      <c r="B1102" s="9" t="s">
        <v>1258</v>
      </c>
      <c r="C1102" s="10" t="s">
        <v>2182</v>
      </c>
      <c r="D1102" s="45">
        <v>1</v>
      </c>
      <c r="E1102" s="56" t="s">
        <v>1634</v>
      </c>
      <c r="F1102" s="39" t="s">
        <v>1635</v>
      </c>
      <c r="G1102" s="8" t="s">
        <v>45</v>
      </c>
      <c r="H1102" s="17" t="s">
        <v>437</v>
      </c>
      <c r="I1102" s="8" t="s">
        <v>33</v>
      </c>
      <c r="J1102" s="7" t="s">
        <v>2257</v>
      </c>
    </row>
    <row r="1103" spans="1:10" hidden="1">
      <c r="A1103" s="3">
        <v>1100</v>
      </c>
      <c r="B1103" s="9" t="s">
        <v>1258</v>
      </c>
      <c r="C1103" s="10" t="s">
        <v>2182</v>
      </c>
      <c r="D1103" s="45">
        <v>1</v>
      </c>
      <c r="E1103" s="56" t="s">
        <v>1634</v>
      </c>
      <c r="F1103" s="39" t="s">
        <v>1636</v>
      </c>
      <c r="G1103" s="8" t="s">
        <v>45</v>
      </c>
      <c r="H1103" s="17" t="s">
        <v>437</v>
      </c>
      <c r="I1103" s="8" t="s">
        <v>33</v>
      </c>
      <c r="J1103" s="7" t="s">
        <v>2257</v>
      </c>
    </row>
    <row r="1104" spans="1:10" hidden="1">
      <c r="A1104" s="3">
        <v>1101</v>
      </c>
      <c r="B1104" s="9" t="s">
        <v>1258</v>
      </c>
      <c r="C1104" s="10" t="s">
        <v>2182</v>
      </c>
      <c r="D1104" s="45">
        <v>1</v>
      </c>
      <c r="E1104" s="56" t="s">
        <v>1637</v>
      </c>
      <c r="F1104" s="39" t="s">
        <v>1638</v>
      </c>
      <c r="G1104" s="8" t="s">
        <v>14</v>
      </c>
      <c r="H1104" s="17" t="s">
        <v>437</v>
      </c>
      <c r="I1104" s="8" t="s">
        <v>33</v>
      </c>
      <c r="J1104" s="7" t="s">
        <v>2257</v>
      </c>
    </row>
    <row r="1105" spans="1:10" hidden="1">
      <c r="A1105" s="3">
        <v>1102</v>
      </c>
      <c r="B1105" s="9" t="s">
        <v>1639</v>
      </c>
      <c r="C1105" s="48" t="s">
        <v>1195</v>
      </c>
      <c r="D1105" s="45">
        <v>1</v>
      </c>
      <c r="E1105" s="56" t="s">
        <v>1640</v>
      </c>
      <c r="F1105" s="39" t="s">
        <v>1641</v>
      </c>
      <c r="G1105" s="8" t="s">
        <v>45</v>
      </c>
      <c r="H1105" s="8" t="s">
        <v>15</v>
      </c>
      <c r="I1105" s="8" t="s">
        <v>16</v>
      </c>
      <c r="J1105" s="7" t="s">
        <v>2257</v>
      </c>
    </row>
    <row r="1106" spans="1:10" hidden="1">
      <c r="A1106" s="3">
        <v>1103</v>
      </c>
      <c r="B1106" s="9" t="s">
        <v>1639</v>
      </c>
      <c r="C1106" s="48" t="s">
        <v>1195</v>
      </c>
      <c r="D1106" s="45">
        <v>1</v>
      </c>
      <c r="E1106" s="56" t="s">
        <v>1640</v>
      </c>
      <c r="F1106" s="39" t="s">
        <v>1642</v>
      </c>
      <c r="G1106" s="8" t="s">
        <v>45</v>
      </c>
      <c r="H1106" s="8" t="s">
        <v>15</v>
      </c>
      <c r="I1106" s="8" t="s">
        <v>16</v>
      </c>
      <c r="J1106" s="7" t="s">
        <v>2257</v>
      </c>
    </row>
    <row r="1107" spans="1:10" hidden="1">
      <c r="A1107" s="3">
        <v>1104</v>
      </c>
      <c r="B1107" s="9" t="s">
        <v>1639</v>
      </c>
      <c r="C1107" s="48" t="s">
        <v>1195</v>
      </c>
      <c r="D1107" s="45">
        <v>1</v>
      </c>
      <c r="E1107" s="56" t="s">
        <v>1640</v>
      </c>
      <c r="F1107" s="39" t="s">
        <v>1643</v>
      </c>
      <c r="G1107" s="8" t="s">
        <v>45</v>
      </c>
      <c r="H1107" s="8" t="s">
        <v>15</v>
      </c>
      <c r="I1107" s="8" t="s">
        <v>16</v>
      </c>
      <c r="J1107" s="7" t="s">
        <v>2257</v>
      </c>
    </row>
    <row r="1108" spans="1:10" hidden="1">
      <c r="A1108" s="3">
        <v>1105</v>
      </c>
      <c r="B1108" s="9" t="s">
        <v>1639</v>
      </c>
      <c r="C1108" s="48" t="s">
        <v>1195</v>
      </c>
      <c r="D1108" s="45">
        <v>1</v>
      </c>
      <c r="E1108" s="56" t="s">
        <v>1640</v>
      </c>
      <c r="F1108" s="39" t="s">
        <v>1644</v>
      </c>
      <c r="G1108" s="8" t="s">
        <v>45</v>
      </c>
      <c r="H1108" s="8" t="s">
        <v>15</v>
      </c>
      <c r="I1108" s="8" t="s">
        <v>16</v>
      </c>
      <c r="J1108" s="7" t="s">
        <v>2257</v>
      </c>
    </row>
    <row r="1109" spans="1:10" hidden="1">
      <c r="A1109" s="3">
        <v>1106</v>
      </c>
      <c r="B1109" s="9" t="s">
        <v>1639</v>
      </c>
      <c r="C1109" s="48" t="s">
        <v>1195</v>
      </c>
      <c r="D1109" s="45">
        <v>1</v>
      </c>
      <c r="E1109" s="56" t="s">
        <v>1645</v>
      </c>
      <c r="F1109" s="39" t="s">
        <v>1646</v>
      </c>
      <c r="G1109" s="8" t="s">
        <v>45</v>
      </c>
      <c r="H1109" s="8" t="s">
        <v>15</v>
      </c>
      <c r="I1109" s="8" t="s">
        <v>16</v>
      </c>
      <c r="J1109" s="7" t="s">
        <v>2257</v>
      </c>
    </row>
    <row r="1110" spans="1:10" hidden="1">
      <c r="A1110" s="3">
        <v>1107</v>
      </c>
      <c r="B1110" s="9" t="s">
        <v>1639</v>
      </c>
      <c r="C1110" s="48" t="s">
        <v>1195</v>
      </c>
      <c r="D1110" s="45">
        <v>1</v>
      </c>
      <c r="E1110" s="56" t="s">
        <v>1645</v>
      </c>
      <c r="F1110" s="39" t="s">
        <v>1647</v>
      </c>
      <c r="G1110" s="8" t="s">
        <v>45</v>
      </c>
      <c r="H1110" s="8" t="s">
        <v>15</v>
      </c>
      <c r="I1110" s="8" t="s">
        <v>16</v>
      </c>
      <c r="J1110" s="7" t="s">
        <v>2257</v>
      </c>
    </row>
    <row r="1111" spans="1:10" hidden="1">
      <c r="A1111" s="3">
        <v>1108</v>
      </c>
      <c r="B1111" s="9" t="s">
        <v>1639</v>
      </c>
      <c r="C1111" s="48" t="s">
        <v>1195</v>
      </c>
      <c r="D1111" s="45">
        <v>1</v>
      </c>
      <c r="E1111" s="56" t="s">
        <v>1645</v>
      </c>
      <c r="F1111" s="39" t="s">
        <v>1648</v>
      </c>
      <c r="G1111" s="8" t="s">
        <v>45</v>
      </c>
      <c r="H1111" s="8" t="s">
        <v>15</v>
      </c>
      <c r="I1111" s="8" t="s">
        <v>16</v>
      </c>
      <c r="J1111" s="7" t="s">
        <v>2257</v>
      </c>
    </row>
    <row r="1112" spans="1:10" hidden="1">
      <c r="A1112" s="3">
        <v>1109</v>
      </c>
      <c r="B1112" s="9" t="s">
        <v>1639</v>
      </c>
      <c r="C1112" s="48" t="s">
        <v>1195</v>
      </c>
      <c r="D1112" s="45">
        <v>1</v>
      </c>
      <c r="E1112" s="56" t="s">
        <v>1645</v>
      </c>
      <c r="F1112" s="39" t="s">
        <v>1649</v>
      </c>
      <c r="G1112" s="8" t="s">
        <v>45</v>
      </c>
      <c r="H1112" s="8" t="s">
        <v>15</v>
      </c>
      <c r="I1112" s="8" t="s">
        <v>16</v>
      </c>
      <c r="J1112" s="7" t="s">
        <v>2257</v>
      </c>
    </row>
    <row r="1113" spans="1:10" hidden="1">
      <c r="A1113" s="3">
        <v>1110</v>
      </c>
      <c r="B1113" s="9" t="s">
        <v>1639</v>
      </c>
      <c r="C1113" s="48" t="s">
        <v>1195</v>
      </c>
      <c r="D1113" s="45">
        <v>1</v>
      </c>
      <c r="E1113" s="56" t="s">
        <v>1650</v>
      </c>
      <c r="F1113" s="39" t="s">
        <v>1651</v>
      </c>
      <c r="G1113" s="8" t="s">
        <v>14</v>
      </c>
      <c r="H1113" s="8" t="s">
        <v>15</v>
      </c>
      <c r="I1113" s="8" t="s">
        <v>16</v>
      </c>
      <c r="J1113" s="7" t="s">
        <v>2257</v>
      </c>
    </row>
    <row r="1114" spans="1:10" hidden="1">
      <c r="A1114" s="3">
        <v>1111</v>
      </c>
      <c r="B1114" s="9" t="s">
        <v>1639</v>
      </c>
      <c r="C1114" s="48" t="s">
        <v>1195</v>
      </c>
      <c r="D1114" s="45">
        <v>1</v>
      </c>
      <c r="E1114" s="56" t="s">
        <v>1650</v>
      </c>
      <c r="F1114" s="39" t="s">
        <v>1652</v>
      </c>
      <c r="G1114" s="8" t="s">
        <v>14</v>
      </c>
      <c r="H1114" s="8" t="s">
        <v>15</v>
      </c>
      <c r="I1114" s="8" t="s">
        <v>16</v>
      </c>
      <c r="J1114" s="7" t="s">
        <v>2257</v>
      </c>
    </row>
    <row r="1115" spans="1:10" hidden="1">
      <c r="A1115" s="3">
        <v>1112</v>
      </c>
      <c r="B1115" s="9" t="s">
        <v>1639</v>
      </c>
      <c r="C1115" s="48" t="s">
        <v>1195</v>
      </c>
      <c r="D1115" s="45">
        <v>1</v>
      </c>
      <c r="E1115" s="56" t="s">
        <v>1653</v>
      </c>
      <c r="F1115" s="39" t="s">
        <v>1654</v>
      </c>
      <c r="G1115" s="8" t="s">
        <v>14</v>
      </c>
      <c r="H1115" s="8" t="s">
        <v>15</v>
      </c>
      <c r="I1115" s="8" t="s">
        <v>16</v>
      </c>
      <c r="J1115" s="7" t="s">
        <v>2257</v>
      </c>
    </row>
    <row r="1116" spans="1:10" hidden="1">
      <c r="A1116" s="3">
        <v>1113</v>
      </c>
      <c r="B1116" s="9" t="s">
        <v>1639</v>
      </c>
      <c r="C1116" s="48" t="s">
        <v>1195</v>
      </c>
      <c r="D1116" s="45">
        <v>1</v>
      </c>
      <c r="E1116" s="56" t="s">
        <v>1653</v>
      </c>
      <c r="F1116" s="39" t="s">
        <v>1655</v>
      </c>
      <c r="G1116" s="8" t="s">
        <v>14</v>
      </c>
      <c r="H1116" s="8" t="s">
        <v>15</v>
      </c>
      <c r="I1116" s="8" t="s">
        <v>16</v>
      </c>
      <c r="J1116" s="7" t="s">
        <v>2257</v>
      </c>
    </row>
    <row r="1117" spans="1:10" hidden="1">
      <c r="A1117" s="3">
        <v>1114</v>
      </c>
      <c r="B1117" s="9" t="s">
        <v>1639</v>
      </c>
      <c r="C1117" s="48" t="s">
        <v>1195</v>
      </c>
      <c r="D1117" s="45">
        <v>1</v>
      </c>
      <c r="E1117" s="56" t="s">
        <v>1656</v>
      </c>
      <c r="F1117" s="39" t="s">
        <v>1657</v>
      </c>
      <c r="G1117" s="8" t="s">
        <v>14</v>
      </c>
      <c r="H1117" s="8" t="s">
        <v>15</v>
      </c>
      <c r="I1117" s="8" t="s">
        <v>16</v>
      </c>
      <c r="J1117" s="7" t="s">
        <v>2257</v>
      </c>
    </row>
    <row r="1118" spans="1:10" hidden="1">
      <c r="A1118" s="3">
        <v>1115</v>
      </c>
      <c r="B1118" s="9" t="s">
        <v>1639</v>
      </c>
      <c r="C1118" s="48" t="s">
        <v>1195</v>
      </c>
      <c r="D1118" s="45">
        <v>1</v>
      </c>
      <c r="E1118" s="56" t="s">
        <v>1656</v>
      </c>
      <c r="F1118" s="39" t="s">
        <v>1658</v>
      </c>
      <c r="G1118" s="8" t="s">
        <v>14</v>
      </c>
      <c r="H1118" s="8" t="s">
        <v>15</v>
      </c>
      <c r="I1118" s="8" t="s">
        <v>16</v>
      </c>
      <c r="J1118" s="7" t="s">
        <v>2257</v>
      </c>
    </row>
    <row r="1119" spans="1:10" ht="224.4" hidden="1">
      <c r="A1119" s="3">
        <v>1116</v>
      </c>
      <c r="B1119" s="9" t="s">
        <v>1639</v>
      </c>
      <c r="C1119" s="48" t="s">
        <v>1195</v>
      </c>
      <c r="D1119" s="45">
        <v>1</v>
      </c>
      <c r="E1119" s="56" t="s">
        <v>1659</v>
      </c>
      <c r="F1119" s="39" t="s">
        <v>1660</v>
      </c>
      <c r="G1119" s="8" t="s">
        <v>14</v>
      </c>
      <c r="H1119" s="8" t="s">
        <v>15</v>
      </c>
      <c r="I1119" s="8" t="s">
        <v>16</v>
      </c>
      <c r="J1119" s="7" t="s">
        <v>2257</v>
      </c>
    </row>
    <row r="1120" spans="1:10" ht="171.6" hidden="1">
      <c r="A1120" s="3">
        <v>1117</v>
      </c>
      <c r="B1120" s="9" t="s">
        <v>1639</v>
      </c>
      <c r="C1120" s="48" t="s">
        <v>1195</v>
      </c>
      <c r="D1120" s="45">
        <v>1</v>
      </c>
      <c r="E1120" s="56" t="s">
        <v>1661</v>
      </c>
      <c r="F1120" s="39" t="s">
        <v>1662</v>
      </c>
      <c r="G1120" s="8" t="s">
        <v>14</v>
      </c>
      <c r="H1120" s="8" t="s">
        <v>15</v>
      </c>
      <c r="I1120" s="8" t="s">
        <v>16</v>
      </c>
      <c r="J1120" s="7" t="s">
        <v>2257</v>
      </c>
    </row>
    <row r="1121" spans="1:10" ht="39.6" hidden="1">
      <c r="A1121" s="3">
        <v>1118</v>
      </c>
      <c r="B1121" s="9" t="s">
        <v>1639</v>
      </c>
      <c r="C1121" s="48" t="s">
        <v>1195</v>
      </c>
      <c r="D1121" s="45">
        <v>1</v>
      </c>
      <c r="E1121" s="56" t="s">
        <v>1663</v>
      </c>
      <c r="F1121" s="39" t="s">
        <v>1664</v>
      </c>
      <c r="G1121" s="8" t="s">
        <v>45</v>
      </c>
      <c r="H1121" s="8" t="s">
        <v>15</v>
      </c>
      <c r="I1121" s="8" t="s">
        <v>16</v>
      </c>
      <c r="J1121" s="7" t="s">
        <v>2257</v>
      </c>
    </row>
    <row r="1122" spans="1:10" ht="39.6" hidden="1">
      <c r="A1122" s="3">
        <v>1119</v>
      </c>
      <c r="B1122" s="9" t="s">
        <v>1639</v>
      </c>
      <c r="C1122" s="48" t="s">
        <v>1195</v>
      </c>
      <c r="D1122" s="45">
        <v>1</v>
      </c>
      <c r="E1122" s="56" t="s">
        <v>1665</v>
      </c>
      <c r="F1122" s="39" t="s">
        <v>1666</v>
      </c>
      <c r="G1122" s="8" t="s">
        <v>45</v>
      </c>
      <c r="H1122" s="8" t="s">
        <v>15</v>
      </c>
      <c r="I1122" s="8" t="s">
        <v>16</v>
      </c>
      <c r="J1122" s="7" t="s">
        <v>2257</v>
      </c>
    </row>
    <row r="1123" spans="1:10" ht="26.4">
      <c r="A1123" s="3">
        <v>1120</v>
      </c>
      <c r="B1123" s="9" t="s">
        <v>1667</v>
      </c>
      <c r="C1123" s="48" t="s">
        <v>1195</v>
      </c>
      <c r="D1123" s="45">
        <v>1</v>
      </c>
      <c r="E1123" s="56" t="s">
        <v>1668</v>
      </c>
      <c r="F1123" s="39" t="s">
        <v>1669</v>
      </c>
      <c r="G1123" s="8" t="s">
        <v>14</v>
      </c>
      <c r="H1123" s="8" t="s">
        <v>15</v>
      </c>
      <c r="I1123" s="8" t="s">
        <v>16</v>
      </c>
      <c r="J1123" s="7" t="s">
        <v>40</v>
      </c>
    </row>
    <row r="1124" spans="1:10" ht="26.4">
      <c r="A1124" s="3">
        <v>1121</v>
      </c>
      <c r="B1124" s="9" t="s">
        <v>1667</v>
      </c>
      <c r="C1124" s="48" t="s">
        <v>1195</v>
      </c>
      <c r="D1124" s="45">
        <v>1</v>
      </c>
      <c r="E1124" s="56" t="s">
        <v>1668</v>
      </c>
      <c r="F1124" s="39" t="s">
        <v>1670</v>
      </c>
      <c r="G1124" s="8" t="s">
        <v>14</v>
      </c>
      <c r="H1124" s="8" t="s">
        <v>15</v>
      </c>
      <c r="I1124" s="8" t="s">
        <v>16</v>
      </c>
      <c r="J1124" s="7" t="s">
        <v>40</v>
      </c>
    </row>
    <row r="1125" spans="1:10" ht="26.4">
      <c r="A1125" s="3">
        <v>1122</v>
      </c>
      <c r="B1125" s="9" t="s">
        <v>1667</v>
      </c>
      <c r="C1125" s="48" t="s">
        <v>1195</v>
      </c>
      <c r="D1125" s="45">
        <v>1</v>
      </c>
      <c r="E1125" s="56" t="s">
        <v>1671</v>
      </c>
      <c r="F1125" s="39" t="s">
        <v>1672</v>
      </c>
      <c r="G1125" s="8" t="s">
        <v>45</v>
      </c>
      <c r="H1125" s="8" t="s">
        <v>15</v>
      </c>
      <c r="I1125" s="8" t="s">
        <v>16</v>
      </c>
      <c r="J1125" s="7">
        <v>45205</v>
      </c>
    </row>
    <row r="1126" spans="1:10" ht="26.4">
      <c r="A1126" s="3">
        <v>1123</v>
      </c>
      <c r="B1126" s="9" t="s">
        <v>1667</v>
      </c>
      <c r="C1126" s="48" t="s">
        <v>1195</v>
      </c>
      <c r="D1126" s="45">
        <v>1</v>
      </c>
      <c r="E1126" s="56" t="s">
        <v>1673</v>
      </c>
      <c r="F1126" s="39" t="s">
        <v>1674</v>
      </c>
      <c r="G1126" s="8" t="s">
        <v>45</v>
      </c>
      <c r="H1126" s="8" t="s">
        <v>15</v>
      </c>
      <c r="I1126" s="8" t="s">
        <v>16</v>
      </c>
      <c r="J1126" s="7">
        <v>45330</v>
      </c>
    </row>
    <row r="1127" spans="1:10" ht="26.4">
      <c r="A1127" s="3">
        <v>1124</v>
      </c>
      <c r="B1127" s="9" t="s">
        <v>1667</v>
      </c>
      <c r="C1127" s="48" t="s">
        <v>1195</v>
      </c>
      <c r="D1127" s="45">
        <v>1</v>
      </c>
      <c r="E1127" s="56" t="s">
        <v>1675</v>
      </c>
      <c r="F1127" s="39" t="s">
        <v>1676</v>
      </c>
      <c r="G1127" s="8" t="s">
        <v>14</v>
      </c>
      <c r="H1127" s="8" t="s">
        <v>15</v>
      </c>
      <c r="I1127" s="8" t="s">
        <v>16</v>
      </c>
      <c r="J1127" s="7">
        <v>45164</v>
      </c>
    </row>
    <row r="1128" spans="1:10" ht="26.4">
      <c r="A1128" s="3">
        <v>1125</v>
      </c>
      <c r="B1128" s="9" t="s">
        <v>1667</v>
      </c>
      <c r="C1128" s="48" t="s">
        <v>1195</v>
      </c>
      <c r="D1128" s="45">
        <v>1</v>
      </c>
      <c r="E1128" s="56" t="s">
        <v>1677</v>
      </c>
      <c r="F1128" s="39" t="s">
        <v>1678</v>
      </c>
      <c r="G1128" s="8" t="s">
        <v>45</v>
      </c>
      <c r="H1128" s="8" t="s">
        <v>15</v>
      </c>
      <c r="I1128" s="8" t="s">
        <v>16</v>
      </c>
      <c r="J1128" s="7">
        <v>45330</v>
      </c>
    </row>
    <row r="1129" spans="1:10" ht="26.4">
      <c r="A1129" s="3">
        <v>1126</v>
      </c>
      <c r="B1129" s="9" t="s">
        <v>1667</v>
      </c>
      <c r="C1129" s="48" t="s">
        <v>1195</v>
      </c>
      <c r="D1129" s="45">
        <v>1</v>
      </c>
      <c r="E1129" s="56" t="s">
        <v>1677</v>
      </c>
      <c r="F1129" s="39" t="s">
        <v>1679</v>
      </c>
      <c r="G1129" s="8" t="s">
        <v>45</v>
      </c>
      <c r="H1129" s="8" t="s">
        <v>15</v>
      </c>
      <c r="I1129" s="8" t="s">
        <v>16</v>
      </c>
      <c r="J1129" s="7">
        <v>45330</v>
      </c>
    </row>
    <row r="1130" spans="1:10" ht="26.4">
      <c r="A1130" s="3">
        <v>1127</v>
      </c>
      <c r="B1130" s="9" t="s">
        <v>1667</v>
      </c>
      <c r="C1130" s="48" t="s">
        <v>1195</v>
      </c>
      <c r="D1130" s="45">
        <v>1</v>
      </c>
      <c r="E1130" s="56" t="s">
        <v>1680</v>
      </c>
      <c r="F1130" s="39" t="s">
        <v>1681</v>
      </c>
      <c r="G1130" s="8" t="s">
        <v>14</v>
      </c>
      <c r="H1130" s="8" t="s">
        <v>15</v>
      </c>
      <c r="I1130" s="8" t="s">
        <v>16</v>
      </c>
      <c r="J1130" s="7">
        <v>45164</v>
      </c>
    </row>
    <row r="1131" spans="1:10" ht="39.6">
      <c r="A1131" s="3">
        <v>1128</v>
      </c>
      <c r="B1131" s="9" t="s">
        <v>1667</v>
      </c>
      <c r="C1131" s="48" t="s">
        <v>1195</v>
      </c>
      <c r="D1131" s="45">
        <v>1</v>
      </c>
      <c r="E1131" s="56" t="s">
        <v>1682</v>
      </c>
      <c r="F1131" s="39" t="s">
        <v>1683</v>
      </c>
      <c r="G1131" s="8" t="s">
        <v>45</v>
      </c>
      <c r="H1131" s="8" t="s">
        <v>15</v>
      </c>
      <c r="I1131" s="8" t="s">
        <v>16</v>
      </c>
      <c r="J1131" s="7">
        <v>45455</v>
      </c>
    </row>
    <row r="1132" spans="1:10" ht="39.6">
      <c r="A1132" s="3">
        <v>1129</v>
      </c>
      <c r="B1132" s="9" t="s">
        <v>1667</v>
      </c>
      <c r="C1132" s="48" t="s">
        <v>1195</v>
      </c>
      <c r="D1132" s="45">
        <v>1</v>
      </c>
      <c r="E1132" s="56" t="s">
        <v>1682</v>
      </c>
      <c r="F1132" s="39" t="s">
        <v>1684</v>
      </c>
      <c r="G1132" s="8" t="s">
        <v>45</v>
      </c>
      <c r="H1132" s="8" t="s">
        <v>15</v>
      </c>
      <c r="I1132" s="8" t="s">
        <v>16</v>
      </c>
      <c r="J1132" s="7">
        <v>45455</v>
      </c>
    </row>
    <row r="1133" spans="1:10" ht="26.4">
      <c r="A1133" s="3">
        <v>1130</v>
      </c>
      <c r="B1133" s="9" t="s">
        <v>1667</v>
      </c>
      <c r="C1133" s="48" t="s">
        <v>1195</v>
      </c>
      <c r="D1133" s="45">
        <v>1</v>
      </c>
      <c r="E1133" s="56" t="s">
        <v>1685</v>
      </c>
      <c r="F1133" s="39" t="s">
        <v>1686</v>
      </c>
      <c r="G1133" s="8" t="s">
        <v>14</v>
      </c>
      <c r="H1133" s="8" t="s">
        <v>15</v>
      </c>
      <c r="I1133" s="8" t="s">
        <v>16</v>
      </c>
      <c r="J1133" s="7" t="s">
        <v>40</v>
      </c>
    </row>
    <row r="1134" spans="1:10" ht="26.4">
      <c r="A1134" s="3">
        <v>1131</v>
      </c>
      <c r="B1134" s="9" t="s">
        <v>1667</v>
      </c>
      <c r="C1134" s="48" t="s">
        <v>1195</v>
      </c>
      <c r="D1134" s="45">
        <v>1</v>
      </c>
      <c r="E1134" s="56" t="s">
        <v>1685</v>
      </c>
      <c r="F1134" s="39" t="s">
        <v>1687</v>
      </c>
      <c r="G1134" s="8" t="s">
        <v>14</v>
      </c>
      <c r="H1134" s="8" t="s">
        <v>15</v>
      </c>
      <c r="I1134" s="8" t="s">
        <v>16</v>
      </c>
      <c r="J1134" s="7" t="s">
        <v>40</v>
      </c>
    </row>
    <row r="1135" spans="1:10">
      <c r="A1135" s="3">
        <v>1132</v>
      </c>
      <c r="B1135" s="9" t="s">
        <v>1667</v>
      </c>
      <c r="C1135" s="10" t="s">
        <v>2178</v>
      </c>
      <c r="D1135" s="45">
        <v>1</v>
      </c>
      <c r="E1135" s="56" t="s">
        <v>1688</v>
      </c>
      <c r="F1135" s="39" t="s">
        <v>1689</v>
      </c>
      <c r="G1135" s="8" t="s">
        <v>14</v>
      </c>
      <c r="H1135" s="8" t="s">
        <v>25</v>
      </c>
      <c r="I1135" s="8" t="s">
        <v>16</v>
      </c>
      <c r="J1135" s="7">
        <v>45280</v>
      </c>
    </row>
    <row r="1136" spans="1:10">
      <c r="A1136" s="3">
        <v>1133</v>
      </c>
      <c r="B1136" s="9" t="s">
        <v>1667</v>
      </c>
      <c r="C1136" s="10" t="s">
        <v>2178</v>
      </c>
      <c r="D1136" s="45">
        <v>1</v>
      </c>
      <c r="E1136" s="56" t="s">
        <v>1690</v>
      </c>
      <c r="F1136" s="39" t="s">
        <v>1691</v>
      </c>
      <c r="G1136" s="8" t="s">
        <v>14</v>
      </c>
      <c r="H1136" s="8" t="s">
        <v>15</v>
      </c>
      <c r="I1136" s="8" t="s">
        <v>16</v>
      </c>
      <c r="J1136" s="7">
        <v>45698</v>
      </c>
    </row>
    <row r="1137" spans="1:10">
      <c r="A1137" s="3">
        <v>1134</v>
      </c>
      <c r="B1137" s="9" t="s">
        <v>1667</v>
      </c>
      <c r="C1137" s="10" t="s">
        <v>2178</v>
      </c>
      <c r="D1137" s="45">
        <v>1</v>
      </c>
      <c r="E1137" s="56" t="s">
        <v>1692</v>
      </c>
      <c r="F1137" s="39" t="s">
        <v>1693</v>
      </c>
      <c r="G1137" s="8" t="s">
        <v>14</v>
      </c>
      <c r="H1137" s="8" t="s">
        <v>15</v>
      </c>
      <c r="I1137" s="8" t="s">
        <v>16</v>
      </c>
      <c r="J1137" s="7">
        <v>45267</v>
      </c>
    </row>
    <row r="1138" spans="1:10">
      <c r="A1138" s="3">
        <v>1135</v>
      </c>
      <c r="B1138" s="9" t="s">
        <v>1667</v>
      </c>
      <c r="C1138" s="10" t="s">
        <v>2178</v>
      </c>
      <c r="D1138" s="45">
        <v>1</v>
      </c>
      <c r="E1138" s="56" t="s">
        <v>1694</v>
      </c>
      <c r="F1138" s="39" t="s">
        <v>1695</v>
      </c>
      <c r="G1138" s="8" t="s">
        <v>14</v>
      </c>
      <c r="H1138" s="8" t="s">
        <v>25</v>
      </c>
      <c r="I1138" s="8" t="s">
        <v>16</v>
      </c>
      <c r="J1138" s="7" t="s">
        <v>40</v>
      </c>
    </row>
    <row r="1139" spans="1:10">
      <c r="A1139" s="3">
        <v>1136</v>
      </c>
      <c r="B1139" s="9" t="s">
        <v>1667</v>
      </c>
      <c r="C1139" s="10" t="s">
        <v>2178</v>
      </c>
      <c r="D1139" s="46">
        <v>1</v>
      </c>
      <c r="E1139" s="56" t="s">
        <v>1696</v>
      </c>
      <c r="F1139" s="39" t="s">
        <v>1697</v>
      </c>
      <c r="G1139" s="54" t="s">
        <v>14</v>
      </c>
      <c r="H1139" s="8" t="s">
        <v>15</v>
      </c>
      <c r="I1139" s="8" t="s">
        <v>16</v>
      </c>
      <c r="J1139" s="7">
        <v>45737</v>
      </c>
    </row>
    <row r="1140" spans="1:10">
      <c r="A1140" s="3">
        <v>1137</v>
      </c>
      <c r="B1140" s="9" t="s">
        <v>1667</v>
      </c>
      <c r="C1140" s="10" t="s">
        <v>2178</v>
      </c>
      <c r="D1140" s="46">
        <v>1</v>
      </c>
      <c r="E1140" s="56" t="s">
        <v>1698</v>
      </c>
      <c r="F1140" s="39" t="s">
        <v>1699</v>
      </c>
      <c r="G1140" s="54" t="s">
        <v>14</v>
      </c>
      <c r="H1140" s="8" t="s">
        <v>59</v>
      </c>
      <c r="I1140" s="8" t="s">
        <v>16</v>
      </c>
      <c r="J1140" s="7">
        <v>45738</v>
      </c>
    </row>
    <row r="1141" spans="1:10" hidden="1">
      <c r="A1141" s="3">
        <v>1138</v>
      </c>
      <c r="B1141" s="9" t="s">
        <v>1667</v>
      </c>
      <c r="C1141" s="10" t="s">
        <v>2178</v>
      </c>
      <c r="D1141" s="46">
        <v>1</v>
      </c>
      <c r="E1141" s="56" t="s">
        <v>1700</v>
      </c>
      <c r="F1141" s="39" t="s">
        <v>1701</v>
      </c>
      <c r="G1141" s="54" t="s">
        <v>14</v>
      </c>
      <c r="H1141" s="8" t="s">
        <v>59</v>
      </c>
      <c r="I1141" s="8" t="s">
        <v>33</v>
      </c>
      <c r="J1141" s="7" t="s">
        <v>2257</v>
      </c>
    </row>
    <row r="1142" spans="1:10">
      <c r="A1142" s="3">
        <v>1139</v>
      </c>
      <c r="B1142" s="9" t="s">
        <v>1667</v>
      </c>
      <c r="C1142" s="10" t="s">
        <v>2178</v>
      </c>
      <c r="D1142" s="45">
        <v>1</v>
      </c>
      <c r="E1142" s="56" t="s">
        <v>1702</v>
      </c>
      <c r="F1142" s="39" t="s">
        <v>1703</v>
      </c>
      <c r="G1142" s="8" t="s">
        <v>45</v>
      </c>
      <c r="H1142" s="8" t="s">
        <v>15</v>
      </c>
      <c r="I1142" s="8" t="s">
        <v>16</v>
      </c>
      <c r="J1142" s="7">
        <v>45640</v>
      </c>
    </row>
    <row r="1143" spans="1:10">
      <c r="A1143" s="3">
        <v>1140</v>
      </c>
      <c r="B1143" s="9" t="s">
        <v>1667</v>
      </c>
      <c r="C1143" s="10" t="s">
        <v>2178</v>
      </c>
      <c r="D1143" s="45">
        <v>1</v>
      </c>
      <c r="E1143" s="56" t="s">
        <v>1704</v>
      </c>
      <c r="F1143" s="39" t="s">
        <v>1705</v>
      </c>
      <c r="G1143" s="8" t="s">
        <v>45</v>
      </c>
      <c r="H1143" s="8" t="s">
        <v>15</v>
      </c>
      <c r="I1143" s="8" t="s">
        <v>16</v>
      </c>
      <c r="J1143" s="7">
        <v>45640</v>
      </c>
    </row>
    <row r="1144" spans="1:10" ht="26.4">
      <c r="A1144" s="3">
        <v>1141</v>
      </c>
      <c r="B1144" s="9" t="s">
        <v>1706</v>
      </c>
      <c r="C1144" s="10" t="s">
        <v>2180</v>
      </c>
      <c r="D1144" s="45">
        <v>1</v>
      </c>
      <c r="E1144" s="56" t="s">
        <v>1707</v>
      </c>
      <c r="F1144" s="39" t="s">
        <v>1708</v>
      </c>
      <c r="G1144" s="8" t="s">
        <v>45</v>
      </c>
      <c r="H1144" s="8" t="s">
        <v>15</v>
      </c>
      <c r="I1144" s="8" t="s">
        <v>16</v>
      </c>
      <c r="J1144" s="7">
        <v>44763</v>
      </c>
    </row>
    <row r="1145" spans="1:10" ht="26.4">
      <c r="A1145" s="3">
        <v>1142</v>
      </c>
      <c r="B1145" s="9" t="s">
        <v>1706</v>
      </c>
      <c r="C1145" s="10" t="s">
        <v>2180</v>
      </c>
      <c r="D1145" s="45">
        <v>1</v>
      </c>
      <c r="E1145" s="56" t="s">
        <v>1707</v>
      </c>
      <c r="F1145" s="39" t="s">
        <v>1709</v>
      </c>
      <c r="G1145" s="8" t="s">
        <v>45</v>
      </c>
      <c r="H1145" s="8" t="s">
        <v>15</v>
      </c>
      <c r="I1145" s="8" t="s">
        <v>16</v>
      </c>
      <c r="J1145" s="7">
        <v>44763</v>
      </c>
    </row>
    <row r="1146" spans="1:10" ht="26.4">
      <c r="A1146" s="3">
        <v>1143</v>
      </c>
      <c r="B1146" s="9" t="s">
        <v>1706</v>
      </c>
      <c r="C1146" s="10" t="s">
        <v>2180</v>
      </c>
      <c r="D1146" s="45">
        <v>1</v>
      </c>
      <c r="E1146" s="56" t="s">
        <v>1707</v>
      </c>
      <c r="F1146" s="39" t="s">
        <v>1710</v>
      </c>
      <c r="G1146" s="8" t="s">
        <v>45</v>
      </c>
      <c r="H1146" s="8" t="s">
        <v>15</v>
      </c>
      <c r="I1146" s="8" t="s">
        <v>16</v>
      </c>
      <c r="J1146" s="7">
        <v>44768</v>
      </c>
    </row>
    <row r="1147" spans="1:10" ht="26.4">
      <c r="A1147" s="3">
        <v>1144</v>
      </c>
      <c r="B1147" s="9" t="s">
        <v>1706</v>
      </c>
      <c r="C1147" s="10" t="s">
        <v>2180</v>
      </c>
      <c r="D1147" s="45">
        <v>1</v>
      </c>
      <c r="E1147" s="56" t="s">
        <v>1707</v>
      </c>
      <c r="F1147" s="39" t="s">
        <v>1711</v>
      </c>
      <c r="G1147" s="8" t="s">
        <v>45</v>
      </c>
      <c r="H1147" s="8" t="s">
        <v>15</v>
      </c>
      <c r="I1147" s="8" t="s">
        <v>16</v>
      </c>
      <c r="J1147" s="7">
        <v>44768</v>
      </c>
    </row>
    <row r="1148" spans="1:10" ht="26.4">
      <c r="A1148" s="3">
        <v>1145</v>
      </c>
      <c r="B1148" s="9" t="s">
        <v>1706</v>
      </c>
      <c r="C1148" s="10" t="s">
        <v>2180</v>
      </c>
      <c r="D1148" s="45">
        <v>1</v>
      </c>
      <c r="E1148" s="56" t="s">
        <v>1707</v>
      </c>
      <c r="F1148" s="39" t="s">
        <v>1712</v>
      </c>
      <c r="G1148" s="8" t="s">
        <v>45</v>
      </c>
      <c r="H1148" s="8" t="s">
        <v>15</v>
      </c>
      <c r="I1148" s="8" t="s">
        <v>16</v>
      </c>
      <c r="J1148" s="7">
        <v>44774</v>
      </c>
    </row>
    <row r="1149" spans="1:10" ht="26.4">
      <c r="A1149" s="3">
        <v>1146</v>
      </c>
      <c r="B1149" s="9" t="s">
        <v>1706</v>
      </c>
      <c r="C1149" s="10" t="s">
        <v>2180</v>
      </c>
      <c r="D1149" s="45">
        <v>1</v>
      </c>
      <c r="E1149" s="56" t="s">
        <v>1707</v>
      </c>
      <c r="F1149" s="39" t="s">
        <v>1713</v>
      </c>
      <c r="G1149" s="8" t="s">
        <v>45</v>
      </c>
      <c r="H1149" s="8" t="s">
        <v>15</v>
      </c>
      <c r="I1149" s="8" t="s">
        <v>16</v>
      </c>
      <c r="J1149" s="7">
        <v>44775</v>
      </c>
    </row>
    <row r="1150" spans="1:10" ht="26.4">
      <c r="A1150" s="3">
        <v>1147</v>
      </c>
      <c r="B1150" s="9" t="s">
        <v>1706</v>
      </c>
      <c r="C1150" s="10" t="s">
        <v>2180</v>
      </c>
      <c r="D1150" s="45">
        <v>1</v>
      </c>
      <c r="E1150" s="56" t="s">
        <v>1707</v>
      </c>
      <c r="F1150" s="39" t="s">
        <v>1714</v>
      </c>
      <c r="G1150" s="8" t="s">
        <v>45</v>
      </c>
      <c r="H1150" s="8" t="s">
        <v>15</v>
      </c>
      <c r="I1150" s="8" t="s">
        <v>16</v>
      </c>
      <c r="J1150" s="7">
        <v>44776</v>
      </c>
    </row>
    <row r="1151" spans="1:10" ht="26.4">
      <c r="A1151" s="3">
        <v>1148</v>
      </c>
      <c r="B1151" s="9" t="s">
        <v>1706</v>
      </c>
      <c r="C1151" s="10" t="s">
        <v>2180</v>
      </c>
      <c r="D1151" s="45">
        <v>1</v>
      </c>
      <c r="E1151" s="56" t="s">
        <v>1707</v>
      </c>
      <c r="F1151" s="39" t="s">
        <v>1715</v>
      </c>
      <c r="G1151" s="8" t="s">
        <v>45</v>
      </c>
      <c r="H1151" s="8" t="s">
        <v>15</v>
      </c>
      <c r="I1151" s="8" t="s">
        <v>16</v>
      </c>
      <c r="J1151" s="7">
        <v>44777</v>
      </c>
    </row>
    <row r="1152" spans="1:10" ht="26.4">
      <c r="A1152" s="3">
        <v>1149</v>
      </c>
      <c r="B1152" s="9" t="s">
        <v>1706</v>
      </c>
      <c r="C1152" s="10" t="s">
        <v>2180</v>
      </c>
      <c r="D1152" s="45">
        <v>1</v>
      </c>
      <c r="E1152" s="56" t="s">
        <v>1716</v>
      </c>
      <c r="F1152" s="39" t="s">
        <v>1717</v>
      </c>
      <c r="G1152" s="8" t="s">
        <v>45</v>
      </c>
      <c r="H1152" s="8" t="s">
        <v>25</v>
      </c>
      <c r="I1152" s="8" t="s">
        <v>16</v>
      </c>
      <c r="J1152" s="7">
        <v>45267</v>
      </c>
    </row>
    <row r="1153" spans="1:10" ht="26.4">
      <c r="A1153" s="3">
        <v>1150</v>
      </c>
      <c r="B1153" s="9" t="s">
        <v>1706</v>
      </c>
      <c r="C1153" s="10" t="s">
        <v>2180</v>
      </c>
      <c r="D1153" s="45">
        <v>1</v>
      </c>
      <c r="E1153" s="56" t="s">
        <v>1716</v>
      </c>
      <c r="F1153" s="39" t="s">
        <v>1718</v>
      </c>
      <c r="G1153" s="8" t="s">
        <v>45</v>
      </c>
      <c r="H1153" s="8" t="s">
        <v>25</v>
      </c>
      <c r="I1153" s="8" t="s">
        <v>16</v>
      </c>
      <c r="J1153" s="7">
        <v>45267</v>
      </c>
    </row>
    <row r="1154" spans="1:10" ht="26.4">
      <c r="A1154" s="3">
        <v>1151</v>
      </c>
      <c r="B1154" s="9" t="s">
        <v>1706</v>
      </c>
      <c r="C1154" s="10" t="s">
        <v>2180</v>
      </c>
      <c r="D1154" s="45">
        <v>1</v>
      </c>
      <c r="E1154" s="56" t="s">
        <v>1716</v>
      </c>
      <c r="F1154" s="39" t="s">
        <v>1719</v>
      </c>
      <c r="G1154" s="8" t="s">
        <v>45</v>
      </c>
      <c r="H1154" s="8" t="s">
        <v>25</v>
      </c>
      <c r="I1154" s="8" t="s">
        <v>16</v>
      </c>
      <c r="J1154" s="7">
        <v>45269</v>
      </c>
    </row>
    <row r="1155" spans="1:10" ht="26.4">
      <c r="A1155" s="3">
        <v>1152</v>
      </c>
      <c r="B1155" s="9" t="s">
        <v>1706</v>
      </c>
      <c r="C1155" s="10" t="s">
        <v>2180</v>
      </c>
      <c r="D1155" s="45">
        <v>1</v>
      </c>
      <c r="E1155" s="56" t="s">
        <v>1716</v>
      </c>
      <c r="F1155" s="39" t="s">
        <v>1720</v>
      </c>
      <c r="G1155" s="8" t="s">
        <v>45</v>
      </c>
      <c r="H1155" s="8" t="s">
        <v>25</v>
      </c>
      <c r="I1155" s="8" t="s">
        <v>16</v>
      </c>
      <c r="J1155" s="7">
        <v>45269</v>
      </c>
    </row>
    <row r="1156" spans="1:10" ht="26.4">
      <c r="A1156" s="3">
        <v>1153</v>
      </c>
      <c r="B1156" s="9" t="s">
        <v>1706</v>
      </c>
      <c r="C1156" s="10" t="s">
        <v>2180</v>
      </c>
      <c r="D1156" s="45">
        <v>1</v>
      </c>
      <c r="E1156" s="56" t="s">
        <v>1716</v>
      </c>
      <c r="F1156" s="39" t="s">
        <v>1721</v>
      </c>
      <c r="G1156" s="8" t="s">
        <v>45</v>
      </c>
      <c r="H1156" s="8" t="s">
        <v>25</v>
      </c>
      <c r="I1156" s="8" t="s">
        <v>16</v>
      </c>
      <c r="J1156" s="7">
        <v>45270</v>
      </c>
    </row>
    <row r="1157" spans="1:10" ht="26.4">
      <c r="A1157" s="3">
        <v>1154</v>
      </c>
      <c r="B1157" s="9" t="s">
        <v>1706</v>
      </c>
      <c r="C1157" s="10" t="s">
        <v>2180</v>
      </c>
      <c r="D1157" s="45">
        <v>1</v>
      </c>
      <c r="E1157" s="56" t="s">
        <v>1716</v>
      </c>
      <c r="F1157" s="39" t="s">
        <v>1722</v>
      </c>
      <c r="G1157" s="8" t="s">
        <v>45</v>
      </c>
      <c r="H1157" s="8" t="s">
        <v>25</v>
      </c>
      <c r="I1157" s="8" t="s">
        <v>16</v>
      </c>
      <c r="J1157" s="7">
        <v>45270</v>
      </c>
    </row>
    <row r="1158" spans="1:10" ht="26.4">
      <c r="A1158" s="3">
        <v>1155</v>
      </c>
      <c r="B1158" s="9" t="s">
        <v>1706</v>
      </c>
      <c r="C1158" s="10" t="s">
        <v>2180</v>
      </c>
      <c r="D1158" s="45">
        <v>1</v>
      </c>
      <c r="E1158" s="56" t="s">
        <v>1716</v>
      </c>
      <c r="F1158" s="39" t="s">
        <v>1723</v>
      </c>
      <c r="G1158" s="8" t="s">
        <v>45</v>
      </c>
      <c r="H1158" s="8" t="s">
        <v>25</v>
      </c>
      <c r="I1158" s="8" t="s">
        <v>16</v>
      </c>
      <c r="J1158" s="7">
        <v>45270</v>
      </c>
    </row>
    <row r="1159" spans="1:10" ht="26.4">
      <c r="A1159" s="3">
        <v>1156</v>
      </c>
      <c r="B1159" s="9" t="s">
        <v>1706</v>
      </c>
      <c r="C1159" s="10" t="s">
        <v>2180</v>
      </c>
      <c r="D1159" s="45">
        <v>1</v>
      </c>
      <c r="E1159" s="56" t="s">
        <v>1716</v>
      </c>
      <c r="F1159" s="39" t="s">
        <v>1724</v>
      </c>
      <c r="G1159" s="8" t="s">
        <v>45</v>
      </c>
      <c r="H1159" s="8" t="s">
        <v>25</v>
      </c>
      <c r="I1159" s="8" t="s">
        <v>16</v>
      </c>
      <c r="J1159" s="7">
        <v>45270</v>
      </c>
    </row>
    <row r="1160" spans="1:10" ht="26.4">
      <c r="A1160" s="3">
        <v>1157</v>
      </c>
      <c r="B1160" s="9" t="s">
        <v>1706</v>
      </c>
      <c r="C1160" s="10" t="s">
        <v>2180</v>
      </c>
      <c r="D1160" s="45">
        <v>1</v>
      </c>
      <c r="E1160" s="56" t="s">
        <v>1716</v>
      </c>
      <c r="F1160" s="39" t="s">
        <v>1725</v>
      </c>
      <c r="G1160" s="8" t="s">
        <v>45</v>
      </c>
      <c r="H1160" s="8" t="s">
        <v>25</v>
      </c>
      <c r="I1160" s="8" t="s">
        <v>16</v>
      </c>
      <c r="J1160" s="7">
        <v>45270</v>
      </c>
    </row>
    <row r="1161" spans="1:10" ht="26.4">
      <c r="A1161" s="3">
        <v>1158</v>
      </c>
      <c r="B1161" s="9" t="s">
        <v>1706</v>
      </c>
      <c r="C1161" s="10" t="s">
        <v>2180</v>
      </c>
      <c r="D1161" s="45">
        <v>1</v>
      </c>
      <c r="E1161" s="56" t="s">
        <v>1716</v>
      </c>
      <c r="F1161" s="39" t="s">
        <v>1726</v>
      </c>
      <c r="G1161" s="8" t="s">
        <v>45</v>
      </c>
      <c r="H1161" s="8" t="s">
        <v>25</v>
      </c>
      <c r="I1161" s="8" t="s">
        <v>16</v>
      </c>
      <c r="J1161" s="7">
        <v>45270</v>
      </c>
    </row>
    <row r="1162" spans="1:10" ht="26.4">
      <c r="A1162" s="3">
        <v>1159</v>
      </c>
      <c r="B1162" s="9" t="s">
        <v>1706</v>
      </c>
      <c r="C1162" s="10" t="s">
        <v>2180</v>
      </c>
      <c r="D1162" s="45">
        <v>1</v>
      </c>
      <c r="E1162" s="56" t="s">
        <v>1716</v>
      </c>
      <c r="F1162" s="39" t="s">
        <v>1727</v>
      </c>
      <c r="G1162" s="8" t="s">
        <v>45</v>
      </c>
      <c r="H1162" s="8" t="s">
        <v>25</v>
      </c>
      <c r="I1162" s="8" t="s">
        <v>16</v>
      </c>
      <c r="J1162" s="7">
        <v>45271</v>
      </c>
    </row>
    <row r="1163" spans="1:10" ht="26.4">
      <c r="A1163" s="3">
        <v>1160</v>
      </c>
      <c r="B1163" s="9" t="s">
        <v>1706</v>
      </c>
      <c r="C1163" s="10" t="s">
        <v>2180</v>
      </c>
      <c r="D1163" s="45">
        <v>1</v>
      </c>
      <c r="E1163" s="56" t="s">
        <v>1716</v>
      </c>
      <c r="F1163" s="39" t="s">
        <v>1728</v>
      </c>
      <c r="G1163" s="8" t="s">
        <v>45</v>
      </c>
      <c r="H1163" s="8" t="s">
        <v>25</v>
      </c>
      <c r="I1163" s="8" t="s">
        <v>16</v>
      </c>
      <c r="J1163" s="7">
        <v>45271</v>
      </c>
    </row>
    <row r="1164" spans="1:10" ht="26.4">
      <c r="A1164" s="3">
        <v>1161</v>
      </c>
      <c r="B1164" s="9" t="s">
        <v>1706</v>
      </c>
      <c r="C1164" s="10" t="s">
        <v>2180</v>
      </c>
      <c r="D1164" s="45">
        <v>1</v>
      </c>
      <c r="E1164" s="56" t="s">
        <v>1716</v>
      </c>
      <c r="F1164" s="39" t="s">
        <v>1729</v>
      </c>
      <c r="G1164" s="8" t="s">
        <v>45</v>
      </c>
      <c r="H1164" s="8" t="s">
        <v>25</v>
      </c>
      <c r="I1164" s="8" t="s">
        <v>16</v>
      </c>
      <c r="J1164" s="7">
        <v>45271</v>
      </c>
    </row>
    <row r="1165" spans="1:10" ht="26.4">
      <c r="A1165" s="3">
        <v>1162</v>
      </c>
      <c r="B1165" s="9" t="s">
        <v>1706</v>
      </c>
      <c r="C1165" s="10" t="s">
        <v>2180</v>
      </c>
      <c r="D1165" s="45">
        <v>1</v>
      </c>
      <c r="E1165" s="56" t="s">
        <v>1716</v>
      </c>
      <c r="F1165" s="39" t="s">
        <v>1730</v>
      </c>
      <c r="G1165" s="8" t="s">
        <v>45</v>
      </c>
      <c r="H1165" s="8" t="s">
        <v>25</v>
      </c>
      <c r="I1165" s="8" t="s">
        <v>16</v>
      </c>
      <c r="J1165" s="7">
        <v>45271</v>
      </c>
    </row>
    <row r="1166" spans="1:10" ht="26.4">
      <c r="A1166" s="3">
        <v>1163</v>
      </c>
      <c r="B1166" s="9" t="s">
        <v>1706</v>
      </c>
      <c r="C1166" s="10" t="s">
        <v>2180</v>
      </c>
      <c r="D1166" s="45">
        <v>1</v>
      </c>
      <c r="E1166" s="56" t="s">
        <v>1716</v>
      </c>
      <c r="F1166" s="39" t="s">
        <v>1731</v>
      </c>
      <c r="G1166" s="8" t="s">
        <v>45</v>
      </c>
      <c r="H1166" s="8" t="s">
        <v>25</v>
      </c>
      <c r="I1166" s="8" t="s">
        <v>16</v>
      </c>
      <c r="J1166" s="7">
        <v>45271</v>
      </c>
    </row>
    <row r="1167" spans="1:10" ht="26.4">
      <c r="A1167" s="3">
        <v>1164</v>
      </c>
      <c r="B1167" s="9" t="s">
        <v>1706</v>
      </c>
      <c r="C1167" s="10" t="s">
        <v>2180</v>
      </c>
      <c r="D1167" s="45">
        <v>1</v>
      </c>
      <c r="E1167" s="56" t="s">
        <v>1716</v>
      </c>
      <c r="F1167" s="39" t="s">
        <v>1732</v>
      </c>
      <c r="G1167" s="8" t="s">
        <v>45</v>
      </c>
      <c r="H1167" s="8" t="s">
        <v>25</v>
      </c>
      <c r="I1167" s="8" t="s">
        <v>16</v>
      </c>
      <c r="J1167" s="7">
        <v>45271</v>
      </c>
    </row>
    <row r="1168" spans="1:10" ht="26.4">
      <c r="A1168" s="3">
        <v>1165</v>
      </c>
      <c r="B1168" s="9" t="s">
        <v>1706</v>
      </c>
      <c r="C1168" s="10" t="s">
        <v>2180</v>
      </c>
      <c r="D1168" s="45">
        <v>1</v>
      </c>
      <c r="E1168" s="56" t="s">
        <v>1733</v>
      </c>
      <c r="F1168" s="39" t="s">
        <v>1734</v>
      </c>
      <c r="G1168" s="8" t="s">
        <v>45</v>
      </c>
      <c r="H1168" s="8" t="s">
        <v>25</v>
      </c>
      <c r="I1168" s="8" t="s">
        <v>16</v>
      </c>
      <c r="J1168" s="7">
        <v>45267</v>
      </c>
    </row>
    <row r="1169" spans="1:10" ht="26.4">
      <c r="A1169" s="3">
        <v>1166</v>
      </c>
      <c r="B1169" s="9" t="s">
        <v>1706</v>
      </c>
      <c r="C1169" s="10" t="s">
        <v>2180</v>
      </c>
      <c r="D1169" s="45">
        <v>1</v>
      </c>
      <c r="E1169" s="56" t="s">
        <v>1733</v>
      </c>
      <c r="F1169" s="39" t="s">
        <v>1735</v>
      </c>
      <c r="G1169" s="8" t="s">
        <v>45</v>
      </c>
      <c r="H1169" s="8" t="s">
        <v>25</v>
      </c>
      <c r="I1169" s="8" t="s">
        <v>16</v>
      </c>
      <c r="J1169" s="7">
        <v>45267</v>
      </c>
    </row>
    <row r="1170" spans="1:10" ht="26.4">
      <c r="A1170" s="3">
        <v>1167</v>
      </c>
      <c r="B1170" s="9" t="s">
        <v>1706</v>
      </c>
      <c r="C1170" s="10" t="s">
        <v>2180</v>
      </c>
      <c r="D1170" s="45">
        <v>1</v>
      </c>
      <c r="E1170" s="56" t="s">
        <v>1733</v>
      </c>
      <c r="F1170" s="39" t="s">
        <v>1736</v>
      </c>
      <c r="G1170" s="8" t="s">
        <v>45</v>
      </c>
      <c r="H1170" s="8" t="s">
        <v>25</v>
      </c>
      <c r="I1170" s="8" t="s">
        <v>16</v>
      </c>
      <c r="J1170" s="7">
        <v>45267</v>
      </c>
    </row>
    <row r="1171" spans="1:10" ht="26.4">
      <c r="A1171" s="3">
        <v>1168</v>
      </c>
      <c r="B1171" s="9" t="s">
        <v>1706</v>
      </c>
      <c r="C1171" s="10" t="s">
        <v>2180</v>
      </c>
      <c r="D1171" s="45">
        <v>1</v>
      </c>
      <c r="E1171" s="56" t="s">
        <v>1733</v>
      </c>
      <c r="F1171" s="39" t="s">
        <v>1737</v>
      </c>
      <c r="G1171" s="8" t="s">
        <v>45</v>
      </c>
      <c r="H1171" s="8" t="s">
        <v>25</v>
      </c>
      <c r="I1171" s="8" t="s">
        <v>16</v>
      </c>
      <c r="J1171" s="7">
        <v>45267</v>
      </c>
    </row>
    <row r="1172" spans="1:10" ht="26.4">
      <c r="A1172" s="3">
        <v>1169</v>
      </c>
      <c r="B1172" s="9" t="s">
        <v>1706</v>
      </c>
      <c r="C1172" s="10" t="s">
        <v>2180</v>
      </c>
      <c r="D1172" s="45">
        <v>1</v>
      </c>
      <c r="E1172" s="56" t="s">
        <v>1733</v>
      </c>
      <c r="F1172" s="39" t="s">
        <v>1738</v>
      </c>
      <c r="G1172" s="8" t="s">
        <v>45</v>
      </c>
      <c r="H1172" s="8" t="s">
        <v>25</v>
      </c>
      <c r="I1172" s="8" t="s">
        <v>16</v>
      </c>
      <c r="J1172" s="7">
        <v>45269</v>
      </c>
    </row>
    <row r="1173" spans="1:10" ht="26.4">
      <c r="A1173" s="3">
        <v>1170</v>
      </c>
      <c r="B1173" s="9" t="s">
        <v>1706</v>
      </c>
      <c r="C1173" s="10" t="s">
        <v>2180</v>
      </c>
      <c r="D1173" s="45">
        <v>1</v>
      </c>
      <c r="E1173" s="56" t="s">
        <v>1733</v>
      </c>
      <c r="F1173" s="39" t="s">
        <v>1739</v>
      </c>
      <c r="G1173" s="8" t="s">
        <v>45</v>
      </c>
      <c r="H1173" s="8" t="s">
        <v>25</v>
      </c>
      <c r="I1173" s="8" t="s">
        <v>16</v>
      </c>
      <c r="J1173" s="7">
        <v>45269</v>
      </c>
    </row>
    <row r="1174" spans="1:10" ht="26.4">
      <c r="A1174" s="3">
        <v>1171</v>
      </c>
      <c r="B1174" s="9" t="s">
        <v>1706</v>
      </c>
      <c r="C1174" s="10" t="s">
        <v>2180</v>
      </c>
      <c r="D1174" s="45">
        <v>1</v>
      </c>
      <c r="E1174" s="56" t="s">
        <v>1733</v>
      </c>
      <c r="F1174" s="39" t="s">
        <v>1740</v>
      </c>
      <c r="G1174" s="8" t="s">
        <v>45</v>
      </c>
      <c r="H1174" s="8" t="s">
        <v>25</v>
      </c>
      <c r="I1174" s="8" t="s">
        <v>16</v>
      </c>
      <c r="J1174" s="7">
        <v>45269</v>
      </c>
    </row>
    <row r="1175" spans="1:10" ht="26.4">
      <c r="A1175" s="3">
        <v>1172</v>
      </c>
      <c r="B1175" s="9" t="s">
        <v>1706</v>
      </c>
      <c r="C1175" s="10" t="s">
        <v>2180</v>
      </c>
      <c r="D1175" s="45">
        <v>1</v>
      </c>
      <c r="E1175" s="56" t="s">
        <v>1733</v>
      </c>
      <c r="F1175" s="39" t="s">
        <v>1741</v>
      </c>
      <c r="G1175" s="8" t="s">
        <v>45</v>
      </c>
      <c r="H1175" s="8" t="s">
        <v>25</v>
      </c>
      <c r="I1175" s="8" t="s">
        <v>16</v>
      </c>
      <c r="J1175" s="7">
        <v>45269</v>
      </c>
    </row>
    <row r="1176" spans="1:10" ht="26.4">
      <c r="A1176" s="3">
        <v>1173</v>
      </c>
      <c r="B1176" s="9" t="s">
        <v>1706</v>
      </c>
      <c r="C1176" s="10" t="s">
        <v>2180</v>
      </c>
      <c r="D1176" s="45">
        <v>1</v>
      </c>
      <c r="E1176" s="56" t="s">
        <v>1733</v>
      </c>
      <c r="F1176" s="39" t="s">
        <v>1742</v>
      </c>
      <c r="G1176" s="8" t="s">
        <v>45</v>
      </c>
      <c r="H1176" s="8" t="s">
        <v>25</v>
      </c>
      <c r="I1176" s="8" t="s">
        <v>16</v>
      </c>
      <c r="J1176" s="7">
        <v>45271</v>
      </c>
    </row>
    <row r="1177" spans="1:10" ht="26.4">
      <c r="A1177" s="3">
        <v>1174</v>
      </c>
      <c r="B1177" s="9" t="s">
        <v>1706</v>
      </c>
      <c r="C1177" s="10" t="s">
        <v>2180</v>
      </c>
      <c r="D1177" s="45">
        <v>1</v>
      </c>
      <c r="E1177" s="56" t="s">
        <v>1733</v>
      </c>
      <c r="F1177" s="39" t="s">
        <v>1743</v>
      </c>
      <c r="G1177" s="8" t="s">
        <v>45</v>
      </c>
      <c r="H1177" s="8" t="s">
        <v>25</v>
      </c>
      <c r="I1177" s="8" t="s">
        <v>16</v>
      </c>
      <c r="J1177" s="7">
        <v>45271</v>
      </c>
    </row>
    <row r="1178" spans="1:10" ht="26.4">
      <c r="A1178" s="3">
        <v>1175</v>
      </c>
      <c r="B1178" s="9" t="s">
        <v>1706</v>
      </c>
      <c r="C1178" s="10" t="s">
        <v>2180</v>
      </c>
      <c r="D1178" s="45">
        <v>1</v>
      </c>
      <c r="E1178" s="56" t="s">
        <v>1733</v>
      </c>
      <c r="F1178" s="39" t="s">
        <v>1744</v>
      </c>
      <c r="G1178" s="8" t="s">
        <v>45</v>
      </c>
      <c r="H1178" s="8" t="s">
        <v>25</v>
      </c>
      <c r="I1178" s="8" t="s">
        <v>16</v>
      </c>
      <c r="J1178" s="7">
        <v>45271</v>
      </c>
    </row>
    <row r="1179" spans="1:10" ht="26.4">
      <c r="A1179" s="3">
        <v>1176</v>
      </c>
      <c r="B1179" s="9" t="s">
        <v>1706</v>
      </c>
      <c r="C1179" s="10" t="s">
        <v>2180</v>
      </c>
      <c r="D1179" s="45">
        <v>1</v>
      </c>
      <c r="E1179" s="56" t="s">
        <v>1733</v>
      </c>
      <c r="F1179" s="39" t="s">
        <v>1745</v>
      </c>
      <c r="G1179" s="8" t="s">
        <v>45</v>
      </c>
      <c r="H1179" s="8" t="s">
        <v>25</v>
      </c>
      <c r="I1179" s="8" t="s">
        <v>16</v>
      </c>
      <c r="J1179" s="7">
        <v>45271</v>
      </c>
    </row>
    <row r="1180" spans="1:10" ht="26.4">
      <c r="A1180" s="3">
        <v>1177</v>
      </c>
      <c r="B1180" s="9" t="s">
        <v>1706</v>
      </c>
      <c r="C1180" s="10" t="s">
        <v>2180</v>
      </c>
      <c r="D1180" s="45">
        <v>1</v>
      </c>
      <c r="E1180" s="56" t="s">
        <v>1733</v>
      </c>
      <c r="F1180" s="39" t="s">
        <v>1746</v>
      </c>
      <c r="G1180" s="8" t="s">
        <v>45</v>
      </c>
      <c r="H1180" s="8" t="s">
        <v>25</v>
      </c>
      <c r="I1180" s="8" t="s">
        <v>16</v>
      </c>
      <c r="J1180" s="7">
        <v>45271</v>
      </c>
    </row>
    <row r="1181" spans="1:10" ht="26.4">
      <c r="A1181" s="3">
        <v>1178</v>
      </c>
      <c r="B1181" s="9" t="s">
        <v>1706</v>
      </c>
      <c r="C1181" s="10" t="s">
        <v>2180</v>
      </c>
      <c r="D1181" s="45">
        <v>1</v>
      </c>
      <c r="E1181" s="56" t="s">
        <v>1733</v>
      </c>
      <c r="F1181" s="39" t="s">
        <v>1747</v>
      </c>
      <c r="G1181" s="8" t="s">
        <v>45</v>
      </c>
      <c r="H1181" s="8" t="s">
        <v>25</v>
      </c>
      <c r="I1181" s="8" t="s">
        <v>16</v>
      </c>
      <c r="J1181" s="7">
        <v>45271</v>
      </c>
    </row>
    <row r="1182" spans="1:10" ht="26.4">
      <c r="A1182" s="3">
        <v>1179</v>
      </c>
      <c r="B1182" s="9" t="s">
        <v>1706</v>
      </c>
      <c r="C1182" s="10" t="s">
        <v>2180</v>
      </c>
      <c r="D1182" s="45">
        <v>1</v>
      </c>
      <c r="E1182" s="56" t="s">
        <v>1733</v>
      </c>
      <c r="F1182" s="39" t="s">
        <v>1748</v>
      </c>
      <c r="G1182" s="8" t="s">
        <v>45</v>
      </c>
      <c r="H1182" s="8" t="s">
        <v>25</v>
      </c>
      <c r="I1182" s="8" t="s">
        <v>16</v>
      </c>
      <c r="J1182" s="7">
        <v>45271</v>
      </c>
    </row>
    <row r="1183" spans="1:10" ht="26.4">
      <c r="A1183" s="3">
        <v>1180</v>
      </c>
      <c r="B1183" s="9" t="s">
        <v>1706</v>
      </c>
      <c r="C1183" s="10" t="s">
        <v>2180</v>
      </c>
      <c r="D1183" s="45">
        <v>1</v>
      </c>
      <c r="E1183" s="56" t="s">
        <v>1733</v>
      </c>
      <c r="F1183" s="39" t="s">
        <v>1749</v>
      </c>
      <c r="G1183" s="8" t="s">
        <v>45</v>
      </c>
      <c r="H1183" s="8" t="s">
        <v>25</v>
      </c>
      <c r="I1183" s="8" t="s">
        <v>16</v>
      </c>
      <c r="J1183" s="7">
        <v>45271</v>
      </c>
    </row>
    <row r="1184" spans="1:10" ht="26.4">
      <c r="A1184" s="3">
        <v>1181</v>
      </c>
      <c r="B1184" s="9" t="s">
        <v>1706</v>
      </c>
      <c r="C1184" s="10" t="s">
        <v>2180</v>
      </c>
      <c r="D1184" s="45">
        <v>1</v>
      </c>
      <c r="E1184" s="56" t="s">
        <v>1750</v>
      </c>
      <c r="F1184" s="39" t="s">
        <v>1751</v>
      </c>
      <c r="G1184" s="8" t="s">
        <v>45</v>
      </c>
      <c r="H1184" s="8" t="s">
        <v>15</v>
      </c>
      <c r="I1184" s="8" t="s">
        <v>16</v>
      </c>
      <c r="J1184" s="7">
        <v>45271</v>
      </c>
    </row>
    <row r="1185" spans="1:10" ht="26.4">
      <c r="A1185" s="3">
        <v>1182</v>
      </c>
      <c r="B1185" s="9" t="s">
        <v>1706</v>
      </c>
      <c r="C1185" s="10" t="s">
        <v>2180</v>
      </c>
      <c r="D1185" s="45">
        <v>1</v>
      </c>
      <c r="E1185" s="56" t="s">
        <v>1750</v>
      </c>
      <c r="F1185" s="39" t="s">
        <v>1752</v>
      </c>
      <c r="G1185" s="8" t="s">
        <v>45</v>
      </c>
      <c r="H1185" s="8" t="s">
        <v>15</v>
      </c>
      <c r="I1185" s="8" t="s">
        <v>16</v>
      </c>
      <c r="J1185" s="7">
        <v>45271</v>
      </c>
    </row>
    <row r="1186" spans="1:10" ht="26.4">
      <c r="A1186" s="3">
        <v>1183</v>
      </c>
      <c r="B1186" s="9" t="s">
        <v>1706</v>
      </c>
      <c r="C1186" s="10" t="s">
        <v>2180</v>
      </c>
      <c r="D1186" s="45">
        <v>1</v>
      </c>
      <c r="E1186" s="56" t="s">
        <v>1750</v>
      </c>
      <c r="F1186" s="39" t="s">
        <v>1753</v>
      </c>
      <c r="G1186" s="8" t="s">
        <v>45</v>
      </c>
      <c r="H1186" s="8" t="s">
        <v>15</v>
      </c>
      <c r="I1186" s="8" t="s">
        <v>16</v>
      </c>
      <c r="J1186" s="7">
        <v>45271</v>
      </c>
    </row>
    <row r="1187" spans="1:10" ht="26.4">
      <c r="A1187" s="3">
        <v>1184</v>
      </c>
      <c r="B1187" s="9" t="s">
        <v>1706</v>
      </c>
      <c r="C1187" s="10" t="s">
        <v>2180</v>
      </c>
      <c r="D1187" s="45">
        <v>1</v>
      </c>
      <c r="E1187" s="56" t="s">
        <v>1750</v>
      </c>
      <c r="F1187" s="39" t="s">
        <v>1754</v>
      </c>
      <c r="G1187" s="8" t="s">
        <v>45</v>
      </c>
      <c r="H1187" s="8" t="s">
        <v>15</v>
      </c>
      <c r="I1187" s="8" t="s">
        <v>16</v>
      </c>
      <c r="J1187" s="7">
        <v>45271</v>
      </c>
    </row>
    <row r="1188" spans="1:10" ht="26.4">
      <c r="A1188" s="3">
        <v>1185</v>
      </c>
      <c r="B1188" s="9" t="s">
        <v>1706</v>
      </c>
      <c r="C1188" s="10" t="s">
        <v>2180</v>
      </c>
      <c r="D1188" s="45">
        <v>1</v>
      </c>
      <c r="E1188" s="56" t="s">
        <v>1750</v>
      </c>
      <c r="F1188" s="39" t="s">
        <v>1755</v>
      </c>
      <c r="G1188" s="8" t="s">
        <v>45</v>
      </c>
      <c r="H1188" s="8" t="s">
        <v>15</v>
      </c>
      <c r="I1188" s="8" t="s">
        <v>16</v>
      </c>
      <c r="J1188" s="7">
        <v>45271</v>
      </c>
    </row>
    <row r="1189" spans="1:10" ht="26.4">
      <c r="A1189" s="3">
        <v>1186</v>
      </c>
      <c r="B1189" s="9" t="s">
        <v>1706</v>
      </c>
      <c r="C1189" s="10" t="s">
        <v>2180</v>
      </c>
      <c r="D1189" s="45">
        <v>1</v>
      </c>
      <c r="E1189" s="56" t="s">
        <v>1750</v>
      </c>
      <c r="F1189" s="39" t="s">
        <v>1756</v>
      </c>
      <c r="G1189" s="8" t="s">
        <v>45</v>
      </c>
      <c r="H1189" s="8" t="s">
        <v>15</v>
      </c>
      <c r="I1189" s="8" t="s">
        <v>16</v>
      </c>
      <c r="J1189" s="7">
        <v>45271</v>
      </c>
    </row>
    <row r="1190" spans="1:10" ht="26.4">
      <c r="A1190" s="3">
        <v>1187</v>
      </c>
      <c r="B1190" s="9" t="s">
        <v>1706</v>
      </c>
      <c r="C1190" s="10" t="s">
        <v>2180</v>
      </c>
      <c r="D1190" s="45">
        <v>1</v>
      </c>
      <c r="E1190" s="56" t="s">
        <v>1750</v>
      </c>
      <c r="F1190" s="39" t="s">
        <v>1757</v>
      </c>
      <c r="G1190" s="8" t="s">
        <v>45</v>
      </c>
      <c r="H1190" s="8" t="s">
        <v>15</v>
      </c>
      <c r="I1190" s="8" t="s">
        <v>16</v>
      </c>
      <c r="J1190" s="7">
        <v>45271</v>
      </c>
    </row>
    <row r="1191" spans="1:10" ht="26.4">
      <c r="A1191" s="3">
        <v>1188</v>
      </c>
      <c r="B1191" s="9" t="s">
        <v>1706</v>
      </c>
      <c r="C1191" s="10" t="s">
        <v>2180</v>
      </c>
      <c r="D1191" s="45">
        <v>1</v>
      </c>
      <c r="E1191" s="56" t="s">
        <v>1750</v>
      </c>
      <c r="F1191" s="39" t="s">
        <v>1758</v>
      </c>
      <c r="G1191" s="8" t="s">
        <v>45</v>
      </c>
      <c r="H1191" s="8" t="s">
        <v>15</v>
      </c>
      <c r="I1191" s="8" t="s">
        <v>16</v>
      </c>
      <c r="J1191" s="7">
        <v>45271</v>
      </c>
    </row>
    <row r="1192" spans="1:10" ht="39.6">
      <c r="A1192" s="3">
        <v>1189</v>
      </c>
      <c r="B1192" s="9" t="s">
        <v>1706</v>
      </c>
      <c r="C1192" s="10" t="s">
        <v>2180</v>
      </c>
      <c r="D1192" s="45">
        <v>1</v>
      </c>
      <c r="E1192" s="56" t="s">
        <v>1759</v>
      </c>
      <c r="F1192" s="39" t="s">
        <v>1760</v>
      </c>
      <c r="G1192" s="8" t="s">
        <v>45</v>
      </c>
      <c r="H1192" s="8" t="s">
        <v>15</v>
      </c>
      <c r="I1192" s="8" t="s">
        <v>16</v>
      </c>
      <c r="J1192" s="7">
        <v>45266</v>
      </c>
    </row>
    <row r="1193" spans="1:10" ht="39.6">
      <c r="A1193" s="3">
        <v>1190</v>
      </c>
      <c r="B1193" s="9" t="s">
        <v>1706</v>
      </c>
      <c r="C1193" s="10" t="s">
        <v>2180</v>
      </c>
      <c r="D1193" s="45">
        <v>1</v>
      </c>
      <c r="E1193" s="56" t="s">
        <v>1759</v>
      </c>
      <c r="F1193" s="39" t="s">
        <v>1761</v>
      </c>
      <c r="G1193" s="8" t="s">
        <v>45</v>
      </c>
      <c r="H1193" s="8" t="s">
        <v>15</v>
      </c>
      <c r="I1193" s="8" t="s">
        <v>16</v>
      </c>
      <c r="J1193" s="7">
        <v>45266</v>
      </c>
    </row>
    <row r="1194" spans="1:10" ht="39.6">
      <c r="A1194" s="3">
        <v>1191</v>
      </c>
      <c r="B1194" s="9" t="s">
        <v>1706</v>
      </c>
      <c r="C1194" s="10" t="s">
        <v>2180</v>
      </c>
      <c r="D1194" s="45">
        <v>1</v>
      </c>
      <c r="E1194" s="56" t="s">
        <v>1759</v>
      </c>
      <c r="F1194" s="39" t="s">
        <v>1762</v>
      </c>
      <c r="G1194" s="8" t="s">
        <v>45</v>
      </c>
      <c r="H1194" s="8" t="s">
        <v>15</v>
      </c>
      <c r="I1194" s="8" t="s">
        <v>16</v>
      </c>
      <c r="J1194" s="7">
        <v>45267</v>
      </c>
    </row>
    <row r="1195" spans="1:10" ht="39.6">
      <c r="A1195" s="3">
        <v>1192</v>
      </c>
      <c r="B1195" s="9" t="s">
        <v>1706</v>
      </c>
      <c r="C1195" s="10" t="s">
        <v>2180</v>
      </c>
      <c r="D1195" s="45">
        <v>1</v>
      </c>
      <c r="E1195" s="56" t="s">
        <v>1759</v>
      </c>
      <c r="F1195" s="39" t="s">
        <v>1763</v>
      </c>
      <c r="G1195" s="8" t="s">
        <v>45</v>
      </c>
      <c r="H1195" s="8" t="s">
        <v>15</v>
      </c>
      <c r="I1195" s="8" t="s">
        <v>16</v>
      </c>
      <c r="J1195" s="7">
        <v>45267</v>
      </c>
    </row>
    <row r="1196" spans="1:10" ht="39.6">
      <c r="A1196" s="3">
        <v>1193</v>
      </c>
      <c r="B1196" s="9" t="s">
        <v>1706</v>
      </c>
      <c r="C1196" s="10" t="s">
        <v>2180</v>
      </c>
      <c r="D1196" s="45">
        <v>1</v>
      </c>
      <c r="E1196" s="56" t="s">
        <v>1759</v>
      </c>
      <c r="F1196" s="39" t="s">
        <v>1764</v>
      </c>
      <c r="G1196" s="8" t="s">
        <v>45</v>
      </c>
      <c r="H1196" s="8" t="s">
        <v>15</v>
      </c>
      <c r="I1196" s="8" t="s">
        <v>16</v>
      </c>
      <c r="J1196" s="7">
        <v>45268</v>
      </c>
    </row>
    <row r="1197" spans="1:10" ht="39.6">
      <c r="A1197" s="3">
        <v>1194</v>
      </c>
      <c r="B1197" s="9" t="s">
        <v>1706</v>
      </c>
      <c r="C1197" s="10" t="s">
        <v>2180</v>
      </c>
      <c r="D1197" s="45">
        <v>1</v>
      </c>
      <c r="E1197" s="56" t="s">
        <v>1759</v>
      </c>
      <c r="F1197" s="39" t="s">
        <v>1765</v>
      </c>
      <c r="G1197" s="8" t="s">
        <v>45</v>
      </c>
      <c r="H1197" s="8" t="s">
        <v>15</v>
      </c>
      <c r="I1197" s="8" t="s">
        <v>16</v>
      </c>
      <c r="J1197" s="7">
        <v>45268</v>
      </c>
    </row>
    <row r="1198" spans="1:10" ht="39.6">
      <c r="A1198" s="3">
        <v>1195</v>
      </c>
      <c r="B1198" s="9" t="s">
        <v>1706</v>
      </c>
      <c r="C1198" s="10" t="s">
        <v>2180</v>
      </c>
      <c r="D1198" s="45">
        <v>1</v>
      </c>
      <c r="E1198" s="56" t="s">
        <v>1759</v>
      </c>
      <c r="F1198" s="39" t="s">
        <v>1766</v>
      </c>
      <c r="G1198" s="8" t="s">
        <v>45</v>
      </c>
      <c r="H1198" s="8" t="s">
        <v>15</v>
      </c>
      <c r="I1198" s="8" t="s">
        <v>16</v>
      </c>
      <c r="J1198" s="7">
        <v>45268</v>
      </c>
    </row>
    <row r="1199" spans="1:10" ht="39.6">
      <c r="A1199" s="3">
        <v>1196</v>
      </c>
      <c r="B1199" s="9" t="s">
        <v>1706</v>
      </c>
      <c r="C1199" s="10" t="s">
        <v>2180</v>
      </c>
      <c r="D1199" s="45">
        <v>1</v>
      </c>
      <c r="E1199" s="56" t="s">
        <v>1759</v>
      </c>
      <c r="F1199" s="39" t="s">
        <v>1767</v>
      </c>
      <c r="G1199" s="8" t="s">
        <v>45</v>
      </c>
      <c r="H1199" s="8" t="s">
        <v>15</v>
      </c>
      <c r="I1199" s="8" t="s">
        <v>16</v>
      </c>
      <c r="J1199" s="7">
        <v>45268</v>
      </c>
    </row>
    <row r="1200" spans="1:10" ht="26.4">
      <c r="A1200" s="3">
        <v>1197</v>
      </c>
      <c r="B1200" s="9" t="s">
        <v>1706</v>
      </c>
      <c r="C1200" s="10" t="s">
        <v>2180</v>
      </c>
      <c r="D1200" s="45">
        <v>1</v>
      </c>
      <c r="E1200" s="56" t="s">
        <v>1768</v>
      </c>
      <c r="F1200" s="39" t="s">
        <v>1769</v>
      </c>
      <c r="G1200" s="8" t="s">
        <v>14</v>
      </c>
      <c r="H1200" s="8" t="s">
        <v>25</v>
      </c>
      <c r="I1200" s="8" t="s">
        <v>16</v>
      </c>
      <c r="J1200" s="7">
        <v>45265</v>
      </c>
    </row>
    <row r="1201" spans="1:10" ht="26.4">
      <c r="A1201" s="3">
        <v>1198</v>
      </c>
      <c r="B1201" s="9" t="s">
        <v>1706</v>
      </c>
      <c r="C1201" s="10" t="s">
        <v>2180</v>
      </c>
      <c r="D1201" s="45">
        <v>1</v>
      </c>
      <c r="E1201" s="56" t="s">
        <v>1768</v>
      </c>
      <c r="F1201" s="39" t="s">
        <v>1770</v>
      </c>
      <c r="G1201" s="8" t="s">
        <v>14</v>
      </c>
      <c r="H1201" s="8" t="s">
        <v>25</v>
      </c>
      <c r="I1201" s="8" t="s">
        <v>16</v>
      </c>
      <c r="J1201" s="7">
        <v>45265</v>
      </c>
    </row>
    <row r="1202" spans="1:10" ht="26.4">
      <c r="A1202" s="3">
        <v>1199</v>
      </c>
      <c r="B1202" s="9" t="s">
        <v>1706</v>
      </c>
      <c r="C1202" s="10" t="s">
        <v>2180</v>
      </c>
      <c r="D1202" s="45">
        <v>1</v>
      </c>
      <c r="E1202" s="56" t="s">
        <v>1768</v>
      </c>
      <c r="F1202" s="39" t="s">
        <v>1771</v>
      </c>
      <c r="G1202" s="8" t="s">
        <v>14</v>
      </c>
      <c r="H1202" s="8" t="s">
        <v>25</v>
      </c>
      <c r="I1202" s="8" t="s">
        <v>16</v>
      </c>
      <c r="J1202" s="7">
        <v>45266</v>
      </c>
    </row>
    <row r="1203" spans="1:10" ht="26.4">
      <c r="A1203" s="3">
        <v>1200</v>
      </c>
      <c r="B1203" s="9" t="s">
        <v>1706</v>
      </c>
      <c r="C1203" s="10" t="s">
        <v>2180</v>
      </c>
      <c r="D1203" s="45">
        <v>1</v>
      </c>
      <c r="E1203" s="56" t="s">
        <v>1768</v>
      </c>
      <c r="F1203" s="39" t="s">
        <v>1772</v>
      </c>
      <c r="G1203" s="8" t="s">
        <v>14</v>
      </c>
      <c r="H1203" s="8" t="s">
        <v>25</v>
      </c>
      <c r="I1203" s="8" t="s">
        <v>16</v>
      </c>
      <c r="J1203" s="7">
        <v>45267</v>
      </c>
    </row>
    <row r="1204" spans="1:10" ht="26.4">
      <c r="A1204" s="3">
        <v>1201</v>
      </c>
      <c r="B1204" s="9" t="s">
        <v>1706</v>
      </c>
      <c r="C1204" s="10" t="s">
        <v>2180</v>
      </c>
      <c r="D1204" s="45">
        <v>1</v>
      </c>
      <c r="E1204" s="56" t="s">
        <v>1768</v>
      </c>
      <c r="F1204" s="39" t="s">
        <v>1773</v>
      </c>
      <c r="G1204" s="8" t="s">
        <v>14</v>
      </c>
      <c r="H1204" s="8" t="s">
        <v>25</v>
      </c>
      <c r="I1204" s="8" t="s">
        <v>16</v>
      </c>
      <c r="J1204" s="7">
        <v>45267</v>
      </c>
    </row>
    <row r="1205" spans="1:10" ht="26.4">
      <c r="A1205" s="3">
        <v>1202</v>
      </c>
      <c r="B1205" s="9" t="s">
        <v>1706</v>
      </c>
      <c r="C1205" s="10" t="s">
        <v>2180</v>
      </c>
      <c r="D1205" s="45">
        <v>1</v>
      </c>
      <c r="E1205" s="56" t="s">
        <v>1768</v>
      </c>
      <c r="F1205" s="39" t="s">
        <v>1774</v>
      </c>
      <c r="G1205" s="8" t="s">
        <v>14</v>
      </c>
      <c r="H1205" s="8" t="s">
        <v>25</v>
      </c>
      <c r="I1205" s="8" t="s">
        <v>16</v>
      </c>
      <c r="J1205" s="7">
        <v>45271</v>
      </c>
    </row>
    <row r="1206" spans="1:10" ht="26.4">
      <c r="A1206" s="3">
        <v>1203</v>
      </c>
      <c r="B1206" s="9" t="s">
        <v>1706</v>
      </c>
      <c r="C1206" s="10" t="s">
        <v>2180</v>
      </c>
      <c r="D1206" s="45">
        <v>1</v>
      </c>
      <c r="E1206" s="56" t="s">
        <v>1768</v>
      </c>
      <c r="F1206" s="39" t="s">
        <v>1775</v>
      </c>
      <c r="G1206" s="8" t="s">
        <v>14</v>
      </c>
      <c r="H1206" s="8" t="s">
        <v>25</v>
      </c>
      <c r="I1206" s="8" t="s">
        <v>16</v>
      </c>
      <c r="J1206" s="7">
        <v>45271</v>
      </c>
    </row>
    <row r="1207" spans="1:10" ht="26.4">
      <c r="A1207" s="3">
        <v>1204</v>
      </c>
      <c r="B1207" s="9" t="s">
        <v>1706</v>
      </c>
      <c r="C1207" s="10" t="s">
        <v>2180</v>
      </c>
      <c r="D1207" s="45">
        <v>1</v>
      </c>
      <c r="E1207" s="56" t="s">
        <v>1768</v>
      </c>
      <c r="F1207" s="39" t="s">
        <v>1776</v>
      </c>
      <c r="G1207" s="8" t="s">
        <v>14</v>
      </c>
      <c r="H1207" s="8" t="s">
        <v>25</v>
      </c>
      <c r="I1207" s="8" t="s">
        <v>16</v>
      </c>
      <c r="J1207" s="7">
        <v>45271</v>
      </c>
    </row>
    <row r="1208" spans="1:10" ht="26.4">
      <c r="A1208" s="3">
        <v>1205</v>
      </c>
      <c r="B1208" s="9" t="s">
        <v>1706</v>
      </c>
      <c r="C1208" s="10" t="s">
        <v>2180</v>
      </c>
      <c r="D1208" s="45">
        <v>1</v>
      </c>
      <c r="E1208" s="56" t="s">
        <v>1768</v>
      </c>
      <c r="F1208" s="39" t="s">
        <v>1777</v>
      </c>
      <c r="G1208" s="8" t="s">
        <v>14</v>
      </c>
      <c r="H1208" s="8" t="s">
        <v>25</v>
      </c>
      <c r="I1208" s="8" t="s">
        <v>16</v>
      </c>
      <c r="J1208" s="7">
        <v>45265</v>
      </c>
    </row>
    <row r="1209" spans="1:10" ht="26.4">
      <c r="A1209" s="3">
        <v>1206</v>
      </c>
      <c r="B1209" s="9" t="s">
        <v>1706</v>
      </c>
      <c r="C1209" s="10" t="s">
        <v>2180</v>
      </c>
      <c r="D1209" s="45">
        <v>1</v>
      </c>
      <c r="E1209" s="56" t="s">
        <v>1768</v>
      </c>
      <c r="F1209" s="39" t="s">
        <v>1778</v>
      </c>
      <c r="G1209" s="8" t="s">
        <v>14</v>
      </c>
      <c r="H1209" s="8" t="s">
        <v>25</v>
      </c>
      <c r="I1209" s="8" t="s">
        <v>16</v>
      </c>
      <c r="J1209" s="7">
        <v>45265</v>
      </c>
    </row>
    <row r="1210" spans="1:10" ht="26.4">
      <c r="A1210" s="3">
        <v>1207</v>
      </c>
      <c r="B1210" s="9" t="s">
        <v>1706</v>
      </c>
      <c r="C1210" s="10" t="s">
        <v>2180</v>
      </c>
      <c r="D1210" s="45">
        <v>1</v>
      </c>
      <c r="E1210" s="56" t="s">
        <v>1768</v>
      </c>
      <c r="F1210" s="39" t="s">
        <v>1779</v>
      </c>
      <c r="G1210" s="8" t="s">
        <v>14</v>
      </c>
      <c r="H1210" s="8" t="s">
        <v>25</v>
      </c>
      <c r="I1210" s="8" t="s">
        <v>16</v>
      </c>
      <c r="J1210" s="7">
        <v>45265</v>
      </c>
    </row>
    <row r="1211" spans="1:10" ht="26.4">
      <c r="A1211" s="3">
        <v>1208</v>
      </c>
      <c r="B1211" s="9" t="s">
        <v>1706</v>
      </c>
      <c r="C1211" s="10" t="s">
        <v>2180</v>
      </c>
      <c r="D1211" s="45">
        <v>1</v>
      </c>
      <c r="E1211" s="56" t="s">
        <v>1768</v>
      </c>
      <c r="F1211" s="39" t="s">
        <v>1780</v>
      </c>
      <c r="G1211" s="8" t="s">
        <v>14</v>
      </c>
      <c r="H1211" s="8" t="s">
        <v>25</v>
      </c>
      <c r="I1211" s="8" t="s">
        <v>16</v>
      </c>
      <c r="J1211" s="7">
        <v>45271</v>
      </c>
    </row>
    <row r="1212" spans="1:10" ht="26.4">
      <c r="A1212" s="3">
        <v>1209</v>
      </c>
      <c r="B1212" s="9" t="s">
        <v>1706</v>
      </c>
      <c r="C1212" s="10" t="s">
        <v>2180</v>
      </c>
      <c r="D1212" s="45">
        <v>1</v>
      </c>
      <c r="E1212" s="56" t="s">
        <v>1768</v>
      </c>
      <c r="F1212" s="39" t="s">
        <v>1781</v>
      </c>
      <c r="G1212" s="8" t="s">
        <v>14</v>
      </c>
      <c r="H1212" s="8" t="s">
        <v>25</v>
      </c>
      <c r="I1212" s="8" t="s">
        <v>16</v>
      </c>
      <c r="J1212" s="7">
        <v>45272</v>
      </c>
    </row>
    <row r="1213" spans="1:10" ht="26.4">
      <c r="A1213" s="3">
        <v>1210</v>
      </c>
      <c r="B1213" s="9" t="s">
        <v>1706</v>
      </c>
      <c r="C1213" s="10" t="s">
        <v>2180</v>
      </c>
      <c r="D1213" s="45">
        <v>1</v>
      </c>
      <c r="E1213" s="56" t="s">
        <v>1768</v>
      </c>
      <c r="F1213" s="39" t="s">
        <v>1782</v>
      </c>
      <c r="G1213" s="8" t="s">
        <v>14</v>
      </c>
      <c r="H1213" s="8" t="s">
        <v>25</v>
      </c>
      <c r="I1213" s="8" t="s">
        <v>16</v>
      </c>
      <c r="J1213" s="7">
        <v>45272</v>
      </c>
    </row>
    <row r="1214" spans="1:10" ht="26.4">
      <c r="A1214" s="3">
        <v>1211</v>
      </c>
      <c r="B1214" s="9" t="s">
        <v>1706</v>
      </c>
      <c r="C1214" s="10" t="s">
        <v>2180</v>
      </c>
      <c r="D1214" s="45">
        <v>1</v>
      </c>
      <c r="E1214" s="56" t="s">
        <v>1768</v>
      </c>
      <c r="F1214" s="39" t="s">
        <v>1783</v>
      </c>
      <c r="G1214" s="8" t="s">
        <v>14</v>
      </c>
      <c r="H1214" s="8" t="s">
        <v>25</v>
      </c>
      <c r="I1214" s="8" t="s">
        <v>16</v>
      </c>
      <c r="J1214" s="7">
        <v>45272</v>
      </c>
    </row>
    <row r="1215" spans="1:10" ht="26.4">
      <c r="A1215" s="3">
        <v>1212</v>
      </c>
      <c r="B1215" s="9" t="s">
        <v>1706</v>
      </c>
      <c r="C1215" s="10" t="s">
        <v>2180</v>
      </c>
      <c r="D1215" s="45">
        <v>1</v>
      </c>
      <c r="E1215" s="56" t="s">
        <v>1768</v>
      </c>
      <c r="F1215" s="39" t="s">
        <v>1784</v>
      </c>
      <c r="G1215" s="8" t="s">
        <v>14</v>
      </c>
      <c r="H1215" s="8" t="s">
        <v>25</v>
      </c>
      <c r="I1215" s="8" t="s">
        <v>16</v>
      </c>
      <c r="J1215" s="7">
        <v>45272</v>
      </c>
    </row>
    <row r="1216" spans="1:10" ht="26.4">
      <c r="A1216" s="3">
        <v>1213</v>
      </c>
      <c r="B1216" s="9" t="s">
        <v>1706</v>
      </c>
      <c r="C1216" s="10" t="s">
        <v>2180</v>
      </c>
      <c r="D1216" s="45">
        <v>1</v>
      </c>
      <c r="E1216" s="56" t="s">
        <v>1785</v>
      </c>
      <c r="F1216" s="39" t="s">
        <v>1786</v>
      </c>
      <c r="G1216" s="8" t="s">
        <v>14</v>
      </c>
      <c r="H1216" s="8" t="s">
        <v>25</v>
      </c>
      <c r="I1216" s="8" t="s">
        <v>16</v>
      </c>
      <c r="J1216" s="7">
        <v>45267</v>
      </c>
    </row>
    <row r="1217" spans="1:10" ht="26.4">
      <c r="A1217" s="3">
        <v>1214</v>
      </c>
      <c r="B1217" s="9" t="s">
        <v>1706</v>
      </c>
      <c r="C1217" s="10" t="s">
        <v>2180</v>
      </c>
      <c r="D1217" s="45">
        <v>1</v>
      </c>
      <c r="E1217" s="56" t="s">
        <v>1785</v>
      </c>
      <c r="F1217" s="39" t="s">
        <v>1787</v>
      </c>
      <c r="G1217" s="8" t="s">
        <v>14</v>
      </c>
      <c r="H1217" s="8" t="s">
        <v>25</v>
      </c>
      <c r="I1217" s="8" t="s">
        <v>16</v>
      </c>
      <c r="J1217" s="7">
        <v>45267</v>
      </c>
    </row>
    <row r="1218" spans="1:10" ht="26.4">
      <c r="A1218" s="3">
        <v>1215</v>
      </c>
      <c r="B1218" s="9" t="s">
        <v>1706</v>
      </c>
      <c r="C1218" s="10" t="s">
        <v>2180</v>
      </c>
      <c r="D1218" s="45">
        <v>1</v>
      </c>
      <c r="E1218" s="56" t="s">
        <v>1785</v>
      </c>
      <c r="F1218" s="39" t="s">
        <v>1788</v>
      </c>
      <c r="G1218" s="8" t="s">
        <v>14</v>
      </c>
      <c r="H1218" s="8" t="s">
        <v>25</v>
      </c>
      <c r="I1218" s="8" t="s">
        <v>16</v>
      </c>
      <c r="J1218" s="7">
        <v>45267</v>
      </c>
    </row>
    <row r="1219" spans="1:10" ht="26.4">
      <c r="A1219" s="3">
        <v>1216</v>
      </c>
      <c r="B1219" s="9" t="s">
        <v>1706</v>
      </c>
      <c r="C1219" s="10" t="s">
        <v>2180</v>
      </c>
      <c r="D1219" s="45">
        <v>1</v>
      </c>
      <c r="E1219" s="56" t="s">
        <v>1785</v>
      </c>
      <c r="F1219" s="39" t="s">
        <v>1789</v>
      </c>
      <c r="G1219" s="8" t="s">
        <v>14</v>
      </c>
      <c r="H1219" s="8" t="s">
        <v>25</v>
      </c>
      <c r="I1219" s="8" t="s">
        <v>16</v>
      </c>
      <c r="J1219" s="7">
        <v>45267</v>
      </c>
    </row>
    <row r="1220" spans="1:10" ht="26.4">
      <c r="A1220" s="3">
        <v>1217</v>
      </c>
      <c r="B1220" s="9" t="s">
        <v>1706</v>
      </c>
      <c r="C1220" s="10" t="s">
        <v>2180</v>
      </c>
      <c r="D1220" s="45">
        <v>1</v>
      </c>
      <c r="E1220" s="56" t="s">
        <v>1785</v>
      </c>
      <c r="F1220" s="39" t="s">
        <v>1790</v>
      </c>
      <c r="G1220" s="8" t="s">
        <v>14</v>
      </c>
      <c r="H1220" s="8" t="s">
        <v>25</v>
      </c>
      <c r="I1220" s="8" t="s">
        <v>16</v>
      </c>
      <c r="J1220" s="7">
        <v>45272</v>
      </c>
    </row>
    <row r="1221" spans="1:10" ht="26.4">
      <c r="A1221" s="3">
        <v>1218</v>
      </c>
      <c r="B1221" s="9" t="s">
        <v>1706</v>
      </c>
      <c r="C1221" s="10" t="s">
        <v>2180</v>
      </c>
      <c r="D1221" s="45">
        <v>1</v>
      </c>
      <c r="E1221" s="56" t="s">
        <v>1785</v>
      </c>
      <c r="F1221" s="39" t="s">
        <v>1791</v>
      </c>
      <c r="G1221" s="8" t="s">
        <v>14</v>
      </c>
      <c r="H1221" s="8" t="s">
        <v>25</v>
      </c>
      <c r="I1221" s="8" t="s">
        <v>16</v>
      </c>
      <c r="J1221" s="7">
        <v>45272</v>
      </c>
    </row>
    <row r="1222" spans="1:10" ht="26.4">
      <c r="A1222" s="3">
        <v>1219</v>
      </c>
      <c r="B1222" s="9" t="s">
        <v>1706</v>
      </c>
      <c r="C1222" s="10" t="s">
        <v>2180</v>
      </c>
      <c r="D1222" s="45">
        <v>1</v>
      </c>
      <c r="E1222" s="56" t="s">
        <v>1785</v>
      </c>
      <c r="F1222" s="39" t="s">
        <v>1792</v>
      </c>
      <c r="G1222" s="8" t="s">
        <v>14</v>
      </c>
      <c r="H1222" s="8" t="s">
        <v>25</v>
      </c>
      <c r="I1222" s="8" t="s">
        <v>16</v>
      </c>
      <c r="J1222" s="7">
        <v>45272</v>
      </c>
    </row>
    <row r="1223" spans="1:10" ht="26.4">
      <c r="A1223" s="3">
        <v>1220</v>
      </c>
      <c r="B1223" s="9" t="s">
        <v>1706</v>
      </c>
      <c r="C1223" s="10" t="s">
        <v>2180</v>
      </c>
      <c r="D1223" s="45">
        <v>1</v>
      </c>
      <c r="E1223" s="56" t="s">
        <v>1785</v>
      </c>
      <c r="F1223" s="39" t="s">
        <v>1793</v>
      </c>
      <c r="G1223" s="8" t="s">
        <v>14</v>
      </c>
      <c r="H1223" s="8" t="s">
        <v>25</v>
      </c>
      <c r="I1223" s="8" t="s">
        <v>16</v>
      </c>
      <c r="J1223" s="7">
        <v>45272</v>
      </c>
    </row>
    <row r="1224" spans="1:10" ht="26.4">
      <c r="A1224" s="3">
        <v>1221</v>
      </c>
      <c r="B1224" s="9" t="s">
        <v>1706</v>
      </c>
      <c r="C1224" s="10" t="s">
        <v>2180</v>
      </c>
      <c r="D1224" s="45">
        <v>1</v>
      </c>
      <c r="E1224" s="56" t="s">
        <v>1794</v>
      </c>
      <c r="F1224" s="39" t="s">
        <v>1795</v>
      </c>
      <c r="G1224" s="8" t="s">
        <v>14</v>
      </c>
      <c r="H1224" s="8" t="s">
        <v>15</v>
      </c>
      <c r="I1224" s="8" t="s">
        <v>16</v>
      </c>
      <c r="J1224" s="7">
        <v>45269</v>
      </c>
    </row>
    <row r="1225" spans="1:10" ht="26.4">
      <c r="A1225" s="3">
        <v>1222</v>
      </c>
      <c r="B1225" s="9" t="s">
        <v>1706</v>
      </c>
      <c r="C1225" s="10" t="s">
        <v>2180</v>
      </c>
      <c r="D1225" s="45">
        <v>1</v>
      </c>
      <c r="E1225" s="56" t="s">
        <v>1794</v>
      </c>
      <c r="F1225" s="39" t="s">
        <v>1796</v>
      </c>
      <c r="G1225" s="8" t="s">
        <v>14</v>
      </c>
      <c r="H1225" s="8" t="s">
        <v>15</v>
      </c>
      <c r="I1225" s="8" t="s">
        <v>16</v>
      </c>
      <c r="J1225" s="7">
        <v>45269</v>
      </c>
    </row>
    <row r="1226" spans="1:10" ht="26.4">
      <c r="A1226" s="3">
        <v>1223</v>
      </c>
      <c r="B1226" s="9" t="s">
        <v>1706</v>
      </c>
      <c r="C1226" s="10" t="s">
        <v>2180</v>
      </c>
      <c r="D1226" s="45">
        <v>1</v>
      </c>
      <c r="E1226" s="56" t="s">
        <v>1794</v>
      </c>
      <c r="F1226" s="39" t="s">
        <v>1797</v>
      </c>
      <c r="G1226" s="8" t="s">
        <v>14</v>
      </c>
      <c r="H1226" s="8" t="s">
        <v>15</v>
      </c>
      <c r="I1226" s="8" t="s">
        <v>16</v>
      </c>
      <c r="J1226" s="7">
        <v>45269</v>
      </c>
    </row>
    <row r="1227" spans="1:10" ht="26.4">
      <c r="A1227" s="3">
        <v>1224</v>
      </c>
      <c r="B1227" s="9" t="s">
        <v>1706</v>
      </c>
      <c r="C1227" s="10" t="s">
        <v>2180</v>
      </c>
      <c r="D1227" s="45">
        <v>1</v>
      </c>
      <c r="E1227" s="56" t="s">
        <v>1794</v>
      </c>
      <c r="F1227" s="39" t="s">
        <v>1798</v>
      </c>
      <c r="G1227" s="8" t="s">
        <v>14</v>
      </c>
      <c r="H1227" s="8" t="s">
        <v>15</v>
      </c>
      <c r="I1227" s="8" t="s">
        <v>16</v>
      </c>
      <c r="J1227" s="7">
        <v>45270</v>
      </c>
    </row>
    <row r="1228" spans="1:10" ht="26.4">
      <c r="A1228" s="3">
        <v>1225</v>
      </c>
      <c r="B1228" s="9" t="s">
        <v>1706</v>
      </c>
      <c r="C1228" s="10" t="s">
        <v>2180</v>
      </c>
      <c r="D1228" s="45">
        <v>1</v>
      </c>
      <c r="E1228" s="56" t="s">
        <v>1794</v>
      </c>
      <c r="F1228" s="39" t="s">
        <v>1799</v>
      </c>
      <c r="G1228" s="8" t="s">
        <v>14</v>
      </c>
      <c r="H1228" s="8" t="s">
        <v>15</v>
      </c>
      <c r="I1228" s="8" t="s">
        <v>16</v>
      </c>
      <c r="J1228" s="7">
        <v>45270</v>
      </c>
    </row>
    <row r="1229" spans="1:10" ht="26.4">
      <c r="A1229" s="3">
        <v>1226</v>
      </c>
      <c r="B1229" s="9" t="s">
        <v>1706</v>
      </c>
      <c r="C1229" s="10" t="s">
        <v>2180</v>
      </c>
      <c r="D1229" s="45">
        <v>1</v>
      </c>
      <c r="E1229" s="56" t="s">
        <v>1794</v>
      </c>
      <c r="F1229" s="39" t="s">
        <v>1800</v>
      </c>
      <c r="G1229" s="8" t="s">
        <v>14</v>
      </c>
      <c r="H1229" s="8" t="s">
        <v>15</v>
      </c>
      <c r="I1229" s="8" t="s">
        <v>16</v>
      </c>
      <c r="J1229" s="7">
        <v>45270</v>
      </c>
    </row>
    <row r="1230" spans="1:10" ht="26.4">
      <c r="A1230" s="3">
        <v>1227</v>
      </c>
      <c r="B1230" s="9" t="s">
        <v>1706</v>
      </c>
      <c r="C1230" s="10" t="s">
        <v>2180</v>
      </c>
      <c r="D1230" s="45">
        <v>1</v>
      </c>
      <c r="E1230" s="56" t="s">
        <v>1794</v>
      </c>
      <c r="F1230" s="39" t="s">
        <v>1801</v>
      </c>
      <c r="G1230" s="8" t="s">
        <v>14</v>
      </c>
      <c r="H1230" s="8" t="s">
        <v>15</v>
      </c>
      <c r="I1230" s="8" t="s">
        <v>16</v>
      </c>
      <c r="J1230" s="7">
        <v>45272</v>
      </c>
    </row>
    <row r="1231" spans="1:10" ht="26.4">
      <c r="A1231" s="3">
        <v>1228</v>
      </c>
      <c r="B1231" s="9" t="s">
        <v>1706</v>
      </c>
      <c r="C1231" s="10" t="s">
        <v>2180</v>
      </c>
      <c r="D1231" s="45">
        <v>1</v>
      </c>
      <c r="E1231" s="56" t="s">
        <v>1794</v>
      </c>
      <c r="F1231" s="39" t="s">
        <v>1802</v>
      </c>
      <c r="G1231" s="8" t="s">
        <v>14</v>
      </c>
      <c r="H1231" s="8" t="s">
        <v>15</v>
      </c>
      <c r="I1231" s="8" t="s">
        <v>16</v>
      </c>
      <c r="J1231" s="7">
        <v>45272</v>
      </c>
    </row>
    <row r="1232" spans="1:10" ht="26.4">
      <c r="A1232" s="3">
        <v>1229</v>
      </c>
      <c r="B1232" s="9" t="s">
        <v>1706</v>
      </c>
      <c r="C1232" s="10" t="s">
        <v>2180</v>
      </c>
      <c r="D1232" s="45">
        <v>1</v>
      </c>
      <c r="E1232" s="56" t="s">
        <v>1803</v>
      </c>
      <c r="F1232" s="39" t="s">
        <v>1804</v>
      </c>
      <c r="G1232" s="8" t="s">
        <v>14</v>
      </c>
      <c r="H1232" s="8" t="s">
        <v>15</v>
      </c>
      <c r="I1232" s="8" t="s">
        <v>16</v>
      </c>
      <c r="J1232" s="7" t="s">
        <v>40</v>
      </c>
    </row>
    <row r="1233" spans="1:10" ht="26.4">
      <c r="A1233" s="3">
        <v>1230</v>
      </c>
      <c r="B1233" s="9" t="s">
        <v>1706</v>
      </c>
      <c r="C1233" s="10" t="s">
        <v>2180</v>
      </c>
      <c r="D1233" s="45">
        <v>1</v>
      </c>
      <c r="E1233" s="56" t="s">
        <v>1803</v>
      </c>
      <c r="F1233" s="39" t="s">
        <v>1805</v>
      </c>
      <c r="G1233" s="8" t="s">
        <v>14</v>
      </c>
      <c r="H1233" s="8" t="s">
        <v>15</v>
      </c>
      <c r="I1233" s="8" t="s">
        <v>16</v>
      </c>
      <c r="J1233" s="7">
        <v>45146</v>
      </c>
    </row>
    <row r="1234" spans="1:10" ht="26.4">
      <c r="A1234" s="3">
        <v>1231</v>
      </c>
      <c r="B1234" s="9" t="s">
        <v>1706</v>
      </c>
      <c r="C1234" s="10" t="s">
        <v>2180</v>
      </c>
      <c r="D1234" s="45">
        <v>1</v>
      </c>
      <c r="E1234" s="56" t="s">
        <v>1803</v>
      </c>
      <c r="F1234" s="39" t="s">
        <v>1806</v>
      </c>
      <c r="G1234" s="8" t="s">
        <v>14</v>
      </c>
      <c r="H1234" s="8" t="s">
        <v>15</v>
      </c>
      <c r="I1234" s="8" t="s">
        <v>16</v>
      </c>
      <c r="J1234" s="7">
        <v>45146</v>
      </c>
    </row>
    <row r="1235" spans="1:10" ht="26.4">
      <c r="A1235" s="3">
        <v>1232</v>
      </c>
      <c r="B1235" s="9" t="s">
        <v>1706</v>
      </c>
      <c r="C1235" s="10" t="s">
        <v>2180</v>
      </c>
      <c r="D1235" s="45">
        <v>1</v>
      </c>
      <c r="E1235" s="56" t="s">
        <v>1803</v>
      </c>
      <c r="F1235" s="39" t="s">
        <v>1807</v>
      </c>
      <c r="G1235" s="8" t="s">
        <v>14</v>
      </c>
      <c r="H1235" s="8" t="s">
        <v>15</v>
      </c>
      <c r="I1235" s="8" t="s">
        <v>16</v>
      </c>
      <c r="J1235" s="7">
        <v>45146</v>
      </c>
    </row>
    <row r="1236" spans="1:10" ht="26.4">
      <c r="A1236" s="3">
        <v>1233</v>
      </c>
      <c r="B1236" s="9" t="s">
        <v>1706</v>
      </c>
      <c r="C1236" s="10" t="s">
        <v>2180</v>
      </c>
      <c r="D1236" s="45">
        <v>1</v>
      </c>
      <c r="E1236" s="56" t="s">
        <v>1803</v>
      </c>
      <c r="F1236" s="39" t="s">
        <v>1808</v>
      </c>
      <c r="G1236" s="8" t="s">
        <v>14</v>
      </c>
      <c r="H1236" s="8" t="s">
        <v>15</v>
      </c>
      <c r="I1236" s="8" t="s">
        <v>16</v>
      </c>
      <c r="J1236" s="7" t="s">
        <v>40</v>
      </c>
    </row>
    <row r="1237" spans="1:10" ht="26.4">
      <c r="A1237" s="3">
        <v>1234</v>
      </c>
      <c r="B1237" s="9" t="s">
        <v>1706</v>
      </c>
      <c r="C1237" s="10" t="s">
        <v>2180</v>
      </c>
      <c r="D1237" s="45">
        <v>1</v>
      </c>
      <c r="E1237" s="56" t="s">
        <v>1803</v>
      </c>
      <c r="F1237" s="39" t="s">
        <v>1809</v>
      </c>
      <c r="G1237" s="8" t="s">
        <v>14</v>
      </c>
      <c r="H1237" s="8" t="s">
        <v>15</v>
      </c>
      <c r="I1237" s="8" t="s">
        <v>16</v>
      </c>
      <c r="J1237" s="7">
        <v>45146</v>
      </c>
    </row>
    <row r="1238" spans="1:10" ht="26.4">
      <c r="A1238" s="3">
        <v>1235</v>
      </c>
      <c r="B1238" s="9" t="s">
        <v>1706</v>
      </c>
      <c r="C1238" s="10" t="s">
        <v>2180</v>
      </c>
      <c r="D1238" s="45">
        <v>1</v>
      </c>
      <c r="E1238" s="56" t="s">
        <v>1803</v>
      </c>
      <c r="F1238" s="39" t="s">
        <v>1810</v>
      </c>
      <c r="G1238" s="8" t="s">
        <v>14</v>
      </c>
      <c r="H1238" s="8" t="s">
        <v>15</v>
      </c>
      <c r="I1238" s="8" t="s">
        <v>16</v>
      </c>
      <c r="J1238" s="7">
        <v>45146</v>
      </c>
    </row>
    <row r="1239" spans="1:10" ht="26.4">
      <c r="A1239" s="3">
        <v>1236</v>
      </c>
      <c r="B1239" s="9" t="s">
        <v>1706</v>
      </c>
      <c r="C1239" s="10" t="s">
        <v>2180</v>
      </c>
      <c r="D1239" s="45">
        <v>1</v>
      </c>
      <c r="E1239" s="56" t="s">
        <v>1803</v>
      </c>
      <c r="F1239" s="39" t="s">
        <v>1811</v>
      </c>
      <c r="G1239" s="8" t="s">
        <v>14</v>
      </c>
      <c r="H1239" s="8" t="s">
        <v>15</v>
      </c>
      <c r="I1239" s="8" t="s">
        <v>16</v>
      </c>
      <c r="J1239" s="7">
        <v>45146</v>
      </c>
    </row>
    <row r="1240" spans="1:10" ht="52.8">
      <c r="A1240" s="3">
        <v>1237</v>
      </c>
      <c r="B1240" s="9" t="s">
        <v>1706</v>
      </c>
      <c r="C1240" s="10" t="s">
        <v>2180</v>
      </c>
      <c r="D1240" s="45">
        <v>1</v>
      </c>
      <c r="E1240" s="56" t="s">
        <v>1812</v>
      </c>
      <c r="F1240" s="39" t="s">
        <v>1813</v>
      </c>
      <c r="G1240" s="8" t="s">
        <v>45</v>
      </c>
      <c r="H1240" s="8" t="s">
        <v>15</v>
      </c>
      <c r="I1240" s="8" t="s">
        <v>16</v>
      </c>
      <c r="J1240" s="7">
        <v>45167</v>
      </c>
    </row>
    <row r="1241" spans="1:10" ht="52.8">
      <c r="A1241" s="3">
        <v>1238</v>
      </c>
      <c r="B1241" s="9" t="s">
        <v>1706</v>
      </c>
      <c r="C1241" s="10" t="s">
        <v>2180</v>
      </c>
      <c r="D1241" s="45">
        <v>1</v>
      </c>
      <c r="E1241" s="56" t="s">
        <v>1812</v>
      </c>
      <c r="F1241" s="39" t="s">
        <v>1814</v>
      </c>
      <c r="G1241" s="8" t="s">
        <v>45</v>
      </c>
      <c r="H1241" s="8" t="s">
        <v>15</v>
      </c>
      <c r="I1241" s="8" t="s">
        <v>16</v>
      </c>
      <c r="J1241" s="7">
        <v>45167</v>
      </c>
    </row>
    <row r="1242" spans="1:10" ht="26.4">
      <c r="A1242" s="3">
        <v>1239</v>
      </c>
      <c r="B1242" s="9" t="s">
        <v>1706</v>
      </c>
      <c r="C1242" s="10" t="s">
        <v>2180</v>
      </c>
      <c r="D1242" s="45">
        <v>1</v>
      </c>
      <c r="E1242" s="56" t="s">
        <v>1815</v>
      </c>
      <c r="F1242" s="39" t="s">
        <v>1816</v>
      </c>
      <c r="G1242" s="8" t="s">
        <v>14</v>
      </c>
      <c r="H1242" s="8" t="s">
        <v>15</v>
      </c>
      <c r="I1242" s="8" t="s">
        <v>16</v>
      </c>
      <c r="J1242" s="7">
        <v>45248</v>
      </c>
    </row>
    <row r="1243" spans="1:10" ht="26.4">
      <c r="A1243" s="3">
        <v>1240</v>
      </c>
      <c r="B1243" s="9" t="s">
        <v>1706</v>
      </c>
      <c r="C1243" s="10" t="s">
        <v>2180</v>
      </c>
      <c r="D1243" s="45">
        <v>1</v>
      </c>
      <c r="E1243" s="56" t="s">
        <v>1815</v>
      </c>
      <c r="F1243" s="39" t="s">
        <v>1817</v>
      </c>
      <c r="G1243" s="8" t="s">
        <v>14</v>
      </c>
      <c r="H1243" s="8" t="s">
        <v>15</v>
      </c>
      <c r="I1243" s="8" t="s">
        <v>16</v>
      </c>
      <c r="J1243" s="7">
        <v>45248</v>
      </c>
    </row>
    <row r="1244" spans="1:10" ht="26.4">
      <c r="A1244" s="3">
        <v>1241</v>
      </c>
      <c r="B1244" s="9" t="s">
        <v>1706</v>
      </c>
      <c r="C1244" s="10" t="s">
        <v>2180</v>
      </c>
      <c r="D1244" s="45">
        <v>1</v>
      </c>
      <c r="E1244" s="56" t="s">
        <v>1815</v>
      </c>
      <c r="F1244" s="39" t="s">
        <v>1818</v>
      </c>
      <c r="G1244" s="8" t="s">
        <v>14</v>
      </c>
      <c r="H1244" s="8" t="s">
        <v>15</v>
      </c>
      <c r="I1244" s="8" t="s">
        <v>16</v>
      </c>
      <c r="J1244" s="7">
        <v>45248</v>
      </c>
    </row>
    <row r="1245" spans="1:10" ht="26.4">
      <c r="A1245" s="3">
        <v>1242</v>
      </c>
      <c r="B1245" s="9" t="s">
        <v>1706</v>
      </c>
      <c r="C1245" s="10" t="s">
        <v>2180</v>
      </c>
      <c r="D1245" s="45">
        <v>1</v>
      </c>
      <c r="E1245" s="56" t="s">
        <v>1815</v>
      </c>
      <c r="F1245" s="39" t="s">
        <v>1819</v>
      </c>
      <c r="G1245" s="8" t="s">
        <v>14</v>
      </c>
      <c r="H1245" s="8" t="s">
        <v>15</v>
      </c>
      <c r="I1245" s="8" t="s">
        <v>16</v>
      </c>
      <c r="J1245" s="7">
        <v>45248</v>
      </c>
    </row>
    <row r="1246" spans="1:10" ht="26.4">
      <c r="A1246" s="3">
        <v>1243</v>
      </c>
      <c r="B1246" s="9" t="s">
        <v>1706</v>
      </c>
      <c r="C1246" s="10" t="s">
        <v>2180</v>
      </c>
      <c r="D1246" s="45">
        <v>1</v>
      </c>
      <c r="E1246" s="56" t="s">
        <v>1815</v>
      </c>
      <c r="F1246" s="39" t="s">
        <v>1820</v>
      </c>
      <c r="G1246" s="8" t="s">
        <v>14</v>
      </c>
      <c r="H1246" s="8" t="s">
        <v>15</v>
      </c>
      <c r="I1246" s="8" t="s">
        <v>16</v>
      </c>
      <c r="J1246" s="7">
        <v>45248</v>
      </c>
    </row>
    <row r="1247" spans="1:10" ht="26.4">
      <c r="A1247" s="3">
        <v>1244</v>
      </c>
      <c r="B1247" s="9" t="s">
        <v>1706</v>
      </c>
      <c r="C1247" s="10" t="s">
        <v>2180</v>
      </c>
      <c r="D1247" s="45">
        <v>1</v>
      </c>
      <c r="E1247" s="56" t="s">
        <v>1815</v>
      </c>
      <c r="F1247" s="39" t="s">
        <v>1821</v>
      </c>
      <c r="G1247" s="8" t="s">
        <v>14</v>
      </c>
      <c r="H1247" s="8" t="s">
        <v>15</v>
      </c>
      <c r="I1247" s="8" t="s">
        <v>16</v>
      </c>
      <c r="J1247" s="7">
        <v>45248</v>
      </c>
    </row>
    <row r="1248" spans="1:10" ht="26.4">
      <c r="A1248" s="3">
        <v>1245</v>
      </c>
      <c r="B1248" s="9" t="s">
        <v>1706</v>
      </c>
      <c r="C1248" s="10" t="s">
        <v>2180</v>
      </c>
      <c r="D1248" s="45">
        <v>1</v>
      </c>
      <c r="E1248" s="56" t="s">
        <v>1815</v>
      </c>
      <c r="F1248" s="39" t="s">
        <v>1822</v>
      </c>
      <c r="G1248" s="8" t="s">
        <v>14</v>
      </c>
      <c r="H1248" s="8" t="s">
        <v>15</v>
      </c>
      <c r="I1248" s="8" t="s">
        <v>16</v>
      </c>
      <c r="J1248" s="7">
        <v>45248</v>
      </c>
    </row>
    <row r="1249" spans="1:10" ht="26.4">
      <c r="A1249" s="3">
        <v>1246</v>
      </c>
      <c r="B1249" s="9" t="s">
        <v>1706</v>
      </c>
      <c r="C1249" s="10" t="s">
        <v>2180</v>
      </c>
      <c r="D1249" s="45">
        <v>1</v>
      </c>
      <c r="E1249" s="56" t="s">
        <v>1815</v>
      </c>
      <c r="F1249" s="39" t="s">
        <v>1823</v>
      </c>
      <c r="G1249" s="8" t="s">
        <v>14</v>
      </c>
      <c r="H1249" s="8" t="s">
        <v>15</v>
      </c>
      <c r="I1249" s="8" t="s">
        <v>16</v>
      </c>
      <c r="J1249" s="7">
        <v>45248</v>
      </c>
    </row>
    <row r="1250" spans="1:10" ht="26.4">
      <c r="A1250" s="3">
        <v>1247</v>
      </c>
      <c r="B1250" s="9" t="s">
        <v>1706</v>
      </c>
      <c r="C1250" s="48" t="s">
        <v>1195</v>
      </c>
      <c r="D1250" s="45">
        <v>1</v>
      </c>
      <c r="E1250" s="56" t="s">
        <v>1824</v>
      </c>
      <c r="F1250" s="39" t="s">
        <v>1825</v>
      </c>
      <c r="G1250" s="8" t="s">
        <v>14</v>
      </c>
      <c r="H1250" s="8" t="s">
        <v>15</v>
      </c>
      <c r="I1250" s="8" t="s">
        <v>16</v>
      </c>
      <c r="J1250" s="7">
        <v>45097</v>
      </c>
    </row>
    <row r="1251" spans="1:10" ht="26.4">
      <c r="A1251" s="3">
        <v>1248</v>
      </c>
      <c r="B1251" s="9" t="s">
        <v>1706</v>
      </c>
      <c r="C1251" s="48" t="s">
        <v>1195</v>
      </c>
      <c r="D1251" s="45">
        <v>1</v>
      </c>
      <c r="E1251" s="56" t="s">
        <v>1824</v>
      </c>
      <c r="F1251" s="39" t="s">
        <v>1826</v>
      </c>
      <c r="G1251" s="8" t="s">
        <v>14</v>
      </c>
      <c r="H1251" s="8" t="s">
        <v>15</v>
      </c>
      <c r="I1251" s="8" t="s">
        <v>16</v>
      </c>
      <c r="J1251" s="7">
        <v>45097</v>
      </c>
    </row>
    <row r="1252" spans="1:10" ht="26.4">
      <c r="A1252" s="3">
        <v>1249</v>
      </c>
      <c r="B1252" s="9" t="s">
        <v>1706</v>
      </c>
      <c r="C1252" s="48" t="s">
        <v>1195</v>
      </c>
      <c r="D1252" s="45">
        <v>1</v>
      </c>
      <c r="E1252" s="56" t="s">
        <v>1824</v>
      </c>
      <c r="F1252" s="39" t="s">
        <v>1827</v>
      </c>
      <c r="G1252" s="8" t="s">
        <v>14</v>
      </c>
      <c r="H1252" s="8" t="s">
        <v>15</v>
      </c>
      <c r="I1252" s="8" t="s">
        <v>16</v>
      </c>
      <c r="J1252" s="7">
        <v>45097</v>
      </c>
    </row>
    <row r="1253" spans="1:10" ht="26.4">
      <c r="A1253" s="3">
        <v>1250</v>
      </c>
      <c r="B1253" s="9" t="s">
        <v>1706</v>
      </c>
      <c r="C1253" s="48" t="s">
        <v>1195</v>
      </c>
      <c r="D1253" s="45">
        <v>1</v>
      </c>
      <c r="E1253" s="56" t="s">
        <v>1824</v>
      </c>
      <c r="F1253" s="39" t="s">
        <v>1828</v>
      </c>
      <c r="G1253" s="8" t="s">
        <v>14</v>
      </c>
      <c r="H1253" s="8" t="s">
        <v>15</v>
      </c>
      <c r="I1253" s="8" t="s">
        <v>16</v>
      </c>
      <c r="J1253" s="7">
        <v>45097</v>
      </c>
    </row>
    <row r="1254" spans="1:10" ht="26.4">
      <c r="A1254" s="3">
        <v>1251</v>
      </c>
      <c r="B1254" s="9" t="s">
        <v>1706</v>
      </c>
      <c r="C1254" s="48" t="s">
        <v>1195</v>
      </c>
      <c r="D1254" s="45">
        <v>1</v>
      </c>
      <c r="E1254" s="56" t="s">
        <v>1824</v>
      </c>
      <c r="F1254" s="39" t="s">
        <v>1829</v>
      </c>
      <c r="G1254" s="8" t="s">
        <v>14</v>
      </c>
      <c r="H1254" s="8" t="s">
        <v>15</v>
      </c>
      <c r="I1254" s="8" t="s">
        <v>16</v>
      </c>
      <c r="J1254" s="7">
        <v>45097</v>
      </c>
    </row>
    <row r="1255" spans="1:10" ht="26.4">
      <c r="A1255" s="3">
        <v>1252</v>
      </c>
      <c r="B1255" s="9" t="s">
        <v>1706</v>
      </c>
      <c r="C1255" s="48" t="s">
        <v>1195</v>
      </c>
      <c r="D1255" s="45">
        <v>1</v>
      </c>
      <c r="E1255" s="56" t="s">
        <v>1824</v>
      </c>
      <c r="F1255" s="39" t="s">
        <v>1830</v>
      </c>
      <c r="G1255" s="8" t="s">
        <v>14</v>
      </c>
      <c r="H1255" s="8" t="s">
        <v>15</v>
      </c>
      <c r="I1255" s="8" t="s">
        <v>16</v>
      </c>
      <c r="J1255" s="7">
        <v>45097</v>
      </c>
    </row>
    <row r="1256" spans="1:10" ht="26.4">
      <c r="A1256" s="3">
        <v>1253</v>
      </c>
      <c r="B1256" s="9" t="s">
        <v>1706</v>
      </c>
      <c r="C1256" s="48" t="s">
        <v>1195</v>
      </c>
      <c r="D1256" s="45">
        <v>1</v>
      </c>
      <c r="E1256" s="56" t="s">
        <v>1824</v>
      </c>
      <c r="F1256" s="39" t="s">
        <v>1831</v>
      </c>
      <c r="G1256" s="8" t="s">
        <v>14</v>
      </c>
      <c r="H1256" s="8" t="s">
        <v>15</v>
      </c>
      <c r="I1256" s="8" t="s">
        <v>16</v>
      </c>
      <c r="J1256" s="7">
        <v>45097</v>
      </c>
    </row>
    <row r="1257" spans="1:10" ht="26.4">
      <c r="A1257" s="3">
        <v>1254</v>
      </c>
      <c r="B1257" s="9" t="s">
        <v>1706</v>
      </c>
      <c r="C1257" s="48" t="s">
        <v>1195</v>
      </c>
      <c r="D1257" s="45">
        <v>1</v>
      </c>
      <c r="E1257" s="56" t="s">
        <v>1824</v>
      </c>
      <c r="F1257" s="39" t="s">
        <v>1832</v>
      </c>
      <c r="G1257" s="8" t="s">
        <v>14</v>
      </c>
      <c r="H1257" s="8" t="s">
        <v>15</v>
      </c>
      <c r="I1257" s="8" t="s">
        <v>16</v>
      </c>
      <c r="J1257" s="7">
        <v>45097</v>
      </c>
    </row>
    <row r="1258" spans="1:10" ht="26.4">
      <c r="A1258" s="3">
        <v>1255</v>
      </c>
      <c r="B1258" s="9" t="s">
        <v>1706</v>
      </c>
      <c r="C1258" s="48" t="s">
        <v>1195</v>
      </c>
      <c r="D1258" s="45">
        <v>1</v>
      </c>
      <c r="E1258" s="56" t="s">
        <v>1824</v>
      </c>
      <c r="F1258" s="39" t="s">
        <v>1833</v>
      </c>
      <c r="G1258" s="8" t="s">
        <v>14</v>
      </c>
      <c r="H1258" s="8" t="s">
        <v>15</v>
      </c>
      <c r="I1258" s="8" t="s">
        <v>16</v>
      </c>
      <c r="J1258" s="7">
        <v>45091</v>
      </c>
    </row>
    <row r="1259" spans="1:10" ht="26.4">
      <c r="A1259" s="3">
        <v>1256</v>
      </c>
      <c r="B1259" s="9" t="s">
        <v>1706</v>
      </c>
      <c r="C1259" s="48" t="s">
        <v>1195</v>
      </c>
      <c r="D1259" s="45">
        <v>1</v>
      </c>
      <c r="E1259" s="56" t="s">
        <v>1824</v>
      </c>
      <c r="F1259" s="39" t="s">
        <v>1834</v>
      </c>
      <c r="G1259" s="8" t="s">
        <v>14</v>
      </c>
      <c r="H1259" s="8" t="s">
        <v>15</v>
      </c>
      <c r="I1259" s="8" t="s">
        <v>16</v>
      </c>
      <c r="J1259" s="7">
        <v>45091</v>
      </c>
    </row>
    <row r="1260" spans="1:10" ht="26.4">
      <c r="A1260" s="3">
        <v>1257</v>
      </c>
      <c r="B1260" s="9" t="s">
        <v>1706</v>
      </c>
      <c r="C1260" s="48" t="s">
        <v>1195</v>
      </c>
      <c r="D1260" s="45">
        <v>1</v>
      </c>
      <c r="E1260" s="56" t="s">
        <v>1824</v>
      </c>
      <c r="F1260" s="39" t="s">
        <v>1835</v>
      </c>
      <c r="G1260" s="8" t="s">
        <v>14</v>
      </c>
      <c r="H1260" s="8" t="s">
        <v>15</v>
      </c>
      <c r="I1260" s="8" t="s">
        <v>16</v>
      </c>
      <c r="J1260" s="7">
        <v>45091</v>
      </c>
    </row>
    <row r="1261" spans="1:10" ht="26.4">
      <c r="A1261" s="3">
        <v>1258</v>
      </c>
      <c r="B1261" s="9" t="s">
        <v>1706</v>
      </c>
      <c r="C1261" s="48" t="s">
        <v>1195</v>
      </c>
      <c r="D1261" s="45">
        <v>1</v>
      </c>
      <c r="E1261" s="56" t="s">
        <v>1824</v>
      </c>
      <c r="F1261" s="39" t="s">
        <v>1836</v>
      </c>
      <c r="G1261" s="8" t="s">
        <v>14</v>
      </c>
      <c r="H1261" s="8" t="s">
        <v>15</v>
      </c>
      <c r="I1261" s="8" t="s">
        <v>16</v>
      </c>
      <c r="J1261" s="7">
        <v>45091</v>
      </c>
    </row>
    <row r="1262" spans="1:10" ht="26.4">
      <c r="A1262" s="3">
        <v>1259</v>
      </c>
      <c r="B1262" s="9" t="s">
        <v>1706</v>
      </c>
      <c r="C1262" s="48" t="s">
        <v>1195</v>
      </c>
      <c r="D1262" s="45">
        <v>1</v>
      </c>
      <c r="E1262" s="56" t="s">
        <v>1824</v>
      </c>
      <c r="F1262" s="39" t="s">
        <v>1837</v>
      </c>
      <c r="G1262" s="8" t="s">
        <v>14</v>
      </c>
      <c r="H1262" s="8" t="s">
        <v>15</v>
      </c>
      <c r="I1262" s="8" t="s">
        <v>16</v>
      </c>
      <c r="J1262" s="7">
        <v>45090</v>
      </c>
    </row>
    <row r="1263" spans="1:10" ht="26.4">
      <c r="A1263" s="3">
        <v>1260</v>
      </c>
      <c r="B1263" s="9" t="s">
        <v>1706</v>
      </c>
      <c r="C1263" s="48" t="s">
        <v>1195</v>
      </c>
      <c r="D1263" s="45">
        <v>1</v>
      </c>
      <c r="E1263" s="56" t="s">
        <v>1824</v>
      </c>
      <c r="F1263" s="39" t="s">
        <v>1838</v>
      </c>
      <c r="G1263" s="8" t="s">
        <v>14</v>
      </c>
      <c r="H1263" s="8" t="s">
        <v>15</v>
      </c>
      <c r="I1263" s="8" t="s">
        <v>16</v>
      </c>
      <c r="J1263" s="7">
        <v>45090</v>
      </c>
    </row>
    <row r="1264" spans="1:10" ht="26.4">
      <c r="A1264" s="3">
        <v>1261</v>
      </c>
      <c r="B1264" s="9" t="s">
        <v>1706</v>
      </c>
      <c r="C1264" s="48" t="s">
        <v>1195</v>
      </c>
      <c r="D1264" s="45">
        <v>1</v>
      </c>
      <c r="E1264" s="56" t="s">
        <v>1824</v>
      </c>
      <c r="F1264" s="39" t="s">
        <v>1839</v>
      </c>
      <c r="G1264" s="8" t="s">
        <v>14</v>
      </c>
      <c r="H1264" s="8" t="s">
        <v>15</v>
      </c>
      <c r="I1264" s="8" t="s">
        <v>16</v>
      </c>
      <c r="J1264" s="7">
        <v>45090</v>
      </c>
    </row>
    <row r="1265" spans="1:10" ht="26.4">
      <c r="A1265" s="3">
        <v>1262</v>
      </c>
      <c r="B1265" s="9" t="s">
        <v>1706</v>
      </c>
      <c r="C1265" s="48" t="s">
        <v>1195</v>
      </c>
      <c r="D1265" s="45">
        <v>1</v>
      </c>
      <c r="E1265" s="56" t="s">
        <v>1824</v>
      </c>
      <c r="F1265" s="39" t="s">
        <v>1840</v>
      </c>
      <c r="G1265" s="8" t="s">
        <v>14</v>
      </c>
      <c r="H1265" s="8" t="s">
        <v>15</v>
      </c>
      <c r="I1265" s="8" t="s">
        <v>16</v>
      </c>
      <c r="J1265" s="7">
        <v>45090</v>
      </c>
    </row>
    <row r="1266" spans="1:10" ht="26.4">
      <c r="A1266" s="3">
        <v>1263</v>
      </c>
      <c r="B1266" s="9" t="s">
        <v>1706</v>
      </c>
      <c r="C1266" s="10" t="s">
        <v>2180</v>
      </c>
      <c r="D1266" s="45">
        <v>1</v>
      </c>
      <c r="E1266" s="56" t="s">
        <v>1841</v>
      </c>
      <c r="F1266" s="39" t="s">
        <v>1842</v>
      </c>
      <c r="G1266" s="8" t="s">
        <v>14</v>
      </c>
      <c r="H1266" s="8" t="s">
        <v>15</v>
      </c>
      <c r="I1266" s="8" t="s">
        <v>16</v>
      </c>
      <c r="J1266" s="7">
        <v>45167</v>
      </c>
    </row>
    <row r="1267" spans="1:10" ht="26.4">
      <c r="A1267" s="3">
        <v>1264</v>
      </c>
      <c r="B1267" s="9" t="s">
        <v>1706</v>
      </c>
      <c r="C1267" s="10" t="s">
        <v>2180</v>
      </c>
      <c r="D1267" s="45">
        <v>1</v>
      </c>
      <c r="E1267" s="56" t="s">
        <v>1843</v>
      </c>
      <c r="F1267" s="39" t="s">
        <v>1844</v>
      </c>
      <c r="G1267" s="8" t="s">
        <v>14</v>
      </c>
      <c r="H1267" s="8" t="s">
        <v>15</v>
      </c>
      <c r="I1267" s="8" t="s">
        <v>16</v>
      </c>
      <c r="J1267" s="7">
        <v>45167</v>
      </c>
    </row>
    <row r="1268" spans="1:10" ht="26.4">
      <c r="A1268" s="3">
        <v>1265</v>
      </c>
      <c r="B1268" s="9" t="s">
        <v>1706</v>
      </c>
      <c r="C1268" s="10" t="s">
        <v>2180</v>
      </c>
      <c r="D1268" s="45">
        <v>1</v>
      </c>
      <c r="E1268" s="56" t="s">
        <v>1841</v>
      </c>
      <c r="F1268" s="39" t="s">
        <v>1845</v>
      </c>
      <c r="G1268" s="8" t="s">
        <v>14</v>
      </c>
      <c r="H1268" s="8" t="s">
        <v>15</v>
      </c>
      <c r="I1268" s="8" t="s">
        <v>16</v>
      </c>
      <c r="J1268" s="7">
        <v>45167</v>
      </c>
    </row>
    <row r="1269" spans="1:10" ht="26.4">
      <c r="A1269" s="3">
        <v>1266</v>
      </c>
      <c r="B1269" s="9" t="s">
        <v>1706</v>
      </c>
      <c r="C1269" s="10" t="s">
        <v>2180</v>
      </c>
      <c r="D1269" s="45">
        <v>1</v>
      </c>
      <c r="E1269" s="56" t="s">
        <v>1841</v>
      </c>
      <c r="F1269" s="39" t="s">
        <v>1846</v>
      </c>
      <c r="G1269" s="8" t="s">
        <v>14</v>
      </c>
      <c r="H1269" s="8" t="s">
        <v>15</v>
      </c>
      <c r="I1269" s="8" t="s">
        <v>16</v>
      </c>
      <c r="J1269" s="7">
        <v>45167</v>
      </c>
    </row>
    <row r="1270" spans="1:10" ht="39.6">
      <c r="A1270" s="3">
        <v>1267</v>
      </c>
      <c r="B1270" s="9" t="s">
        <v>1706</v>
      </c>
      <c r="C1270" s="10" t="s">
        <v>2180</v>
      </c>
      <c r="D1270" s="45">
        <v>1</v>
      </c>
      <c r="E1270" s="56" t="s">
        <v>1847</v>
      </c>
      <c r="F1270" s="39" t="s">
        <v>1848</v>
      </c>
      <c r="G1270" s="8" t="s">
        <v>14</v>
      </c>
      <c r="H1270" s="8" t="s">
        <v>15</v>
      </c>
      <c r="I1270" s="8" t="s">
        <v>16</v>
      </c>
      <c r="J1270" s="7">
        <v>45167</v>
      </c>
    </row>
    <row r="1271" spans="1:10" ht="39.6">
      <c r="A1271" s="3">
        <v>1268</v>
      </c>
      <c r="B1271" s="9" t="s">
        <v>1706</v>
      </c>
      <c r="C1271" s="10" t="s">
        <v>2180</v>
      </c>
      <c r="D1271" s="45">
        <v>1</v>
      </c>
      <c r="E1271" s="56" t="s">
        <v>1847</v>
      </c>
      <c r="F1271" s="39" t="s">
        <v>1849</v>
      </c>
      <c r="G1271" s="8" t="s">
        <v>14</v>
      </c>
      <c r="H1271" s="8" t="s">
        <v>15</v>
      </c>
      <c r="I1271" s="8" t="s">
        <v>16</v>
      </c>
      <c r="J1271" s="7">
        <v>45167</v>
      </c>
    </row>
    <row r="1272" spans="1:10" ht="39.6">
      <c r="A1272" s="3">
        <v>1269</v>
      </c>
      <c r="B1272" s="9" t="s">
        <v>1706</v>
      </c>
      <c r="C1272" s="10" t="s">
        <v>2180</v>
      </c>
      <c r="D1272" s="45">
        <v>1</v>
      </c>
      <c r="E1272" s="56" t="s">
        <v>1850</v>
      </c>
      <c r="F1272" s="39" t="s">
        <v>1851</v>
      </c>
      <c r="G1272" s="8" t="s">
        <v>45</v>
      </c>
      <c r="H1272" s="8" t="s">
        <v>15</v>
      </c>
      <c r="I1272" s="8" t="s">
        <v>16</v>
      </c>
      <c r="J1272" s="7">
        <v>45244</v>
      </c>
    </row>
    <row r="1273" spans="1:10" ht="26.4">
      <c r="A1273" s="3">
        <v>1270</v>
      </c>
      <c r="B1273" s="9" t="s">
        <v>1706</v>
      </c>
      <c r="C1273" s="10" t="s">
        <v>2180</v>
      </c>
      <c r="D1273" s="46">
        <v>1</v>
      </c>
      <c r="E1273" s="56" t="s">
        <v>1852</v>
      </c>
      <c r="F1273" s="39" t="s">
        <v>1853</v>
      </c>
      <c r="G1273" s="54" t="s">
        <v>14</v>
      </c>
      <c r="H1273" s="17" t="s">
        <v>437</v>
      </c>
      <c r="I1273" s="8" t="s">
        <v>16</v>
      </c>
      <c r="J1273" s="7">
        <v>45516</v>
      </c>
    </row>
    <row r="1274" spans="1:10" ht="26.4">
      <c r="A1274" s="3">
        <v>1271</v>
      </c>
      <c r="B1274" s="9" t="s">
        <v>1706</v>
      </c>
      <c r="C1274" s="10" t="s">
        <v>2180</v>
      </c>
      <c r="D1274" s="45">
        <v>1</v>
      </c>
      <c r="E1274" s="56" t="s">
        <v>1852</v>
      </c>
      <c r="F1274" s="39" t="s">
        <v>1854</v>
      </c>
      <c r="G1274" s="8" t="s">
        <v>14</v>
      </c>
      <c r="H1274" s="17" t="s">
        <v>437</v>
      </c>
      <c r="I1274" s="8" t="s">
        <v>16</v>
      </c>
      <c r="J1274" s="7">
        <v>45397</v>
      </c>
    </row>
    <row r="1275" spans="1:10" ht="26.4">
      <c r="A1275" s="3">
        <v>1272</v>
      </c>
      <c r="B1275" s="9" t="s">
        <v>1706</v>
      </c>
      <c r="C1275" s="10" t="s">
        <v>2180</v>
      </c>
      <c r="D1275" s="46">
        <v>1</v>
      </c>
      <c r="E1275" s="56" t="s">
        <v>1852</v>
      </c>
      <c r="F1275" s="39" t="s">
        <v>1855</v>
      </c>
      <c r="G1275" s="54" t="s">
        <v>14</v>
      </c>
      <c r="H1275" s="17" t="s">
        <v>437</v>
      </c>
      <c r="I1275" s="8" t="s">
        <v>16</v>
      </c>
      <c r="J1275" s="7">
        <v>45516</v>
      </c>
    </row>
    <row r="1276" spans="1:10" ht="26.4">
      <c r="A1276" s="3">
        <v>1273</v>
      </c>
      <c r="B1276" s="9" t="s">
        <v>1706</v>
      </c>
      <c r="C1276" s="10" t="s">
        <v>2180</v>
      </c>
      <c r="D1276" s="46">
        <v>1</v>
      </c>
      <c r="E1276" s="56" t="s">
        <v>1852</v>
      </c>
      <c r="F1276" s="39" t="s">
        <v>1856</v>
      </c>
      <c r="G1276" s="54" t="s">
        <v>14</v>
      </c>
      <c r="H1276" s="17" t="s">
        <v>437</v>
      </c>
      <c r="I1276" s="8" t="s">
        <v>16</v>
      </c>
      <c r="J1276" s="7">
        <v>45516</v>
      </c>
    </row>
    <row r="1277" spans="1:10" ht="26.4">
      <c r="A1277" s="3">
        <v>1274</v>
      </c>
      <c r="B1277" s="9" t="s">
        <v>1706</v>
      </c>
      <c r="C1277" s="10" t="s">
        <v>2180</v>
      </c>
      <c r="D1277" s="45">
        <v>1</v>
      </c>
      <c r="E1277" s="56" t="s">
        <v>1852</v>
      </c>
      <c r="F1277" s="39" t="s">
        <v>1857</v>
      </c>
      <c r="G1277" s="8" t="s">
        <v>14</v>
      </c>
      <c r="H1277" s="17" t="s">
        <v>437</v>
      </c>
      <c r="I1277" s="8" t="s">
        <v>16</v>
      </c>
      <c r="J1277" s="7">
        <v>45503</v>
      </c>
    </row>
    <row r="1278" spans="1:10" ht="26.4">
      <c r="A1278" s="3">
        <v>1275</v>
      </c>
      <c r="B1278" s="9" t="s">
        <v>1706</v>
      </c>
      <c r="C1278" s="10" t="s">
        <v>2180</v>
      </c>
      <c r="D1278" s="46">
        <v>1</v>
      </c>
      <c r="E1278" s="56" t="s">
        <v>1852</v>
      </c>
      <c r="F1278" s="39" t="s">
        <v>1858</v>
      </c>
      <c r="G1278" s="54" t="s">
        <v>14</v>
      </c>
      <c r="H1278" s="17" t="s">
        <v>437</v>
      </c>
      <c r="I1278" s="8" t="s">
        <v>16</v>
      </c>
      <c r="J1278" s="7">
        <v>45516</v>
      </c>
    </row>
    <row r="1279" spans="1:10" ht="26.4">
      <c r="A1279" s="3">
        <v>1276</v>
      </c>
      <c r="B1279" s="9" t="s">
        <v>1706</v>
      </c>
      <c r="C1279" s="10" t="s">
        <v>2180</v>
      </c>
      <c r="D1279" s="46">
        <v>1</v>
      </c>
      <c r="E1279" s="56" t="s">
        <v>1852</v>
      </c>
      <c r="F1279" s="39" t="s">
        <v>1859</v>
      </c>
      <c r="G1279" s="54" t="s">
        <v>14</v>
      </c>
      <c r="H1279" s="17" t="s">
        <v>437</v>
      </c>
      <c r="I1279" s="8" t="s">
        <v>16</v>
      </c>
      <c r="J1279" s="7">
        <v>45516</v>
      </c>
    </row>
    <row r="1280" spans="1:10" ht="26.4">
      <c r="A1280" s="3">
        <v>1277</v>
      </c>
      <c r="B1280" s="9" t="s">
        <v>1706</v>
      </c>
      <c r="C1280" s="10" t="s">
        <v>2180</v>
      </c>
      <c r="D1280" s="46">
        <v>1</v>
      </c>
      <c r="E1280" s="56" t="s">
        <v>1852</v>
      </c>
      <c r="F1280" s="39" t="s">
        <v>1860</v>
      </c>
      <c r="G1280" s="54" t="s">
        <v>14</v>
      </c>
      <c r="H1280" s="17" t="s">
        <v>437</v>
      </c>
      <c r="I1280" s="8" t="s">
        <v>16</v>
      </c>
      <c r="J1280" s="7">
        <v>45516</v>
      </c>
    </row>
    <row r="1281" spans="1:10" ht="26.4">
      <c r="A1281" s="3">
        <v>1278</v>
      </c>
      <c r="B1281" s="9" t="s">
        <v>1706</v>
      </c>
      <c r="C1281" s="48" t="s">
        <v>1195</v>
      </c>
      <c r="D1281" s="45">
        <v>1</v>
      </c>
      <c r="E1281" s="56" t="s">
        <v>459</v>
      </c>
      <c r="F1281" s="39" t="s">
        <v>1861</v>
      </c>
      <c r="G1281" s="8" t="s">
        <v>14</v>
      </c>
      <c r="H1281" s="8" t="s">
        <v>25</v>
      </c>
      <c r="I1281" s="8" t="s">
        <v>16</v>
      </c>
      <c r="J1281" s="7">
        <v>45242</v>
      </c>
    </row>
    <row r="1282" spans="1:10" ht="26.4">
      <c r="A1282" s="3">
        <v>1279</v>
      </c>
      <c r="B1282" s="9" t="s">
        <v>1706</v>
      </c>
      <c r="C1282" s="48" t="s">
        <v>1195</v>
      </c>
      <c r="D1282" s="45">
        <v>1</v>
      </c>
      <c r="E1282" s="56" t="s">
        <v>459</v>
      </c>
      <c r="F1282" s="39" t="s">
        <v>1862</v>
      </c>
      <c r="G1282" s="8" t="s">
        <v>14</v>
      </c>
      <c r="H1282" s="8" t="s">
        <v>25</v>
      </c>
      <c r="I1282" s="8" t="s">
        <v>16</v>
      </c>
      <c r="J1282" s="7">
        <v>45242</v>
      </c>
    </row>
    <row r="1283" spans="1:10" ht="26.4">
      <c r="A1283" s="3">
        <v>1280</v>
      </c>
      <c r="B1283" s="9" t="s">
        <v>1706</v>
      </c>
      <c r="C1283" s="48" t="s">
        <v>1195</v>
      </c>
      <c r="D1283" s="45">
        <v>1</v>
      </c>
      <c r="E1283" s="56" t="s">
        <v>459</v>
      </c>
      <c r="F1283" s="39" t="s">
        <v>1863</v>
      </c>
      <c r="G1283" s="8" t="s">
        <v>14</v>
      </c>
      <c r="H1283" s="8" t="s">
        <v>25</v>
      </c>
      <c r="I1283" s="8" t="s">
        <v>16</v>
      </c>
      <c r="J1283" s="7">
        <v>45242</v>
      </c>
    </row>
    <row r="1284" spans="1:10" ht="26.4">
      <c r="A1284" s="3">
        <v>1281</v>
      </c>
      <c r="B1284" s="9" t="s">
        <v>1706</v>
      </c>
      <c r="C1284" s="48" t="s">
        <v>1195</v>
      </c>
      <c r="D1284" s="45">
        <v>1</v>
      </c>
      <c r="E1284" s="56" t="s">
        <v>459</v>
      </c>
      <c r="F1284" s="39" t="s">
        <v>1864</v>
      </c>
      <c r="G1284" s="8" t="s">
        <v>14</v>
      </c>
      <c r="H1284" s="8" t="s">
        <v>25</v>
      </c>
      <c r="I1284" s="8" t="s">
        <v>16</v>
      </c>
      <c r="J1284" s="7">
        <v>45242</v>
      </c>
    </row>
    <row r="1285" spans="1:10" ht="26.4">
      <c r="A1285" s="3">
        <v>1282</v>
      </c>
      <c r="B1285" s="9" t="s">
        <v>1706</v>
      </c>
      <c r="C1285" s="48" t="s">
        <v>1195</v>
      </c>
      <c r="D1285" s="45">
        <v>1</v>
      </c>
      <c r="E1285" s="56" t="s">
        <v>459</v>
      </c>
      <c r="F1285" s="39" t="s">
        <v>1865</v>
      </c>
      <c r="G1285" s="8" t="s">
        <v>14</v>
      </c>
      <c r="H1285" s="8" t="s">
        <v>25</v>
      </c>
      <c r="I1285" s="8" t="s">
        <v>16</v>
      </c>
      <c r="J1285" s="7">
        <v>45242</v>
      </c>
    </row>
    <row r="1286" spans="1:10" ht="26.4">
      <c r="A1286" s="3">
        <v>1283</v>
      </c>
      <c r="B1286" s="9" t="s">
        <v>1706</v>
      </c>
      <c r="C1286" s="48" t="s">
        <v>1195</v>
      </c>
      <c r="D1286" s="45">
        <v>1</v>
      </c>
      <c r="E1286" s="56" t="s">
        <v>459</v>
      </c>
      <c r="F1286" s="39" t="s">
        <v>1866</v>
      </c>
      <c r="G1286" s="8" t="s">
        <v>14</v>
      </c>
      <c r="H1286" s="8" t="s">
        <v>25</v>
      </c>
      <c r="I1286" s="8" t="s">
        <v>16</v>
      </c>
      <c r="J1286" s="7">
        <v>45242</v>
      </c>
    </row>
    <row r="1287" spans="1:10" ht="26.4">
      <c r="A1287" s="3">
        <v>1284</v>
      </c>
      <c r="B1287" s="9" t="s">
        <v>1706</v>
      </c>
      <c r="C1287" s="48" t="s">
        <v>1195</v>
      </c>
      <c r="D1287" s="45">
        <v>1</v>
      </c>
      <c r="E1287" s="56" t="s">
        <v>459</v>
      </c>
      <c r="F1287" s="39" t="s">
        <v>1867</v>
      </c>
      <c r="G1287" s="8" t="s">
        <v>14</v>
      </c>
      <c r="H1287" s="8" t="s">
        <v>25</v>
      </c>
      <c r="I1287" s="8" t="s">
        <v>16</v>
      </c>
      <c r="J1287" s="7">
        <v>45242</v>
      </c>
    </row>
    <row r="1288" spans="1:10" ht="26.4">
      <c r="A1288" s="3">
        <v>1285</v>
      </c>
      <c r="B1288" s="9" t="s">
        <v>1706</v>
      </c>
      <c r="C1288" s="48" t="s">
        <v>1195</v>
      </c>
      <c r="D1288" s="45">
        <v>1</v>
      </c>
      <c r="E1288" s="56" t="s">
        <v>459</v>
      </c>
      <c r="F1288" s="39" t="s">
        <v>1868</v>
      </c>
      <c r="G1288" s="8" t="s">
        <v>14</v>
      </c>
      <c r="H1288" s="8" t="s">
        <v>25</v>
      </c>
      <c r="I1288" s="8" t="s">
        <v>16</v>
      </c>
      <c r="J1288" s="7">
        <v>45242</v>
      </c>
    </row>
    <row r="1289" spans="1:10" ht="39.6" hidden="1">
      <c r="A1289" s="3">
        <v>1286</v>
      </c>
      <c r="B1289" s="9" t="s">
        <v>1706</v>
      </c>
      <c r="C1289" s="10" t="s">
        <v>2180</v>
      </c>
      <c r="D1289" s="45">
        <v>1</v>
      </c>
      <c r="E1289" s="56" t="s">
        <v>1869</v>
      </c>
      <c r="F1289" s="39" t="s">
        <v>1870</v>
      </c>
      <c r="G1289" s="8" t="s">
        <v>45</v>
      </c>
      <c r="H1289" s="8" t="s">
        <v>15</v>
      </c>
      <c r="I1289" s="8" t="s">
        <v>16</v>
      </c>
      <c r="J1289" s="7" t="s">
        <v>2257</v>
      </c>
    </row>
    <row r="1290" spans="1:10" ht="39.6" hidden="1">
      <c r="A1290" s="3">
        <v>1287</v>
      </c>
      <c r="B1290" s="9" t="s">
        <v>1706</v>
      </c>
      <c r="C1290" s="10" t="s">
        <v>2180</v>
      </c>
      <c r="D1290" s="45">
        <v>1</v>
      </c>
      <c r="E1290" s="56" t="s">
        <v>1871</v>
      </c>
      <c r="F1290" s="39" t="s">
        <v>1872</v>
      </c>
      <c r="G1290" s="8" t="s">
        <v>45</v>
      </c>
      <c r="H1290" s="8" t="s">
        <v>15</v>
      </c>
      <c r="I1290" s="8" t="s">
        <v>16</v>
      </c>
      <c r="J1290" s="7" t="s">
        <v>2257</v>
      </c>
    </row>
    <row r="1291" spans="1:10" ht="39.6" hidden="1">
      <c r="A1291" s="3">
        <v>1288</v>
      </c>
      <c r="B1291" s="9" t="s">
        <v>1706</v>
      </c>
      <c r="C1291" s="10" t="s">
        <v>2180</v>
      </c>
      <c r="D1291" s="45">
        <v>1</v>
      </c>
      <c r="E1291" s="56" t="s">
        <v>1873</v>
      </c>
      <c r="F1291" s="39" t="s">
        <v>1874</v>
      </c>
      <c r="G1291" s="8" t="s">
        <v>45</v>
      </c>
      <c r="H1291" s="8" t="s">
        <v>15</v>
      </c>
      <c r="I1291" s="8" t="s">
        <v>16</v>
      </c>
      <c r="J1291" s="7" t="s">
        <v>2257</v>
      </c>
    </row>
    <row r="1292" spans="1:10" ht="26.4">
      <c r="A1292" s="3">
        <v>1289</v>
      </c>
      <c r="B1292" s="9" t="s">
        <v>1706</v>
      </c>
      <c r="C1292" s="10" t="s">
        <v>2180</v>
      </c>
      <c r="D1292" s="45">
        <v>1</v>
      </c>
      <c r="E1292" s="56" t="s">
        <v>1875</v>
      </c>
      <c r="F1292" s="39" t="s">
        <v>1876</v>
      </c>
      <c r="G1292" s="8" t="s">
        <v>14</v>
      </c>
      <c r="H1292" s="8" t="s">
        <v>25</v>
      </c>
      <c r="I1292" s="8" t="s">
        <v>16</v>
      </c>
      <c r="J1292" s="7">
        <v>45639</v>
      </c>
    </row>
    <row r="1293" spans="1:10" ht="26.4">
      <c r="A1293" s="3">
        <v>1290</v>
      </c>
      <c r="B1293" s="9" t="s">
        <v>1706</v>
      </c>
      <c r="C1293" s="10" t="s">
        <v>2180</v>
      </c>
      <c r="D1293" s="45">
        <v>1</v>
      </c>
      <c r="E1293" s="56" t="s">
        <v>1875</v>
      </c>
      <c r="F1293" s="39" t="s">
        <v>1877</v>
      </c>
      <c r="G1293" s="8" t="s">
        <v>14</v>
      </c>
      <c r="H1293" s="8" t="s">
        <v>25</v>
      </c>
      <c r="I1293" s="8" t="s">
        <v>16</v>
      </c>
      <c r="J1293" s="7">
        <v>45639</v>
      </c>
    </row>
    <row r="1294" spans="1:10" ht="26.4">
      <c r="A1294" s="3">
        <v>1291</v>
      </c>
      <c r="B1294" s="9" t="s">
        <v>1706</v>
      </c>
      <c r="C1294" s="10" t="s">
        <v>2180</v>
      </c>
      <c r="D1294" s="45">
        <v>1</v>
      </c>
      <c r="E1294" s="56" t="s">
        <v>1875</v>
      </c>
      <c r="F1294" s="39" t="s">
        <v>1878</v>
      </c>
      <c r="G1294" s="8" t="s">
        <v>14</v>
      </c>
      <c r="H1294" s="8" t="s">
        <v>25</v>
      </c>
      <c r="I1294" s="8" t="s">
        <v>16</v>
      </c>
      <c r="J1294" s="7">
        <v>45639</v>
      </c>
    </row>
    <row r="1295" spans="1:10" ht="26.4">
      <c r="A1295" s="3">
        <v>1292</v>
      </c>
      <c r="B1295" s="9" t="s">
        <v>1706</v>
      </c>
      <c r="C1295" s="10" t="s">
        <v>2180</v>
      </c>
      <c r="D1295" s="45">
        <v>1</v>
      </c>
      <c r="E1295" s="56" t="s">
        <v>1875</v>
      </c>
      <c r="F1295" s="39" t="s">
        <v>1879</v>
      </c>
      <c r="G1295" s="8" t="s">
        <v>14</v>
      </c>
      <c r="H1295" s="8" t="s">
        <v>25</v>
      </c>
      <c r="I1295" s="8" t="s">
        <v>16</v>
      </c>
      <c r="J1295" s="7">
        <v>45639</v>
      </c>
    </row>
    <row r="1296" spans="1:10" ht="26.4">
      <c r="A1296" s="3">
        <v>1293</v>
      </c>
      <c r="B1296" s="9" t="s">
        <v>1706</v>
      </c>
      <c r="C1296" s="10" t="s">
        <v>2180</v>
      </c>
      <c r="D1296" s="45">
        <v>1</v>
      </c>
      <c r="E1296" s="56" t="s">
        <v>1875</v>
      </c>
      <c r="F1296" s="39" t="s">
        <v>1880</v>
      </c>
      <c r="G1296" s="8" t="s">
        <v>14</v>
      </c>
      <c r="H1296" s="8" t="s">
        <v>25</v>
      </c>
      <c r="I1296" s="8" t="s">
        <v>16</v>
      </c>
      <c r="J1296" s="7">
        <v>45639</v>
      </c>
    </row>
    <row r="1297" spans="1:10" ht="26.4">
      <c r="A1297" s="3">
        <v>1294</v>
      </c>
      <c r="B1297" s="9" t="s">
        <v>1706</v>
      </c>
      <c r="C1297" s="10" t="s">
        <v>2180</v>
      </c>
      <c r="D1297" s="45">
        <v>1</v>
      </c>
      <c r="E1297" s="56" t="s">
        <v>1875</v>
      </c>
      <c r="F1297" s="39" t="s">
        <v>1881</v>
      </c>
      <c r="G1297" s="8" t="s">
        <v>14</v>
      </c>
      <c r="H1297" s="8" t="s">
        <v>25</v>
      </c>
      <c r="I1297" s="8" t="s">
        <v>16</v>
      </c>
      <c r="J1297" s="7">
        <v>45639</v>
      </c>
    </row>
    <row r="1298" spans="1:10" ht="26.4">
      <c r="A1298" s="3">
        <v>1295</v>
      </c>
      <c r="B1298" s="9" t="s">
        <v>1706</v>
      </c>
      <c r="C1298" s="10" t="s">
        <v>2180</v>
      </c>
      <c r="D1298" s="45">
        <v>1</v>
      </c>
      <c r="E1298" s="56" t="s">
        <v>1875</v>
      </c>
      <c r="F1298" s="39" t="s">
        <v>1882</v>
      </c>
      <c r="G1298" s="8" t="s">
        <v>14</v>
      </c>
      <c r="H1298" s="8" t="s">
        <v>25</v>
      </c>
      <c r="I1298" s="8" t="s">
        <v>16</v>
      </c>
      <c r="J1298" s="7">
        <v>45639</v>
      </c>
    </row>
    <row r="1299" spans="1:10" ht="26.4">
      <c r="A1299" s="3">
        <v>1296</v>
      </c>
      <c r="B1299" s="9" t="s">
        <v>1706</v>
      </c>
      <c r="C1299" s="10" t="s">
        <v>2180</v>
      </c>
      <c r="D1299" s="45">
        <v>1</v>
      </c>
      <c r="E1299" s="56" t="s">
        <v>1875</v>
      </c>
      <c r="F1299" s="39" t="s">
        <v>1883</v>
      </c>
      <c r="G1299" s="8" t="s">
        <v>14</v>
      </c>
      <c r="H1299" s="8" t="s">
        <v>25</v>
      </c>
      <c r="I1299" s="8" t="s">
        <v>16</v>
      </c>
      <c r="J1299" s="7">
        <v>45639</v>
      </c>
    </row>
    <row r="1300" spans="1:10" hidden="1">
      <c r="A1300" s="3">
        <v>1297</v>
      </c>
      <c r="B1300" s="9" t="s">
        <v>1706</v>
      </c>
      <c r="C1300" s="10" t="s">
        <v>2180</v>
      </c>
      <c r="D1300" s="45">
        <v>1</v>
      </c>
      <c r="E1300" s="56" t="s">
        <v>1884</v>
      </c>
      <c r="F1300" s="39" t="s">
        <v>1885</v>
      </c>
      <c r="G1300" s="8" t="s">
        <v>14</v>
      </c>
      <c r="H1300" s="17" t="s">
        <v>437</v>
      </c>
      <c r="I1300" s="8" t="s">
        <v>33</v>
      </c>
      <c r="J1300" s="7" t="s">
        <v>2257</v>
      </c>
    </row>
    <row r="1301" spans="1:10" hidden="1">
      <c r="A1301" s="3">
        <v>1298</v>
      </c>
      <c r="B1301" s="9" t="s">
        <v>1706</v>
      </c>
      <c r="C1301" s="10" t="s">
        <v>2180</v>
      </c>
      <c r="D1301" s="45">
        <v>1</v>
      </c>
      <c r="E1301" s="56" t="s">
        <v>1884</v>
      </c>
      <c r="F1301" s="39" t="s">
        <v>1886</v>
      </c>
      <c r="G1301" s="8" t="s">
        <v>14</v>
      </c>
      <c r="H1301" s="17" t="s">
        <v>437</v>
      </c>
      <c r="I1301" s="8" t="s">
        <v>33</v>
      </c>
      <c r="J1301" s="7" t="s">
        <v>2257</v>
      </c>
    </row>
    <row r="1302" spans="1:10" hidden="1">
      <c r="A1302" s="3">
        <v>1299</v>
      </c>
      <c r="B1302" s="9" t="s">
        <v>1706</v>
      </c>
      <c r="C1302" s="10" t="s">
        <v>2180</v>
      </c>
      <c r="D1302" s="45">
        <v>1</v>
      </c>
      <c r="E1302" s="56" t="s">
        <v>1884</v>
      </c>
      <c r="F1302" s="39" t="s">
        <v>1887</v>
      </c>
      <c r="G1302" s="8" t="s">
        <v>14</v>
      </c>
      <c r="H1302" s="17" t="s">
        <v>437</v>
      </c>
      <c r="I1302" s="8" t="s">
        <v>33</v>
      </c>
      <c r="J1302" s="7" t="s">
        <v>2257</v>
      </c>
    </row>
    <row r="1303" spans="1:10" hidden="1">
      <c r="A1303" s="3">
        <v>1300</v>
      </c>
      <c r="B1303" s="9" t="s">
        <v>1706</v>
      </c>
      <c r="C1303" s="10" t="s">
        <v>2180</v>
      </c>
      <c r="D1303" s="45">
        <v>1</v>
      </c>
      <c r="E1303" s="56" t="s">
        <v>1884</v>
      </c>
      <c r="F1303" s="39" t="s">
        <v>1888</v>
      </c>
      <c r="G1303" s="8" t="s">
        <v>14</v>
      </c>
      <c r="H1303" s="17" t="s">
        <v>437</v>
      </c>
      <c r="I1303" s="8" t="s">
        <v>33</v>
      </c>
      <c r="J1303" s="7" t="s">
        <v>2257</v>
      </c>
    </row>
    <row r="1304" spans="1:10" hidden="1">
      <c r="A1304" s="3">
        <v>1301</v>
      </c>
      <c r="B1304" s="9" t="s">
        <v>1706</v>
      </c>
      <c r="C1304" s="10" t="s">
        <v>2180</v>
      </c>
      <c r="D1304" s="45">
        <v>1</v>
      </c>
      <c r="E1304" s="56" t="s">
        <v>1884</v>
      </c>
      <c r="F1304" s="39" t="s">
        <v>1889</v>
      </c>
      <c r="G1304" s="8" t="s">
        <v>14</v>
      </c>
      <c r="H1304" s="17" t="s">
        <v>437</v>
      </c>
      <c r="I1304" s="8" t="s">
        <v>33</v>
      </c>
      <c r="J1304" s="7" t="s">
        <v>2257</v>
      </c>
    </row>
    <row r="1305" spans="1:10" hidden="1">
      <c r="A1305" s="3">
        <v>1302</v>
      </c>
      <c r="B1305" s="9" t="s">
        <v>1706</v>
      </c>
      <c r="C1305" s="10" t="s">
        <v>2180</v>
      </c>
      <c r="D1305" s="45">
        <v>1</v>
      </c>
      <c r="E1305" s="56" t="s">
        <v>1884</v>
      </c>
      <c r="F1305" s="39" t="s">
        <v>1890</v>
      </c>
      <c r="G1305" s="8" t="s">
        <v>14</v>
      </c>
      <c r="H1305" s="17" t="s">
        <v>437</v>
      </c>
      <c r="I1305" s="8" t="s">
        <v>33</v>
      </c>
      <c r="J1305" s="7" t="s">
        <v>2257</v>
      </c>
    </row>
    <row r="1306" spans="1:10" hidden="1">
      <c r="A1306" s="3">
        <v>1303</v>
      </c>
      <c r="B1306" s="9" t="s">
        <v>1706</v>
      </c>
      <c r="C1306" s="10" t="s">
        <v>2180</v>
      </c>
      <c r="D1306" s="45">
        <v>1</v>
      </c>
      <c r="E1306" s="56" t="s">
        <v>1884</v>
      </c>
      <c r="F1306" s="39" t="s">
        <v>1891</v>
      </c>
      <c r="G1306" s="8" t="s">
        <v>14</v>
      </c>
      <c r="H1306" s="17" t="s">
        <v>437</v>
      </c>
      <c r="I1306" s="8" t="s">
        <v>33</v>
      </c>
      <c r="J1306" s="7" t="s">
        <v>2257</v>
      </c>
    </row>
    <row r="1307" spans="1:10" hidden="1">
      <c r="A1307" s="3">
        <v>1304</v>
      </c>
      <c r="B1307" s="9" t="s">
        <v>1706</v>
      </c>
      <c r="C1307" s="10" t="s">
        <v>2180</v>
      </c>
      <c r="D1307" s="45">
        <v>1</v>
      </c>
      <c r="E1307" s="56" t="s">
        <v>1884</v>
      </c>
      <c r="F1307" s="39" t="s">
        <v>1892</v>
      </c>
      <c r="G1307" s="8" t="s">
        <v>14</v>
      </c>
      <c r="H1307" s="17" t="s">
        <v>437</v>
      </c>
      <c r="I1307" s="8" t="s">
        <v>33</v>
      </c>
      <c r="J1307" s="7" t="s">
        <v>2257</v>
      </c>
    </row>
    <row r="1308" spans="1:10" ht="39.6" hidden="1">
      <c r="A1308" s="3">
        <v>1305</v>
      </c>
      <c r="B1308" s="9" t="s">
        <v>1706</v>
      </c>
      <c r="C1308" s="10" t="s">
        <v>2180</v>
      </c>
      <c r="D1308" s="45">
        <v>1</v>
      </c>
      <c r="E1308" s="56" t="s">
        <v>1893</v>
      </c>
      <c r="F1308" s="39" t="s">
        <v>1894</v>
      </c>
      <c r="G1308" s="8" t="s">
        <v>45</v>
      </c>
      <c r="H1308" s="8" t="s">
        <v>15</v>
      </c>
      <c r="I1308" s="8" t="s">
        <v>16</v>
      </c>
      <c r="J1308" s="7" t="s">
        <v>2257</v>
      </c>
    </row>
    <row r="1309" spans="1:10" ht="39.6" hidden="1">
      <c r="A1309" s="3">
        <v>1306</v>
      </c>
      <c r="B1309" s="9" t="s">
        <v>1706</v>
      </c>
      <c r="C1309" s="10" t="s">
        <v>2180</v>
      </c>
      <c r="D1309" s="45">
        <v>1</v>
      </c>
      <c r="E1309" s="56" t="s">
        <v>1893</v>
      </c>
      <c r="F1309" s="39" t="s">
        <v>1895</v>
      </c>
      <c r="G1309" s="8" t="s">
        <v>45</v>
      </c>
      <c r="H1309" s="8" t="s">
        <v>15</v>
      </c>
      <c r="I1309" s="8" t="s">
        <v>16</v>
      </c>
      <c r="J1309" s="7" t="s">
        <v>2257</v>
      </c>
    </row>
    <row r="1310" spans="1:10" ht="39.6" hidden="1">
      <c r="A1310" s="3">
        <v>1307</v>
      </c>
      <c r="B1310" s="9" t="s">
        <v>1706</v>
      </c>
      <c r="C1310" s="10" t="s">
        <v>2180</v>
      </c>
      <c r="D1310" s="45">
        <v>1</v>
      </c>
      <c r="E1310" s="56" t="s">
        <v>1893</v>
      </c>
      <c r="F1310" s="39" t="s">
        <v>1896</v>
      </c>
      <c r="G1310" s="8" t="s">
        <v>45</v>
      </c>
      <c r="H1310" s="8" t="s">
        <v>15</v>
      </c>
      <c r="I1310" s="8" t="s">
        <v>16</v>
      </c>
      <c r="J1310" s="7" t="s">
        <v>2257</v>
      </c>
    </row>
    <row r="1311" spans="1:10" ht="39.6" hidden="1">
      <c r="A1311" s="3">
        <v>1308</v>
      </c>
      <c r="B1311" s="9" t="s">
        <v>1706</v>
      </c>
      <c r="C1311" s="10" t="s">
        <v>2180</v>
      </c>
      <c r="D1311" s="45">
        <v>1</v>
      </c>
      <c r="E1311" s="56" t="s">
        <v>1893</v>
      </c>
      <c r="F1311" s="39" t="s">
        <v>1897</v>
      </c>
      <c r="G1311" s="8" t="s">
        <v>45</v>
      </c>
      <c r="H1311" s="8" t="s">
        <v>15</v>
      </c>
      <c r="I1311" s="8" t="s">
        <v>16</v>
      </c>
      <c r="J1311" s="7" t="s">
        <v>2257</v>
      </c>
    </row>
    <row r="1312" spans="1:10" ht="39.6" hidden="1">
      <c r="A1312" s="3">
        <v>1309</v>
      </c>
      <c r="B1312" s="9" t="s">
        <v>1706</v>
      </c>
      <c r="C1312" s="10" t="s">
        <v>2180</v>
      </c>
      <c r="D1312" s="45">
        <v>1</v>
      </c>
      <c r="E1312" s="56" t="s">
        <v>1898</v>
      </c>
      <c r="F1312" s="39" t="s">
        <v>1899</v>
      </c>
      <c r="G1312" s="8" t="s">
        <v>45</v>
      </c>
      <c r="H1312" s="8" t="s">
        <v>15</v>
      </c>
      <c r="I1312" s="8" t="s">
        <v>16</v>
      </c>
      <c r="J1312" s="7" t="s">
        <v>2257</v>
      </c>
    </row>
    <row r="1313" spans="1:10" ht="39.6" hidden="1">
      <c r="A1313" s="3">
        <v>1310</v>
      </c>
      <c r="B1313" s="9" t="s">
        <v>1706</v>
      </c>
      <c r="C1313" s="10" t="s">
        <v>2180</v>
      </c>
      <c r="D1313" s="45">
        <v>1</v>
      </c>
      <c r="E1313" s="56" t="s">
        <v>1898</v>
      </c>
      <c r="F1313" s="39" t="s">
        <v>1900</v>
      </c>
      <c r="G1313" s="8" t="s">
        <v>45</v>
      </c>
      <c r="H1313" s="8" t="s">
        <v>15</v>
      </c>
      <c r="I1313" s="8" t="s">
        <v>16</v>
      </c>
      <c r="J1313" s="7" t="s">
        <v>2257</v>
      </c>
    </row>
    <row r="1314" spans="1:10" ht="79.2" hidden="1">
      <c r="A1314" s="3">
        <v>1311</v>
      </c>
      <c r="B1314" s="9" t="s">
        <v>1706</v>
      </c>
      <c r="C1314" s="10" t="s">
        <v>2180</v>
      </c>
      <c r="D1314" s="45">
        <v>1</v>
      </c>
      <c r="E1314" s="56" t="s">
        <v>1901</v>
      </c>
      <c r="F1314" s="39" t="s">
        <v>1902</v>
      </c>
      <c r="G1314" s="8" t="s">
        <v>14</v>
      </c>
      <c r="H1314" s="8" t="s">
        <v>15</v>
      </c>
      <c r="I1314" s="8" t="s">
        <v>16</v>
      </c>
      <c r="J1314" s="7" t="s">
        <v>2257</v>
      </c>
    </row>
    <row r="1315" spans="1:10" ht="52.8" hidden="1">
      <c r="A1315" s="3">
        <v>1312</v>
      </c>
      <c r="B1315" s="9" t="s">
        <v>1706</v>
      </c>
      <c r="C1315" s="10" t="s">
        <v>2180</v>
      </c>
      <c r="D1315" s="45">
        <v>1</v>
      </c>
      <c r="E1315" s="56" t="s">
        <v>1903</v>
      </c>
      <c r="F1315" s="39" t="s">
        <v>1904</v>
      </c>
      <c r="G1315" s="8" t="s">
        <v>14</v>
      </c>
      <c r="H1315" s="8" t="s">
        <v>15</v>
      </c>
      <c r="I1315" s="8" t="s">
        <v>16</v>
      </c>
      <c r="J1315" s="7" t="s">
        <v>2257</v>
      </c>
    </row>
    <row r="1316" spans="1:10" ht="26.4">
      <c r="A1316" s="3">
        <v>1313</v>
      </c>
      <c r="B1316" s="9" t="s">
        <v>1706</v>
      </c>
      <c r="C1316" s="10" t="s">
        <v>2180</v>
      </c>
      <c r="D1316" s="45">
        <v>1</v>
      </c>
      <c r="E1316" s="56" t="s">
        <v>1905</v>
      </c>
      <c r="F1316" s="39" t="s">
        <v>1906</v>
      </c>
      <c r="G1316" s="8" t="s">
        <v>14</v>
      </c>
      <c r="H1316" s="8" t="s">
        <v>15</v>
      </c>
      <c r="I1316" s="8" t="s">
        <v>16</v>
      </c>
      <c r="J1316" s="7" t="s">
        <v>40</v>
      </c>
    </row>
    <row r="1317" spans="1:10" ht="26.4">
      <c r="A1317" s="3">
        <v>1314</v>
      </c>
      <c r="B1317" s="9" t="s">
        <v>1706</v>
      </c>
      <c r="C1317" s="10" t="s">
        <v>2180</v>
      </c>
      <c r="D1317" s="45">
        <v>1</v>
      </c>
      <c r="E1317" s="56" t="s">
        <v>1907</v>
      </c>
      <c r="F1317" s="39" t="s">
        <v>1908</v>
      </c>
      <c r="G1317" s="8" t="s">
        <v>45</v>
      </c>
      <c r="H1317" s="8" t="s">
        <v>15</v>
      </c>
      <c r="I1317" s="8" t="s">
        <v>16</v>
      </c>
      <c r="J1317" s="7">
        <v>45306</v>
      </c>
    </row>
    <row r="1318" spans="1:10" ht="26.4">
      <c r="A1318" s="3">
        <v>1315</v>
      </c>
      <c r="B1318" s="9" t="s">
        <v>1706</v>
      </c>
      <c r="C1318" s="10" t="s">
        <v>2180</v>
      </c>
      <c r="D1318" s="45">
        <v>1</v>
      </c>
      <c r="E1318" s="56" t="s">
        <v>1907</v>
      </c>
      <c r="F1318" s="39" t="s">
        <v>1909</v>
      </c>
      <c r="G1318" s="8" t="s">
        <v>45</v>
      </c>
      <c r="H1318" s="8" t="s">
        <v>15</v>
      </c>
      <c r="I1318" s="8" t="s">
        <v>16</v>
      </c>
      <c r="J1318" s="7">
        <v>45416</v>
      </c>
    </row>
    <row r="1319" spans="1:10" ht="26.4">
      <c r="A1319" s="3">
        <v>1316</v>
      </c>
      <c r="B1319" s="9" t="s">
        <v>1706</v>
      </c>
      <c r="C1319" s="10" t="s">
        <v>2180</v>
      </c>
      <c r="D1319" s="45">
        <v>1</v>
      </c>
      <c r="E1319" s="56" t="s">
        <v>1910</v>
      </c>
      <c r="F1319" s="39" t="s">
        <v>1911</v>
      </c>
      <c r="G1319" s="8" t="s">
        <v>45</v>
      </c>
      <c r="H1319" s="8" t="s">
        <v>25</v>
      </c>
      <c r="I1319" s="8" t="s">
        <v>16</v>
      </c>
      <c r="J1319" s="7">
        <v>45366</v>
      </c>
    </row>
    <row r="1320" spans="1:10">
      <c r="A1320" s="3">
        <v>1317</v>
      </c>
      <c r="B1320" s="9" t="s">
        <v>1706</v>
      </c>
      <c r="C1320" s="10" t="s">
        <v>2180</v>
      </c>
      <c r="D1320" s="45">
        <v>1</v>
      </c>
      <c r="E1320" s="56" t="s">
        <v>1912</v>
      </c>
      <c r="F1320" s="39" t="s">
        <v>1913</v>
      </c>
      <c r="G1320" s="8" t="s">
        <v>45</v>
      </c>
      <c r="H1320" s="17" t="s">
        <v>437</v>
      </c>
      <c r="I1320" s="8" t="s">
        <v>16</v>
      </c>
      <c r="J1320" s="7" t="s">
        <v>40</v>
      </c>
    </row>
    <row r="1321" spans="1:10">
      <c r="A1321" s="3">
        <v>1318</v>
      </c>
      <c r="B1321" s="9" t="s">
        <v>1706</v>
      </c>
      <c r="C1321" s="10" t="s">
        <v>2180</v>
      </c>
      <c r="D1321" s="45">
        <v>1</v>
      </c>
      <c r="E1321" s="56" t="s">
        <v>1912</v>
      </c>
      <c r="F1321" s="39" t="s">
        <v>1914</v>
      </c>
      <c r="G1321" s="8" t="s">
        <v>45</v>
      </c>
      <c r="H1321" s="17" t="s">
        <v>437</v>
      </c>
      <c r="I1321" s="8" t="s">
        <v>16</v>
      </c>
      <c r="J1321" s="7" t="s">
        <v>40</v>
      </c>
    </row>
    <row r="1322" spans="1:10">
      <c r="A1322" s="3">
        <v>1319</v>
      </c>
      <c r="B1322" s="9" t="s">
        <v>1706</v>
      </c>
      <c r="C1322" s="10" t="s">
        <v>2180</v>
      </c>
      <c r="D1322" s="45">
        <v>1</v>
      </c>
      <c r="E1322" s="56" t="s">
        <v>1912</v>
      </c>
      <c r="F1322" s="39" t="s">
        <v>1915</v>
      </c>
      <c r="G1322" s="8" t="s">
        <v>45</v>
      </c>
      <c r="H1322" s="17" t="s">
        <v>437</v>
      </c>
      <c r="I1322" s="8" t="s">
        <v>16</v>
      </c>
      <c r="J1322" s="7" t="s">
        <v>40</v>
      </c>
    </row>
    <row r="1323" spans="1:10">
      <c r="A1323" s="3">
        <v>1320</v>
      </c>
      <c r="B1323" s="9" t="s">
        <v>1706</v>
      </c>
      <c r="C1323" s="10" t="s">
        <v>2180</v>
      </c>
      <c r="D1323" s="45">
        <v>1</v>
      </c>
      <c r="E1323" s="56" t="s">
        <v>1912</v>
      </c>
      <c r="F1323" s="39" t="s">
        <v>1916</v>
      </c>
      <c r="G1323" s="8" t="s">
        <v>45</v>
      </c>
      <c r="H1323" s="17" t="s">
        <v>437</v>
      </c>
      <c r="I1323" s="8" t="s">
        <v>16</v>
      </c>
      <c r="J1323" s="7" t="s">
        <v>40</v>
      </c>
    </row>
    <row r="1324" spans="1:10">
      <c r="A1324" s="3">
        <v>1321</v>
      </c>
      <c r="B1324" s="9" t="s">
        <v>1706</v>
      </c>
      <c r="C1324" s="10" t="s">
        <v>2180</v>
      </c>
      <c r="D1324" s="45">
        <v>1</v>
      </c>
      <c r="E1324" s="56" t="s">
        <v>1912</v>
      </c>
      <c r="F1324" s="39" t="s">
        <v>1917</v>
      </c>
      <c r="G1324" s="8" t="s">
        <v>45</v>
      </c>
      <c r="H1324" s="17" t="s">
        <v>437</v>
      </c>
      <c r="I1324" s="8" t="s">
        <v>16</v>
      </c>
      <c r="J1324" s="7" t="s">
        <v>40</v>
      </c>
    </row>
    <row r="1325" spans="1:10">
      <c r="A1325" s="3">
        <v>1322</v>
      </c>
      <c r="B1325" s="9" t="s">
        <v>1706</v>
      </c>
      <c r="C1325" s="10" t="s">
        <v>2180</v>
      </c>
      <c r="D1325" s="45">
        <v>1</v>
      </c>
      <c r="E1325" s="56" t="s">
        <v>1912</v>
      </c>
      <c r="F1325" s="39" t="s">
        <v>1918</v>
      </c>
      <c r="G1325" s="8" t="s">
        <v>45</v>
      </c>
      <c r="H1325" s="17" t="s">
        <v>437</v>
      </c>
      <c r="I1325" s="8" t="s">
        <v>16</v>
      </c>
      <c r="J1325" s="7" t="s">
        <v>40</v>
      </c>
    </row>
    <row r="1326" spans="1:10">
      <c r="A1326" s="3">
        <v>1323</v>
      </c>
      <c r="B1326" s="9" t="s">
        <v>1706</v>
      </c>
      <c r="C1326" s="10" t="s">
        <v>2180</v>
      </c>
      <c r="D1326" s="45">
        <v>1</v>
      </c>
      <c r="E1326" s="56" t="s">
        <v>1912</v>
      </c>
      <c r="F1326" s="39" t="s">
        <v>1919</v>
      </c>
      <c r="G1326" s="8" t="s">
        <v>45</v>
      </c>
      <c r="H1326" s="17" t="s">
        <v>437</v>
      </c>
      <c r="I1326" s="8" t="s">
        <v>16</v>
      </c>
      <c r="J1326" s="7" t="s">
        <v>40</v>
      </c>
    </row>
    <row r="1327" spans="1:10">
      <c r="A1327" s="3">
        <v>1324</v>
      </c>
      <c r="B1327" s="9" t="s">
        <v>1706</v>
      </c>
      <c r="C1327" s="10" t="s">
        <v>2180</v>
      </c>
      <c r="D1327" s="45">
        <v>1</v>
      </c>
      <c r="E1327" s="56" t="s">
        <v>1912</v>
      </c>
      <c r="F1327" s="39" t="s">
        <v>1920</v>
      </c>
      <c r="G1327" s="8" t="s">
        <v>45</v>
      </c>
      <c r="H1327" s="17" t="s">
        <v>437</v>
      </c>
      <c r="I1327" s="8" t="s">
        <v>16</v>
      </c>
      <c r="J1327" s="7" t="s">
        <v>40</v>
      </c>
    </row>
    <row r="1328" spans="1:10">
      <c r="A1328" s="3">
        <v>1325</v>
      </c>
      <c r="B1328" s="9" t="s">
        <v>1706</v>
      </c>
      <c r="C1328" s="10" t="s">
        <v>2180</v>
      </c>
      <c r="D1328" s="45">
        <v>1</v>
      </c>
      <c r="E1328" s="56" t="s">
        <v>1921</v>
      </c>
      <c r="F1328" s="39" t="s">
        <v>1922</v>
      </c>
      <c r="G1328" s="8" t="s">
        <v>45</v>
      </c>
      <c r="H1328" s="17" t="s">
        <v>437</v>
      </c>
      <c r="I1328" s="8" t="s">
        <v>16</v>
      </c>
      <c r="J1328" s="7" t="s">
        <v>40</v>
      </c>
    </row>
    <row r="1329" spans="1:10">
      <c r="A1329" s="3">
        <v>1326</v>
      </c>
      <c r="B1329" s="9" t="s">
        <v>1706</v>
      </c>
      <c r="C1329" s="10" t="s">
        <v>2180</v>
      </c>
      <c r="D1329" s="45">
        <v>1</v>
      </c>
      <c r="E1329" s="56" t="s">
        <v>1921</v>
      </c>
      <c r="F1329" s="39" t="s">
        <v>1923</v>
      </c>
      <c r="G1329" s="8" t="s">
        <v>45</v>
      </c>
      <c r="H1329" s="17" t="s">
        <v>437</v>
      </c>
      <c r="I1329" s="8" t="s">
        <v>16</v>
      </c>
      <c r="J1329" s="7" t="s">
        <v>40</v>
      </c>
    </row>
    <row r="1330" spans="1:10">
      <c r="A1330" s="3">
        <v>1327</v>
      </c>
      <c r="B1330" s="9" t="s">
        <v>1706</v>
      </c>
      <c r="C1330" s="10" t="s">
        <v>2180</v>
      </c>
      <c r="D1330" s="45">
        <v>1</v>
      </c>
      <c r="E1330" s="56" t="s">
        <v>1921</v>
      </c>
      <c r="F1330" s="39" t="s">
        <v>1924</v>
      </c>
      <c r="G1330" s="8" t="s">
        <v>45</v>
      </c>
      <c r="H1330" s="17" t="s">
        <v>437</v>
      </c>
      <c r="I1330" s="8" t="s">
        <v>16</v>
      </c>
      <c r="J1330" s="7" t="s">
        <v>40</v>
      </c>
    </row>
    <row r="1331" spans="1:10">
      <c r="A1331" s="3">
        <v>1328</v>
      </c>
      <c r="B1331" s="9" t="s">
        <v>1706</v>
      </c>
      <c r="C1331" s="10" t="s">
        <v>2180</v>
      </c>
      <c r="D1331" s="45">
        <v>1</v>
      </c>
      <c r="E1331" s="56" t="s">
        <v>1921</v>
      </c>
      <c r="F1331" s="39" t="s">
        <v>1925</v>
      </c>
      <c r="G1331" s="8" t="s">
        <v>45</v>
      </c>
      <c r="H1331" s="17" t="s">
        <v>437</v>
      </c>
      <c r="I1331" s="8" t="s">
        <v>16</v>
      </c>
      <c r="J1331" s="7" t="s">
        <v>40</v>
      </c>
    </row>
    <row r="1332" spans="1:10">
      <c r="A1332" s="3">
        <v>1329</v>
      </c>
      <c r="B1332" s="9" t="s">
        <v>1706</v>
      </c>
      <c r="C1332" s="10" t="s">
        <v>2180</v>
      </c>
      <c r="D1332" s="45">
        <v>1</v>
      </c>
      <c r="E1332" s="56" t="s">
        <v>1921</v>
      </c>
      <c r="F1332" s="39" t="s">
        <v>1926</v>
      </c>
      <c r="G1332" s="8" t="s">
        <v>45</v>
      </c>
      <c r="H1332" s="17" t="s">
        <v>437</v>
      </c>
      <c r="I1332" s="8" t="s">
        <v>16</v>
      </c>
      <c r="J1332" s="7" t="s">
        <v>40</v>
      </c>
    </row>
    <row r="1333" spans="1:10">
      <c r="A1333" s="3">
        <v>1330</v>
      </c>
      <c r="B1333" s="9" t="s">
        <v>1706</v>
      </c>
      <c r="C1333" s="10" t="s">
        <v>2180</v>
      </c>
      <c r="D1333" s="45">
        <v>1</v>
      </c>
      <c r="E1333" s="56" t="s">
        <v>1921</v>
      </c>
      <c r="F1333" s="39" t="s">
        <v>1927</v>
      </c>
      <c r="G1333" s="8" t="s">
        <v>45</v>
      </c>
      <c r="H1333" s="17" t="s">
        <v>437</v>
      </c>
      <c r="I1333" s="8" t="s">
        <v>16</v>
      </c>
      <c r="J1333" s="7" t="s">
        <v>40</v>
      </c>
    </row>
    <row r="1334" spans="1:10">
      <c r="A1334" s="3">
        <v>1331</v>
      </c>
      <c r="B1334" s="9" t="s">
        <v>1706</v>
      </c>
      <c r="C1334" s="10" t="s">
        <v>2180</v>
      </c>
      <c r="D1334" s="45">
        <v>1</v>
      </c>
      <c r="E1334" s="56" t="s">
        <v>1921</v>
      </c>
      <c r="F1334" s="39" t="s">
        <v>1928</v>
      </c>
      <c r="G1334" s="8" t="s">
        <v>45</v>
      </c>
      <c r="H1334" s="17" t="s">
        <v>437</v>
      </c>
      <c r="I1334" s="8" t="s">
        <v>16</v>
      </c>
      <c r="J1334" s="7" t="s">
        <v>40</v>
      </c>
    </row>
    <row r="1335" spans="1:10">
      <c r="A1335" s="3">
        <v>1332</v>
      </c>
      <c r="B1335" s="9" t="s">
        <v>1706</v>
      </c>
      <c r="C1335" s="10" t="s">
        <v>2180</v>
      </c>
      <c r="D1335" s="45">
        <v>1</v>
      </c>
      <c r="E1335" s="56" t="s">
        <v>1921</v>
      </c>
      <c r="F1335" s="39" t="s">
        <v>1929</v>
      </c>
      <c r="G1335" s="8" t="s">
        <v>45</v>
      </c>
      <c r="H1335" s="17" t="s">
        <v>437</v>
      </c>
      <c r="I1335" s="8" t="s">
        <v>16</v>
      </c>
      <c r="J1335" s="7" t="s">
        <v>40</v>
      </c>
    </row>
    <row r="1336" spans="1:10" ht="26.4">
      <c r="A1336" s="3">
        <v>1333</v>
      </c>
      <c r="B1336" s="9" t="s">
        <v>1930</v>
      </c>
      <c r="C1336" s="48" t="s">
        <v>1195</v>
      </c>
      <c r="D1336" s="45">
        <v>1</v>
      </c>
      <c r="E1336" s="56" t="s">
        <v>1931</v>
      </c>
      <c r="F1336" s="39" t="s">
        <v>1932</v>
      </c>
      <c r="G1336" s="8" t="s">
        <v>45</v>
      </c>
      <c r="H1336" s="8" t="s">
        <v>15</v>
      </c>
      <c r="I1336" s="8" t="s">
        <v>16</v>
      </c>
      <c r="J1336" s="7">
        <v>45336</v>
      </c>
    </row>
    <row r="1337" spans="1:10" ht="26.4">
      <c r="A1337" s="3">
        <v>1334</v>
      </c>
      <c r="B1337" s="9" t="s">
        <v>1930</v>
      </c>
      <c r="C1337" s="48" t="s">
        <v>1195</v>
      </c>
      <c r="D1337" s="45">
        <v>1</v>
      </c>
      <c r="E1337" s="56" t="s">
        <v>1931</v>
      </c>
      <c r="F1337" s="39" t="s">
        <v>1933</v>
      </c>
      <c r="G1337" s="8" t="s">
        <v>45</v>
      </c>
      <c r="H1337" s="8" t="s">
        <v>15</v>
      </c>
      <c r="I1337" s="8" t="s">
        <v>16</v>
      </c>
      <c r="J1337" s="7">
        <v>45455</v>
      </c>
    </row>
    <row r="1338" spans="1:10" ht="26.4" hidden="1">
      <c r="A1338" s="3">
        <v>1335</v>
      </c>
      <c r="B1338" s="9" t="s">
        <v>1930</v>
      </c>
      <c r="C1338" s="48" t="s">
        <v>1195</v>
      </c>
      <c r="D1338" s="45">
        <v>1</v>
      </c>
      <c r="E1338" s="56" t="s">
        <v>1934</v>
      </c>
      <c r="F1338" s="39" t="s">
        <v>1935</v>
      </c>
      <c r="G1338" s="8" t="s">
        <v>14</v>
      </c>
      <c r="H1338" s="8" t="s">
        <v>15</v>
      </c>
      <c r="I1338" s="8" t="s">
        <v>16</v>
      </c>
      <c r="J1338" s="7" t="s">
        <v>2257</v>
      </c>
    </row>
    <row r="1339" spans="1:10" ht="26.4">
      <c r="A1339" s="3">
        <v>1336</v>
      </c>
      <c r="B1339" s="9" t="s">
        <v>1936</v>
      </c>
      <c r="C1339" s="10" t="s">
        <v>1936</v>
      </c>
      <c r="D1339" s="45">
        <v>2</v>
      </c>
      <c r="E1339" s="56" t="s">
        <v>1937</v>
      </c>
      <c r="F1339" s="39" t="s">
        <v>1938</v>
      </c>
      <c r="G1339" s="8" t="s">
        <v>45</v>
      </c>
      <c r="H1339" s="8" t="s">
        <v>25</v>
      </c>
      <c r="I1339" s="8" t="s">
        <v>16</v>
      </c>
      <c r="J1339" s="7" t="s">
        <v>40</v>
      </c>
    </row>
    <row r="1340" spans="1:10" ht="26.4">
      <c r="A1340" s="3">
        <v>1337</v>
      </c>
      <c r="B1340" s="9" t="s">
        <v>1936</v>
      </c>
      <c r="C1340" s="10" t="s">
        <v>1936</v>
      </c>
      <c r="D1340" s="45">
        <v>2</v>
      </c>
      <c r="E1340" s="56" t="s">
        <v>1937</v>
      </c>
      <c r="F1340" s="39" t="s">
        <v>1939</v>
      </c>
      <c r="G1340" s="8" t="s">
        <v>45</v>
      </c>
      <c r="H1340" s="8" t="s">
        <v>25</v>
      </c>
      <c r="I1340" s="8" t="s">
        <v>16</v>
      </c>
      <c r="J1340" s="7" t="s">
        <v>40</v>
      </c>
    </row>
    <row r="1341" spans="1:10" hidden="1">
      <c r="A1341" s="3">
        <v>1338</v>
      </c>
      <c r="B1341" s="16" t="s">
        <v>2159</v>
      </c>
      <c r="C1341" s="48" t="s">
        <v>1195</v>
      </c>
      <c r="D1341" s="45">
        <v>2</v>
      </c>
      <c r="E1341" s="56" t="s">
        <v>2158</v>
      </c>
      <c r="F1341" s="39" t="s">
        <v>2157</v>
      </c>
      <c r="G1341" s="8" t="s">
        <v>14</v>
      </c>
      <c r="H1341" s="8" t="s">
        <v>1946</v>
      </c>
      <c r="I1341" s="8" t="s">
        <v>33</v>
      </c>
      <c r="J1341" s="7" t="s">
        <v>2257</v>
      </c>
    </row>
    <row r="1342" spans="1:10" hidden="1">
      <c r="A1342" s="3">
        <v>1339</v>
      </c>
      <c r="B1342" s="40" t="s">
        <v>2161</v>
      </c>
      <c r="C1342" s="48" t="s">
        <v>1195</v>
      </c>
      <c r="D1342" s="45">
        <v>1</v>
      </c>
      <c r="E1342" s="56" t="s">
        <v>1940</v>
      </c>
      <c r="F1342" s="39" t="s">
        <v>1941</v>
      </c>
      <c r="G1342" s="8" t="s">
        <v>14</v>
      </c>
      <c r="H1342" s="8" t="s">
        <v>25</v>
      </c>
      <c r="I1342" s="8" t="s">
        <v>33</v>
      </c>
      <c r="J1342" s="7" t="s">
        <v>2257</v>
      </c>
    </row>
    <row r="1343" spans="1:10" hidden="1">
      <c r="A1343" s="3">
        <v>1340</v>
      </c>
      <c r="B1343" s="40" t="s">
        <v>2161</v>
      </c>
      <c r="C1343" s="48" t="s">
        <v>1195</v>
      </c>
      <c r="D1343" s="45">
        <v>1</v>
      </c>
      <c r="E1343" s="56" t="s">
        <v>1942</v>
      </c>
      <c r="F1343" s="39" t="s">
        <v>1943</v>
      </c>
      <c r="G1343" s="8" t="s">
        <v>14</v>
      </c>
      <c r="H1343" s="8" t="s">
        <v>25</v>
      </c>
      <c r="I1343" s="8" t="s">
        <v>33</v>
      </c>
      <c r="J1343" s="7" t="s">
        <v>2257</v>
      </c>
    </row>
    <row r="1344" spans="1:10" hidden="1">
      <c r="A1344" s="3">
        <v>1341</v>
      </c>
      <c r="B1344" s="40" t="s">
        <v>2161</v>
      </c>
      <c r="C1344" s="48" t="s">
        <v>1195</v>
      </c>
      <c r="D1344" s="45">
        <v>1</v>
      </c>
      <c r="E1344" s="56" t="s">
        <v>1944</v>
      </c>
      <c r="F1344" s="39" t="s">
        <v>1945</v>
      </c>
      <c r="G1344" s="8" t="s">
        <v>14</v>
      </c>
      <c r="H1344" s="8" t="s">
        <v>1946</v>
      </c>
      <c r="I1344" s="8" t="s">
        <v>33</v>
      </c>
      <c r="J1344" s="7" t="s">
        <v>2257</v>
      </c>
    </row>
    <row r="1345" spans="1:10" hidden="1">
      <c r="A1345" s="3">
        <v>1342</v>
      </c>
      <c r="B1345" s="40" t="s">
        <v>2161</v>
      </c>
      <c r="C1345" s="48" t="s">
        <v>1195</v>
      </c>
      <c r="D1345" s="45">
        <v>1</v>
      </c>
      <c r="E1345" s="56" t="s">
        <v>1947</v>
      </c>
      <c r="F1345" s="39" t="s">
        <v>1948</v>
      </c>
      <c r="G1345" s="8" t="s">
        <v>14</v>
      </c>
      <c r="H1345" s="8" t="s">
        <v>1946</v>
      </c>
      <c r="I1345" s="8" t="s">
        <v>33</v>
      </c>
      <c r="J1345" s="7" t="s">
        <v>2257</v>
      </c>
    </row>
    <row r="1346" spans="1:10">
      <c r="A1346" s="3">
        <v>1343</v>
      </c>
      <c r="B1346" s="40" t="s">
        <v>2161</v>
      </c>
      <c r="C1346" s="48" t="s">
        <v>1195</v>
      </c>
      <c r="D1346" s="45">
        <v>1</v>
      </c>
      <c r="E1346" s="56" t="s">
        <v>1949</v>
      </c>
      <c r="F1346" s="39" t="s">
        <v>1950</v>
      </c>
      <c r="G1346" s="8" t="s">
        <v>14</v>
      </c>
      <c r="H1346" s="8" t="s">
        <v>1946</v>
      </c>
      <c r="I1346" s="8" t="s">
        <v>16</v>
      </c>
      <c r="J1346" s="7">
        <v>45393</v>
      </c>
    </row>
    <row r="1347" spans="1:10">
      <c r="A1347" s="3">
        <v>1344</v>
      </c>
      <c r="B1347" s="40" t="s">
        <v>2161</v>
      </c>
      <c r="C1347" s="48" t="s">
        <v>1195</v>
      </c>
      <c r="D1347" s="45">
        <v>1</v>
      </c>
      <c r="E1347" s="56" t="s">
        <v>1951</v>
      </c>
      <c r="F1347" s="39" t="s">
        <v>1952</v>
      </c>
      <c r="G1347" s="8" t="s">
        <v>14</v>
      </c>
      <c r="H1347" s="8" t="s">
        <v>1946</v>
      </c>
      <c r="I1347" s="8" t="s">
        <v>16</v>
      </c>
      <c r="J1347" s="7">
        <v>45647</v>
      </c>
    </row>
    <row r="1348" spans="1:10" hidden="1">
      <c r="A1348" s="3">
        <v>1345</v>
      </c>
      <c r="B1348" s="40" t="s">
        <v>2161</v>
      </c>
      <c r="C1348" s="48" t="s">
        <v>1195</v>
      </c>
      <c r="D1348" s="45">
        <v>1</v>
      </c>
      <c r="E1348" s="56" t="s">
        <v>1953</v>
      </c>
      <c r="F1348" s="39" t="s">
        <v>1954</v>
      </c>
      <c r="G1348" s="8" t="s">
        <v>14</v>
      </c>
      <c r="H1348" s="8" t="s">
        <v>1946</v>
      </c>
      <c r="I1348" s="8" t="s">
        <v>16</v>
      </c>
      <c r="J1348" s="7" t="s">
        <v>2257</v>
      </c>
    </row>
    <row r="1349" spans="1:10">
      <c r="A1349" s="3">
        <v>1346</v>
      </c>
      <c r="B1349" s="40" t="s">
        <v>2161</v>
      </c>
      <c r="C1349" s="48" t="s">
        <v>1195</v>
      </c>
      <c r="D1349" s="45">
        <v>1</v>
      </c>
      <c r="E1349" s="56" t="s">
        <v>1955</v>
      </c>
      <c r="F1349" s="39" t="s">
        <v>1956</v>
      </c>
      <c r="G1349" s="8" t="s">
        <v>14</v>
      </c>
      <c r="H1349" s="8" t="s">
        <v>1946</v>
      </c>
      <c r="I1349" s="8" t="s">
        <v>16</v>
      </c>
      <c r="J1349" s="7">
        <v>45410</v>
      </c>
    </row>
    <row r="1350" spans="1:10" hidden="1">
      <c r="A1350" s="3">
        <v>1347</v>
      </c>
      <c r="B1350" s="40" t="s">
        <v>2161</v>
      </c>
      <c r="C1350" s="48" t="s">
        <v>1195</v>
      </c>
      <c r="D1350" s="45">
        <v>1</v>
      </c>
      <c r="E1350" s="56" t="s">
        <v>1957</v>
      </c>
      <c r="F1350" s="39" t="s">
        <v>1958</v>
      </c>
      <c r="G1350" s="8" t="s">
        <v>14</v>
      </c>
      <c r="H1350" s="8" t="s">
        <v>1946</v>
      </c>
      <c r="I1350" s="8" t="s">
        <v>33</v>
      </c>
      <c r="J1350" s="7" t="s">
        <v>2257</v>
      </c>
    </row>
    <row r="1351" spans="1:10" ht="26.4" hidden="1">
      <c r="A1351" s="3">
        <v>1348</v>
      </c>
      <c r="B1351" s="40" t="s">
        <v>2161</v>
      </c>
      <c r="C1351" s="48" t="s">
        <v>1195</v>
      </c>
      <c r="D1351" s="45">
        <v>1</v>
      </c>
      <c r="E1351" s="56" t="s">
        <v>1959</v>
      </c>
      <c r="F1351" s="39" t="s">
        <v>1960</v>
      </c>
      <c r="G1351" s="8" t="s">
        <v>14</v>
      </c>
      <c r="H1351" s="8" t="s">
        <v>1946</v>
      </c>
      <c r="I1351" s="8" t="s">
        <v>33</v>
      </c>
      <c r="J1351" s="7" t="s">
        <v>2257</v>
      </c>
    </row>
    <row r="1352" spans="1:10" hidden="1">
      <c r="A1352" s="3">
        <v>1349</v>
      </c>
      <c r="B1352" s="40" t="s">
        <v>2161</v>
      </c>
      <c r="C1352" s="48" t="s">
        <v>1195</v>
      </c>
      <c r="D1352" s="45">
        <v>1</v>
      </c>
      <c r="E1352" s="56" t="s">
        <v>1961</v>
      </c>
      <c r="F1352" s="39" t="s">
        <v>1962</v>
      </c>
      <c r="G1352" s="8" t="s">
        <v>14</v>
      </c>
      <c r="H1352" s="8" t="s">
        <v>1946</v>
      </c>
      <c r="I1352" s="8" t="s">
        <v>16</v>
      </c>
      <c r="J1352" s="7" t="s">
        <v>2257</v>
      </c>
    </row>
    <row r="1353" spans="1:10" ht="26.4" hidden="1">
      <c r="A1353" s="3">
        <v>1350</v>
      </c>
      <c r="B1353" s="4" t="s">
        <v>2164</v>
      </c>
      <c r="C1353" s="48" t="s">
        <v>1195</v>
      </c>
      <c r="D1353" s="45">
        <v>1</v>
      </c>
      <c r="E1353" s="56" t="s">
        <v>1963</v>
      </c>
      <c r="F1353" s="39" t="s">
        <v>1964</v>
      </c>
      <c r="G1353" s="8" t="s">
        <v>14</v>
      </c>
      <c r="H1353" s="8" t="s">
        <v>25</v>
      </c>
      <c r="I1353" s="8" t="s">
        <v>33</v>
      </c>
      <c r="J1353" s="7" t="s">
        <v>2257</v>
      </c>
    </row>
    <row r="1354" spans="1:10" ht="26.4" hidden="1">
      <c r="A1354" s="3">
        <v>1351</v>
      </c>
      <c r="B1354" s="4" t="s">
        <v>2164</v>
      </c>
      <c r="C1354" s="48" t="s">
        <v>1195</v>
      </c>
      <c r="D1354" s="45">
        <v>1</v>
      </c>
      <c r="E1354" s="56" t="s">
        <v>1965</v>
      </c>
      <c r="F1354" s="39" t="s">
        <v>1966</v>
      </c>
      <c r="G1354" s="8" t="s">
        <v>14</v>
      </c>
      <c r="H1354" s="8" t="s">
        <v>25</v>
      </c>
      <c r="I1354" s="8" t="s">
        <v>33</v>
      </c>
      <c r="J1354" s="7" t="s">
        <v>2257</v>
      </c>
    </row>
    <row r="1355" spans="1:10" hidden="1">
      <c r="A1355" s="3">
        <v>1352</v>
      </c>
      <c r="B1355" s="4" t="s">
        <v>2164</v>
      </c>
      <c r="C1355" s="48" t="s">
        <v>1195</v>
      </c>
      <c r="D1355" s="45">
        <v>1</v>
      </c>
      <c r="E1355" s="56" t="s">
        <v>1967</v>
      </c>
      <c r="F1355" s="39" t="s">
        <v>1968</v>
      </c>
      <c r="G1355" s="8" t="s">
        <v>14</v>
      </c>
      <c r="H1355" s="8" t="s">
        <v>1946</v>
      </c>
      <c r="I1355" s="8" t="s">
        <v>16</v>
      </c>
      <c r="J1355" s="7" t="s">
        <v>2257</v>
      </c>
    </row>
    <row r="1356" spans="1:10" hidden="1">
      <c r="A1356" s="3">
        <v>1353</v>
      </c>
      <c r="B1356" s="4" t="s">
        <v>2164</v>
      </c>
      <c r="C1356" s="48" t="s">
        <v>1195</v>
      </c>
      <c r="D1356" s="45">
        <v>1</v>
      </c>
      <c r="E1356" s="56" t="s">
        <v>1969</v>
      </c>
      <c r="F1356" s="39" t="s">
        <v>1970</v>
      </c>
      <c r="G1356" s="8" t="s">
        <v>14</v>
      </c>
      <c r="H1356" s="8" t="s">
        <v>1946</v>
      </c>
      <c r="I1356" s="8" t="s">
        <v>16</v>
      </c>
      <c r="J1356" s="7" t="s">
        <v>2257</v>
      </c>
    </row>
    <row r="1357" spans="1:10">
      <c r="A1357" s="3">
        <v>1354</v>
      </c>
      <c r="B1357" s="4" t="s">
        <v>2164</v>
      </c>
      <c r="C1357" s="48" t="s">
        <v>1195</v>
      </c>
      <c r="D1357" s="45">
        <v>1</v>
      </c>
      <c r="E1357" s="56" t="s">
        <v>1971</v>
      </c>
      <c r="F1357" s="39" t="s">
        <v>1972</v>
      </c>
      <c r="G1357" s="8" t="s">
        <v>14</v>
      </c>
      <c r="H1357" s="8" t="s">
        <v>1946</v>
      </c>
      <c r="I1357" s="8" t="s">
        <v>16</v>
      </c>
      <c r="J1357" s="7">
        <v>45391</v>
      </c>
    </row>
    <row r="1358" spans="1:10">
      <c r="A1358" s="3">
        <v>1355</v>
      </c>
      <c r="B1358" s="4" t="s">
        <v>2164</v>
      </c>
      <c r="C1358" s="48" t="s">
        <v>1195</v>
      </c>
      <c r="D1358" s="45">
        <v>1</v>
      </c>
      <c r="E1358" s="56" t="s">
        <v>1973</v>
      </c>
      <c r="F1358" s="39" t="s">
        <v>1974</v>
      </c>
      <c r="G1358" s="8" t="s">
        <v>14</v>
      </c>
      <c r="H1358" s="8" t="s">
        <v>1946</v>
      </c>
      <c r="I1358" s="8" t="s">
        <v>16</v>
      </c>
      <c r="J1358" s="7">
        <v>45647</v>
      </c>
    </row>
    <row r="1359" spans="1:10" hidden="1">
      <c r="A1359" s="3">
        <v>1356</v>
      </c>
      <c r="B1359" s="4" t="s">
        <v>2164</v>
      </c>
      <c r="C1359" s="48" t="s">
        <v>1195</v>
      </c>
      <c r="D1359" s="45">
        <v>1</v>
      </c>
      <c r="E1359" s="56" t="s">
        <v>1953</v>
      </c>
      <c r="F1359" s="39" t="s">
        <v>1975</v>
      </c>
      <c r="G1359" s="8" t="s">
        <v>14</v>
      </c>
      <c r="H1359" s="8" t="s">
        <v>1946</v>
      </c>
      <c r="I1359" s="8" t="s">
        <v>16</v>
      </c>
      <c r="J1359" s="7" t="s">
        <v>2257</v>
      </c>
    </row>
    <row r="1360" spans="1:10">
      <c r="A1360" s="3">
        <v>1357</v>
      </c>
      <c r="B1360" s="4" t="s">
        <v>2164</v>
      </c>
      <c r="C1360" s="48" t="s">
        <v>1195</v>
      </c>
      <c r="D1360" s="45">
        <v>1</v>
      </c>
      <c r="E1360" s="56" t="s">
        <v>1955</v>
      </c>
      <c r="F1360" s="39" t="s">
        <v>1976</v>
      </c>
      <c r="G1360" s="8" t="s">
        <v>14</v>
      </c>
      <c r="H1360" s="8" t="s">
        <v>1946</v>
      </c>
      <c r="I1360" s="8" t="s">
        <v>16</v>
      </c>
      <c r="J1360" s="7">
        <v>45411</v>
      </c>
    </row>
    <row r="1361" spans="1:10" hidden="1">
      <c r="A1361" s="3">
        <v>1358</v>
      </c>
      <c r="B1361" s="4" t="s">
        <v>2164</v>
      </c>
      <c r="C1361" s="48" t="s">
        <v>1195</v>
      </c>
      <c r="D1361" s="45">
        <v>1</v>
      </c>
      <c r="E1361" s="56" t="s">
        <v>1957</v>
      </c>
      <c r="F1361" s="39" t="s">
        <v>1977</v>
      </c>
      <c r="G1361" s="8" t="s">
        <v>14</v>
      </c>
      <c r="H1361" s="8" t="s">
        <v>1946</v>
      </c>
      <c r="I1361" s="8" t="s">
        <v>33</v>
      </c>
      <c r="J1361" s="7" t="s">
        <v>2257</v>
      </c>
    </row>
    <row r="1362" spans="1:10" hidden="1">
      <c r="A1362" s="3">
        <v>1359</v>
      </c>
      <c r="B1362" s="4" t="s">
        <v>2164</v>
      </c>
      <c r="C1362" s="48" t="s">
        <v>1195</v>
      </c>
      <c r="D1362" s="45">
        <v>1</v>
      </c>
      <c r="E1362" s="56" t="s">
        <v>1978</v>
      </c>
      <c r="F1362" s="39" t="s">
        <v>1979</v>
      </c>
      <c r="G1362" s="8" t="s">
        <v>14</v>
      </c>
      <c r="H1362" s="8" t="s">
        <v>1946</v>
      </c>
      <c r="I1362" s="8" t="s">
        <v>33</v>
      </c>
      <c r="J1362" s="7" t="s">
        <v>2257</v>
      </c>
    </row>
    <row r="1363" spans="1:10" hidden="1">
      <c r="A1363" s="3">
        <v>1360</v>
      </c>
      <c r="B1363" s="4" t="s">
        <v>2164</v>
      </c>
      <c r="C1363" s="48" t="s">
        <v>1195</v>
      </c>
      <c r="D1363" s="45">
        <v>1</v>
      </c>
      <c r="E1363" s="56" t="s">
        <v>1961</v>
      </c>
      <c r="F1363" s="39" t="s">
        <v>1980</v>
      </c>
      <c r="G1363" s="8" t="s">
        <v>14</v>
      </c>
      <c r="H1363" s="8" t="s">
        <v>1946</v>
      </c>
      <c r="I1363" s="8" t="s">
        <v>16</v>
      </c>
      <c r="J1363" s="7" t="s">
        <v>2257</v>
      </c>
    </row>
    <row r="1364" spans="1:10" ht="26.4" hidden="1">
      <c r="A1364" s="3">
        <v>1361</v>
      </c>
      <c r="B1364" s="4" t="s">
        <v>2163</v>
      </c>
      <c r="C1364" s="48" t="s">
        <v>1195</v>
      </c>
      <c r="D1364" s="45">
        <v>1</v>
      </c>
      <c r="E1364" s="56" t="s">
        <v>1963</v>
      </c>
      <c r="F1364" s="39" t="s">
        <v>1981</v>
      </c>
      <c r="G1364" s="8" t="s">
        <v>14</v>
      </c>
      <c r="H1364" s="8" t="s">
        <v>25</v>
      </c>
      <c r="I1364" s="8" t="s">
        <v>33</v>
      </c>
      <c r="J1364" s="7" t="s">
        <v>2257</v>
      </c>
    </row>
    <row r="1365" spans="1:10" ht="26.4" hidden="1">
      <c r="A1365" s="3">
        <v>1362</v>
      </c>
      <c r="B1365" s="4" t="s">
        <v>2163</v>
      </c>
      <c r="C1365" s="48" t="s">
        <v>1195</v>
      </c>
      <c r="D1365" s="45">
        <v>1</v>
      </c>
      <c r="E1365" s="56" t="s">
        <v>1982</v>
      </c>
      <c r="F1365" s="39" t="s">
        <v>1983</v>
      </c>
      <c r="G1365" s="8" t="s">
        <v>14</v>
      </c>
      <c r="H1365" s="8" t="s">
        <v>25</v>
      </c>
      <c r="I1365" s="8" t="s">
        <v>33</v>
      </c>
      <c r="J1365" s="7" t="s">
        <v>2257</v>
      </c>
    </row>
    <row r="1366" spans="1:10" hidden="1">
      <c r="A1366" s="3">
        <v>1363</v>
      </c>
      <c r="B1366" s="4" t="s">
        <v>2163</v>
      </c>
      <c r="C1366" s="48" t="s">
        <v>1195</v>
      </c>
      <c r="D1366" s="45">
        <v>1</v>
      </c>
      <c r="E1366" s="56" t="s">
        <v>1967</v>
      </c>
      <c r="F1366" s="39" t="s">
        <v>1984</v>
      </c>
      <c r="G1366" s="8" t="s">
        <v>14</v>
      </c>
      <c r="H1366" s="8" t="s">
        <v>1946</v>
      </c>
      <c r="I1366" s="8" t="s">
        <v>33</v>
      </c>
      <c r="J1366" s="7" t="s">
        <v>2257</v>
      </c>
    </row>
    <row r="1367" spans="1:10" hidden="1">
      <c r="A1367" s="3">
        <v>1364</v>
      </c>
      <c r="B1367" s="4" t="s">
        <v>2163</v>
      </c>
      <c r="C1367" s="48" t="s">
        <v>1195</v>
      </c>
      <c r="D1367" s="45">
        <v>1</v>
      </c>
      <c r="E1367" s="56" t="s">
        <v>1969</v>
      </c>
      <c r="F1367" s="39" t="s">
        <v>1985</v>
      </c>
      <c r="G1367" s="8" t="s">
        <v>14</v>
      </c>
      <c r="H1367" s="8" t="s">
        <v>1946</v>
      </c>
      <c r="I1367" s="8" t="s">
        <v>33</v>
      </c>
      <c r="J1367" s="7" t="s">
        <v>2257</v>
      </c>
    </row>
    <row r="1368" spans="1:10" hidden="1">
      <c r="A1368" s="3">
        <v>1365</v>
      </c>
      <c r="B1368" s="4" t="s">
        <v>2163</v>
      </c>
      <c r="C1368" s="48" t="s">
        <v>1195</v>
      </c>
      <c r="D1368" s="46">
        <v>1</v>
      </c>
      <c r="E1368" s="56" t="s">
        <v>1971</v>
      </c>
      <c r="F1368" s="39" t="s">
        <v>1986</v>
      </c>
      <c r="G1368" s="54" t="s">
        <v>14</v>
      </c>
      <c r="H1368" s="8" t="s">
        <v>1946</v>
      </c>
      <c r="I1368" s="8" t="s">
        <v>33</v>
      </c>
      <c r="J1368" s="7" t="s">
        <v>2257</v>
      </c>
    </row>
    <row r="1369" spans="1:10" hidden="1">
      <c r="A1369" s="3">
        <v>1366</v>
      </c>
      <c r="B1369" s="4" t="s">
        <v>2163</v>
      </c>
      <c r="C1369" s="48" t="s">
        <v>1195</v>
      </c>
      <c r="D1369" s="45">
        <v>1</v>
      </c>
      <c r="E1369" s="56" t="s">
        <v>1973</v>
      </c>
      <c r="F1369" s="39" t="s">
        <v>1987</v>
      </c>
      <c r="G1369" s="8" t="s">
        <v>14</v>
      </c>
      <c r="H1369" s="8" t="s">
        <v>1946</v>
      </c>
      <c r="I1369" s="8" t="s">
        <v>33</v>
      </c>
      <c r="J1369" s="7" t="s">
        <v>2257</v>
      </c>
    </row>
    <row r="1370" spans="1:10" hidden="1">
      <c r="A1370" s="3">
        <v>1367</v>
      </c>
      <c r="B1370" s="4" t="s">
        <v>2163</v>
      </c>
      <c r="C1370" s="48" t="s">
        <v>1195</v>
      </c>
      <c r="D1370" s="45">
        <v>1</v>
      </c>
      <c r="E1370" s="56" t="s">
        <v>1953</v>
      </c>
      <c r="F1370" s="39" t="s">
        <v>1988</v>
      </c>
      <c r="G1370" s="8" t="s">
        <v>14</v>
      </c>
      <c r="H1370" s="8" t="s">
        <v>1946</v>
      </c>
      <c r="I1370" s="8" t="s">
        <v>33</v>
      </c>
      <c r="J1370" s="7" t="s">
        <v>2257</v>
      </c>
    </row>
    <row r="1371" spans="1:10" hidden="1">
      <c r="A1371" s="3">
        <v>1368</v>
      </c>
      <c r="B1371" s="4" t="s">
        <v>2163</v>
      </c>
      <c r="C1371" s="48" t="s">
        <v>1195</v>
      </c>
      <c r="D1371" s="46">
        <v>1</v>
      </c>
      <c r="E1371" s="56" t="s">
        <v>1955</v>
      </c>
      <c r="F1371" s="39" t="s">
        <v>1989</v>
      </c>
      <c r="G1371" s="54" t="s">
        <v>14</v>
      </c>
      <c r="H1371" s="8" t="s">
        <v>1946</v>
      </c>
      <c r="I1371" s="8" t="s">
        <v>33</v>
      </c>
      <c r="J1371" s="7" t="s">
        <v>2257</v>
      </c>
    </row>
    <row r="1372" spans="1:10" hidden="1">
      <c r="A1372" s="3">
        <v>1369</v>
      </c>
      <c r="B1372" s="4" t="s">
        <v>2163</v>
      </c>
      <c r="C1372" s="48" t="s">
        <v>1195</v>
      </c>
      <c r="D1372" s="45">
        <v>1</v>
      </c>
      <c r="E1372" s="56" t="s">
        <v>1957</v>
      </c>
      <c r="F1372" s="39" t="s">
        <v>1990</v>
      </c>
      <c r="G1372" s="8" t="s">
        <v>14</v>
      </c>
      <c r="H1372" s="8" t="s">
        <v>1946</v>
      </c>
      <c r="I1372" s="8" t="s">
        <v>33</v>
      </c>
      <c r="J1372" s="7" t="s">
        <v>2257</v>
      </c>
    </row>
    <row r="1373" spans="1:10" hidden="1">
      <c r="A1373" s="3">
        <v>1370</v>
      </c>
      <c r="B1373" s="4" t="s">
        <v>2163</v>
      </c>
      <c r="C1373" s="48" t="s">
        <v>1195</v>
      </c>
      <c r="D1373" s="45">
        <v>1</v>
      </c>
      <c r="E1373" s="56" t="s">
        <v>1978</v>
      </c>
      <c r="F1373" s="39" t="s">
        <v>1991</v>
      </c>
      <c r="G1373" s="8" t="s">
        <v>14</v>
      </c>
      <c r="H1373" s="8" t="s">
        <v>1946</v>
      </c>
      <c r="I1373" s="8" t="s">
        <v>33</v>
      </c>
      <c r="J1373" s="7" t="s">
        <v>2257</v>
      </c>
    </row>
    <row r="1374" spans="1:10" hidden="1">
      <c r="A1374" s="3">
        <v>1371</v>
      </c>
      <c r="B1374" s="4" t="s">
        <v>2163</v>
      </c>
      <c r="C1374" s="48" t="s">
        <v>1195</v>
      </c>
      <c r="D1374" s="45">
        <v>1</v>
      </c>
      <c r="E1374" s="56" t="s">
        <v>1961</v>
      </c>
      <c r="F1374" s="39" t="s">
        <v>1992</v>
      </c>
      <c r="G1374" s="8" t="s">
        <v>14</v>
      </c>
      <c r="H1374" s="8" t="s">
        <v>1946</v>
      </c>
      <c r="I1374" s="8" t="s">
        <v>33</v>
      </c>
      <c r="J1374" s="7" t="s">
        <v>2257</v>
      </c>
    </row>
    <row r="1375" spans="1:10" ht="26.4" hidden="1">
      <c r="A1375" s="3">
        <v>1372</v>
      </c>
      <c r="B1375" s="4" t="s">
        <v>2162</v>
      </c>
      <c r="C1375" s="48" t="s">
        <v>1195</v>
      </c>
      <c r="D1375" s="45">
        <v>1</v>
      </c>
      <c r="E1375" s="56" t="s">
        <v>1963</v>
      </c>
      <c r="F1375" s="39" t="s">
        <v>1993</v>
      </c>
      <c r="G1375" s="8" t="s">
        <v>14</v>
      </c>
      <c r="H1375" s="8" t="s">
        <v>25</v>
      </c>
      <c r="I1375" s="8" t="s">
        <v>33</v>
      </c>
      <c r="J1375" s="7" t="s">
        <v>2257</v>
      </c>
    </row>
    <row r="1376" spans="1:10" ht="26.4" hidden="1">
      <c r="A1376" s="3">
        <v>1373</v>
      </c>
      <c r="B1376" s="4" t="s">
        <v>2162</v>
      </c>
      <c r="C1376" s="48" t="s">
        <v>1195</v>
      </c>
      <c r="D1376" s="45">
        <v>1</v>
      </c>
      <c r="E1376" s="56" t="s">
        <v>1982</v>
      </c>
      <c r="F1376" s="39" t="s">
        <v>1994</v>
      </c>
      <c r="G1376" s="8" t="s">
        <v>14</v>
      </c>
      <c r="H1376" s="8" t="s">
        <v>25</v>
      </c>
      <c r="I1376" s="8" t="s">
        <v>33</v>
      </c>
      <c r="J1376" s="7" t="s">
        <v>2257</v>
      </c>
    </row>
    <row r="1377" spans="1:10" hidden="1">
      <c r="A1377" s="3">
        <v>1374</v>
      </c>
      <c r="B1377" s="4" t="s">
        <v>2162</v>
      </c>
      <c r="C1377" s="48" t="s">
        <v>1195</v>
      </c>
      <c r="D1377" s="45">
        <v>1</v>
      </c>
      <c r="E1377" s="56" t="s">
        <v>1967</v>
      </c>
      <c r="F1377" s="39" t="s">
        <v>1995</v>
      </c>
      <c r="G1377" s="8" t="s">
        <v>14</v>
      </c>
      <c r="H1377" s="8" t="s">
        <v>1946</v>
      </c>
      <c r="I1377" s="8" t="s">
        <v>33</v>
      </c>
      <c r="J1377" s="7" t="s">
        <v>2257</v>
      </c>
    </row>
    <row r="1378" spans="1:10" hidden="1">
      <c r="A1378" s="3">
        <v>1375</v>
      </c>
      <c r="B1378" s="4" t="s">
        <v>2162</v>
      </c>
      <c r="C1378" s="48" t="s">
        <v>1195</v>
      </c>
      <c r="D1378" s="45">
        <v>1</v>
      </c>
      <c r="E1378" s="56" t="s">
        <v>1969</v>
      </c>
      <c r="F1378" s="39" t="s">
        <v>1996</v>
      </c>
      <c r="G1378" s="8" t="s">
        <v>14</v>
      </c>
      <c r="H1378" s="8" t="s">
        <v>1946</v>
      </c>
      <c r="I1378" s="8" t="s">
        <v>33</v>
      </c>
      <c r="J1378" s="7" t="s">
        <v>2257</v>
      </c>
    </row>
    <row r="1379" spans="1:10" hidden="1">
      <c r="A1379" s="3">
        <v>1376</v>
      </c>
      <c r="B1379" s="4" t="s">
        <v>2162</v>
      </c>
      <c r="C1379" s="48" t="s">
        <v>1195</v>
      </c>
      <c r="D1379" s="46">
        <v>1</v>
      </c>
      <c r="E1379" s="56" t="s">
        <v>1971</v>
      </c>
      <c r="F1379" s="39" t="s">
        <v>1997</v>
      </c>
      <c r="G1379" s="54" t="s">
        <v>14</v>
      </c>
      <c r="H1379" s="8" t="s">
        <v>1946</v>
      </c>
      <c r="I1379" s="8" t="s">
        <v>33</v>
      </c>
      <c r="J1379" s="7" t="s">
        <v>2257</v>
      </c>
    </row>
    <row r="1380" spans="1:10" hidden="1">
      <c r="A1380" s="3">
        <v>1377</v>
      </c>
      <c r="B1380" s="4" t="s">
        <v>2162</v>
      </c>
      <c r="C1380" s="48" t="s">
        <v>1195</v>
      </c>
      <c r="D1380" s="45">
        <v>1</v>
      </c>
      <c r="E1380" s="56" t="s">
        <v>1973</v>
      </c>
      <c r="F1380" s="39" t="s">
        <v>1998</v>
      </c>
      <c r="G1380" s="8" t="s">
        <v>14</v>
      </c>
      <c r="H1380" s="8" t="s">
        <v>1946</v>
      </c>
      <c r="I1380" s="8" t="s">
        <v>33</v>
      </c>
      <c r="J1380" s="7" t="s">
        <v>2257</v>
      </c>
    </row>
    <row r="1381" spans="1:10" hidden="1">
      <c r="A1381" s="3">
        <v>1378</v>
      </c>
      <c r="B1381" s="4" t="s">
        <v>2162</v>
      </c>
      <c r="C1381" s="48" t="s">
        <v>1195</v>
      </c>
      <c r="D1381" s="45">
        <v>1</v>
      </c>
      <c r="E1381" s="56" t="s">
        <v>1953</v>
      </c>
      <c r="F1381" s="39" t="s">
        <v>1999</v>
      </c>
      <c r="G1381" s="8" t="s">
        <v>14</v>
      </c>
      <c r="H1381" s="8" t="s">
        <v>1946</v>
      </c>
      <c r="I1381" s="8" t="s">
        <v>33</v>
      </c>
      <c r="J1381" s="7" t="s">
        <v>2257</v>
      </c>
    </row>
    <row r="1382" spans="1:10" hidden="1">
      <c r="A1382" s="3">
        <v>1379</v>
      </c>
      <c r="B1382" s="4" t="s">
        <v>2162</v>
      </c>
      <c r="C1382" s="48" t="s">
        <v>1195</v>
      </c>
      <c r="D1382" s="46">
        <v>1</v>
      </c>
      <c r="E1382" s="56" t="s">
        <v>1955</v>
      </c>
      <c r="F1382" s="39" t="s">
        <v>2000</v>
      </c>
      <c r="G1382" s="54" t="s">
        <v>14</v>
      </c>
      <c r="H1382" s="8" t="s">
        <v>1946</v>
      </c>
      <c r="I1382" s="8" t="s">
        <v>33</v>
      </c>
      <c r="J1382" s="7" t="s">
        <v>2257</v>
      </c>
    </row>
    <row r="1383" spans="1:10" hidden="1">
      <c r="A1383" s="3">
        <v>1380</v>
      </c>
      <c r="B1383" s="4" t="s">
        <v>2162</v>
      </c>
      <c r="C1383" s="48" t="s">
        <v>1195</v>
      </c>
      <c r="D1383" s="45">
        <v>1</v>
      </c>
      <c r="E1383" s="56" t="s">
        <v>1957</v>
      </c>
      <c r="F1383" s="39" t="s">
        <v>2001</v>
      </c>
      <c r="G1383" s="8" t="s">
        <v>14</v>
      </c>
      <c r="H1383" s="8" t="s">
        <v>1946</v>
      </c>
      <c r="I1383" s="8" t="s">
        <v>33</v>
      </c>
      <c r="J1383" s="7" t="s">
        <v>2257</v>
      </c>
    </row>
    <row r="1384" spans="1:10" hidden="1">
      <c r="A1384" s="3">
        <v>1381</v>
      </c>
      <c r="B1384" s="4" t="s">
        <v>2162</v>
      </c>
      <c r="C1384" s="48" t="s">
        <v>1195</v>
      </c>
      <c r="D1384" s="45">
        <v>1</v>
      </c>
      <c r="E1384" s="56" t="s">
        <v>1978</v>
      </c>
      <c r="F1384" s="39" t="s">
        <v>2002</v>
      </c>
      <c r="G1384" s="8" t="s">
        <v>14</v>
      </c>
      <c r="H1384" s="8" t="s">
        <v>1946</v>
      </c>
      <c r="I1384" s="8" t="s">
        <v>33</v>
      </c>
      <c r="J1384" s="7" t="s">
        <v>2257</v>
      </c>
    </row>
    <row r="1385" spans="1:10" hidden="1">
      <c r="A1385" s="3">
        <v>1382</v>
      </c>
      <c r="B1385" s="4" t="s">
        <v>2162</v>
      </c>
      <c r="C1385" s="48" t="s">
        <v>1195</v>
      </c>
      <c r="D1385" s="45">
        <v>1</v>
      </c>
      <c r="E1385" s="56" t="s">
        <v>1961</v>
      </c>
      <c r="F1385" s="39" t="s">
        <v>2003</v>
      </c>
      <c r="G1385" s="8" t="s">
        <v>14</v>
      </c>
      <c r="H1385" s="8" t="s">
        <v>1946</v>
      </c>
      <c r="I1385" s="8" t="s">
        <v>33</v>
      </c>
      <c r="J1385" s="7" t="s">
        <v>2257</v>
      </c>
    </row>
    <row r="1386" spans="1:10" hidden="1">
      <c r="A1386" s="3">
        <v>1383</v>
      </c>
      <c r="B1386" s="40" t="s">
        <v>2161</v>
      </c>
      <c r="C1386" s="48" t="s">
        <v>1195</v>
      </c>
      <c r="D1386" s="45">
        <v>1</v>
      </c>
      <c r="E1386" s="56" t="s">
        <v>2004</v>
      </c>
      <c r="F1386" s="39" t="s">
        <v>2005</v>
      </c>
      <c r="G1386" s="8" t="s">
        <v>45</v>
      </c>
      <c r="H1386" s="17" t="s">
        <v>2160</v>
      </c>
      <c r="I1386" s="8" t="s">
        <v>33</v>
      </c>
      <c r="J1386" s="7" t="s">
        <v>2257</v>
      </c>
    </row>
    <row r="1387" spans="1:10" hidden="1">
      <c r="A1387" s="3">
        <v>1384</v>
      </c>
      <c r="B1387" s="4" t="s">
        <v>2164</v>
      </c>
      <c r="C1387" s="48" t="s">
        <v>1195</v>
      </c>
      <c r="D1387" s="45">
        <v>1</v>
      </c>
      <c r="E1387" s="56" t="s">
        <v>2004</v>
      </c>
      <c r="F1387" s="39" t="s">
        <v>2006</v>
      </c>
      <c r="G1387" s="8" t="s">
        <v>45</v>
      </c>
      <c r="H1387" s="8" t="s">
        <v>59</v>
      </c>
      <c r="I1387" s="8" t="s">
        <v>33</v>
      </c>
      <c r="J1387" s="7" t="s">
        <v>2257</v>
      </c>
    </row>
    <row r="1388" spans="1:10" hidden="1">
      <c r="A1388" s="3">
        <v>1385</v>
      </c>
      <c r="B1388" s="4" t="s">
        <v>2163</v>
      </c>
      <c r="C1388" s="48" t="s">
        <v>1195</v>
      </c>
      <c r="D1388" s="45">
        <v>1</v>
      </c>
      <c r="E1388" s="56" t="s">
        <v>2004</v>
      </c>
      <c r="F1388" s="39" t="s">
        <v>2007</v>
      </c>
      <c r="G1388" s="8" t="s">
        <v>45</v>
      </c>
      <c r="H1388" s="8" t="s">
        <v>59</v>
      </c>
      <c r="I1388" s="8" t="s">
        <v>33</v>
      </c>
      <c r="J1388" s="7" t="s">
        <v>2257</v>
      </c>
    </row>
    <row r="1389" spans="1:10" hidden="1">
      <c r="A1389" s="3">
        <v>1386</v>
      </c>
      <c r="B1389" s="4" t="s">
        <v>2162</v>
      </c>
      <c r="C1389" s="48" t="s">
        <v>1195</v>
      </c>
      <c r="D1389" s="45">
        <v>1</v>
      </c>
      <c r="E1389" s="56" t="s">
        <v>2004</v>
      </c>
      <c r="F1389" s="39" t="s">
        <v>2008</v>
      </c>
      <c r="G1389" s="8" t="s">
        <v>45</v>
      </c>
      <c r="H1389" s="8" t="s">
        <v>59</v>
      </c>
      <c r="I1389" s="8" t="s">
        <v>33</v>
      </c>
      <c r="J1389" s="7" t="s">
        <v>2257</v>
      </c>
    </row>
    <row r="1390" spans="1:10" hidden="1">
      <c r="A1390" s="3">
        <v>1387</v>
      </c>
      <c r="B1390" s="5" t="s">
        <v>2164</v>
      </c>
      <c r="C1390" s="48" t="s">
        <v>1195</v>
      </c>
      <c r="D1390" s="45">
        <v>2</v>
      </c>
      <c r="E1390" s="56" t="s">
        <v>2004</v>
      </c>
      <c r="F1390" s="39" t="s">
        <v>2065</v>
      </c>
      <c r="G1390" s="8" t="s">
        <v>45</v>
      </c>
      <c r="H1390" s="17" t="s">
        <v>2166</v>
      </c>
      <c r="I1390" s="8" t="s">
        <v>33</v>
      </c>
      <c r="J1390" s="7" t="s">
        <v>2257</v>
      </c>
    </row>
    <row r="1391" spans="1:10" hidden="1">
      <c r="A1391" s="3">
        <v>1388</v>
      </c>
      <c r="B1391" s="5" t="s">
        <v>2167</v>
      </c>
      <c r="C1391" s="48" t="s">
        <v>1195</v>
      </c>
      <c r="D1391" s="45">
        <v>2</v>
      </c>
      <c r="E1391" s="56" t="s">
        <v>2004</v>
      </c>
      <c r="F1391" s="39" t="s">
        <v>2066</v>
      </c>
      <c r="G1391" s="8" t="s">
        <v>45</v>
      </c>
      <c r="H1391" s="8" t="s">
        <v>59</v>
      </c>
      <c r="I1391" s="8" t="s">
        <v>33</v>
      </c>
      <c r="J1391" s="7" t="s">
        <v>2257</v>
      </c>
    </row>
    <row r="1392" spans="1:10" hidden="1">
      <c r="A1392" s="3">
        <v>1389</v>
      </c>
      <c r="B1392" s="4" t="s">
        <v>2168</v>
      </c>
      <c r="C1392" s="48" t="s">
        <v>1195</v>
      </c>
      <c r="D1392" s="45">
        <v>2</v>
      </c>
      <c r="E1392" s="56" t="s">
        <v>2004</v>
      </c>
      <c r="F1392" s="39" t="s">
        <v>2067</v>
      </c>
      <c r="G1392" s="8" t="s">
        <v>45</v>
      </c>
      <c r="H1392" s="8" t="s">
        <v>59</v>
      </c>
      <c r="I1392" s="8" t="s">
        <v>33</v>
      </c>
      <c r="J1392" s="7" t="s">
        <v>2257</v>
      </c>
    </row>
    <row r="1393" spans="1:10" hidden="1">
      <c r="A1393" s="3">
        <v>1390</v>
      </c>
      <c r="B1393" s="4" t="s">
        <v>2169</v>
      </c>
      <c r="C1393" s="48" t="s">
        <v>1195</v>
      </c>
      <c r="D1393" s="45">
        <v>2</v>
      </c>
      <c r="E1393" s="56" t="s">
        <v>2004</v>
      </c>
      <c r="F1393" s="39" t="s">
        <v>2068</v>
      </c>
      <c r="G1393" s="8" t="s">
        <v>45</v>
      </c>
      <c r="H1393" s="8" t="s">
        <v>59</v>
      </c>
      <c r="I1393" s="8" t="s">
        <v>33</v>
      </c>
      <c r="J1393" s="7" t="s">
        <v>2257</v>
      </c>
    </row>
    <row r="1394" spans="1:10">
      <c r="A1394" s="3">
        <v>1391</v>
      </c>
      <c r="B1394" s="4" t="s">
        <v>2165</v>
      </c>
      <c r="C1394" s="48" t="s">
        <v>1195</v>
      </c>
      <c r="D1394" s="45">
        <v>1</v>
      </c>
      <c r="E1394" s="56" t="s">
        <v>2009</v>
      </c>
      <c r="F1394" s="39" t="s">
        <v>2010</v>
      </c>
      <c r="G1394" s="8" t="s">
        <v>45</v>
      </c>
      <c r="H1394" s="8" t="s">
        <v>15</v>
      </c>
      <c r="I1394" s="8" t="s">
        <v>16</v>
      </c>
      <c r="J1394" s="7">
        <v>45087</v>
      </c>
    </row>
    <row r="1395" spans="1:10">
      <c r="A1395" s="3">
        <v>1392</v>
      </c>
      <c r="B1395" s="4" t="s">
        <v>2165</v>
      </c>
      <c r="C1395" s="48" t="s">
        <v>1195</v>
      </c>
      <c r="D1395" s="45">
        <v>1</v>
      </c>
      <c r="E1395" s="56" t="s">
        <v>2009</v>
      </c>
      <c r="F1395" s="39" t="s">
        <v>2011</v>
      </c>
      <c r="G1395" s="8" t="s">
        <v>45</v>
      </c>
      <c r="H1395" s="8" t="s">
        <v>15</v>
      </c>
      <c r="I1395" s="8" t="s">
        <v>16</v>
      </c>
      <c r="J1395" s="7">
        <v>45087</v>
      </c>
    </row>
    <row r="1396" spans="1:10">
      <c r="A1396" s="3">
        <v>1393</v>
      </c>
      <c r="B1396" s="4" t="s">
        <v>2165</v>
      </c>
      <c r="C1396" s="48" t="s">
        <v>1195</v>
      </c>
      <c r="D1396" s="45">
        <v>1</v>
      </c>
      <c r="E1396" s="56" t="s">
        <v>2009</v>
      </c>
      <c r="F1396" s="39" t="s">
        <v>2012</v>
      </c>
      <c r="G1396" s="8" t="s">
        <v>45</v>
      </c>
      <c r="H1396" s="8" t="s">
        <v>15</v>
      </c>
      <c r="I1396" s="8" t="s">
        <v>16</v>
      </c>
      <c r="J1396" s="7">
        <v>45087</v>
      </c>
    </row>
    <row r="1397" spans="1:10">
      <c r="A1397" s="3">
        <v>1394</v>
      </c>
      <c r="B1397" s="4" t="s">
        <v>2165</v>
      </c>
      <c r="C1397" s="48" t="s">
        <v>1195</v>
      </c>
      <c r="D1397" s="45">
        <v>1</v>
      </c>
      <c r="E1397" s="56" t="s">
        <v>2009</v>
      </c>
      <c r="F1397" s="39" t="s">
        <v>2013</v>
      </c>
      <c r="G1397" s="8" t="s">
        <v>45</v>
      </c>
      <c r="H1397" s="8" t="s">
        <v>15</v>
      </c>
      <c r="I1397" s="8" t="s">
        <v>16</v>
      </c>
      <c r="J1397" s="7">
        <v>45087</v>
      </c>
    </row>
    <row r="1398" spans="1:10">
      <c r="A1398" s="3">
        <v>1395</v>
      </c>
      <c r="B1398" s="4" t="s">
        <v>2165</v>
      </c>
      <c r="C1398" s="48" t="s">
        <v>1195</v>
      </c>
      <c r="D1398" s="45">
        <v>1</v>
      </c>
      <c r="E1398" s="56" t="s">
        <v>2009</v>
      </c>
      <c r="F1398" s="39" t="s">
        <v>2014</v>
      </c>
      <c r="G1398" s="8" t="s">
        <v>45</v>
      </c>
      <c r="H1398" s="8" t="s">
        <v>15</v>
      </c>
      <c r="I1398" s="8" t="s">
        <v>16</v>
      </c>
      <c r="J1398" s="7">
        <v>45087</v>
      </c>
    </row>
    <row r="1399" spans="1:10" hidden="1">
      <c r="A1399" s="3">
        <v>1396</v>
      </c>
      <c r="B1399" s="4" t="s">
        <v>2164</v>
      </c>
      <c r="C1399" s="48" t="s">
        <v>1195</v>
      </c>
      <c r="D1399" s="45">
        <v>2</v>
      </c>
      <c r="E1399" s="56" t="s">
        <v>1940</v>
      </c>
      <c r="F1399" s="39" t="s">
        <v>2069</v>
      </c>
      <c r="G1399" s="8" t="s">
        <v>14</v>
      </c>
      <c r="H1399" s="8" t="s">
        <v>25</v>
      </c>
      <c r="I1399" s="8" t="s">
        <v>33</v>
      </c>
      <c r="J1399" s="7" t="s">
        <v>2257</v>
      </c>
    </row>
    <row r="1400" spans="1:10" hidden="1">
      <c r="A1400" s="3">
        <v>1397</v>
      </c>
      <c r="B1400" s="4" t="s">
        <v>2164</v>
      </c>
      <c r="C1400" s="48" t="s">
        <v>1195</v>
      </c>
      <c r="D1400" s="45">
        <v>2</v>
      </c>
      <c r="E1400" s="56" t="s">
        <v>2076</v>
      </c>
      <c r="F1400" s="39" t="s">
        <v>2070</v>
      </c>
      <c r="G1400" s="8" t="s">
        <v>14</v>
      </c>
      <c r="H1400" s="8" t="s">
        <v>25</v>
      </c>
      <c r="I1400" s="8" t="s">
        <v>33</v>
      </c>
      <c r="J1400" s="7" t="s">
        <v>2257</v>
      </c>
    </row>
    <row r="1401" spans="1:10" hidden="1">
      <c r="A1401" s="3">
        <v>1398</v>
      </c>
      <c r="B1401" s="4" t="s">
        <v>2164</v>
      </c>
      <c r="C1401" s="48" t="s">
        <v>1195</v>
      </c>
      <c r="D1401" s="45">
        <v>2</v>
      </c>
      <c r="E1401" s="56" t="s">
        <v>1944</v>
      </c>
      <c r="F1401" s="39" t="s">
        <v>2071</v>
      </c>
      <c r="G1401" s="8" t="s">
        <v>14</v>
      </c>
      <c r="H1401" s="8" t="s">
        <v>1946</v>
      </c>
      <c r="I1401" s="8" t="s">
        <v>33</v>
      </c>
      <c r="J1401" s="7" t="s">
        <v>2257</v>
      </c>
    </row>
    <row r="1402" spans="1:10" hidden="1">
      <c r="A1402" s="3">
        <v>1399</v>
      </c>
      <c r="B1402" s="4" t="s">
        <v>2164</v>
      </c>
      <c r="C1402" s="48" t="s">
        <v>1195</v>
      </c>
      <c r="D1402" s="45">
        <v>2</v>
      </c>
      <c r="E1402" s="56" t="s">
        <v>1947</v>
      </c>
      <c r="F1402" s="39" t="s">
        <v>2072</v>
      </c>
      <c r="G1402" s="8" t="s">
        <v>14</v>
      </c>
      <c r="H1402" s="8" t="s">
        <v>1946</v>
      </c>
      <c r="I1402" s="8" t="s">
        <v>33</v>
      </c>
      <c r="J1402" s="7" t="s">
        <v>2257</v>
      </c>
    </row>
    <row r="1403" spans="1:10" hidden="1">
      <c r="A1403" s="3">
        <v>1400</v>
      </c>
      <c r="B1403" s="4" t="s">
        <v>2164</v>
      </c>
      <c r="C1403" s="48" t="s">
        <v>1195</v>
      </c>
      <c r="D1403" s="46">
        <v>2</v>
      </c>
      <c r="E1403" s="56" t="s">
        <v>1971</v>
      </c>
      <c r="F1403" s="39" t="s">
        <v>2015</v>
      </c>
      <c r="G1403" s="54" t="s">
        <v>14</v>
      </c>
      <c r="H1403" s="8" t="s">
        <v>1946</v>
      </c>
      <c r="I1403" s="8" t="s">
        <v>33</v>
      </c>
      <c r="J1403" s="7" t="s">
        <v>2257</v>
      </c>
    </row>
    <row r="1404" spans="1:10" hidden="1">
      <c r="A1404" s="3">
        <v>1401</v>
      </c>
      <c r="B1404" s="4" t="s">
        <v>2164</v>
      </c>
      <c r="C1404" s="48" t="s">
        <v>1195</v>
      </c>
      <c r="D1404" s="45">
        <v>2</v>
      </c>
      <c r="E1404" s="56" t="s">
        <v>1951</v>
      </c>
      <c r="F1404" s="39" t="s">
        <v>2077</v>
      </c>
      <c r="G1404" s="8" t="s">
        <v>14</v>
      </c>
      <c r="H1404" s="8" t="s">
        <v>1946</v>
      </c>
      <c r="I1404" s="8" t="s">
        <v>33</v>
      </c>
      <c r="J1404" s="7" t="s">
        <v>2257</v>
      </c>
    </row>
    <row r="1405" spans="1:10" hidden="1">
      <c r="A1405" s="3">
        <v>1402</v>
      </c>
      <c r="B1405" s="4" t="s">
        <v>2164</v>
      </c>
      <c r="C1405" s="48" t="s">
        <v>1195</v>
      </c>
      <c r="D1405" s="45">
        <v>2</v>
      </c>
      <c r="E1405" s="56" t="s">
        <v>1953</v>
      </c>
      <c r="F1405" s="39" t="s">
        <v>2078</v>
      </c>
      <c r="G1405" s="8" t="s">
        <v>14</v>
      </c>
      <c r="H1405" s="8" t="s">
        <v>1946</v>
      </c>
      <c r="I1405" s="8" t="s">
        <v>33</v>
      </c>
      <c r="J1405" s="7" t="s">
        <v>2257</v>
      </c>
    </row>
    <row r="1406" spans="1:10" hidden="1">
      <c r="A1406" s="3">
        <v>1403</v>
      </c>
      <c r="B1406" s="4" t="s">
        <v>2164</v>
      </c>
      <c r="C1406" s="48" t="s">
        <v>1195</v>
      </c>
      <c r="D1406" s="45">
        <v>2</v>
      </c>
      <c r="E1406" s="56" t="s">
        <v>1955</v>
      </c>
      <c r="F1406" s="39" t="s">
        <v>2079</v>
      </c>
      <c r="G1406" s="8" t="s">
        <v>14</v>
      </c>
      <c r="H1406" s="8" t="s">
        <v>1946</v>
      </c>
      <c r="I1406" s="8" t="s">
        <v>33</v>
      </c>
      <c r="J1406" s="7" t="s">
        <v>2257</v>
      </c>
    </row>
    <row r="1407" spans="1:10" hidden="1">
      <c r="A1407" s="3">
        <v>1404</v>
      </c>
      <c r="B1407" s="4" t="s">
        <v>2164</v>
      </c>
      <c r="C1407" s="48" t="s">
        <v>1195</v>
      </c>
      <c r="D1407" s="45">
        <v>2</v>
      </c>
      <c r="E1407" s="56" t="s">
        <v>1957</v>
      </c>
      <c r="F1407" s="39" t="s">
        <v>2080</v>
      </c>
      <c r="G1407" s="8" t="s">
        <v>14</v>
      </c>
      <c r="H1407" s="8" t="s">
        <v>1946</v>
      </c>
      <c r="I1407" s="8" t="s">
        <v>33</v>
      </c>
      <c r="J1407" s="7" t="s">
        <v>2257</v>
      </c>
    </row>
    <row r="1408" spans="1:10" hidden="1">
      <c r="A1408" s="3">
        <v>1405</v>
      </c>
      <c r="B1408" s="4" t="s">
        <v>2164</v>
      </c>
      <c r="C1408" s="48" t="s">
        <v>1195</v>
      </c>
      <c r="D1408" s="45">
        <v>2</v>
      </c>
      <c r="E1408" s="56" t="s">
        <v>2113</v>
      </c>
      <c r="F1408" s="39" t="s">
        <v>2081</v>
      </c>
      <c r="G1408" s="8" t="s">
        <v>14</v>
      </c>
      <c r="H1408" s="8" t="s">
        <v>1946</v>
      </c>
      <c r="I1408" s="8" t="s">
        <v>33</v>
      </c>
      <c r="J1408" s="7" t="s">
        <v>2257</v>
      </c>
    </row>
    <row r="1409" spans="1:10" hidden="1">
      <c r="A1409" s="3">
        <v>1406</v>
      </c>
      <c r="B1409" s="4" t="s">
        <v>2164</v>
      </c>
      <c r="C1409" s="48" t="s">
        <v>1195</v>
      </c>
      <c r="D1409" s="45">
        <v>2</v>
      </c>
      <c r="E1409" s="56" t="s">
        <v>1961</v>
      </c>
      <c r="F1409" s="39" t="s">
        <v>2082</v>
      </c>
      <c r="G1409" s="8" t="s">
        <v>14</v>
      </c>
      <c r="H1409" s="8" t="s">
        <v>1946</v>
      </c>
      <c r="I1409" s="8" t="s">
        <v>33</v>
      </c>
      <c r="J1409" s="7" t="s">
        <v>2257</v>
      </c>
    </row>
    <row r="1410" spans="1:10" hidden="1">
      <c r="A1410" s="3">
        <v>1407</v>
      </c>
      <c r="B1410" s="4" t="s">
        <v>2167</v>
      </c>
      <c r="C1410" s="48" t="s">
        <v>1195</v>
      </c>
      <c r="D1410" s="45">
        <v>2</v>
      </c>
      <c r="E1410" s="56" t="s">
        <v>1940</v>
      </c>
      <c r="F1410" s="39" t="s">
        <v>2083</v>
      </c>
      <c r="G1410" s="8" t="s">
        <v>14</v>
      </c>
      <c r="H1410" s="8" t="s">
        <v>25</v>
      </c>
      <c r="I1410" s="8" t="s">
        <v>33</v>
      </c>
      <c r="J1410" s="7" t="s">
        <v>2257</v>
      </c>
    </row>
    <row r="1411" spans="1:10" hidden="1">
      <c r="A1411" s="3">
        <v>1408</v>
      </c>
      <c r="B1411" s="4" t="s">
        <v>2167</v>
      </c>
      <c r="C1411" s="48" t="s">
        <v>1195</v>
      </c>
      <c r="D1411" s="45">
        <v>2</v>
      </c>
      <c r="E1411" s="56" t="s">
        <v>2076</v>
      </c>
      <c r="F1411" s="39" t="s">
        <v>2084</v>
      </c>
      <c r="G1411" s="8" t="s">
        <v>14</v>
      </c>
      <c r="H1411" s="8" t="s">
        <v>25</v>
      </c>
      <c r="I1411" s="8" t="s">
        <v>33</v>
      </c>
      <c r="J1411" s="7" t="s">
        <v>2257</v>
      </c>
    </row>
    <row r="1412" spans="1:10" hidden="1">
      <c r="A1412" s="3">
        <v>1409</v>
      </c>
      <c r="B1412" s="4" t="s">
        <v>2167</v>
      </c>
      <c r="C1412" s="48" t="s">
        <v>1195</v>
      </c>
      <c r="D1412" s="45">
        <v>2</v>
      </c>
      <c r="E1412" s="56" t="s">
        <v>1944</v>
      </c>
      <c r="F1412" s="39" t="s">
        <v>2085</v>
      </c>
      <c r="G1412" s="8" t="s">
        <v>14</v>
      </c>
      <c r="H1412" s="8" t="s">
        <v>1946</v>
      </c>
      <c r="I1412" s="8" t="s">
        <v>33</v>
      </c>
      <c r="J1412" s="7" t="s">
        <v>2257</v>
      </c>
    </row>
    <row r="1413" spans="1:10" hidden="1">
      <c r="A1413" s="3">
        <v>1410</v>
      </c>
      <c r="B1413" s="4" t="s">
        <v>2167</v>
      </c>
      <c r="C1413" s="48" t="s">
        <v>1195</v>
      </c>
      <c r="D1413" s="45">
        <v>2</v>
      </c>
      <c r="E1413" s="56" t="s">
        <v>1947</v>
      </c>
      <c r="F1413" s="39" t="s">
        <v>2086</v>
      </c>
      <c r="G1413" s="8" t="s">
        <v>14</v>
      </c>
      <c r="H1413" s="8" t="s">
        <v>1946</v>
      </c>
      <c r="I1413" s="8" t="s">
        <v>33</v>
      </c>
      <c r="J1413" s="7" t="s">
        <v>2257</v>
      </c>
    </row>
    <row r="1414" spans="1:10" hidden="1">
      <c r="A1414" s="3">
        <v>1411</v>
      </c>
      <c r="B1414" s="4" t="s">
        <v>2167</v>
      </c>
      <c r="C1414" s="48" t="s">
        <v>1195</v>
      </c>
      <c r="D1414" s="46">
        <v>2</v>
      </c>
      <c r="E1414" s="56" t="s">
        <v>1949</v>
      </c>
      <c r="F1414" s="39" t="s">
        <v>2016</v>
      </c>
      <c r="G1414" s="54" t="s">
        <v>14</v>
      </c>
      <c r="H1414" s="8" t="s">
        <v>1946</v>
      </c>
      <c r="I1414" s="8" t="s">
        <v>33</v>
      </c>
      <c r="J1414" s="7" t="s">
        <v>2257</v>
      </c>
    </row>
    <row r="1415" spans="1:10" hidden="1">
      <c r="A1415" s="3">
        <v>1412</v>
      </c>
      <c r="B1415" s="4" t="s">
        <v>2167</v>
      </c>
      <c r="C1415" s="48" t="s">
        <v>1195</v>
      </c>
      <c r="D1415" s="45">
        <v>2</v>
      </c>
      <c r="E1415" s="56" t="s">
        <v>1951</v>
      </c>
      <c r="F1415" s="39" t="s">
        <v>2087</v>
      </c>
      <c r="G1415" s="8" t="s">
        <v>14</v>
      </c>
      <c r="H1415" s="8" t="s">
        <v>1946</v>
      </c>
      <c r="I1415" s="8" t="s">
        <v>33</v>
      </c>
      <c r="J1415" s="7" t="s">
        <v>2257</v>
      </c>
    </row>
    <row r="1416" spans="1:10" hidden="1">
      <c r="A1416" s="3">
        <v>1413</v>
      </c>
      <c r="B1416" s="4" t="s">
        <v>2167</v>
      </c>
      <c r="C1416" s="48" t="s">
        <v>1195</v>
      </c>
      <c r="D1416" s="45">
        <v>2</v>
      </c>
      <c r="E1416" s="56" t="s">
        <v>1953</v>
      </c>
      <c r="F1416" s="39" t="s">
        <v>2088</v>
      </c>
      <c r="G1416" s="8" t="s">
        <v>14</v>
      </c>
      <c r="H1416" s="8" t="s">
        <v>1946</v>
      </c>
      <c r="I1416" s="8" t="s">
        <v>33</v>
      </c>
      <c r="J1416" s="7" t="s">
        <v>2257</v>
      </c>
    </row>
    <row r="1417" spans="1:10" hidden="1">
      <c r="A1417" s="3">
        <v>1414</v>
      </c>
      <c r="B1417" s="4" t="s">
        <v>2167</v>
      </c>
      <c r="C1417" s="48" t="s">
        <v>1195</v>
      </c>
      <c r="D1417" s="45">
        <v>2</v>
      </c>
      <c r="E1417" s="56" t="s">
        <v>1955</v>
      </c>
      <c r="F1417" s="39" t="s">
        <v>2089</v>
      </c>
      <c r="G1417" s="8" t="s">
        <v>14</v>
      </c>
      <c r="H1417" s="8" t="s">
        <v>1946</v>
      </c>
      <c r="I1417" s="8" t="s">
        <v>33</v>
      </c>
      <c r="J1417" s="7" t="s">
        <v>2257</v>
      </c>
    </row>
    <row r="1418" spans="1:10" hidden="1">
      <c r="A1418" s="3">
        <v>1415</v>
      </c>
      <c r="B1418" s="4" t="s">
        <v>2167</v>
      </c>
      <c r="C1418" s="48" t="s">
        <v>1195</v>
      </c>
      <c r="D1418" s="45">
        <v>2</v>
      </c>
      <c r="E1418" s="56" t="s">
        <v>1957</v>
      </c>
      <c r="F1418" s="39" t="s">
        <v>2090</v>
      </c>
      <c r="G1418" s="8" t="s">
        <v>14</v>
      </c>
      <c r="H1418" s="8" t="s">
        <v>1946</v>
      </c>
      <c r="I1418" s="8" t="s">
        <v>33</v>
      </c>
      <c r="J1418" s="7" t="s">
        <v>2257</v>
      </c>
    </row>
    <row r="1419" spans="1:10" hidden="1">
      <c r="A1419" s="3">
        <v>1416</v>
      </c>
      <c r="B1419" s="4" t="s">
        <v>2167</v>
      </c>
      <c r="C1419" s="48" t="s">
        <v>1195</v>
      </c>
      <c r="D1419" s="45">
        <v>2</v>
      </c>
      <c r="E1419" s="56" t="s">
        <v>2113</v>
      </c>
      <c r="F1419" s="39" t="s">
        <v>2091</v>
      </c>
      <c r="G1419" s="8" t="s">
        <v>14</v>
      </c>
      <c r="H1419" s="8" t="s">
        <v>1946</v>
      </c>
      <c r="I1419" s="8" t="s">
        <v>33</v>
      </c>
      <c r="J1419" s="7" t="s">
        <v>2257</v>
      </c>
    </row>
    <row r="1420" spans="1:10" hidden="1">
      <c r="A1420" s="3">
        <v>1417</v>
      </c>
      <c r="B1420" s="4" t="s">
        <v>2167</v>
      </c>
      <c r="C1420" s="48" t="s">
        <v>1195</v>
      </c>
      <c r="D1420" s="45">
        <v>2</v>
      </c>
      <c r="E1420" s="56" t="s">
        <v>1961</v>
      </c>
      <c r="F1420" s="39" t="s">
        <v>2092</v>
      </c>
      <c r="G1420" s="8" t="s">
        <v>14</v>
      </c>
      <c r="H1420" s="8" t="s">
        <v>1946</v>
      </c>
      <c r="I1420" s="8" t="s">
        <v>33</v>
      </c>
      <c r="J1420" s="7" t="s">
        <v>2257</v>
      </c>
    </row>
    <row r="1421" spans="1:10" hidden="1">
      <c r="A1421" s="3">
        <v>1418</v>
      </c>
      <c r="B1421" s="4" t="s">
        <v>2168</v>
      </c>
      <c r="C1421" s="48" t="s">
        <v>1195</v>
      </c>
      <c r="D1421" s="45">
        <v>2</v>
      </c>
      <c r="E1421" s="56" t="s">
        <v>1940</v>
      </c>
      <c r="F1421" s="39" t="s">
        <v>2093</v>
      </c>
      <c r="G1421" s="8" t="s">
        <v>14</v>
      </c>
      <c r="H1421" s="8" t="s">
        <v>25</v>
      </c>
      <c r="I1421" s="8" t="s">
        <v>33</v>
      </c>
      <c r="J1421" s="7" t="s">
        <v>2257</v>
      </c>
    </row>
    <row r="1422" spans="1:10" hidden="1">
      <c r="A1422" s="3">
        <v>1419</v>
      </c>
      <c r="B1422" s="4" t="s">
        <v>2168</v>
      </c>
      <c r="C1422" s="48" t="s">
        <v>1195</v>
      </c>
      <c r="D1422" s="45">
        <v>2</v>
      </c>
      <c r="E1422" s="56" t="s">
        <v>2076</v>
      </c>
      <c r="F1422" s="39" t="s">
        <v>2094</v>
      </c>
      <c r="G1422" s="8" t="s">
        <v>14</v>
      </c>
      <c r="H1422" s="8" t="s">
        <v>25</v>
      </c>
      <c r="I1422" s="8" t="s">
        <v>33</v>
      </c>
      <c r="J1422" s="7" t="s">
        <v>2257</v>
      </c>
    </row>
    <row r="1423" spans="1:10" hidden="1">
      <c r="A1423" s="3">
        <v>1420</v>
      </c>
      <c r="B1423" s="4" t="s">
        <v>2168</v>
      </c>
      <c r="C1423" s="48" t="s">
        <v>1195</v>
      </c>
      <c r="D1423" s="45">
        <v>2</v>
      </c>
      <c r="E1423" s="56" t="s">
        <v>1944</v>
      </c>
      <c r="F1423" s="39" t="s">
        <v>2095</v>
      </c>
      <c r="G1423" s="8" t="s">
        <v>14</v>
      </c>
      <c r="H1423" s="8" t="s">
        <v>1946</v>
      </c>
      <c r="I1423" s="8" t="s">
        <v>33</v>
      </c>
      <c r="J1423" s="7" t="s">
        <v>2257</v>
      </c>
    </row>
    <row r="1424" spans="1:10" hidden="1">
      <c r="A1424" s="3">
        <v>1421</v>
      </c>
      <c r="B1424" s="4" t="s">
        <v>2168</v>
      </c>
      <c r="C1424" s="48" t="s">
        <v>1195</v>
      </c>
      <c r="D1424" s="45">
        <v>2</v>
      </c>
      <c r="E1424" s="56" t="s">
        <v>1947</v>
      </c>
      <c r="F1424" s="39" t="s">
        <v>2096</v>
      </c>
      <c r="G1424" s="8" t="s">
        <v>14</v>
      </c>
      <c r="H1424" s="8" t="s">
        <v>1946</v>
      </c>
      <c r="I1424" s="8" t="s">
        <v>33</v>
      </c>
      <c r="J1424" s="7" t="s">
        <v>2257</v>
      </c>
    </row>
    <row r="1425" spans="1:10" hidden="1">
      <c r="A1425" s="3">
        <v>1422</v>
      </c>
      <c r="B1425" s="4" t="s">
        <v>2168</v>
      </c>
      <c r="C1425" s="48" t="s">
        <v>1195</v>
      </c>
      <c r="D1425" s="46">
        <v>2</v>
      </c>
      <c r="E1425" s="56" t="s">
        <v>1949</v>
      </c>
      <c r="F1425" s="39" t="s">
        <v>2017</v>
      </c>
      <c r="G1425" s="54" t="s">
        <v>14</v>
      </c>
      <c r="H1425" s="8" t="s">
        <v>1946</v>
      </c>
      <c r="I1425" s="8" t="s">
        <v>33</v>
      </c>
      <c r="J1425" s="7" t="s">
        <v>2257</v>
      </c>
    </row>
    <row r="1426" spans="1:10" hidden="1">
      <c r="A1426" s="3">
        <v>1423</v>
      </c>
      <c r="B1426" s="4" t="s">
        <v>2168</v>
      </c>
      <c r="C1426" s="48" t="s">
        <v>1195</v>
      </c>
      <c r="D1426" s="45">
        <v>2</v>
      </c>
      <c r="E1426" s="56" t="s">
        <v>1951</v>
      </c>
      <c r="F1426" s="39" t="s">
        <v>2097</v>
      </c>
      <c r="G1426" s="8" t="s">
        <v>14</v>
      </c>
      <c r="H1426" s="8" t="s">
        <v>1946</v>
      </c>
      <c r="I1426" s="8" t="s">
        <v>33</v>
      </c>
      <c r="J1426" s="7" t="s">
        <v>2257</v>
      </c>
    </row>
    <row r="1427" spans="1:10" hidden="1">
      <c r="A1427" s="3">
        <v>1424</v>
      </c>
      <c r="B1427" s="4" t="s">
        <v>2168</v>
      </c>
      <c r="C1427" s="48" t="s">
        <v>1195</v>
      </c>
      <c r="D1427" s="45">
        <v>2</v>
      </c>
      <c r="E1427" s="56" t="s">
        <v>1953</v>
      </c>
      <c r="F1427" s="39" t="s">
        <v>2098</v>
      </c>
      <c r="G1427" s="8" t="s">
        <v>14</v>
      </c>
      <c r="H1427" s="8" t="s">
        <v>1946</v>
      </c>
      <c r="I1427" s="8" t="s">
        <v>33</v>
      </c>
      <c r="J1427" s="7" t="s">
        <v>2257</v>
      </c>
    </row>
    <row r="1428" spans="1:10" hidden="1">
      <c r="A1428" s="3">
        <v>1425</v>
      </c>
      <c r="B1428" s="4" t="s">
        <v>2168</v>
      </c>
      <c r="C1428" s="48" t="s">
        <v>1195</v>
      </c>
      <c r="D1428" s="45">
        <v>2</v>
      </c>
      <c r="E1428" s="56" t="s">
        <v>1955</v>
      </c>
      <c r="F1428" s="39" t="s">
        <v>2099</v>
      </c>
      <c r="G1428" s="8" t="s">
        <v>14</v>
      </c>
      <c r="H1428" s="8" t="s">
        <v>1946</v>
      </c>
      <c r="I1428" s="8" t="s">
        <v>33</v>
      </c>
      <c r="J1428" s="7" t="s">
        <v>2257</v>
      </c>
    </row>
    <row r="1429" spans="1:10" hidden="1">
      <c r="A1429" s="3">
        <v>1426</v>
      </c>
      <c r="B1429" s="4" t="s">
        <v>2168</v>
      </c>
      <c r="C1429" s="48" t="s">
        <v>1195</v>
      </c>
      <c r="D1429" s="45">
        <v>2</v>
      </c>
      <c r="E1429" s="56" t="s">
        <v>1957</v>
      </c>
      <c r="F1429" s="39" t="s">
        <v>2100</v>
      </c>
      <c r="G1429" s="8" t="s">
        <v>14</v>
      </c>
      <c r="H1429" s="8" t="s">
        <v>1946</v>
      </c>
      <c r="I1429" s="8" t="s">
        <v>33</v>
      </c>
      <c r="J1429" s="7" t="s">
        <v>2257</v>
      </c>
    </row>
    <row r="1430" spans="1:10" hidden="1">
      <c r="A1430" s="3">
        <v>1427</v>
      </c>
      <c r="B1430" s="4" t="s">
        <v>2168</v>
      </c>
      <c r="C1430" s="48" t="s">
        <v>1195</v>
      </c>
      <c r="D1430" s="45">
        <v>2</v>
      </c>
      <c r="E1430" s="56" t="s">
        <v>2113</v>
      </c>
      <c r="F1430" s="39" t="s">
        <v>2101</v>
      </c>
      <c r="G1430" s="8" t="s">
        <v>14</v>
      </c>
      <c r="H1430" s="8" t="s">
        <v>1946</v>
      </c>
      <c r="I1430" s="8" t="s">
        <v>33</v>
      </c>
      <c r="J1430" s="7" t="s">
        <v>2257</v>
      </c>
    </row>
    <row r="1431" spans="1:10" hidden="1">
      <c r="A1431" s="3">
        <v>1428</v>
      </c>
      <c r="B1431" s="4" t="s">
        <v>2168</v>
      </c>
      <c r="C1431" s="48" t="s">
        <v>1195</v>
      </c>
      <c r="D1431" s="45">
        <v>2</v>
      </c>
      <c r="E1431" s="56" t="s">
        <v>1961</v>
      </c>
      <c r="F1431" s="39" t="s">
        <v>2102</v>
      </c>
      <c r="G1431" s="8" t="s">
        <v>14</v>
      </c>
      <c r="H1431" s="8" t="s">
        <v>1946</v>
      </c>
      <c r="I1431" s="8" t="s">
        <v>33</v>
      </c>
      <c r="J1431" s="7" t="s">
        <v>2257</v>
      </c>
    </row>
    <row r="1432" spans="1:10" hidden="1">
      <c r="A1432" s="3">
        <v>1429</v>
      </c>
      <c r="B1432" s="4" t="s">
        <v>2169</v>
      </c>
      <c r="C1432" s="48" t="s">
        <v>1195</v>
      </c>
      <c r="D1432" s="45">
        <v>2</v>
      </c>
      <c r="E1432" s="56" t="s">
        <v>1940</v>
      </c>
      <c r="F1432" s="39" t="s">
        <v>2103</v>
      </c>
      <c r="G1432" s="8" t="s">
        <v>14</v>
      </c>
      <c r="H1432" s="8" t="s">
        <v>25</v>
      </c>
      <c r="I1432" s="8" t="s">
        <v>33</v>
      </c>
      <c r="J1432" s="7" t="s">
        <v>2257</v>
      </c>
    </row>
    <row r="1433" spans="1:10" hidden="1">
      <c r="A1433" s="3">
        <v>1430</v>
      </c>
      <c r="B1433" s="4" t="s">
        <v>2169</v>
      </c>
      <c r="C1433" s="48" t="s">
        <v>1195</v>
      </c>
      <c r="D1433" s="45">
        <v>2</v>
      </c>
      <c r="E1433" s="56" t="s">
        <v>2076</v>
      </c>
      <c r="F1433" s="39" t="s">
        <v>2104</v>
      </c>
      <c r="G1433" s="8" t="s">
        <v>14</v>
      </c>
      <c r="H1433" s="8" t="s">
        <v>25</v>
      </c>
      <c r="I1433" s="8" t="s">
        <v>33</v>
      </c>
      <c r="J1433" s="7" t="s">
        <v>2257</v>
      </c>
    </row>
    <row r="1434" spans="1:10" hidden="1">
      <c r="A1434" s="3">
        <v>1431</v>
      </c>
      <c r="B1434" s="4" t="s">
        <v>2169</v>
      </c>
      <c r="C1434" s="48" t="s">
        <v>1195</v>
      </c>
      <c r="D1434" s="45">
        <v>2</v>
      </c>
      <c r="E1434" s="56" t="s">
        <v>1944</v>
      </c>
      <c r="F1434" s="39" t="s">
        <v>2105</v>
      </c>
      <c r="G1434" s="8" t="s">
        <v>14</v>
      </c>
      <c r="H1434" s="8" t="s">
        <v>1946</v>
      </c>
      <c r="I1434" s="8" t="s">
        <v>33</v>
      </c>
      <c r="J1434" s="7" t="s">
        <v>2257</v>
      </c>
    </row>
    <row r="1435" spans="1:10" hidden="1">
      <c r="A1435" s="3">
        <v>1432</v>
      </c>
      <c r="B1435" s="4" t="s">
        <v>2169</v>
      </c>
      <c r="C1435" s="48" t="s">
        <v>1195</v>
      </c>
      <c r="D1435" s="45">
        <v>2</v>
      </c>
      <c r="E1435" s="56" t="s">
        <v>1947</v>
      </c>
      <c r="F1435" s="39" t="s">
        <v>2106</v>
      </c>
      <c r="G1435" s="8" t="s">
        <v>14</v>
      </c>
      <c r="H1435" s="8" t="s">
        <v>1946</v>
      </c>
      <c r="I1435" s="8" t="s">
        <v>33</v>
      </c>
      <c r="J1435" s="7" t="s">
        <v>2257</v>
      </c>
    </row>
    <row r="1436" spans="1:10" hidden="1">
      <c r="A1436" s="3">
        <v>1433</v>
      </c>
      <c r="B1436" s="4" t="s">
        <v>2169</v>
      </c>
      <c r="C1436" s="48" t="s">
        <v>1195</v>
      </c>
      <c r="D1436" s="46">
        <v>2</v>
      </c>
      <c r="E1436" s="56" t="s">
        <v>1949</v>
      </c>
      <c r="F1436" s="39" t="s">
        <v>2018</v>
      </c>
      <c r="G1436" s="54" t="s">
        <v>14</v>
      </c>
      <c r="H1436" s="8" t="s">
        <v>1946</v>
      </c>
      <c r="I1436" s="8" t="s">
        <v>33</v>
      </c>
      <c r="J1436" s="7" t="s">
        <v>2257</v>
      </c>
    </row>
    <row r="1437" spans="1:10" hidden="1">
      <c r="A1437" s="3">
        <v>1434</v>
      </c>
      <c r="B1437" s="4" t="s">
        <v>2169</v>
      </c>
      <c r="C1437" s="48" t="s">
        <v>1195</v>
      </c>
      <c r="D1437" s="45">
        <v>2</v>
      </c>
      <c r="E1437" s="56" t="s">
        <v>1951</v>
      </c>
      <c r="F1437" s="39" t="s">
        <v>2107</v>
      </c>
      <c r="G1437" s="8" t="s">
        <v>14</v>
      </c>
      <c r="H1437" s="8" t="s">
        <v>1946</v>
      </c>
      <c r="I1437" s="8" t="s">
        <v>33</v>
      </c>
      <c r="J1437" s="7" t="s">
        <v>2257</v>
      </c>
    </row>
    <row r="1438" spans="1:10" hidden="1">
      <c r="A1438" s="3">
        <v>1435</v>
      </c>
      <c r="B1438" s="4" t="s">
        <v>2169</v>
      </c>
      <c r="C1438" s="48" t="s">
        <v>1195</v>
      </c>
      <c r="D1438" s="45">
        <v>2</v>
      </c>
      <c r="E1438" s="56" t="s">
        <v>1953</v>
      </c>
      <c r="F1438" s="39" t="s">
        <v>2108</v>
      </c>
      <c r="G1438" s="8" t="s">
        <v>14</v>
      </c>
      <c r="H1438" s="8" t="s">
        <v>1946</v>
      </c>
      <c r="I1438" s="8" t="s">
        <v>33</v>
      </c>
      <c r="J1438" s="7" t="s">
        <v>2257</v>
      </c>
    </row>
    <row r="1439" spans="1:10" hidden="1">
      <c r="A1439" s="3">
        <v>1436</v>
      </c>
      <c r="B1439" s="4" t="s">
        <v>2169</v>
      </c>
      <c r="C1439" s="48" t="s">
        <v>1195</v>
      </c>
      <c r="D1439" s="45">
        <v>2</v>
      </c>
      <c r="E1439" s="56" t="s">
        <v>1955</v>
      </c>
      <c r="F1439" s="39" t="s">
        <v>2109</v>
      </c>
      <c r="G1439" s="8" t="s">
        <v>14</v>
      </c>
      <c r="H1439" s="8" t="s">
        <v>1946</v>
      </c>
      <c r="I1439" s="8" t="s">
        <v>33</v>
      </c>
      <c r="J1439" s="7" t="s">
        <v>2257</v>
      </c>
    </row>
    <row r="1440" spans="1:10" hidden="1">
      <c r="A1440" s="3">
        <v>1437</v>
      </c>
      <c r="B1440" s="4" t="s">
        <v>2169</v>
      </c>
      <c r="C1440" s="48" t="s">
        <v>1195</v>
      </c>
      <c r="D1440" s="45">
        <v>2</v>
      </c>
      <c r="E1440" s="56" t="s">
        <v>1957</v>
      </c>
      <c r="F1440" s="39" t="s">
        <v>2110</v>
      </c>
      <c r="G1440" s="8" t="s">
        <v>14</v>
      </c>
      <c r="H1440" s="8" t="s">
        <v>1946</v>
      </c>
      <c r="I1440" s="8" t="s">
        <v>33</v>
      </c>
      <c r="J1440" s="7" t="s">
        <v>2257</v>
      </c>
    </row>
    <row r="1441" spans="1:10" hidden="1">
      <c r="A1441" s="3">
        <v>1438</v>
      </c>
      <c r="B1441" s="4" t="s">
        <v>2169</v>
      </c>
      <c r="C1441" s="48" t="s">
        <v>1195</v>
      </c>
      <c r="D1441" s="45">
        <v>2</v>
      </c>
      <c r="E1441" s="56" t="s">
        <v>2113</v>
      </c>
      <c r="F1441" s="39" t="s">
        <v>2111</v>
      </c>
      <c r="G1441" s="8" t="s">
        <v>14</v>
      </c>
      <c r="H1441" s="8" t="s">
        <v>1946</v>
      </c>
      <c r="I1441" s="8" t="s">
        <v>33</v>
      </c>
      <c r="J1441" s="7" t="s">
        <v>2257</v>
      </c>
    </row>
    <row r="1442" spans="1:10" hidden="1">
      <c r="A1442" s="3">
        <v>1439</v>
      </c>
      <c r="B1442" s="4" t="s">
        <v>2169</v>
      </c>
      <c r="C1442" s="48" t="s">
        <v>1195</v>
      </c>
      <c r="D1442" s="45">
        <v>2</v>
      </c>
      <c r="E1442" s="56" t="s">
        <v>1961</v>
      </c>
      <c r="F1442" s="39" t="s">
        <v>2112</v>
      </c>
      <c r="G1442" s="8" t="s">
        <v>14</v>
      </c>
      <c r="H1442" s="8" t="s">
        <v>1946</v>
      </c>
      <c r="I1442" s="8" t="s">
        <v>33</v>
      </c>
      <c r="J1442" s="7" t="s">
        <v>2257</v>
      </c>
    </row>
    <row r="1443" spans="1:10" ht="26.4">
      <c r="A1443" s="3">
        <v>1440</v>
      </c>
      <c r="B1443" s="4" t="s">
        <v>827</v>
      </c>
      <c r="C1443" s="10" t="s">
        <v>2172</v>
      </c>
      <c r="D1443" s="45">
        <v>1</v>
      </c>
      <c r="E1443" s="68" t="s">
        <v>2019</v>
      </c>
      <c r="F1443" s="39" t="s">
        <v>2198</v>
      </c>
      <c r="G1443" s="8" t="s">
        <v>14</v>
      </c>
      <c r="H1443" s="8" t="s">
        <v>15</v>
      </c>
      <c r="I1443" s="8" t="s">
        <v>16</v>
      </c>
      <c r="J1443" s="7">
        <v>45254</v>
      </c>
    </row>
    <row r="1444" spans="1:10" ht="39.6">
      <c r="A1444" s="3">
        <v>1441</v>
      </c>
      <c r="B1444" s="4" t="s">
        <v>827</v>
      </c>
      <c r="C1444" s="10" t="s">
        <v>2172</v>
      </c>
      <c r="D1444" s="45">
        <v>1</v>
      </c>
      <c r="E1444" s="68" t="s">
        <v>2021</v>
      </c>
      <c r="F1444" s="39" t="s">
        <v>2020</v>
      </c>
      <c r="G1444" s="8" t="s">
        <v>14</v>
      </c>
      <c r="H1444" s="8" t="s">
        <v>15</v>
      </c>
      <c r="I1444" s="8" t="s">
        <v>16</v>
      </c>
      <c r="J1444" s="7">
        <v>45255</v>
      </c>
    </row>
    <row r="1445" spans="1:10" ht="39.6">
      <c r="A1445" s="3">
        <v>1442</v>
      </c>
      <c r="B1445" s="4" t="s">
        <v>827</v>
      </c>
      <c r="C1445" s="10" t="s">
        <v>2172</v>
      </c>
      <c r="D1445" s="45">
        <v>1</v>
      </c>
      <c r="E1445" s="68" t="s">
        <v>2022</v>
      </c>
      <c r="F1445" s="39" t="s">
        <v>2020</v>
      </c>
      <c r="G1445" s="8" t="s">
        <v>14</v>
      </c>
      <c r="H1445" s="8" t="s">
        <v>15</v>
      </c>
      <c r="I1445" s="8" t="s">
        <v>16</v>
      </c>
      <c r="J1445" s="7">
        <v>45253</v>
      </c>
    </row>
    <row r="1446" spans="1:10" ht="39.6">
      <c r="A1446" s="3">
        <v>1443</v>
      </c>
      <c r="B1446" s="4" t="s">
        <v>827</v>
      </c>
      <c r="C1446" s="10" t="s">
        <v>2172</v>
      </c>
      <c r="D1446" s="45">
        <v>1</v>
      </c>
      <c r="E1446" s="68" t="s">
        <v>2023</v>
      </c>
      <c r="F1446" s="39" t="s">
        <v>2020</v>
      </c>
      <c r="G1446" s="8" t="s">
        <v>14</v>
      </c>
      <c r="H1446" s="8" t="s">
        <v>15</v>
      </c>
      <c r="I1446" s="8" t="s">
        <v>16</v>
      </c>
      <c r="J1446" s="7">
        <v>45253</v>
      </c>
    </row>
    <row r="1447" spans="1:10" ht="27.6">
      <c r="A1447" s="3">
        <v>1444</v>
      </c>
      <c r="B1447" s="4"/>
      <c r="C1447" s="48" t="s">
        <v>1195</v>
      </c>
      <c r="D1447" s="45">
        <v>2</v>
      </c>
      <c r="E1447" s="57" t="s">
        <v>2205</v>
      </c>
      <c r="F1447" s="57" t="s">
        <v>2199</v>
      </c>
      <c r="G1447" s="8" t="s">
        <v>1195</v>
      </c>
      <c r="H1447" s="8" t="s">
        <v>15</v>
      </c>
      <c r="I1447" s="8" t="s">
        <v>16</v>
      </c>
      <c r="J1447" s="7">
        <v>45690</v>
      </c>
    </row>
    <row r="1448" spans="1:10" ht="27.6">
      <c r="A1448" s="3">
        <v>1445</v>
      </c>
      <c r="B1448" s="4"/>
      <c r="C1448" s="48" t="s">
        <v>1195</v>
      </c>
      <c r="D1448" s="45">
        <v>2</v>
      </c>
      <c r="E1448" s="57" t="s">
        <v>2205</v>
      </c>
      <c r="F1448" s="57" t="s">
        <v>2200</v>
      </c>
      <c r="G1448" s="8" t="s">
        <v>1195</v>
      </c>
      <c r="H1448" s="8" t="s">
        <v>15</v>
      </c>
      <c r="I1448" s="8" t="s">
        <v>16</v>
      </c>
      <c r="J1448" s="7">
        <v>45690</v>
      </c>
    </row>
    <row r="1449" spans="1:10" ht="27.6">
      <c r="A1449" s="3">
        <v>1446</v>
      </c>
      <c r="B1449" s="4"/>
      <c r="C1449" s="48" t="s">
        <v>1195</v>
      </c>
      <c r="D1449" s="45">
        <v>2</v>
      </c>
      <c r="E1449" s="57" t="s">
        <v>2205</v>
      </c>
      <c r="F1449" s="57" t="s">
        <v>2201</v>
      </c>
      <c r="G1449" s="8" t="s">
        <v>1195</v>
      </c>
      <c r="H1449" s="8" t="s">
        <v>15</v>
      </c>
      <c r="I1449" s="8" t="s">
        <v>16</v>
      </c>
      <c r="J1449" s="7">
        <v>45690</v>
      </c>
    </row>
    <row r="1450" spans="1:10" ht="27.6">
      <c r="A1450" s="3">
        <v>1447</v>
      </c>
      <c r="B1450" s="4"/>
      <c r="C1450" s="48" t="s">
        <v>1195</v>
      </c>
      <c r="D1450" s="45">
        <v>2</v>
      </c>
      <c r="E1450" s="57" t="s">
        <v>2205</v>
      </c>
      <c r="F1450" s="57" t="s">
        <v>2202</v>
      </c>
      <c r="G1450" s="8" t="s">
        <v>1195</v>
      </c>
      <c r="H1450" s="8" t="s">
        <v>15</v>
      </c>
      <c r="I1450" s="8" t="s">
        <v>16</v>
      </c>
      <c r="J1450" s="7">
        <v>45690</v>
      </c>
    </row>
    <row r="1451" spans="1:10" ht="27.6">
      <c r="A1451" s="3">
        <v>1448</v>
      </c>
      <c r="B1451" s="4"/>
      <c r="C1451" s="48" t="s">
        <v>1195</v>
      </c>
      <c r="D1451" s="45">
        <v>2</v>
      </c>
      <c r="E1451" s="57" t="s">
        <v>2205</v>
      </c>
      <c r="F1451" s="57" t="s">
        <v>2203</v>
      </c>
      <c r="G1451" s="8" t="s">
        <v>1195</v>
      </c>
      <c r="H1451" s="8" t="s">
        <v>15</v>
      </c>
      <c r="I1451" s="8" t="s">
        <v>16</v>
      </c>
      <c r="J1451" s="7">
        <v>45690</v>
      </c>
    </row>
    <row r="1452" spans="1:10" ht="27.6">
      <c r="A1452" s="3">
        <v>1449</v>
      </c>
      <c r="B1452" s="4"/>
      <c r="C1452" s="48" t="s">
        <v>1195</v>
      </c>
      <c r="D1452" s="45">
        <v>2</v>
      </c>
      <c r="E1452" s="57" t="s">
        <v>2205</v>
      </c>
      <c r="F1452" s="57" t="s">
        <v>2204</v>
      </c>
      <c r="G1452" s="8" t="s">
        <v>1195</v>
      </c>
      <c r="H1452" s="8" t="s">
        <v>15</v>
      </c>
      <c r="I1452" s="8" t="s">
        <v>16</v>
      </c>
      <c r="J1452" s="7">
        <v>45690</v>
      </c>
    </row>
    <row r="1453" spans="1:10" ht="15" thickBot="1"/>
    <row r="1454" spans="1:10" ht="34.950000000000003" customHeight="1" thickBot="1">
      <c r="B1454" s="71" t="s">
        <v>2024</v>
      </c>
      <c r="C1454" s="71"/>
      <c r="D1454" s="71"/>
      <c r="E1454" s="70"/>
      <c r="F1454" s="49" t="e">
        <f>AVERAGE(F1455:F1463)</f>
        <v>#REF!</v>
      </c>
    </row>
    <row r="1455" spans="1:10" ht="20.399999999999999">
      <c r="B1455" s="71" t="s">
        <v>2170</v>
      </c>
      <c r="C1455" s="71"/>
      <c r="D1455" s="71"/>
      <c r="E1455" s="69"/>
      <c r="F1455" s="50" t="e">
        <f>#REF!</f>
        <v>#REF!</v>
      </c>
    </row>
    <row r="1456" spans="1:10" ht="20.399999999999999">
      <c r="B1456" s="71" t="s">
        <v>2025</v>
      </c>
      <c r="C1456" s="71"/>
      <c r="D1456" s="71"/>
      <c r="E1456" s="69"/>
      <c r="F1456" s="50" t="e">
        <f>#REF!</f>
        <v>#REF!</v>
      </c>
    </row>
    <row r="1457" spans="2:6" ht="20.399999999999999">
      <c r="B1457" s="71" t="s">
        <v>2059</v>
      </c>
      <c r="C1457" s="71"/>
      <c r="D1457" s="71"/>
      <c r="E1457" s="69"/>
      <c r="F1457" s="50" t="e">
        <f>#REF!</f>
        <v>#REF!</v>
      </c>
    </row>
    <row r="1458" spans="2:6" ht="20.399999999999999">
      <c r="B1458" s="1"/>
      <c r="C1458" s="1"/>
      <c r="D1458" s="2"/>
      <c r="E1458" s="69"/>
      <c r="F1458" s="50" t="e">
        <f>#REF!</f>
        <v>#REF!</v>
      </c>
    </row>
    <row r="1459" spans="2:6" ht="20.399999999999999">
      <c r="B1459" s="1"/>
      <c r="C1459" s="1"/>
      <c r="D1459" s="2"/>
      <c r="E1459" s="69"/>
      <c r="F1459" s="50" t="e">
        <f>#REF!</f>
        <v>#REF!</v>
      </c>
    </row>
    <row r="1460" spans="2:6" ht="20.399999999999999">
      <c r="B1460" s="1"/>
      <c r="C1460" s="1"/>
      <c r="D1460" s="2"/>
      <c r="E1460" s="69"/>
      <c r="F1460" s="50" t="e">
        <f>#REF!</f>
        <v>#REF!</v>
      </c>
    </row>
    <row r="1461" spans="2:6" ht="20.399999999999999">
      <c r="B1461" s="1"/>
      <c r="C1461" s="1"/>
      <c r="D1461" s="2"/>
      <c r="E1461" s="69"/>
      <c r="F1461" s="50" t="e">
        <f>#REF!</f>
        <v>#REF!</v>
      </c>
    </row>
    <row r="1462" spans="2:6" ht="20.399999999999999">
      <c r="B1462" s="1"/>
      <c r="C1462" s="1"/>
      <c r="D1462" s="2"/>
      <c r="E1462" s="69"/>
      <c r="F1462" s="50" t="e">
        <f>#REF!</f>
        <v>#REF!</v>
      </c>
    </row>
    <row r="1463" spans="2:6" ht="20.399999999999999">
      <c r="B1463" s="1"/>
      <c r="C1463" s="12"/>
      <c r="D1463" s="2"/>
      <c r="E1463" s="69"/>
      <c r="F1463" s="50" t="e">
        <f>#REF!</f>
        <v>#REF!</v>
      </c>
    </row>
    <row r="1464" spans="2:6" ht="18">
      <c r="B1464" s="1"/>
      <c r="C1464" s="1"/>
      <c r="D1464" s="2"/>
      <c r="E1464" s="1"/>
      <c r="F1464" s="51">
        <v>1</v>
      </c>
    </row>
  </sheetData>
  <autoFilter ref="A3:J1452" xr:uid="{70EE066C-D983-43CF-8789-78AA38BFDC0F}">
    <filterColumn colId="9">
      <filters>
        <filter val="Смонтировано"/>
        <dateGroupItem year="2025" dateTimeGrouping="year"/>
        <dateGroupItem year="2024" dateTimeGrouping="year"/>
        <dateGroupItem year="2023" dateTimeGrouping="year"/>
        <dateGroupItem year="2022" dateTimeGrouping="year"/>
      </filters>
    </filterColumn>
  </autoFilter>
  <mergeCells count="14">
    <mergeCell ref="B1457:D1457"/>
    <mergeCell ref="E2:E3"/>
    <mergeCell ref="F2:F3"/>
    <mergeCell ref="G2:G3"/>
    <mergeCell ref="H2:H3"/>
    <mergeCell ref="B1456:D1456"/>
    <mergeCell ref="A2:A3"/>
    <mergeCell ref="B2:B3"/>
    <mergeCell ref="C2:C3"/>
    <mergeCell ref="D2:D3"/>
    <mergeCell ref="B1454:D1454"/>
    <mergeCell ref="B1455:D1455"/>
    <mergeCell ref="I2:I3"/>
    <mergeCell ref="J2:J3"/>
  </mergeCells>
  <phoneticPr fontId="27" type="noConversion"/>
  <conditionalFormatting sqref="F2">
    <cfRule type="duplicateValues" dxfId="40" priority="372"/>
  </conditionalFormatting>
  <conditionalFormatting sqref="F2:F3">
    <cfRule type="duplicateValues" dxfId="39" priority="373"/>
  </conditionalFormatting>
  <conditionalFormatting sqref="F4">
    <cfRule type="duplicateValues" dxfId="38" priority="4"/>
  </conditionalFormatting>
  <conditionalFormatting sqref="F802:F803">
    <cfRule type="duplicateValues" dxfId="37" priority="374"/>
  </conditionalFormatting>
  <conditionalFormatting sqref="F1447:F1452">
    <cfRule type="duplicateValues" dxfId="36" priority="375"/>
  </conditionalFormatting>
  <conditionalFormatting sqref="F1454:F1463">
    <cfRule type="dataBar" priority="3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{F34F411D-4176-4578-998F-CE0693D8518A}</x14:id>
        </ext>
      </extLst>
    </cfRule>
  </conditionalFormatting>
  <conditionalFormatting sqref="F1454:F1464">
    <cfRule type="dataBar" priority="3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{CCED3F8C-A43B-4BC5-BF0D-FDFB7BFD12A8}</x14:id>
        </ext>
      </extLst>
    </cfRule>
    <cfRule type="dataBar" priority="3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{A0F7FDD1-271E-4989-83F7-F6C9332B6006}</x14:id>
        </ext>
      </extLst>
    </cfRule>
  </conditionalFormatting>
  <conditionalFormatting sqref="F1455:F1463">
    <cfRule type="dataBar" priority="3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{E3D8578D-8D40-4622-9001-46C84F0FA778}</x14:id>
        </ext>
      </extLst>
    </cfRule>
  </conditionalFormatting>
  <conditionalFormatting sqref="F1455:F1463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{20F103BD-E82E-4808-A8DA-F523A24E4BEC}</x14:id>
        </ext>
      </extLst>
    </cfRule>
  </conditionalFormatting>
  <conditionalFormatting sqref="F1464">
    <cfRule type="dataBar" priority="3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{53BEB01F-E742-46C9-B993-B42871AEB506}</x14:id>
        </ext>
      </extLst>
    </cfRule>
    <cfRule type="dataBar" priority="3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{5DFD3A47-9CB1-403A-A199-1ACAD004803E}</x14:id>
        </ext>
      </extLst>
    </cfRule>
    <cfRule type="dataBar" priority="3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{784C8CFE-80C4-408B-8C97-47CB97E30AB8}</x14:id>
        </ext>
      </extLst>
    </cfRule>
  </conditionalFormatting>
  <conditionalFormatting sqref="G2">
    <cfRule type="duplicateValues" dxfId="35" priority="348"/>
  </conditionalFormatting>
  <conditionalFormatting sqref="G2:G3">
    <cfRule type="duplicateValues" dxfId="34" priority="349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4F411D-4176-4578-998F-CE0693D851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F1454:F1463</xm:sqref>
        </x14:conditionalFormatting>
        <x14:conditionalFormatting xmlns:xm="http://schemas.microsoft.com/office/excel/2006/main">
          <x14:cfRule type="dataBar" id="{CCED3F8C-A43B-4BC5-BF0D-FDFB7BFD12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14:cfRule type="dataBar" id="{A0F7FDD1-271E-4989-83F7-F6C9332B60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F1454:F1464</xm:sqref>
        </x14:conditionalFormatting>
        <x14:conditionalFormatting xmlns:xm="http://schemas.microsoft.com/office/excel/2006/main">
          <x14:cfRule type="dataBar" id="{E3D8578D-8D40-4622-9001-46C84F0FA7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F1455:F1463</xm:sqref>
        </x14:conditionalFormatting>
        <x14:conditionalFormatting xmlns:xm="http://schemas.microsoft.com/office/excel/2006/main">
          <x14:cfRule type="dataBar" id="{20F103BD-E82E-4808-A8DA-F523A24E4B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F1455:F1463</xm:sqref>
        </x14:conditionalFormatting>
        <x14:conditionalFormatting xmlns:xm="http://schemas.microsoft.com/office/excel/2006/main">
          <x14:cfRule type="dataBar" id="{53BEB01F-E742-46C9-B993-B42871AEB50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DFD3A47-9CB1-403A-A199-1ACAD00480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84C8CFE-80C4-408B-8C97-47CB97E30A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F1464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E8C6-FDD9-420E-96BB-EA4ADE446A45}">
  <sheetPr>
    <tabColor rgb="FF00B0F0"/>
  </sheetPr>
  <dimension ref="A1:BB44"/>
  <sheetViews>
    <sheetView view="pageBreakPreview" zoomScale="40" zoomScaleNormal="40" zoomScaleSheetLayoutView="40" workbookViewId="0">
      <pane ySplit="2" topLeftCell="A3" activePane="bottomLeft" state="frozen"/>
      <selection pane="bottomLeft" activeCell="G1" sqref="G1:G1048576"/>
    </sheetView>
  </sheetViews>
  <sheetFormatPr defaultColWidth="9.109375" defaultRowHeight="20.399999999999999"/>
  <cols>
    <col min="1" max="1" width="8.6640625" style="35" bestFit="1" customWidth="1"/>
    <col min="2" max="2" width="15.44140625" style="35" customWidth="1"/>
    <col min="3" max="3" width="59.5546875" style="35" customWidth="1"/>
    <col min="4" max="4" width="25.33203125" style="36" customWidth="1"/>
    <col min="5" max="5" width="7.109375" style="35" customWidth="1"/>
    <col min="6" max="6" width="11.88671875" style="35" customWidth="1"/>
    <col min="7" max="7" width="16.88671875" style="37" customWidth="1"/>
    <col min="8" max="10" width="10.44140625" style="37" customWidth="1"/>
    <col min="11" max="51" width="10.44140625" style="20" customWidth="1"/>
    <col min="52" max="53" width="24.109375" style="20" customWidth="1"/>
    <col min="54" max="54" width="45.109375" style="20" customWidth="1"/>
    <col min="55" max="16384" width="9.109375" style="20"/>
  </cols>
  <sheetData>
    <row r="1" spans="1:54" ht="54" customHeight="1">
      <c r="A1" s="78" t="s">
        <v>0</v>
      </c>
      <c r="B1" s="78" t="s">
        <v>1</v>
      </c>
      <c r="C1" s="78" t="s">
        <v>2026</v>
      </c>
      <c r="D1" s="78" t="s">
        <v>3</v>
      </c>
      <c r="E1" s="18" t="s">
        <v>2027</v>
      </c>
      <c r="F1" s="18" t="s">
        <v>5</v>
      </c>
      <c r="G1" s="19" t="s">
        <v>7</v>
      </c>
      <c r="H1" s="80" t="s">
        <v>2028</v>
      </c>
      <c r="I1" s="81"/>
      <c r="J1" s="82"/>
      <c r="K1" s="80" t="s">
        <v>2029</v>
      </c>
      <c r="L1" s="81"/>
      <c r="M1" s="82"/>
      <c r="N1" s="80" t="s">
        <v>2030</v>
      </c>
      <c r="O1" s="81"/>
      <c r="P1" s="82"/>
      <c r="Q1" s="80" t="s">
        <v>2031</v>
      </c>
      <c r="R1" s="81"/>
      <c r="S1" s="82"/>
      <c r="T1" s="80" t="s">
        <v>2032</v>
      </c>
      <c r="U1" s="81"/>
      <c r="V1" s="82"/>
      <c r="W1" s="80" t="s">
        <v>2033</v>
      </c>
      <c r="X1" s="81"/>
      <c r="Y1" s="82"/>
      <c r="Z1" s="80" t="s">
        <v>2034</v>
      </c>
      <c r="AA1" s="81"/>
      <c r="AB1" s="82"/>
      <c r="AC1" s="80" t="s">
        <v>2035</v>
      </c>
      <c r="AD1" s="81"/>
      <c r="AE1" s="82"/>
      <c r="AF1" s="80" t="s">
        <v>2036</v>
      </c>
      <c r="AG1" s="81"/>
      <c r="AH1" s="82"/>
      <c r="AI1" s="80" t="s">
        <v>2037</v>
      </c>
      <c r="AJ1" s="81"/>
      <c r="AK1" s="82"/>
      <c r="AL1" s="80" t="s">
        <v>2038</v>
      </c>
      <c r="AM1" s="81"/>
      <c r="AN1" s="82"/>
      <c r="AO1" s="80" t="s">
        <v>2039</v>
      </c>
      <c r="AP1" s="81"/>
      <c r="AQ1" s="82"/>
      <c r="AR1" s="80" t="s">
        <v>2116</v>
      </c>
      <c r="AS1" s="81"/>
      <c r="AT1" s="82"/>
      <c r="AU1" s="80" t="s">
        <v>2040</v>
      </c>
      <c r="AV1" s="81"/>
      <c r="AW1" s="82"/>
      <c r="AX1" s="89" t="s">
        <v>8</v>
      </c>
      <c r="AY1" s="89" t="s">
        <v>9</v>
      </c>
      <c r="AZ1" s="86" t="s">
        <v>2041</v>
      </c>
      <c r="BA1" s="86" t="s">
        <v>2042</v>
      </c>
      <c r="BB1" s="88" t="s">
        <v>10</v>
      </c>
    </row>
    <row r="2" spans="1:54" s="24" customFormat="1" ht="27" customHeight="1">
      <c r="A2" s="79"/>
      <c r="B2" s="79"/>
      <c r="C2" s="79"/>
      <c r="D2" s="79"/>
      <c r="E2" s="21"/>
      <c r="F2" s="22" t="s">
        <v>2043</v>
      </c>
      <c r="G2" s="23"/>
      <c r="H2" s="18" t="s">
        <v>8</v>
      </c>
      <c r="I2" s="18" t="s">
        <v>11</v>
      </c>
      <c r="J2" s="18" t="s">
        <v>9</v>
      </c>
      <c r="K2" s="18" t="s">
        <v>8</v>
      </c>
      <c r="L2" s="18" t="s">
        <v>11</v>
      </c>
      <c r="M2" s="18" t="s">
        <v>9</v>
      </c>
      <c r="N2" s="18" t="s">
        <v>8</v>
      </c>
      <c r="O2" s="18" t="s">
        <v>11</v>
      </c>
      <c r="P2" s="18" t="s">
        <v>9</v>
      </c>
      <c r="Q2" s="18" t="s">
        <v>8</v>
      </c>
      <c r="R2" s="18" t="s">
        <v>11</v>
      </c>
      <c r="S2" s="18" t="s">
        <v>9</v>
      </c>
      <c r="T2" s="18" t="s">
        <v>8</v>
      </c>
      <c r="U2" s="18" t="s">
        <v>11</v>
      </c>
      <c r="V2" s="18" t="s">
        <v>9</v>
      </c>
      <c r="W2" s="18" t="s">
        <v>8</v>
      </c>
      <c r="X2" s="18" t="s">
        <v>11</v>
      </c>
      <c r="Y2" s="18" t="s">
        <v>9</v>
      </c>
      <c r="Z2" s="18" t="s">
        <v>8</v>
      </c>
      <c r="AA2" s="18" t="s">
        <v>11</v>
      </c>
      <c r="AB2" s="18" t="s">
        <v>9</v>
      </c>
      <c r="AC2" s="18" t="s">
        <v>8</v>
      </c>
      <c r="AD2" s="18" t="s">
        <v>11</v>
      </c>
      <c r="AE2" s="18" t="s">
        <v>9</v>
      </c>
      <c r="AF2" s="18" t="s">
        <v>8</v>
      </c>
      <c r="AG2" s="18" t="s">
        <v>11</v>
      </c>
      <c r="AH2" s="18" t="s">
        <v>9</v>
      </c>
      <c r="AI2" s="18" t="s">
        <v>8</v>
      </c>
      <c r="AJ2" s="18" t="s">
        <v>11</v>
      </c>
      <c r="AK2" s="18" t="s">
        <v>9</v>
      </c>
      <c r="AL2" s="18" t="s">
        <v>8</v>
      </c>
      <c r="AM2" s="18" t="s">
        <v>11</v>
      </c>
      <c r="AN2" s="18" t="s">
        <v>9</v>
      </c>
      <c r="AO2" s="18" t="s">
        <v>8</v>
      </c>
      <c r="AP2" s="18" t="s">
        <v>11</v>
      </c>
      <c r="AQ2" s="18" t="s">
        <v>9</v>
      </c>
      <c r="AR2" s="18" t="s">
        <v>8</v>
      </c>
      <c r="AS2" s="18" t="s">
        <v>11</v>
      </c>
      <c r="AT2" s="18" t="s">
        <v>9</v>
      </c>
      <c r="AU2" s="18" t="s">
        <v>8</v>
      </c>
      <c r="AV2" s="18" t="s">
        <v>11</v>
      </c>
      <c r="AW2" s="18" t="s">
        <v>9</v>
      </c>
      <c r="AX2" s="89"/>
      <c r="AY2" s="89"/>
      <c r="AZ2" s="87"/>
      <c r="BA2" s="87"/>
      <c r="BB2" s="88"/>
    </row>
    <row r="3" spans="1:54" customFormat="1" ht="46.5" customHeight="1">
      <c r="A3" s="83" t="s">
        <v>382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5"/>
      <c r="AX3" s="25">
        <f>AVERAGE(AX4)</f>
        <v>0.81818181818181823</v>
      </c>
      <c r="AY3" s="25">
        <f>AVERAGE(AY4)</f>
        <v>0.40909090909090912</v>
      </c>
      <c r="AZ3" s="13"/>
      <c r="BA3" s="14"/>
      <c r="BB3" s="15"/>
    </row>
    <row r="4" spans="1:54" s="24" customFormat="1" ht="57.6">
      <c r="A4" s="3">
        <v>1</v>
      </c>
      <c r="B4" s="5" t="s">
        <v>382</v>
      </c>
      <c r="C4" s="6" t="s">
        <v>385</v>
      </c>
      <c r="D4" s="38" t="s">
        <v>386</v>
      </c>
      <c r="E4" s="3" t="s">
        <v>14</v>
      </c>
      <c r="F4" s="3"/>
      <c r="G4" s="26"/>
      <c r="H4" s="27">
        <v>1</v>
      </c>
      <c r="I4" s="27">
        <v>1</v>
      </c>
      <c r="J4" s="27">
        <v>0.5</v>
      </c>
      <c r="K4" s="27">
        <v>1</v>
      </c>
      <c r="L4" s="27">
        <v>1</v>
      </c>
      <c r="M4" s="27">
        <v>0.5</v>
      </c>
      <c r="N4" s="27">
        <v>1</v>
      </c>
      <c r="O4" s="27">
        <v>1</v>
      </c>
      <c r="P4" s="27">
        <v>0.5</v>
      </c>
      <c r="Q4" s="27">
        <v>1</v>
      </c>
      <c r="R4" s="27">
        <v>1</v>
      </c>
      <c r="S4" s="27">
        <v>0.5</v>
      </c>
      <c r="T4" s="27">
        <v>1</v>
      </c>
      <c r="U4" s="27">
        <v>1</v>
      </c>
      <c r="V4" s="27">
        <v>0.5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 t="s">
        <v>1195</v>
      </c>
      <c r="AD4" s="27" t="s">
        <v>1195</v>
      </c>
      <c r="AE4" s="27" t="s">
        <v>1195</v>
      </c>
      <c r="AF4" s="27">
        <v>1</v>
      </c>
      <c r="AG4" s="27">
        <v>1</v>
      </c>
      <c r="AH4" s="27">
        <v>0.5</v>
      </c>
      <c r="AI4" s="27">
        <v>1</v>
      </c>
      <c r="AJ4" s="27">
        <v>1</v>
      </c>
      <c r="AK4" s="27">
        <v>0.5</v>
      </c>
      <c r="AL4" s="27" t="s">
        <v>1195</v>
      </c>
      <c r="AM4" s="27" t="s">
        <v>1195</v>
      </c>
      <c r="AN4" s="27" t="s">
        <v>1195</v>
      </c>
      <c r="AO4" s="27">
        <v>1</v>
      </c>
      <c r="AP4" s="27">
        <v>1</v>
      </c>
      <c r="AQ4" s="27">
        <v>0.5</v>
      </c>
      <c r="AR4" s="27" t="s">
        <v>1195</v>
      </c>
      <c r="AS4" s="27" t="s">
        <v>1195</v>
      </c>
      <c r="AT4" s="27" t="s">
        <v>1195</v>
      </c>
      <c r="AU4" s="27">
        <v>1</v>
      </c>
      <c r="AV4" s="27">
        <v>1</v>
      </c>
      <c r="AW4" s="27">
        <v>0.5</v>
      </c>
      <c r="AX4" s="28">
        <f>AVERAGE(H4:I4,K4:L4,N4:O4,Q4:R4,T4:U4,W4:X4,Z4:AA4,AC4:AD4,AF4:AG4,AI4:AJ4,AL4:AM4,AO4:AP4,AU4:AV4)</f>
        <v>0.81818181818181823</v>
      </c>
      <c r="AY4" s="29">
        <f>AVERAGE(M4,P4,S4,V4,Y4,AB4,AE4,AH4,AK4,AN4,AQ4,AW4,J4)</f>
        <v>0.40909090909090912</v>
      </c>
      <c r="AZ4" s="30" t="s">
        <v>2044</v>
      </c>
      <c r="BA4" s="30" t="s">
        <v>2045</v>
      </c>
      <c r="BB4" s="31" t="s">
        <v>2046</v>
      </c>
    </row>
    <row r="5" spans="1:54" customFormat="1" ht="43.5" customHeight="1">
      <c r="A5" s="83" t="s">
        <v>641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5"/>
      <c r="AX5" s="25">
        <f>AVERAGE(AX6:AX8)</f>
        <v>0.5515151515151514</v>
      </c>
      <c r="AY5" s="25">
        <f>AVERAGE(AY6:AY8)</f>
        <v>0.15151515151515152</v>
      </c>
      <c r="AZ5" s="13"/>
      <c r="BA5" s="14"/>
      <c r="BB5" s="15"/>
    </row>
    <row r="6" spans="1:54" s="24" customFormat="1" ht="57.6">
      <c r="A6" s="3">
        <v>2</v>
      </c>
      <c r="B6" s="5" t="s">
        <v>641</v>
      </c>
      <c r="C6" s="6" t="s">
        <v>2047</v>
      </c>
      <c r="D6" s="38" t="s">
        <v>643</v>
      </c>
      <c r="E6" s="3" t="s">
        <v>14</v>
      </c>
      <c r="F6" s="3"/>
      <c r="G6" s="26"/>
      <c r="H6" s="27">
        <v>1</v>
      </c>
      <c r="I6" s="27">
        <v>1</v>
      </c>
      <c r="J6" s="27">
        <v>0.5</v>
      </c>
      <c r="K6" s="27">
        <v>1</v>
      </c>
      <c r="L6" s="27">
        <v>1</v>
      </c>
      <c r="M6" s="27">
        <v>0.5</v>
      </c>
      <c r="N6" s="27">
        <v>1</v>
      </c>
      <c r="O6" s="27">
        <v>1</v>
      </c>
      <c r="P6" s="27">
        <v>0.5</v>
      </c>
      <c r="Q6" s="27">
        <v>1</v>
      </c>
      <c r="R6" s="27">
        <v>1</v>
      </c>
      <c r="S6" s="27">
        <v>0.5</v>
      </c>
      <c r="T6" s="27">
        <v>0.9</v>
      </c>
      <c r="U6" s="27">
        <v>1</v>
      </c>
      <c r="V6" s="27">
        <v>0.5</v>
      </c>
      <c r="W6" s="27">
        <v>0</v>
      </c>
      <c r="X6" s="27">
        <v>0</v>
      </c>
      <c r="Y6" s="27">
        <v>0</v>
      </c>
      <c r="Z6" s="27">
        <v>1</v>
      </c>
      <c r="AA6" s="27">
        <v>1</v>
      </c>
      <c r="AB6" s="27">
        <v>0.5</v>
      </c>
      <c r="AC6" s="27" t="s">
        <v>1195</v>
      </c>
      <c r="AD6" s="27" t="s">
        <v>1195</v>
      </c>
      <c r="AE6" s="27" t="s">
        <v>1195</v>
      </c>
      <c r="AF6" s="27">
        <v>1</v>
      </c>
      <c r="AG6" s="27">
        <v>1</v>
      </c>
      <c r="AH6" s="27">
        <v>0.5</v>
      </c>
      <c r="AI6" s="27">
        <v>1</v>
      </c>
      <c r="AJ6" s="27">
        <v>1</v>
      </c>
      <c r="AK6" s="27">
        <v>0.5</v>
      </c>
      <c r="AL6" s="27" t="s">
        <v>1195</v>
      </c>
      <c r="AM6" s="27" t="s">
        <v>1195</v>
      </c>
      <c r="AN6" s="27" t="s">
        <v>1195</v>
      </c>
      <c r="AO6" s="27">
        <v>1</v>
      </c>
      <c r="AP6" s="27">
        <v>1</v>
      </c>
      <c r="AQ6" s="27">
        <v>0.5</v>
      </c>
      <c r="AR6" s="27" t="s">
        <v>1195</v>
      </c>
      <c r="AS6" s="27" t="s">
        <v>1195</v>
      </c>
      <c r="AT6" s="27" t="s">
        <v>1195</v>
      </c>
      <c r="AU6" s="27">
        <v>1</v>
      </c>
      <c r="AV6" s="27">
        <v>1</v>
      </c>
      <c r="AW6" s="27">
        <v>0.5</v>
      </c>
      <c r="AX6" s="28">
        <f>AVERAGE(H6:I6,K6:L6,N6:O6,Q6:R6,T6:U6,W6:X6,Z6:AA6,AC6:AD6,AF6:AG6,AI6:AJ6,AL6:AM6,AO6:AP6,AU6:AV6)</f>
        <v>0.90454545454545443</v>
      </c>
      <c r="AY6" s="29">
        <f>AVERAGE(M6,P6,S6,V6,Y6,AB6,AE6,AH6,AK6,AN6,AQ6,AW6,J6)</f>
        <v>0.45454545454545453</v>
      </c>
      <c r="AZ6" s="30" t="s">
        <v>2044</v>
      </c>
      <c r="BA6" s="30" t="s">
        <v>2045</v>
      </c>
      <c r="BB6" s="31" t="s">
        <v>2046</v>
      </c>
    </row>
    <row r="7" spans="1:54" s="24" customFormat="1" ht="28.8">
      <c r="A7" s="3">
        <v>3</v>
      </c>
      <c r="B7" s="5" t="s">
        <v>641</v>
      </c>
      <c r="C7" s="6" t="s">
        <v>644</v>
      </c>
      <c r="D7" s="38" t="s">
        <v>645</v>
      </c>
      <c r="E7" s="3" t="s">
        <v>14</v>
      </c>
      <c r="F7" s="3"/>
      <c r="G7" s="26"/>
      <c r="H7" s="27">
        <v>1</v>
      </c>
      <c r="I7" s="27">
        <v>0</v>
      </c>
      <c r="J7" s="27">
        <v>0</v>
      </c>
      <c r="K7" s="27" t="s">
        <v>1195</v>
      </c>
      <c r="L7" s="27" t="s">
        <v>1195</v>
      </c>
      <c r="M7" s="27" t="s">
        <v>1195</v>
      </c>
      <c r="N7" s="27" t="s">
        <v>1195</v>
      </c>
      <c r="O7" s="27" t="s">
        <v>1195</v>
      </c>
      <c r="P7" s="27" t="s">
        <v>1195</v>
      </c>
      <c r="Q7" s="27" t="s">
        <v>1195</v>
      </c>
      <c r="R7" s="27" t="s">
        <v>1195</v>
      </c>
      <c r="S7" s="27" t="s">
        <v>1195</v>
      </c>
      <c r="T7" s="27" t="s">
        <v>1195</v>
      </c>
      <c r="U7" s="27" t="s">
        <v>1195</v>
      </c>
      <c r="V7" s="27" t="s">
        <v>1195</v>
      </c>
      <c r="W7" s="27" t="s">
        <v>1195</v>
      </c>
      <c r="X7" s="27" t="s">
        <v>1195</v>
      </c>
      <c r="Y7" s="27" t="s">
        <v>1195</v>
      </c>
      <c r="Z7" s="27" t="s">
        <v>1195</v>
      </c>
      <c r="AA7" s="27" t="s">
        <v>1195</v>
      </c>
      <c r="AB7" s="27" t="s">
        <v>1195</v>
      </c>
      <c r="AC7" s="27" t="s">
        <v>1195</v>
      </c>
      <c r="AD7" s="27" t="s">
        <v>1195</v>
      </c>
      <c r="AE7" s="27" t="s">
        <v>1195</v>
      </c>
      <c r="AF7" s="27" t="s">
        <v>1195</v>
      </c>
      <c r="AG7" s="27" t="s">
        <v>1195</v>
      </c>
      <c r="AH7" s="27" t="s">
        <v>1195</v>
      </c>
      <c r="AI7" s="27" t="s">
        <v>1195</v>
      </c>
      <c r="AJ7" s="27" t="s">
        <v>1195</v>
      </c>
      <c r="AK7" s="27" t="s">
        <v>1195</v>
      </c>
      <c r="AL7" s="27" t="s">
        <v>1195</v>
      </c>
      <c r="AM7" s="27" t="s">
        <v>1195</v>
      </c>
      <c r="AN7" s="27" t="s">
        <v>1195</v>
      </c>
      <c r="AO7" s="27" t="s">
        <v>1195</v>
      </c>
      <c r="AP7" s="27" t="s">
        <v>1195</v>
      </c>
      <c r="AQ7" s="27" t="s">
        <v>1195</v>
      </c>
      <c r="AR7" s="27" t="s">
        <v>1195</v>
      </c>
      <c r="AS7" s="27" t="s">
        <v>1195</v>
      </c>
      <c r="AT7" s="27" t="s">
        <v>1195</v>
      </c>
      <c r="AU7" s="27" t="s">
        <v>1195</v>
      </c>
      <c r="AV7" s="27" t="s">
        <v>1195</v>
      </c>
      <c r="AW7" s="27" t="s">
        <v>1195</v>
      </c>
      <c r="AX7" s="28">
        <f>AVERAGE(H7:I7,K7:L7,N7:O7,Q7:R7,T7:U7,W7:X7,Z7:AA7,AC7:AD7,AF7:AG7,AI7:AJ7,AL7:AM7,AO7:AP7,AU7:AV7)</f>
        <v>0.5</v>
      </c>
      <c r="AY7" s="29">
        <f>AVERAGE(M7,P7,S7,V7,Y7,AB7,AE7,AH7,AK7,AN7,AQ7,AW7,J7)</f>
        <v>0</v>
      </c>
      <c r="AZ7" s="30" t="s">
        <v>2044</v>
      </c>
      <c r="BA7" s="30" t="s">
        <v>2045</v>
      </c>
      <c r="BB7" s="32" t="s">
        <v>2048</v>
      </c>
    </row>
    <row r="8" spans="1:54" s="24" customFormat="1" ht="39.6">
      <c r="A8" s="3">
        <v>4</v>
      </c>
      <c r="B8" s="5" t="s">
        <v>641</v>
      </c>
      <c r="C8" s="6" t="s">
        <v>2049</v>
      </c>
      <c r="D8" s="38" t="s">
        <v>651</v>
      </c>
      <c r="E8" s="3" t="s">
        <v>14</v>
      </c>
      <c r="F8" s="3"/>
      <c r="G8" s="26"/>
      <c r="H8" s="27">
        <v>1</v>
      </c>
      <c r="I8" s="27">
        <v>0</v>
      </c>
      <c r="J8" s="27">
        <v>0</v>
      </c>
      <c r="K8" s="27" t="s">
        <v>1195</v>
      </c>
      <c r="L8" s="27" t="s">
        <v>1195</v>
      </c>
      <c r="M8" s="27" t="s">
        <v>1195</v>
      </c>
      <c r="N8" s="27" t="s">
        <v>1195</v>
      </c>
      <c r="O8" s="27" t="s">
        <v>1195</v>
      </c>
      <c r="P8" s="27" t="s">
        <v>1195</v>
      </c>
      <c r="Q8" s="27" t="s">
        <v>1195</v>
      </c>
      <c r="R8" s="27" t="s">
        <v>1195</v>
      </c>
      <c r="S8" s="27" t="s">
        <v>1195</v>
      </c>
      <c r="T8" s="27" t="s">
        <v>1195</v>
      </c>
      <c r="U8" s="27" t="s">
        <v>1195</v>
      </c>
      <c r="V8" s="27" t="s">
        <v>1195</v>
      </c>
      <c r="W8" s="27" t="s">
        <v>1195</v>
      </c>
      <c r="X8" s="27" t="s">
        <v>1195</v>
      </c>
      <c r="Y8" s="27" t="s">
        <v>1195</v>
      </c>
      <c r="Z8" s="27" t="s">
        <v>1195</v>
      </c>
      <c r="AA8" s="27" t="s">
        <v>1195</v>
      </c>
      <c r="AB8" s="27" t="s">
        <v>1195</v>
      </c>
      <c r="AC8" s="27" t="s">
        <v>1195</v>
      </c>
      <c r="AD8" s="27" t="s">
        <v>1195</v>
      </c>
      <c r="AE8" s="27" t="s">
        <v>1195</v>
      </c>
      <c r="AF8" s="27" t="s">
        <v>1195</v>
      </c>
      <c r="AG8" s="27" t="s">
        <v>1195</v>
      </c>
      <c r="AH8" s="27" t="s">
        <v>1195</v>
      </c>
      <c r="AI8" s="27" t="s">
        <v>1195</v>
      </c>
      <c r="AJ8" s="27" t="s">
        <v>1195</v>
      </c>
      <c r="AK8" s="27" t="s">
        <v>1195</v>
      </c>
      <c r="AL8" s="27" t="s">
        <v>1195</v>
      </c>
      <c r="AM8" s="27" t="s">
        <v>1195</v>
      </c>
      <c r="AN8" s="27" t="s">
        <v>1195</v>
      </c>
      <c r="AO8" s="27" t="s">
        <v>1195</v>
      </c>
      <c r="AP8" s="27" t="s">
        <v>1195</v>
      </c>
      <c r="AQ8" s="27" t="s">
        <v>1195</v>
      </c>
      <c r="AR8" s="27" t="s">
        <v>1195</v>
      </c>
      <c r="AS8" s="27" t="s">
        <v>1195</v>
      </c>
      <c r="AT8" s="27" t="s">
        <v>1195</v>
      </c>
      <c r="AU8" s="27">
        <v>0</v>
      </c>
      <c r="AV8" s="27">
        <v>0</v>
      </c>
      <c r="AW8" s="27">
        <v>0</v>
      </c>
      <c r="AX8" s="28">
        <f>AVERAGE(H8:I8,K8:L8,N8:O8,Q8:R8,T8:U8,W8:X8,Z8:AA8,AC8:AD8,AF8:AG8,AI8:AJ8,AL8:AM8,AO8:AP8,AU8:AV8)</f>
        <v>0.25</v>
      </c>
      <c r="AY8" s="29">
        <f>AVERAGE(M8,P8,S8,V8,Y8,AB8,AE8,AH8,AK8,AN8,AQ8,AW8,J8)</f>
        <v>0</v>
      </c>
      <c r="AZ8" s="30" t="s">
        <v>2044</v>
      </c>
      <c r="BA8" s="30" t="s">
        <v>2045</v>
      </c>
      <c r="BB8" s="32" t="s">
        <v>2048</v>
      </c>
    </row>
    <row r="9" spans="1:54" customFormat="1" ht="48" customHeight="1">
      <c r="A9" s="83" t="s">
        <v>897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5"/>
      <c r="AX9" s="25">
        <f>AVERAGE(AX10:AX11)</f>
        <v>0.93181818181818188</v>
      </c>
      <c r="AY9" s="25">
        <f>AVERAGE(AY10:AY11)</f>
        <v>0.5</v>
      </c>
      <c r="AZ9" s="13"/>
      <c r="BA9" s="14"/>
      <c r="BB9" s="15"/>
    </row>
    <row r="10" spans="1:54" s="24" customFormat="1" ht="57.6">
      <c r="A10" s="3">
        <v>5</v>
      </c>
      <c r="B10" s="5" t="s">
        <v>897</v>
      </c>
      <c r="C10" s="6" t="s">
        <v>922</v>
      </c>
      <c r="D10" s="38" t="s">
        <v>2050</v>
      </c>
      <c r="E10" s="3" t="s">
        <v>14</v>
      </c>
      <c r="F10" s="3"/>
      <c r="G10" s="26"/>
      <c r="H10" s="27">
        <v>1</v>
      </c>
      <c r="I10" s="27">
        <v>1</v>
      </c>
      <c r="J10" s="27">
        <v>0.5</v>
      </c>
      <c r="K10" s="27">
        <v>1</v>
      </c>
      <c r="L10" s="27">
        <v>1</v>
      </c>
      <c r="M10" s="27">
        <v>0.5</v>
      </c>
      <c r="N10" s="27">
        <v>1</v>
      </c>
      <c r="O10" s="27">
        <v>1</v>
      </c>
      <c r="P10" s="27">
        <v>0.5</v>
      </c>
      <c r="Q10" s="27">
        <v>1</v>
      </c>
      <c r="R10" s="27">
        <v>1</v>
      </c>
      <c r="S10" s="27">
        <v>0.5</v>
      </c>
      <c r="T10" s="27">
        <v>1</v>
      </c>
      <c r="U10" s="27">
        <v>1</v>
      </c>
      <c r="V10" s="27">
        <v>0.5</v>
      </c>
      <c r="W10" s="27">
        <v>1</v>
      </c>
      <c r="X10" s="27">
        <v>1</v>
      </c>
      <c r="Y10" s="27">
        <v>0.5</v>
      </c>
      <c r="Z10" s="27">
        <v>0.5</v>
      </c>
      <c r="AA10" s="27">
        <v>0.5</v>
      </c>
      <c r="AB10" s="27">
        <v>0.5</v>
      </c>
      <c r="AC10" s="27" t="s">
        <v>1195</v>
      </c>
      <c r="AD10" s="27" t="s">
        <v>1195</v>
      </c>
      <c r="AE10" s="27" t="s">
        <v>1195</v>
      </c>
      <c r="AF10" s="27">
        <v>1</v>
      </c>
      <c r="AG10" s="27">
        <v>1</v>
      </c>
      <c r="AH10" s="27">
        <v>0.5</v>
      </c>
      <c r="AI10" s="27">
        <v>1</v>
      </c>
      <c r="AJ10" s="27">
        <v>1</v>
      </c>
      <c r="AK10" s="27">
        <v>0.5</v>
      </c>
      <c r="AL10" s="27" t="s">
        <v>1195</v>
      </c>
      <c r="AM10" s="27" t="s">
        <v>1195</v>
      </c>
      <c r="AN10" s="27" t="s">
        <v>1195</v>
      </c>
      <c r="AO10" s="27">
        <v>1</v>
      </c>
      <c r="AP10" s="27">
        <v>1</v>
      </c>
      <c r="AQ10" s="27">
        <v>0.5</v>
      </c>
      <c r="AR10" s="27">
        <v>0</v>
      </c>
      <c r="AS10" s="27">
        <v>0</v>
      </c>
      <c r="AT10" s="27">
        <v>0</v>
      </c>
      <c r="AU10" s="27">
        <v>0.5</v>
      </c>
      <c r="AV10" s="27">
        <v>0.5</v>
      </c>
      <c r="AW10" s="27">
        <v>0.5</v>
      </c>
      <c r="AX10" s="28">
        <f>AVERAGE(H10:I10,K10:L10,N10:O10,Q10:R10,T10:U10,W10:X10,Z10:AA10,AC10:AD10,AF10:AG10,AI10:AJ10,AL10:AM10,AO10:AP10,AU10:AV10)</f>
        <v>0.90909090909090906</v>
      </c>
      <c r="AY10" s="29">
        <f>AVERAGE(M10,P10,S10,V10,Y10,AB10,AE10,AH10,AK10,AN10,AQ10,AW10,J10)</f>
        <v>0.5</v>
      </c>
      <c r="AZ10" s="30" t="s">
        <v>2044</v>
      </c>
      <c r="BA10" s="30" t="s">
        <v>2045</v>
      </c>
      <c r="BB10" s="31" t="s">
        <v>2051</v>
      </c>
    </row>
    <row r="11" spans="1:54" s="24" customFormat="1" ht="57.6">
      <c r="A11" s="3">
        <v>6</v>
      </c>
      <c r="B11" s="5" t="s">
        <v>897</v>
      </c>
      <c r="C11" s="6" t="s">
        <v>922</v>
      </c>
      <c r="D11" s="38" t="s">
        <v>2052</v>
      </c>
      <c r="E11" s="3" t="s">
        <v>14</v>
      </c>
      <c r="F11" s="3"/>
      <c r="G11" s="26"/>
      <c r="H11" s="27">
        <v>1</v>
      </c>
      <c r="I11" s="27">
        <v>1</v>
      </c>
      <c r="J11" s="27">
        <v>0.5</v>
      </c>
      <c r="K11" s="27">
        <v>1</v>
      </c>
      <c r="L11" s="27">
        <v>1</v>
      </c>
      <c r="M11" s="27">
        <v>0.5</v>
      </c>
      <c r="N11" s="27">
        <v>1</v>
      </c>
      <c r="O11" s="27">
        <v>1</v>
      </c>
      <c r="P11" s="27">
        <v>0.5</v>
      </c>
      <c r="Q11" s="27">
        <v>1</v>
      </c>
      <c r="R11" s="27">
        <v>1</v>
      </c>
      <c r="S11" s="27">
        <v>0.5</v>
      </c>
      <c r="T11" s="27">
        <v>1</v>
      </c>
      <c r="U11" s="27">
        <v>1</v>
      </c>
      <c r="V11" s="27">
        <v>0.5</v>
      </c>
      <c r="W11" s="27">
        <v>1</v>
      </c>
      <c r="X11" s="27">
        <v>1</v>
      </c>
      <c r="Y11" s="27">
        <v>0.5</v>
      </c>
      <c r="Z11" s="27">
        <v>0.5</v>
      </c>
      <c r="AA11" s="27">
        <v>0.5</v>
      </c>
      <c r="AB11" s="27">
        <v>0.5</v>
      </c>
      <c r="AC11" s="27" t="s">
        <v>1195</v>
      </c>
      <c r="AD11" s="27" t="s">
        <v>1195</v>
      </c>
      <c r="AE11" s="27" t="s">
        <v>1195</v>
      </c>
      <c r="AF11" s="27">
        <v>1</v>
      </c>
      <c r="AG11" s="27">
        <v>1</v>
      </c>
      <c r="AH11" s="27">
        <v>0.5</v>
      </c>
      <c r="AI11" s="27">
        <v>1</v>
      </c>
      <c r="AJ11" s="27">
        <v>1</v>
      </c>
      <c r="AK11" s="27">
        <v>0.5</v>
      </c>
      <c r="AL11" s="27" t="s">
        <v>1195</v>
      </c>
      <c r="AM11" s="27" t="s">
        <v>1195</v>
      </c>
      <c r="AN11" s="27" t="s">
        <v>1195</v>
      </c>
      <c r="AO11" s="27">
        <v>1</v>
      </c>
      <c r="AP11" s="27">
        <v>1</v>
      </c>
      <c r="AQ11" s="27">
        <v>0.5</v>
      </c>
      <c r="AR11" s="27">
        <v>0</v>
      </c>
      <c r="AS11" s="27">
        <v>0</v>
      </c>
      <c r="AT11" s="27">
        <v>0</v>
      </c>
      <c r="AU11" s="27">
        <v>1</v>
      </c>
      <c r="AV11" s="27">
        <v>1</v>
      </c>
      <c r="AW11" s="27">
        <v>0.5</v>
      </c>
      <c r="AX11" s="28">
        <f>AVERAGE(H11:I11,K11:L11,N11:O11,Q11:R11,T11:U11,W11:X11,Z11:AA11,AC11:AD11,AF11:AG11,AI11:AJ11,AL11:AM11,AO11:AP11,AU11:AV11)</f>
        <v>0.95454545454545459</v>
      </c>
      <c r="AY11" s="29">
        <f>AVERAGE(M11,P11,S11,V11,Y11,AB11,AE11,AH11,AK11,AN11,AQ11,AW11,J11)</f>
        <v>0.5</v>
      </c>
      <c r="AZ11" s="30" t="s">
        <v>2044</v>
      </c>
      <c r="BA11" s="30" t="s">
        <v>2045</v>
      </c>
      <c r="BB11" s="31" t="s">
        <v>2051</v>
      </c>
    </row>
    <row r="12" spans="1:54" customFormat="1" ht="17.399999999999999">
      <c r="A12" s="83" t="s">
        <v>1143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5"/>
      <c r="AX12" s="25">
        <f>AVERAGE(AX13:AX16)</f>
        <v>0.99772727272727257</v>
      </c>
      <c r="AY12" s="25">
        <f>AVERAGE(AY13:AY16)</f>
        <v>0.75</v>
      </c>
      <c r="AZ12" s="13"/>
      <c r="BA12" s="14"/>
      <c r="BB12" s="15"/>
    </row>
    <row r="13" spans="1:54" s="24" customFormat="1" ht="57.6">
      <c r="A13" s="3">
        <v>7</v>
      </c>
      <c r="B13" s="3" t="s">
        <v>1143</v>
      </c>
      <c r="C13" s="3" t="s">
        <v>1153</v>
      </c>
      <c r="D13" s="38" t="s">
        <v>2053</v>
      </c>
      <c r="E13" s="3" t="s">
        <v>14</v>
      </c>
      <c r="F13" s="3"/>
      <c r="G13" s="3"/>
      <c r="H13" s="27">
        <v>1</v>
      </c>
      <c r="I13" s="27">
        <v>1</v>
      </c>
      <c r="J13" s="27">
        <v>1</v>
      </c>
      <c r="K13" s="27">
        <v>1</v>
      </c>
      <c r="L13" s="27">
        <v>1</v>
      </c>
      <c r="M13" s="27">
        <v>1</v>
      </c>
      <c r="N13" s="27">
        <v>1</v>
      </c>
      <c r="O13" s="27">
        <v>1</v>
      </c>
      <c r="P13" s="27">
        <v>1</v>
      </c>
      <c r="Q13" s="27">
        <v>1</v>
      </c>
      <c r="R13" s="27">
        <v>1</v>
      </c>
      <c r="S13" s="27">
        <v>1</v>
      </c>
      <c r="T13" s="27">
        <v>1</v>
      </c>
      <c r="U13" s="27">
        <v>1</v>
      </c>
      <c r="V13" s="27">
        <v>1</v>
      </c>
      <c r="W13" s="27">
        <v>1</v>
      </c>
      <c r="X13" s="27">
        <v>1</v>
      </c>
      <c r="Y13" s="27">
        <v>1</v>
      </c>
      <c r="Z13" s="27">
        <v>1</v>
      </c>
      <c r="AA13" s="27">
        <v>1</v>
      </c>
      <c r="AB13" s="27">
        <v>1</v>
      </c>
      <c r="AC13" s="27" t="s">
        <v>1195</v>
      </c>
      <c r="AD13" s="27" t="s">
        <v>1195</v>
      </c>
      <c r="AE13" s="27" t="s">
        <v>1195</v>
      </c>
      <c r="AF13" s="27">
        <v>1</v>
      </c>
      <c r="AG13" s="27">
        <v>1</v>
      </c>
      <c r="AH13" s="27">
        <v>1</v>
      </c>
      <c r="AI13" s="27">
        <v>1</v>
      </c>
      <c r="AJ13" s="27">
        <v>1</v>
      </c>
      <c r="AK13" s="27">
        <v>1</v>
      </c>
      <c r="AL13" s="27" t="s">
        <v>1195</v>
      </c>
      <c r="AM13" s="27" t="s">
        <v>1195</v>
      </c>
      <c r="AN13" s="27" t="s">
        <v>1195</v>
      </c>
      <c r="AO13" s="27">
        <v>1</v>
      </c>
      <c r="AP13" s="27">
        <v>1</v>
      </c>
      <c r="AQ13" s="27">
        <v>1</v>
      </c>
      <c r="AR13" s="27">
        <v>0</v>
      </c>
      <c r="AS13" s="27">
        <v>0</v>
      </c>
      <c r="AT13" s="27">
        <v>0</v>
      </c>
      <c r="AU13" s="27">
        <v>1</v>
      </c>
      <c r="AV13" s="27">
        <v>1</v>
      </c>
      <c r="AW13" s="27">
        <v>1</v>
      </c>
      <c r="AX13" s="28">
        <f>AVERAGE(H13:I13,K13:L13,N13:O13,Q13:R13,T13:U13,W13:X13,Z13:AA13,AC13:AD13,AF13:AG13,AI13:AJ13,AL13:AM13,AO13:AP13,AU13:AV13)</f>
        <v>1</v>
      </c>
      <c r="AY13" s="29">
        <f>AVERAGE(M13,P13,S13,V13,Y13,AB13,AE13,AH13,AK13,AN13,AQ13,AW13,J13)</f>
        <v>1</v>
      </c>
      <c r="AZ13" s="30" t="s">
        <v>2044</v>
      </c>
      <c r="BA13" s="30" t="s">
        <v>2045</v>
      </c>
      <c r="BB13" s="31" t="s">
        <v>2051</v>
      </c>
    </row>
    <row r="14" spans="1:54" s="24" customFormat="1" ht="57.6">
      <c r="A14" s="3">
        <v>8</v>
      </c>
      <c r="B14" s="3" t="s">
        <v>1143</v>
      </c>
      <c r="C14" s="3" t="s">
        <v>1160</v>
      </c>
      <c r="D14" s="38" t="s">
        <v>1162</v>
      </c>
      <c r="E14" s="3" t="s">
        <v>14</v>
      </c>
      <c r="F14" s="3"/>
      <c r="G14" s="3"/>
      <c r="H14" s="27">
        <v>1</v>
      </c>
      <c r="I14" s="27">
        <v>1</v>
      </c>
      <c r="J14" s="27">
        <v>1</v>
      </c>
      <c r="K14" s="27">
        <v>1</v>
      </c>
      <c r="L14" s="27">
        <v>1</v>
      </c>
      <c r="M14" s="27">
        <v>1</v>
      </c>
      <c r="N14" s="27">
        <v>1</v>
      </c>
      <c r="O14" s="27">
        <v>1</v>
      </c>
      <c r="P14" s="27">
        <v>1</v>
      </c>
      <c r="Q14" s="27">
        <v>1</v>
      </c>
      <c r="R14" s="27">
        <v>1</v>
      </c>
      <c r="S14" s="27">
        <v>1</v>
      </c>
      <c r="T14" s="27">
        <v>1</v>
      </c>
      <c r="U14" s="27">
        <v>1</v>
      </c>
      <c r="V14" s="27">
        <v>1</v>
      </c>
      <c r="W14" s="27">
        <v>1</v>
      </c>
      <c r="X14" s="27">
        <v>1</v>
      </c>
      <c r="Y14" s="27">
        <v>1</v>
      </c>
      <c r="Z14" s="27">
        <v>1</v>
      </c>
      <c r="AA14" s="27">
        <v>1</v>
      </c>
      <c r="AB14" s="27">
        <v>1</v>
      </c>
      <c r="AC14" s="27" t="s">
        <v>1195</v>
      </c>
      <c r="AD14" s="27" t="s">
        <v>1195</v>
      </c>
      <c r="AE14" s="27" t="s">
        <v>1195</v>
      </c>
      <c r="AF14" s="27">
        <v>1</v>
      </c>
      <c r="AG14" s="27">
        <v>1</v>
      </c>
      <c r="AH14" s="27">
        <v>1</v>
      </c>
      <c r="AI14" s="27">
        <v>1</v>
      </c>
      <c r="AJ14" s="27">
        <v>1</v>
      </c>
      <c r="AK14" s="27">
        <v>1</v>
      </c>
      <c r="AL14" s="27" t="s">
        <v>1195</v>
      </c>
      <c r="AM14" s="27" t="s">
        <v>1195</v>
      </c>
      <c r="AN14" s="27" t="s">
        <v>1195</v>
      </c>
      <c r="AO14" s="27">
        <v>1</v>
      </c>
      <c r="AP14" s="27">
        <v>1</v>
      </c>
      <c r="AQ14" s="27">
        <v>1</v>
      </c>
      <c r="AR14" s="27">
        <v>1</v>
      </c>
      <c r="AS14" s="27">
        <v>1</v>
      </c>
      <c r="AT14" s="27">
        <v>1</v>
      </c>
      <c r="AU14" s="27">
        <v>1</v>
      </c>
      <c r="AV14" s="27">
        <v>1</v>
      </c>
      <c r="AW14" s="27">
        <v>1</v>
      </c>
      <c r="AX14" s="28">
        <f>AVERAGE(H14:I14,K14:L14,N14:O14,Q14:R14,T14:U14,W14:X14,Z14:AA14,AC14:AD14,AF14:AG14,AI14:AJ14,AL14:AM14,AO14:AP14,AU14:AV14)</f>
        <v>1</v>
      </c>
      <c r="AY14" s="29">
        <f>AVERAGE(M14,P14,S14,V14,Y14,AB14,AE14,AH14,AK14,AN14,AQ14,AW14,J14)</f>
        <v>1</v>
      </c>
      <c r="AZ14" s="30" t="s">
        <v>2044</v>
      </c>
      <c r="BA14" s="30" t="s">
        <v>2045</v>
      </c>
      <c r="BB14" s="31" t="s">
        <v>2051</v>
      </c>
    </row>
    <row r="15" spans="1:54" s="24" customFormat="1" ht="57.6">
      <c r="A15" s="3">
        <v>9</v>
      </c>
      <c r="B15" s="3" t="s">
        <v>1143</v>
      </c>
      <c r="C15" s="3" t="s">
        <v>1163</v>
      </c>
      <c r="D15" s="38" t="s">
        <v>1164</v>
      </c>
      <c r="E15" s="3" t="s">
        <v>14</v>
      </c>
      <c r="F15" s="3"/>
      <c r="G15" s="3"/>
      <c r="H15" s="27">
        <v>1</v>
      </c>
      <c r="I15" s="27">
        <v>1</v>
      </c>
      <c r="J15" s="27">
        <v>0.5</v>
      </c>
      <c r="K15" s="27">
        <v>1</v>
      </c>
      <c r="L15" s="27">
        <v>1</v>
      </c>
      <c r="M15" s="27">
        <v>0.5</v>
      </c>
      <c r="N15" s="27">
        <v>1</v>
      </c>
      <c r="O15" s="27">
        <v>1</v>
      </c>
      <c r="P15" s="27">
        <v>0.5</v>
      </c>
      <c r="Q15" s="27">
        <v>1</v>
      </c>
      <c r="R15" s="27">
        <v>1</v>
      </c>
      <c r="S15" s="27">
        <v>0.5</v>
      </c>
      <c r="T15" s="27">
        <v>0.9</v>
      </c>
      <c r="U15" s="27">
        <v>1</v>
      </c>
      <c r="V15" s="27">
        <v>0.5</v>
      </c>
      <c r="W15" s="27">
        <v>1</v>
      </c>
      <c r="X15" s="27">
        <v>1</v>
      </c>
      <c r="Y15" s="27">
        <v>0.5</v>
      </c>
      <c r="Z15" s="27">
        <v>1</v>
      </c>
      <c r="AA15" s="27">
        <v>1</v>
      </c>
      <c r="AB15" s="27">
        <v>0.5</v>
      </c>
      <c r="AC15" s="27" t="s">
        <v>1195</v>
      </c>
      <c r="AD15" s="27" t="s">
        <v>1195</v>
      </c>
      <c r="AE15" s="27" t="s">
        <v>1195</v>
      </c>
      <c r="AF15" s="27">
        <v>1</v>
      </c>
      <c r="AG15" s="27">
        <v>1</v>
      </c>
      <c r="AH15" s="27">
        <v>0.5</v>
      </c>
      <c r="AI15" s="27">
        <v>1</v>
      </c>
      <c r="AJ15" s="27">
        <v>1</v>
      </c>
      <c r="AK15" s="27">
        <v>0.5</v>
      </c>
      <c r="AL15" s="27" t="s">
        <v>1195</v>
      </c>
      <c r="AM15" s="27" t="s">
        <v>1195</v>
      </c>
      <c r="AN15" s="27" t="s">
        <v>1195</v>
      </c>
      <c r="AO15" s="27">
        <v>1</v>
      </c>
      <c r="AP15" s="27">
        <v>1</v>
      </c>
      <c r="AQ15" s="27">
        <v>0.5</v>
      </c>
      <c r="AR15" s="27">
        <v>0</v>
      </c>
      <c r="AS15" s="27">
        <v>0</v>
      </c>
      <c r="AT15" s="27">
        <v>0</v>
      </c>
      <c r="AU15" s="27">
        <v>1</v>
      </c>
      <c r="AV15" s="27">
        <v>1</v>
      </c>
      <c r="AW15" s="27">
        <v>0.5</v>
      </c>
      <c r="AX15" s="28">
        <f>AVERAGE(H15:I15,K15:L15,N15:O15,Q15:R15,T15:U15,W15:X15,Z15:AA15,AC15:AD15,AF15:AG15,AI15:AJ15,AL15:AM15,AO15:AP15,AU15:AV15)</f>
        <v>0.99545454545454537</v>
      </c>
      <c r="AY15" s="29">
        <f>AVERAGE(M15,P15,S15,V15,Y15,AB15,AE15,AH15,AK15,AN15,AQ15,AW15,J15)</f>
        <v>0.5</v>
      </c>
      <c r="AZ15" s="30" t="s">
        <v>2044</v>
      </c>
      <c r="BA15" s="30" t="s">
        <v>2045</v>
      </c>
      <c r="BB15" s="31" t="s">
        <v>2051</v>
      </c>
    </row>
    <row r="16" spans="1:54" s="24" customFormat="1" ht="57.6">
      <c r="A16" s="3">
        <v>10</v>
      </c>
      <c r="B16" s="3" t="s">
        <v>1143</v>
      </c>
      <c r="C16" s="3" t="s">
        <v>1163</v>
      </c>
      <c r="D16" s="38" t="s">
        <v>1165</v>
      </c>
      <c r="E16" s="3" t="s">
        <v>14</v>
      </c>
      <c r="F16" s="3"/>
      <c r="G16" s="3"/>
      <c r="H16" s="27">
        <v>1</v>
      </c>
      <c r="I16" s="27">
        <v>1</v>
      </c>
      <c r="J16" s="27">
        <v>0.5</v>
      </c>
      <c r="K16" s="27">
        <v>1</v>
      </c>
      <c r="L16" s="27">
        <v>1</v>
      </c>
      <c r="M16" s="27">
        <v>0.5</v>
      </c>
      <c r="N16" s="27">
        <v>1</v>
      </c>
      <c r="O16" s="27">
        <v>1</v>
      </c>
      <c r="P16" s="27">
        <v>0.5</v>
      </c>
      <c r="Q16" s="27">
        <v>1</v>
      </c>
      <c r="R16" s="27">
        <v>1</v>
      </c>
      <c r="S16" s="27">
        <v>0.5</v>
      </c>
      <c r="T16" s="27">
        <v>0.9</v>
      </c>
      <c r="U16" s="27">
        <v>1</v>
      </c>
      <c r="V16" s="27">
        <v>0.5</v>
      </c>
      <c r="W16" s="27">
        <v>1</v>
      </c>
      <c r="X16" s="27">
        <v>1</v>
      </c>
      <c r="Y16" s="27">
        <v>0.5</v>
      </c>
      <c r="Z16" s="27">
        <v>1</v>
      </c>
      <c r="AA16" s="27">
        <v>1</v>
      </c>
      <c r="AB16" s="27">
        <v>0.5</v>
      </c>
      <c r="AC16" s="27" t="s">
        <v>1195</v>
      </c>
      <c r="AD16" s="27" t="s">
        <v>1195</v>
      </c>
      <c r="AE16" s="27" t="s">
        <v>1195</v>
      </c>
      <c r="AF16" s="27">
        <v>1</v>
      </c>
      <c r="AG16" s="27">
        <v>1</v>
      </c>
      <c r="AH16" s="27">
        <v>0.5</v>
      </c>
      <c r="AI16" s="27">
        <v>1</v>
      </c>
      <c r="AJ16" s="27">
        <v>1</v>
      </c>
      <c r="AK16" s="27">
        <v>0.5</v>
      </c>
      <c r="AL16" s="27" t="s">
        <v>1195</v>
      </c>
      <c r="AM16" s="27" t="s">
        <v>1195</v>
      </c>
      <c r="AN16" s="27" t="s">
        <v>1195</v>
      </c>
      <c r="AO16" s="27">
        <v>1</v>
      </c>
      <c r="AP16" s="27">
        <v>1</v>
      </c>
      <c r="AQ16" s="27">
        <v>0.5</v>
      </c>
      <c r="AR16" s="27">
        <v>0</v>
      </c>
      <c r="AS16" s="27">
        <v>0</v>
      </c>
      <c r="AT16" s="27">
        <v>0</v>
      </c>
      <c r="AU16" s="27">
        <v>1</v>
      </c>
      <c r="AV16" s="27">
        <v>1</v>
      </c>
      <c r="AW16" s="27">
        <v>0.5</v>
      </c>
      <c r="AX16" s="28">
        <f>AVERAGE(H16:I16,K16:L16,N16:O16,Q16:R16,T16:U16,W16:X16,Z16:AA16,AC16:AD16,AF16:AG16,AI16:AJ16,AL16:AM16,AO16:AP16,AU16:AV16)</f>
        <v>0.99545454545454537</v>
      </c>
      <c r="AY16" s="29">
        <f>AVERAGE(M16,P16,S16,V16,Y16,AB16,AE16,AH16,AK16,AN16,AQ16,AW16,J16)</f>
        <v>0.5</v>
      </c>
      <c r="AZ16" s="30" t="s">
        <v>2044</v>
      </c>
      <c r="BA16" s="30" t="s">
        <v>2045</v>
      </c>
      <c r="BB16" s="31" t="s">
        <v>2051</v>
      </c>
    </row>
    <row r="17" spans="1:54" customFormat="1" ht="17.399999999999999">
      <c r="A17" s="83" t="s">
        <v>1175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5"/>
      <c r="AX17" s="25">
        <f>AVERAGE(AX18:AX19)</f>
        <v>1</v>
      </c>
      <c r="AY17" s="25">
        <f>AVERAGE(AY18:AY19)</f>
        <v>1</v>
      </c>
      <c r="AZ17" s="13"/>
      <c r="BA17" s="14"/>
      <c r="BB17" s="15"/>
    </row>
    <row r="18" spans="1:54" s="24" customFormat="1" ht="57.6">
      <c r="A18" s="3">
        <v>11</v>
      </c>
      <c r="B18" s="3" t="s">
        <v>1175</v>
      </c>
      <c r="C18" s="3" t="s">
        <v>1176</v>
      </c>
      <c r="D18" s="38" t="s">
        <v>2054</v>
      </c>
      <c r="E18" s="3" t="s">
        <v>14</v>
      </c>
      <c r="F18" s="3"/>
      <c r="G18" s="3"/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7">
        <v>1</v>
      </c>
      <c r="R18" s="27">
        <v>1</v>
      </c>
      <c r="S18" s="27">
        <v>1</v>
      </c>
      <c r="T18" s="27">
        <v>1</v>
      </c>
      <c r="U18" s="27">
        <v>1</v>
      </c>
      <c r="V18" s="27">
        <v>1</v>
      </c>
      <c r="W18" s="27">
        <v>1</v>
      </c>
      <c r="X18" s="27">
        <v>1</v>
      </c>
      <c r="Y18" s="27">
        <v>1</v>
      </c>
      <c r="Z18" s="27">
        <v>1</v>
      </c>
      <c r="AA18" s="27">
        <v>1</v>
      </c>
      <c r="AB18" s="27">
        <v>1</v>
      </c>
      <c r="AC18" s="27" t="s">
        <v>1195</v>
      </c>
      <c r="AD18" s="27" t="s">
        <v>1195</v>
      </c>
      <c r="AE18" s="27" t="s">
        <v>1195</v>
      </c>
      <c r="AF18" s="27">
        <v>1</v>
      </c>
      <c r="AG18" s="27">
        <v>1</v>
      </c>
      <c r="AH18" s="27">
        <v>1</v>
      </c>
      <c r="AI18" s="27">
        <v>1</v>
      </c>
      <c r="AJ18" s="27">
        <v>1</v>
      </c>
      <c r="AK18" s="27">
        <v>1</v>
      </c>
      <c r="AL18" s="27" t="s">
        <v>1195</v>
      </c>
      <c r="AM18" s="27" t="s">
        <v>1195</v>
      </c>
      <c r="AN18" s="27" t="s">
        <v>1195</v>
      </c>
      <c r="AO18" s="27">
        <v>1</v>
      </c>
      <c r="AP18" s="27">
        <v>1</v>
      </c>
      <c r="AQ18" s="27">
        <v>1</v>
      </c>
      <c r="AR18" s="27">
        <v>0</v>
      </c>
      <c r="AS18" s="27">
        <v>0</v>
      </c>
      <c r="AT18" s="27">
        <v>0</v>
      </c>
      <c r="AU18" s="27">
        <v>1</v>
      </c>
      <c r="AV18" s="27">
        <v>1</v>
      </c>
      <c r="AW18" s="27">
        <v>1</v>
      </c>
      <c r="AX18" s="28">
        <f>AVERAGE(H18:I18,K18:L18,N18:O18,Q18:R18,T18:U18,W18:X18,Z18:AA18,AC18:AD18,AF18:AG18,AI18:AJ18,AL18:AM18,AO18:AP18,AU18:AV18)</f>
        <v>1</v>
      </c>
      <c r="AY18" s="29">
        <f>AVERAGE(M18,P18,S18,V18,Y18,AB18,AE18,AH18,AK18,AN18,AQ18,AW18,J18)</f>
        <v>1</v>
      </c>
      <c r="AZ18" s="30" t="s">
        <v>2044</v>
      </c>
      <c r="BA18" s="30" t="s">
        <v>2045</v>
      </c>
      <c r="BB18" s="31" t="s">
        <v>2051</v>
      </c>
    </row>
    <row r="19" spans="1:54" s="24" customFormat="1" ht="57.6">
      <c r="A19" s="3">
        <v>12</v>
      </c>
      <c r="B19" s="3" t="s">
        <v>1175</v>
      </c>
      <c r="C19" s="3" t="s">
        <v>1176</v>
      </c>
      <c r="D19" s="38" t="s">
        <v>2055</v>
      </c>
      <c r="E19" s="3" t="s">
        <v>14</v>
      </c>
      <c r="F19" s="3"/>
      <c r="G19" s="3"/>
      <c r="H19" s="27">
        <v>1</v>
      </c>
      <c r="I19" s="27">
        <v>1</v>
      </c>
      <c r="J19" s="27">
        <v>1</v>
      </c>
      <c r="K19" s="27">
        <v>1</v>
      </c>
      <c r="L19" s="27">
        <v>1</v>
      </c>
      <c r="M19" s="27">
        <v>1</v>
      </c>
      <c r="N19" s="27">
        <v>1</v>
      </c>
      <c r="O19" s="27">
        <v>1</v>
      </c>
      <c r="P19" s="27">
        <v>1</v>
      </c>
      <c r="Q19" s="27">
        <v>1</v>
      </c>
      <c r="R19" s="27">
        <v>1</v>
      </c>
      <c r="S19" s="27">
        <v>1</v>
      </c>
      <c r="T19" s="27">
        <v>1</v>
      </c>
      <c r="U19" s="27">
        <v>1</v>
      </c>
      <c r="V19" s="27">
        <v>1</v>
      </c>
      <c r="W19" s="27">
        <v>1</v>
      </c>
      <c r="X19" s="27">
        <v>1</v>
      </c>
      <c r="Y19" s="27">
        <v>1</v>
      </c>
      <c r="Z19" s="27">
        <v>1</v>
      </c>
      <c r="AA19" s="27">
        <v>1</v>
      </c>
      <c r="AB19" s="27">
        <v>1</v>
      </c>
      <c r="AC19" s="27" t="s">
        <v>1195</v>
      </c>
      <c r="AD19" s="27" t="s">
        <v>1195</v>
      </c>
      <c r="AE19" s="27" t="s">
        <v>1195</v>
      </c>
      <c r="AF19" s="27">
        <v>1</v>
      </c>
      <c r="AG19" s="27">
        <v>1</v>
      </c>
      <c r="AH19" s="27">
        <v>1</v>
      </c>
      <c r="AI19" s="27">
        <v>1</v>
      </c>
      <c r="AJ19" s="27">
        <v>1</v>
      </c>
      <c r="AK19" s="27">
        <v>1</v>
      </c>
      <c r="AL19" s="27" t="s">
        <v>1195</v>
      </c>
      <c r="AM19" s="27" t="s">
        <v>1195</v>
      </c>
      <c r="AN19" s="27" t="s">
        <v>1195</v>
      </c>
      <c r="AO19" s="27">
        <v>1</v>
      </c>
      <c r="AP19" s="27">
        <v>1</v>
      </c>
      <c r="AQ19" s="27">
        <v>1</v>
      </c>
      <c r="AR19" s="27">
        <v>0</v>
      </c>
      <c r="AS19" s="27">
        <v>0</v>
      </c>
      <c r="AT19" s="27">
        <v>0</v>
      </c>
      <c r="AU19" s="27">
        <v>1</v>
      </c>
      <c r="AV19" s="27">
        <v>1</v>
      </c>
      <c r="AW19" s="27">
        <v>1</v>
      </c>
      <c r="AX19" s="28">
        <f>AVERAGE(H19:I19,K19:L19,N19:O19,Q19:R19,T19:U19,W19:X19,Z19:AA19,AC19:AD19,AF19:AG19,AI19:AJ19,AL19:AM19,AO19:AP19,AU19:AV19)</f>
        <v>1</v>
      </c>
      <c r="AY19" s="29">
        <f>AVERAGE(M19,P19,S19,V19,Y19,AB19,AE19,AH19,AK19,AN19,AQ19,AW19,J19)</f>
        <v>1</v>
      </c>
      <c r="AZ19" s="30" t="s">
        <v>2044</v>
      </c>
      <c r="BA19" s="30" t="s">
        <v>2045</v>
      </c>
      <c r="BB19" s="31" t="s">
        <v>2051</v>
      </c>
    </row>
    <row r="20" spans="1:54" customFormat="1" ht="17.399999999999999">
      <c r="A20" s="83" t="s">
        <v>1110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5"/>
      <c r="AX20" s="25">
        <f>AVERAGE(AX21:AX24)</f>
        <v>0.99545454545454537</v>
      </c>
      <c r="AY20" s="25">
        <f>AVERAGE(AY21:AY24)</f>
        <v>0.5</v>
      </c>
      <c r="AZ20" s="13"/>
      <c r="BA20" s="14"/>
      <c r="BB20" s="15"/>
    </row>
    <row r="21" spans="1:54" s="24" customFormat="1" ht="57.6">
      <c r="A21" s="3">
        <v>13</v>
      </c>
      <c r="B21" s="3" t="s">
        <v>1110</v>
      </c>
      <c r="C21" s="3" t="s">
        <v>1223</v>
      </c>
      <c r="D21" s="38" t="s">
        <v>1224</v>
      </c>
      <c r="E21" s="3" t="s">
        <v>14</v>
      </c>
      <c r="F21" s="3"/>
      <c r="G21" s="3"/>
      <c r="H21" s="27">
        <v>1</v>
      </c>
      <c r="I21" s="27">
        <v>1</v>
      </c>
      <c r="J21" s="27">
        <v>0.5</v>
      </c>
      <c r="K21" s="27">
        <v>1</v>
      </c>
      <c r="L21" s="27">
        <v>1</v>
      </c>
      <c r="M21" s="27">
        <v>0.5</v>
      </c>
      <c r="N21" s="27">
        <v>1</v>
      </c>
      <c r="O21" s="27">
        <v>1</v>
      </c>
      <c r="P21" s="27">
        <v>0.5</v>
      </c>
      <c r="Q21" s="27">
        <v>1</v>
      </c>
      <c r="R21" s="27">
        <v>1</v>
      </c>
      <c r="S21" s="27">
        <v>0.5</v>
      </c>
      <c r="T21" s="27">
        <v>0.9</v>
      </c>
      <c r="U21" s="27">
        <v>1</v>
      </c>
      <c r="V21" s="27">
        <v>0.5</v>
      </c>
      <c r="W21" s="27">
        <v>1</v>
      </c>
      <c r="X21" s="27">
        <v>1</v>
      </c>
      <c r="Y21" s="27">
        <v>0.5</v>
      </c>
      <c r="Z21" s="27">
        <v>1</v>
      </c>
      <c r="AA21" s="27">
        <v>1</v>
      </c>
      <c r="AB21" s="27">
        <v>0.5</v>
      </c>
      <c r="AC21" s="27" t="s">
        <v>1195</v>
      </c>
      <c r="AD21" s="27" t="s">
        <v>1195</v>
      </c>
      <c r="AE21" s="27" t="s">
        <v>1195</v>
      </c>
      <c r="AF21" s="27">
        <v>1</v>
      </c>
      <c r="AG21" s="27">
        <v>1</v>
      </c>
      <c r="AH21" s="27">
        <v>0.5</v>
      </c>
      <c r="AI21" s="27">
        <v>1</v>
      </c>
      <c r="AJ21" s="27">
        <v>1</v>
      </c>
      <c r="AK21" s="27">
        <v>0.5</v>
      </c>
      <c r="AL21" s="27" t="s">
        <v>1195</v>
      </c>
      <c r="AM21" s="27" t="s">
        <v>1195</v>
      </c>
      <c r="AN21" s="27" t="s">
        <v>1195</v>
      </c>
      <c r="AO21" s="27">
        <v>1</v>
      </c>
      <c r="AP21" s="27">
        <v>1</v>
      </c>
      <c r="AQ21" s="27">
        <v>0.5</v>
      </c>
      <c r="AR21" s="27">
        <v>0</v>
      </c>
      <c r="AS21" s="27">
        <v>0</v>
      </c>
      <c r="AT21" s="27">
        <v>0</v>
      </c>
      <c r="AU21" s="27">
        <v>1</v>
      </c>
      <c r="AV21" s="27">
        <v>1</v>
      </c>
      <c r="AW21" s="27">
        <v>0.5</v>
      </c>
      <c r="AX21" s="28">
        <f>AVERAGE(H21:I21,K21:L21,N21:O21,Q21:R21,T21:U21,W21:X21,Z21:AA21,AC21:AD21,AF21:AG21,AI21:AJ21,AL21:AM21,AO21:AP21,AU21:AV21)</f>
        <v>0.99545454545454537</v>
      </c>
      <c r="AY21" s="29">
        <f>AVERAGE(M21,P21,S21,V21,Y21,AB21,AE21,AH21,AK21,AN21,AQ21,AW21,J21)</f>
        <v>0.5</v>
      </c>
      <c r="AZ21" s="30" t="s">
        <v>2044</v>
      </c>
      <c r="BA21" s="30" t="s">
        <v>2045</v>
      </c>
      <c r="BB21" s="31" t="s">
        <v>2051</v>
      </c>
    </row>
    <row r="22" spans="1:54" s="24" customFormat="1" ht="57.6">
      <c r="A22" s="3">
        <v>14</v>
      </c>
      <c r="B22" s="3" t="s">
        <v>1110</v>
      </c>
      <c r="C22" s="3" t="s">
        <v>1223</v>
      </c>
      <c r="D22" s="38" t="s">
        <v>1225</v>
      </c>
      <c r="E22" s="3" t="s">
        <v>14</v>
      </c>
      <c r="F22" s="3"/>
      <c r="G22" s="3"/>
      <c r="H22" s="27">
        <v>1</v>
      </c>
      <c r="I22" s="27">
        <v>1</v>
      </c>
      <c r="J22" s="27">
        <v>0.5</v>
      </c>
      <c r="K22" s="27">
        <v>1</v>
      </c>
      <c r="L22" s="27">
        <v>1</v>
      </c>
      <c r="M22" s="27">
        <v>0.5</v>
      </c>
      <c r="N22" s="27">
        <v>1</v>
      </c>
      <c r="O22" s="27">
        <v>1</v>
      </c>
      <c r="P22" s="27">
        <v>0.5</v>
      </c>
      <c r="Q22" s="27">
        <v>1</v>
      </c>
      <c r="R22" s="27">
        <v>1</v>
      </c>
      <c r="S22" s="27">
        <v>0.5</v>
      </c>
      <c r="T22" s="27">
        <v>0.9</v>
      </c>
      <c r="U22" s="27">
        <v>1</v>
      </c>
      <c r="V22" s="27">
        <v>0.5</v>
      </c>
      <c r="W22" s="27">
        <v>1</v>
      </c>
      <c r="X22" s="27">
        <v>1</v>
      </c>
      <c r="Y22" s="27">
        <v>0.5</v>
      </c>
      <c r="Z22" s="27">
        <v>1</v>
      </c>
      <c r="AA22" s="27">
        <v>1</v>
      </c>
      <c r="AB22" s="27">
        <v>0.5</v>
      </c>
      <c r="AC22" s="27" t="s">
        <v>1195</v>
      </c>
      <c r="AD22" s="27" t="s">
        <v>1195</v>
      </c>
      <c r="AE22" s="27" t="s">
        <v>1195</v>
      </c>
      <c r="AF22" s="27">
        <v>1</v>
      </c>
      <c r="AG22" s="27">
        <v>1</v>
      </c>
      <c r="AH22" s="27">
        <v>0.5</v>
      </c>
      <c r="AI22" s="27">
        <v>1</v>
      </c>
      <c r="AJ22" s="27">
        <v>1</v>
      </c>
      <c r="AK22" s="27">
        <v>0.5</v>
      </c>
      <c r="AL22" s="27" t="s">
        <v>1195</v>
      </c>
      <c r="AM22" s="27" t="s">
        <v>1195</v>
      </c>
      <c r="AN22" s="27" t="s">
        <v>1195</v>
      </c>
      <c r="AO22" s="27">
        <v>1</v>
      </c>
      <c r="AP22" s="27">
        <v>1</v>
      </c>
      <c r="AQ22" s="27">
        <v>0.5</v>
      </c>
      <c r="AR22" s="27">
        <v>0</v>
      </c>
      <c r="AS22" s="27">
        <v>0</v>
      </c>
      <c r="AT22" s="27">
        <v>0</v>
      </c>
      <c r="AU22" s="27">
        <v>1</v>
      </c>
      <c r="AV22" s="27">
        <v>1</v>
      </c>
      <c r="AW22" s="27">
        <v>0.5</v>
      </c>
      <c r="AX22" s="28">
        <f>AVERAGE(H22:I22,K22:L22,N22:O22,Q22:R22,T22:U22,W22:X22,Z22:AA22,AC22:AD22,AF22:AG22,AI22:AJ22,AL22:AM22,AO22:AP22,AU22:AV22)</f>
        <v>0.99545454545454537</v>
      </c>
      <c r="AY22" s="29">
        <f>AVERAGE(M22,P22,S22,V22,Y22,AB22,AE22,AH22,AK22,AN22,AQ22,AW22,J22)</f>
        <v>0.5</v>
      </c>
      <c r="AZ22" s="30" t="s">
        <v>2044</v>
      </c>
      <c r="BA22" s="30" t="s">
        <v>2045</v>
      </c>
      <c r="BB22" s="31" t="s">
        <v>2051</v>
      </c>
    </row>
    <row r="23" spans="1:54" s="24" customFormat="1" ht="57.6">
      <c r="A23" s="3">
        <v>15</v>
      </c>
      <c r="B23" s="3" t="s">
        <v>1226</v>
      </c>
      <c r="C23" s="3" t="s">
        <v>1233</v>
      </c>
      <c r="D23" s="38" t="s">
        <v>1234</v>
      </c>
      <c r="E23" s="3" t="s">
        <v>14</v>
      </c>
      <c r="F23" s="3"/>
      <c r="G23" s="3"/>
      <c r="H23" s="27">
        <v>1</v>
      </c>
      <c r="I23" s="27">
        <v>1</v>
      </c>
      <c r="J23" s="27">
        <v>0.5</v>
      </c>
      <c r="K23" s="27">
        <v>1</v>
      </c>
      <c r="L23" s="27">
        <v>1</v>
      </c>
      <c r="M23" s="27">
        <v>0.5</v>
      </c>
      <c r="N23" s="27">
        <v>1</v>
      </c>
      <c r="O23" s="27">
        <v>1</v>
      </c>
      <c r="P23" s="27">
        <v>0.5</v>
      </c>
      <c r="Q23" s="27">
        <v>1</v>
      </c>
      <c r="R23" s="27">
        <v>1</v>
      </c>
      <c r="S23" s="27">
        <v>0.5</v>
      </c>
      <c r="T23" s="27">
        <v>0.9</v>
      </c>
      <c r="U23" s="27">
        <v>1</v>
      </c>
      <c r="V23" s="27">
        <v>0.5</v>
      </c>
      <c r="W23" s="27">
        <v>1</v>
      </c>
      <c r="X23" s="27">
        <v>1</v>
      </c>
      <c r="Y23" s="27">
        <v>0.5</v>
      </c>
      <c r="Z23" s="27">
        <v>1</v>
      </c>
      <c r="AA23" s="27">
        <v>1</v>
      </c>
      <c r="AB23" s="27">
        <v>0.5</v>
      </c>
      <c r="AC23" s="27" t="s">
        <v>1195</v>
      </c>
      <c r="AD23" s="27" t="s">
        <v>1195</v>
      </c>
      <c r="AE23" s="27" t="s">
        <v>1195</v>
      </c>
      <c r="AF23" s="27">
        <v>1</v>
      </c>
      <c r="AG23" s="27">
        <v>1</v>
      </c>
      <c r="AH23" s="27">
        <v>0.5</v>
      </c>
      <c r="AI23" s="27">
        <v>1</v>
      </c>
      <c r="AJ23" s="27">
        <v>1</v>
      </c>
      <c r="AK23" s="27">
        <v>0.5</v>
      </c>
      <c r="AL23" s="27" t="s">
        <v>1195</v>
      </c>
      <c r="AM23" s="27" t="s">
        <v>1195</v>
      </c>
      <c r="AN23" s="27" t="s">
        <v>1195</v>
      </c>
      <c r="AO23" s="27">
        <v>1</v>
      </c>
      <c r="AP23" s="27">
        <v>1</v>
      </c>
      <c r="AQ23" s="27">
        <v>0.5</v>
      </c>
      <c r="AR23" s="27">
        <v>0</v>
      </c>
      <c r="AS23" s="27">
        <v>0</v>
      </c>
      <c r="AT23" s="27">
        <v>0</v>
      </c>
      <c r="AU23" s="27">
        <v>1</v>
      </c>
      <c r="AV23" s="27">
        <v>1</v>
      </c>
      <c r="AW23" s="27">
        <v>0.5</v>
      </c>
      <c r="AX23" s="28">
        <f>AVERAGE(H23:I23,K23:L23,N23:O23,Q23:R23,T23:U23,W23:X23,Z23:AA23,AC23:AD23,AF23:AG23,AI23:AJ23,AL23:AM23,AO23:AP23,AU23:AV23)</f>
        <v>0.99545454545454537</v>
      </c>
      <c r="AY23" s="29">
        <f>AVERAGE(M23,P23,S23,V23,Y23,AB23,AE23,AH23,AK23,AN23,AQ23,AW23,J23)</f>
        <v>0.5</v>
      </c>
      <c r="AZ23" s="30" t="s">
        <v>2044</v>
      </c>
      <c r="BA23" s="30" t="s">
        <v>2045</v>
      </c>
      <c r="BB23" s="31" t="s">
        <v>2051</v>
      </c>
    </row>
    <row r="24" spans="1:54" s="24" customFormat="1" ht="57.6">
      <c r="A24" s="3">
        <v>16</v>
      </c>
      <c r="B24" s="3" t="s">
        <v>1226</v>
      </c>
      <c r="C24" s="3" t="s">
        <v>1233</v>
      </c>
      <c r="D24" s="38" t="s">
        <v>1235</v>
      </c>
      <c r="E24" s="3" t="s">
        <v>14</v>
      </c>
      <c r="F24" s="3"/>
      <c r="G24" s="3"/>
      <c r="H24" s="27">
        <v>1</v>
      </c>
      <c r="I24" s="27">
        <v>1</v>
      </c>
      <c r="J24" s="27">
        <v>0.5</v>
      </c>
      <c r="K24" s="27">
        <v>1</v>
      </c>
      <c r="L24" s="27">
        <v>1</v>
      </c>
      <c r="M24" s="27">
        <v>0.5</v>
      </c>
      <c r="N24" s="27">
        <v>1</v>
      </c>
      <c r="O24" s="27">
        <v>1</v>
      </c>
      <c r="P24" s="27">
        <v>0.5</v>
      </c>
      <c r="Q24" s="27">
        <v>1</v>
      </c>
      <c r="R24" s="27">
        <v>1</v>
      </c>
      <c r="S24" s="27">
        <v>0.5</v>
      </c>
      <c r="T24" s="27">
        <v>0.9</v>
      </c>
      <c r="U24" s="27">
        <v>1</v>
      </c>
      <c r="V24" s="27">
        <v>0.5</v>
      </c>
      <c r="W24" s="27">
        <v>1</v>
      </c>
      <c r="X24" s="27">
        <v>1</v>
      </c>
      <c r="Y24" s="27">
        <v>0.5</v>
      </c>
      <c r="Z24" s="27">
        <v>1</v>
      </c>
      <c r="AA24" s="27">
        <v>1</v>
      </c>
      <c r="AB24" s="27">
        <v>0.5</v>
      </c>
      <c r="AC24" s="27" t="s">
        <v>1195</v>
      </c>
      <c r="AD24" s="27" t="s">
        <v>1195</v>
      </c>
      <c r="AE24" s="27" t="s">
        <v>1195</v>
      </c>
      <c r="AF24" s="27">
        <v>1</v>
      </c>
      <c r="AG24" s="27">
        <v>1</v>
      </c>
      <c r="AH24" s="27">
        <v>0.5</v>
      </c>
      <c r="AI24" s="27">
        <v>1</v>
      </c>
      <c r="AJ24" s="27">
        <v>1</v>
      </c>
      <c r="AK24" s="27">
        <v>0.5</v>
      </c>
      <c r="AL24" s="27" t="s">
        <v>1195</v>
      </c>
      <c r="AM24" s="27" t="s">
        <v>1195</v>
      </c>
      <c r="AN24" s="27" t="s">
        <v>1195</v>
      </c>
      <c r="AO24" s="27">
        <v>1</v>
      </c>
      <c r="AP24" s="27">
        <v>1</v>
      </c>
      <c r="AQ24" s="27">
        <v>0.5</v>
      </c>
      <c r="AR24" s="27">
        <v>0</v>
      </c>
      <c r="AS24" s="27">
        <v>0</v>
      </c>
      <c r="AT24" s="27">
        <v>0</v>
      </c>
      <c r="AU24" s="27">
        <v>1</v>
      </c>
      <c r="AV24" s="27">
        <v>1</v>
      </c>
      <c r="AW24" s="27">
        <v>0.5</v>
      </c>
      <c r="AX24" s="28">
        <f>AVERAGE(H24:I24,K24:L24,N24:O24,Q24:R24,T24:U24,W24:X24,Z24:AA24,AC24:AD24,AF24:AG24,AI24:AJ24,AL24:AM24,AO24:AP24,AU24:AV24)</f>
        <v>0.99545454545454537</v>
      </c>
      <c r="AY24" s="29">
        <f>AVERAGE(M24,P24,S24,V24,Y24,AB24,AE24,AH24,AK24,AN24,AQ24,AW24,J24)</f>
        <v>0.5</v>
      </c>
      <c r="AZ24" s="30" t="s">
        <v>2044</v>
      </c>
      <c r="BA24" s="30" t="s">
        <v>2045</v>
      </c>
      <c r="BB24" s="31" t="s">
        <v>2051</v>
      </c>
    </row>
    <row r="25" spans="1:54" customFormat="1" ht="17.399999999999999">
      <c r="A25" s="83" t="s">
        <v>1258</v>
      </c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5"/>
      <c r="AX25" s="25">
        <f>AVERAGE(AX26:AX36)</f>
        <v>0.98044077134986229</v>
      </c>
      <c r="AY25" s="25">
        <f>AVERAGE(AY26:AY36)</f>
        <v>0.48484848484848492</v>
      </c>
      <c r="AZ25" s="13"/>
      <c r="BA25" s="14"/>
      <c r="BB25" s="15"/>
    </row>
    <row r="26" spans="1:54" s="24" customFormat="1" ht="57.6">
      <c r="A26" s="3">
        <v>17</v>
      </c>
      <c r="B26" s="5" t="s">
        <v>1258</v>
      </c>
      <c r="C26" s="6" t="s">
        <v>1340</v>
      </c>
      <c r="D26" s="38" t="s">
        <v>1341</v>
      </c>
      <c r="E26" s="3" t="s">
        <v>14</v>
      </c>
      <c r="F26" s="3"/>
      <c r="G26" s="26"/>
      <c r="H26" s="27">
        <v>1</v>
      </c>
      <c r="I26" s="27">
        <v>1</v>
      </c>
      <c r="J26" s="27">
        <v>0.5</v>
      </c>
      <c r="K26" s="27">
        <v>1</v>
      </c>
      <c r="L26" s="27">
        <v>1</v>
      </c>
      <c r="M26" s="27">
        <v>0.5</v>
      </c>
      <c r="N26" s="27">
        <v>1</v>
      </c>
      <c r="O26" s="27">
        <v>1</v>
      </c>
      <c r="P26" s="27">
        <v>0.5</v>
      </c>
      <c r="Q26" s="27">
        <v>1</v>
      </c>
      <c r="R26" s="27">
        <v>1</v>
      </c>
      <c r="S26" s="27">
        <v>0.5</v>
      </c>
      <c r="T26" s="27">
        <v>0.9</v>
      </c>
      <c r="U26" s="27">
        <v>1</v>
      </c>
      <c r="V26" s="27">
        <v>0.5</v>
      </c>
      <c r="W26" s="27">
        <v>1</v>
      </c>
      <c r="X26" s="27">
        <v>1</v>
      </c>
      <c r="Y26" s="27">
        <v>0.5</v>
      </c>
      <c r="Z26" s="27">
        <v>1</v>
      </c>
      <c r="AA26" s="27">
        <v>1</v>
      </c>
      <c r="AB26" s="27">
        <v>0.5</v>
      </c>
      <c r="AC26" s="27" t="s">
        <v>1195</v>
      </c>
      <c r="AD26" s="27" t="s">
        <v>1195</v>
      </c>
      <c r="AE26" s="27" t="s">
        <v>1195</v>
      </c>
      <c r="AF26" s="27">
        <v>1</v>
      </c>
      <c r="AG26" s="27">
        <v>1</v>
      </c>
      <c r="AH26" s="27">
        <v>0.5</v>
      </c>
      <c r="AI26" s="27">
        <v>1</v>
      </c>
      <c r="AJ26" s="27">
        <v>1</v>
      </c>
      <c r="AK26" s="27">
        <v>0.5</v>
      </c>
      <c r="AL26" s="27" t="s">
        <v>1195</v>
      </c>
      <c r="AM26" s="27" t="s">
        <v>1195</v>
      </c>
      <c r="AN26" s="27" t="s">
        <v>1195</v>
      </c>
      <c r="AO26" s="27">
        <v>1</v>
      </c>
      <c r="AP26" s="27">
        <v>1</v>
      </c>
      <c r="AQ26" s="27">
        <v>0.5</v>
      </c>
      <c r="AR26" s="27">
        <v>0</v>
      </c>
      <c r="AS26" s="27">
        <v>0</v>
      </c>
      <c r="AT26" s="27">
        <v>0</v>
      </c>
      <c r="AU26" s="27">
        <v>1</v>
      </c>
      <c r="AV26" s="27">
        <v>1</v>
      </c>
      <c r="AW26" s="27">
        <v>0.5</v>
      </c>
      <c r="AX26" s="28">
        <f t="shared" ref="AX26:AX36" si="0">AVERAGE(H26:I26,K26:L26,N26:O26,Q26:R26,T26:U26,W26:X26,Z26:AA26,AC26:AD26,AF26:AG26,AI26:AJ26,AL26:AM26,AO26:AP26,AU26:AV26)</f>
        <v>0.99545454545454537</v>
      </c>
      <c r="AY26" s="29">
        <f t="shared" ref="AY26:AY36" si="1">AVERAGE(M26,P26,S26,V26,Y26,AB26,AE26,AH26,AK26,AN26,AQ26,AW26,J26)</f>
        <v>0.5</v>
      </c>
      <c r="AZ26" s="30" t="s">
        <v>2044</v>
      </c>
      <c r="BA26" s="30" t="s">
        <v>2045</v>
      </c>
      <c r="BB26" s="31" t="s">
        <v>2051</v>
      </c>
    </row>
    <row r="27" spans="1:54" s="24" customFormat="1" ht="57.6">
      <c r="A27" s="3">
        <v>18</v>
      </c>
      <c r="B27" s="5" t="s">
        <v>1258</v>
      </c>
      <c r="C27" s="6" t="s">
        <v>1340</v>
      </c>
      <c r="D27" s="38" t="s">
        <v>1342</v>
      </c>
      <c r="E27" s="3" t="s">
        <v>14</v>
      </c>
      <c r="F27" s="3"/>
      <c r="G27" s="26"/>
      <c r="H27" s="27">
        <v>1</v>
      </c>
      <c r="I27" s="27">
        <v>1</v>
      </c>
      <c r="J27" s="27">
        <v>0.5</v>
      </c>
      <c r="K27" s="27">
        <v>1</v>
      </c>
      <c r="L27" s="27">
        <v>1</v>
      </c>
      <c r="M27" s="27">
        <v>0.5</v>
      </c>
      <c r="N27" s="27">
        <v>1</v>
      </c>
      <c r="O27" s="27">
        <v>1</v>
      </c>
      <c r="P27" s="27">
        <v>0.5</v>
      </c>
      <c r="Q27" s="27">
        <v>1</v>
      </c>
      <c r="R27" s="27">
        <v>1</v>
      </c>
      <c r="S27" s="27">
        <v>0.5</v>
      </c>
      <c r="T27" s="27">
        <v>0.9</v>
      </c>
      <c r="U27" s="27">
        <v>1</v>
      </c>
      <c r="V27" s="27">
        <v>0.5</v>
      </c>
      <c r="W27" s="27">
        <v>1</v>
      </c>
      <c r="X27" s="27">
        <v>1</v>
      </c>
      <c r="Y27" s="27">
        <v>0.5</v>
      </c>
      <c r="Z27" s="27">
        <v>1</v>
      </c>
      <c r="AA27" s="27">
        <v>1</v>
      </c>
      <c r="AB27" s="27">
        <v>0.5</v>
      </c>
      <c r="AC27" s="27" t="s">
        <v>1195</v>
      </c>
      <c r="AD27" s="27" t="s">
        <v>1195</v>
      </c>
      <c r="AE27" s="27" t="s">
        <v>1195</v>
      </c>
      <c r="AF27" s="27">
        <v>1</v>
      </c>
      <c r="AG27" s="27">
        <v>1</v>
      </c>
      <c r="AH27" s="27">
        <v>0.5</v>
      </c>
      <c r="AI27" s="27">
        <v>1</v>
      </c>
      <c r="AJ27" s="27">
        <v>1</v>
      </c>
      <c r="AK27" s="27">
        <v>0.5</v>
      </c>
      <c r="AL27" s="27" t="s">
        <v>1195</v>
      </c>
      <c r="AM27" s="27" t="s">
        <v>1195</v>
      </c>
      <c r="AN27" s="27" t="s">
        <v>1195</v>
      </c>
      <c r="AO27" s="27">
        <v>1</v>
      </c>
      <c r="AP27" s="27">
        <v>1</v>
      </c>
      <c r="AQ27" s="27">
        <v>0.5</v>
      </c>
      <c r="AR27" s="27">
        <v>0</v>
      </c>
      <c r="AS27" s="27">
        <v>0</v>
      </c>
      <c r="AT27" s="27">
        <v>0</v>
      </c>
      <c r="AU27" s="27">
        <v>1</v>
      </c>
      <c r="AV27" s="27">
        <v>1</v>
      </c>
      <c r="AW27" s="27">
        <v>0.5</v>
      </c>
      <c r="AX27" s="28">
        <f t="shared" si="0"/>
        <v>0.99545454545454537</v>
      </c>
      <c r="AY27" s="29">
        <f t="shared" si="1"/>
        <v>0.5</v>
      </c>
      <c r="AZ27" s="30" t="s">
        <v>2044</v>
      </c>
      <c r="BA27" s="30" t="s">
        <v>2045</v>
      </c>
      <c r="BB27" s="31" t="s">
        <v>2051</v>
      </c>
    </row>
    <row r="28" spans="1:54" s="24" customFormat="1" ht="57.6">
      <c r="A28" s="3">
        <v>19</v>
      </c>
      <c r="B28" s="5" t="s">
        <v>1258</v>
      </c>
      <c r="C28" s="6" t="s">
        <v>1354</v>
      </c>
      <c r="D28" s="38" t="s">
        <v>1355</v>
      </c>
      <c r="E28" s="3" t="s">
        <v>14</v>
      </c>
      <c r="F28" s="3"/>
      <c r="G28" s="26"/>
      <c r="H28" s="27">
        <v>1</v>
      </c>
      <c r="I28" s="27">
        <v>1</v>
      </c>
      <c r="J28" s="27">
        <v>0.5</v>
      </c>
      <c r="K28" s="27">
        <v>1</v>
      </c>
      <c r="L28" s="27">
        <v>1</v>
      </c>
      <c r="M28" s="27">
        <v>0.5</v>
      </c>
      <c r="N28" s="27">
        <v>1</v>
      </c>
      <c r="O28" s="27">
        <v>1</v>
      </c>
      <c r="P28" s="27">
        <v>0.5</v>
      </c>
      <c r="Q28" s="27">
        <v>1</v>
      </c>
      <c r="R28" s="27">
        <v>1</v>
      </c>
      <c r="S28" s="27">
        <v>0.5</v>
      </c>
      <c r="T28" s="27">
        <v>0.9</v>
      </c>
      <c r="U28" s="27">
        <v>1</v>
      </c>
      <c r="V28" s="27">
        <v>0.5</v>
      </c>
      <c r="W28" s="27">
        <v>1</v>
      </c>
      <c r="X28" s="27">
        <v>1</v>
      </c>
      <c r="Y28" s="27">
        <v>0.5</v>
      </c>
      <c r="Z28" s="27">
        <v>1</v>
      </c>
      <c r="AA28" s="27">
        <v>1</v>
      </c>
      <c r="AB28" s="27">
        <v>0.5</v>
      </c>
      <c r="AC28" s="27">
        <v>1</v>
      </c>
      <c r="AD28" s="27">
        <v>0</v>
      </c>
      <c r="AE28" s="27">
        <v>0</v>
      </c>
      <c r="AF28" s="27">
        <v>1</v>
      </c>
      <c r="AG28" s="27">
        <v>1</v>
      </c>
      <c r="AH28" s="27">
        <v>0.5</v>
      </c>
      <c r="AI28" s="27">
        <v>1</v>
      </c>
      <c r="AJ28" s="27">
        <v>1</v>
      </c>
      <c r="AK28" s="27">
        <v>0.5</v>
      </c>
      <c r="AL28" s="27" t="s">
        <v>1195</v>
      </c>
      <c r="AM28" s="27" t="s">
        <v>1195</v>
      </c>
      <c r="AN28" s="27" t="s">
        <v>1195</v>
      </c>
      <c r="AO28" s="27">
        <v>1</v>
      </c>
      <c r="AP28" s="27">
        <v>1</v>
      </c>
      <c r="AQ28" s="27">
        <v>0.5</v>
      </c>
      <c r="AR28" s="27">
        <v>0</v>
      </c>
      <c r="AS28" s="27">
        <v>0</v>
      </c>
      <c r="AT28" s="27">
        <v>0</v>
      </c>
      <c r="AU28" s="27">
        <v>1</v>
      </c>
      <c r="AV28" s="27">
        <v>1</v>
      </c>
      <c r="AW28" s="27">
        <v>0.5</v>
      </c>
      <c r="AX28" s="28">
        <f t="shared" si="0"/>
        <v>0.95416666666666661</v>
      </c>
      <c r="AY28" s="29">
        <f t="shared" si="1"/>
        <v>0.45833333333333331</v>
      </c>
      <c r="AZ28" s="30" t="s">
        <v>2044</v>
      </c>
      <c r="BA28" s="30" t="s">
        <v>2045</v>
      </c>
      <c r="BB28" s="31" t="s">
        <v>2046</v>
      </c>
    </row>
    <row r="29" spans="1:54" s="24" customFormat="1" ht="57.6">
      <c r="A29" s="3">
        <v>20</v>
      </c>
      <c r="B29" s="5" t="s">
        <v>1258</v>
      </c>
      <c r="C29" s="6" t="s">
        <v>1354</v>
      </c>
      <c r="D29" s="38" t="s">
        <v>1356</v>
      </c>
      <c r="E29" s="3" t="s">
        <v>14</v>
      </c>
      <c r="F29" s="3"/>
      <c r="G29" s="26"/>
      <c r="H29" s="27">
        <v>1</v>
      </c>
      <c r="I29" s="27">
        <v>1</v>
      </c>
      <c r="J29" s="27">
        <v>0.5</v>
      </c>
      <c r="K29" s="27">
        <v>1</v>
      </c>
      <c r="L29" s="27">
        <v>1</v>
      </c>
      <c r="M29" s="27">
        <v>0.5</v>
      </c>
      <c r="N29" s="27">
        <v>1</v>
      </c>
      <c r="O29" s="27">
        <v>1</v>
      </c>
      <c r="P29" s="27">
        <v>0.5</v>
      </c>
      <c r="Q29" s="27">
        <v>1</v>
      </c>
      <c r="R29" s="27">
        <v>1</v>
      </c>
      <c r="S29" s="27">
        <v>0.5</v>
      </c>
      <c r="T29" s="27">
        <v>0.9</v>
      </c>
      <c r="U29" s="27">
        <v>1</v>
      </c>
      <c r="V29" s="27">
        <v>0.5</v>
      </c>
      <c r="W29" s="27">
        <v>1</v>
      </c>
      <c r="X29" s="27">
        <v>1</v>
      </c>
      <c r="Y29" s="27">
        <v>0.5</v>
      </c>
      <c r="Z29" s="27">
        <v>1</v>
      </c>
      <c r="AA29" s="27">
        <v>1</v>
      </c>
      <c r="AB29" s="27">
        <v>0.5</v>
      </c>
      <c r="AC29" s="27">
        <v>1</v>
      </c>
      <c r="AD29" s="27">
        <v>0</v>
      </c>
      <c r="AE29" s="27">
        <v>0</v>
      </c>
      <c r="AF29" s="27">
        <v>1</v>
      </c>
      <c r="AG29" s="27">
        <v>1</v>
      </c>
      <c r="AH29" s="27">
        <v>0.5</v>
      </c>
      <c r="AI29" s="27">
        <v>1</v>
      </c>
      <c r="AJ29" s="27">
        <v>1</v>
      </c>
      <c r="AK29" s="27">
        <v>0.5</v>
      </c>
      <c r="AL29" s="27" t="s">
        <v>1195</v>
      </c>
      <c r="AM29" s="27" t="s">
        <v>1195</v>
      </c>
      <c r="AN29" s="27" t="s">
        <v>1195</v>
      </c>
      <c r="AO29" s="27">
        <v>1</v>
      </c>
      <c r="AP29" s="27">
        <v>1</v>
      </c>
      <c r="AQ29" s="27">
        <v>0.5</v>
      </c>
      <c r="AR29" s="27">
        <v>0</v>
      </c>
      <c r="AS29" s="27">
        <v>0</v>
      </c>
      <c r="AT29" s="27">
        <v>0</v>
      </c>
      <c r="AU29" s="27">
        <v>1</v>
      </c>
      <c r="AV29" s="27">
        <v>1</v>
      </c>
      <c r="AW29" s="27">
        <v>0.5</v>
      </c>
      <c r="AX29" s="28">
        <f t="shared" si="0"/>
        <v>0.95416666666666661</v>
      </c>
      <c r="AY29" s="29">
        <f t="shared" si="1"/>
        <v>0.45833333333333331</v>
      </c>
      <c r="AZ29" s="30" t="s">
        <v>2044</v>
      </c>
      <c r="BA29" s="30" t="s">
        <v>2045</v>
      </c>
      <c r="BB29" s="31" t="s">
        <v>2046</v>
      </c>
    </row>
    <row r="30" spans="1:54" s="24" customFormat="1" ht="57.6">
      <c r="A30" s="3">
        <v>21</v>
      </c>
      <c r="B30" s="5" t="s">
        <v>1258</v>
      </c>
      <c r="C30" s="6" t="s">
        <v>1351</v>
      </c>
      <c r="D30" s="38" t="s">
        <v>1352</v>
      </c>
      <c r="E30" s="3" t="s">
        <v>14</v>
      </c>
      <c r="F30" s="3"/>
      <c r="G30" s="26"/>
      <c r="H30" s="27">
        <v>1</v>
      </c>
      <c r="I30" s="27">
        <v>1</v>
      </c>
      <c r="J30" s="27">
        <v>0.5</v>
      </c>
      <c r="K30" s="27">
        <v>1</v>
      </c>
      <c r="L30" s="27">
        <v>1</v>
      </c>
      <c r="M30" s="27">
        <v>0.5</v>
      </c>
      <c r="N30" s="27">
        <v>1</v>
      </c>
      <c r="O30" s="27">
        <v>1</v>
      </c>
      <c r="P30" s="27">
        <v>0.5</v>
      </c>
      <c r="Q30" s="27">
        <v>1</v>
      </c>
      <c r="R30" s="27">
        <v>1</v>
      </c>
      <c r="S30" s="27">
        <v>0.5</v>
      </c>
      <c r="T30" s="27">
        <v>0.9</v>
      </c>
      <c r="U30" s="27">
        <v>1</v>
      </c>
      <c r="V30" s="27">
        <v>0.5</v>
      </c>
      <c r="W30" s="27">
        <v>1</v>
      </c>
      <c r="X30" s="27">
        <v>1</v>
      </c>
      <c r="Y30" s="27">
        <v>0.5</v>
      </c>
      <c r="Z30" s="27">
        <v>1</v>
      </c>
      <c r="AA30" s="27">
        <v>1</v>
      </c>
      <c r="AB30" s="27">
        <v>0.5</v>
      </c>
      <c r="AC30" s="27" t="s">
        <v>1195</v>
      </c>
      <c r="AD30" s="27" t="s">
        <v>1195</v>
      </c>
      <c r="AE30" s="27" t="s">
        <v>1195</v>
      </c>
      <c r="AF30" s="27">
        <v>1</v>
      </c>
      <c r="AG30" s="27">
        <v>1</v>
      </c>
      <c r="AH30" s="27">
        <v>0.5</v>
      </c>
      <c r="AI30" s="27">
        <v>1</v>
      </c>
      <c r="AJ30" s="27">
        <v>1</v>
      </c>
      <c r="AK30" s="27">
        <v>0.5</v>
      </c>
      <c r="AL30" s="27" t="s">
        <v>1195</v>
      </c>
      <c r="AM30" s="27" t="s">
        <v>1195</v>
      </c>
      <c r="AN30" s="27" t="s">
        <v>1195</v>
      </c>
      <c r="AO30" s="27">
        <v>1</v>
      </c>
      <c r="AP30" s="27">
        <v>1</v>
      </c>
      <c r="AQ30" s="27">
        <v>0.5</v>
      </c>
      <c r="AR30" s="27">
        <v>0</v>
      </c>
      <c r="AS30" s="27">
        <v>0</v>
      </c>
      <c r="AT30" s="27">
        <v>0</v>
      </c>
      <c r="AU30" s="27">
        <v>1</v>
      </c>
      <c r="AV30" s="27">
        <v>1</v>
      </c>
      <c r="AW30" s="27">
        <v>0.5</v>
      </c>
      <c r="AX30" s="28">
        <f t="shared" si="0"/>
        <v>0.99545454545454537</v>
      </c>
      <c r="AY30" s="29">
        <f t="shared" si="1"/>
        <v>0.5</v>
      </c>
      <c r="AZ30" s="30" t="s">
        <v>2044</v>
      </c>
      <c r="BA30" s="30" t="s">
        <v>2045</v>
      </c>
      <c r="BB30" s="31" t="s">
        <v>2051</v>
      </c>
    </row>
    <row r="31" spans="1:54" s="24" customFormat="1" ht="57.6">
      <c r="A31" s="3">
        <v>22</v>
      </c>
      <c r="B31" s="5" t="s">
        <v>1258</v>
      </c>
      <c r="C31" s="6" t="s">
        <v>1351</v>
      </c>
      <c r="D31" s="38" t="s">
        <v>1353</v>
      </c>
      <c r="E31" s="3" t="s">
        <v>14</v>
      </c>
      <c r="F31" s="3"/>
      <c r="G31" s="26"/>
      <c r="H31" s="27">
        <v>1</v>
      </c>
      <c r="I31" s="27">
        <v>1</v>
      </c>
      <c r="J31" s="27">
        <v>0.5</v>
      </c>
      <c r="K31" s="27">
        <v>1</v>
      </c>
      <c r="L31" s="27">
        <v>1</v>
      </c>
      <c r="M31" s="27">
        <v>0.5</v>
      </c>
      <c r="N31" s="27">
        <v>1</v>
      </c>
      <c r="O31" s="27">
        <v>1</v>
      </c>
      <c r="P31" s="27">
        <v>0.5</v>
      </c>
      <c r="Q31" s="27">
        <v>1</v>
      </c>
      <c r="R31" s="27">
        <v>1</v>
      </c>
      <c r="S31" s="27">
        <v>0.5</v>
      </c>
      <c r="T31" s="27">
        <v>0.9</v>
      </c>
      <c r="U31" s="27">
        <v>1</v>
      </c>
      <c r="V31" s="27">
        <v>0.5</v>
      </c>
      <c r="W31" s="27">
        <v>1</v>
      </c>
      <c r="X31" s="27">
        <v>1</v>
      </c>
      <c r="Y31" s="27">
        <v>0.5</v>
      </c>
      <c r="Z31" s="27">
        <v>1</v>
      </c>
      <c r="AA31" s="27">
        <v>1</v>
      </c>
      <c r="AB31" s="27">
        <v>0.5</v>
      </c>
      <c r="AC31" s="27" t="s">
        <v>1195</v>
      </c>
      <c r="AD31" s="27" t="s">
        <v>1195</v>
      </c>
      <c r="AE31" s="27" t="s">
        <v>1195</v>
      </c>
      <c r="AF31" s="27">
        <v>1</v>
      </c>
      <c r="AG31" s="27">
        <v>1</v>
      </c>
      <c r="AH31" s="27">
        <v>0.5</v>
      </c>
      <c r="AI31" s="27">
        <v>1</v>
      </c>
      <c r="AJ31" s="27">
        <v>1</v>
      </c>
      <c r="AK31" s="27">
        <v>0.5</v>
      </c>
      <c r="AL31" s="27" t="s">
        <v>1195</v>
      </c>
      <c r="AM31" s="27" t="s">
        <v>1195</v>
      </c>
      <c r="AN31" s="27" t="s">
        <v>1195</v>
      </c>
      <c r="AO31" s="27">
        <v>1</v>
      </c>
      <c r="AP31" s="27">
        <v>1</v>
      </c>
      <c r="AQ31" s="27">
        <v>0.5</v>
      </c>
      <c r="AR31" s="27">
        <v>0</v>
      </c>
      <c r="AS31" s="27">
        <v>0</v>
      </c>
      <c r="AT31" s="27">
        <v>0</v>
      </c>
      <c r="AU31" s="27">
        <v>1</v>
      </c>
      <c r="AV31" s="27">
        <v>1</v>
      </c>
      <c r="AW31" s="27">
        <v>0.5</v>
      </c>
      <c r="AX31" s="28">
        <f t="shared" si="0"/>
        <v>0.99545454545454537</v>
      </c>
      <c r="AY31" s="29">
        <f t="shared" si="1"/>
        <v>0.5</v>
      </c>
      <c r="AZ31" s="30" t="s">
        <v>2044</v>
      </c>
      <c r="BA31" s="30" t="s">
        <v>2045</v>
      </c>
      <c r="BB31" s="31" t="s">
        <v>2051</v>
      </c>
    </row>
    <row r="32" spans="1:54" s="24" customFormat="1" ht="57.6">
      <c r="A32" s="3">
        <v>23</v>
      </c>
      <c r="B32" s="5" t="s">
        <v>1258</v>
      </c>
      <c r="C32" s="6" t="s">
        <v>1348</v>
      </c>
      <c r="D32" s="38" t="s">
        <v>1349</v>
      </c>
      <c r="E32" s="3" t="s">
        <v>14</v>
      </c>
      <c r="F32" s="3"/>
      <c r="G32" s="26"/>
      <c r="H32" s="27">
        <v>1</v>
      </c>
      <c r="I32" s="27">
        <v>1</v>
      </c>
      <c r="J32" s="27">
        <v>0.5</v>
      </c>
      <c r="K32" s="27">
        <v>1</v>
      </c>
      <c r="L32" s="27">
        <v>1</v>
      </c>
      <c r="M32" s="27">
        <v>0.5</v>
      </c>
      <c r="N32" s="27">
        <v>1</v>
      </c>
      <c r="O32" s="27">
        <v>1</v>
      </c>
      <c r="P32" s="27">
        <v>0.5</v>
      </c>
      <c r="Q32" s="27">
        <v>1</v>
      </c>
      <c r="R32" s="27">
        <v>1</v>
      </c>
      <c r="S32" s="27">
        <v>0.5</v>
      </c>
      <c r="T32" s="27">
        <v>0.9</v>
      </c>
      <c r="U32" s="27">
        <v>1</v>
      </c>
      <c r="V32" s="27">
        <v>0.5</v>
      </c>
      <c r="W32" s="27">
        <v>1</v>
      </c>
      <c r="X32" s="27">
        <v>1</v>
      </c>
      <c r="Y32" s="27">
        <v>0.5</v>
      </c>
      <c r="Z32" s="27">
        <v>1</v>
      </c>
      <c r="AA32" s="27">
        <v>1</v>
      </c>
      <c r="AB32" s="27">
        <v>0.5</v>
      </c>
      <c r="AC32" s="27">
        <v>1</v>
      </c>
      <c r="AD32" s="27">
        <v>0</v>
      </c>
      <c r="AE32" s="27">
        <v>0</v>
      </c>
      <c r="AF32" s="27">
        <v>1</v>
      </c>
      <c r="AG32" s="27">
        <v>1</v>
      </c>
      <c r="AH32" s="27">
        <v>0.5</v>
      </c>
      <c r="AI32" s="27">
        <v>1</v>
      </c>
      <c r="AJ32" s="27">
        <v>1</v>
      </c>
      <c r="AK32" s="27">
        <v>0.5</v>
      </c>
      <c r="AL32" s="27" t="s">
        <v>1195</v>
      </c>
      <c r="AM32" s="27" t="s">
        <v>1195</v>
      </c>
      <c r="AN32" s="27" t="s">
        <v>1195</v>
      </c>
      <c r="AO32" s="27">
        <v>1</v>
      </c>
      <c r="AP32" s="27">
        <v>1</v>
      </c>
      <c r="AQ32" s="27">
        <v>0.5</v>
      </c>
      <c r="AR32" s="27">
        <v>0</v>
      </c>
      <c r="AS32" s="27">
        <v>0</v>
      </c>
      <c r="AT32" s="27">
        <v>0</v>
      </c>
      <c r="AU32" s="27">
        <v>1</v>
      </c>
      <c r="AV32" s="27">
        <v>1</v>
      </c>
      <c r="AW32" s="27">
        <v>0.5</v>
      </c>
      <c r="AX32" s="28">
        <f t="shared" si="0"/>
        <v>0.95416666666666661</v>
      </c>
      <c r="AY32" s="29">
        <f t="shared" si="1"/>
        <v>0.45833333333333331</v>
      </c>
      <c r="AZ32" s="30" t="s">
        <v>2044</v>
      </c>
      <c r="BA32" s="30" t="s">
        <v>2045</v>
      </c>
      <c r="BB32" s="31" t="s">
        <v>2046</v>
      </c>
    </row>
    <row r="33" spans="1:54" s="24" customFormat="1" ht="57.6">
      <c r="A33" s="3">
        <v>24</v>
      </c>
      <c r="B33" s="5" t="s">
        <v>1258</v>
      </c>
      <c r="C33" s="6" t="s">
        <v>1348</v>
      </c>
      <c r="D33" s="38" t="s">
        <v>1350</v>
      </c>
      <c r="E33" s="3" t="s">
        <v>14</v>
      </c>
      <c r="F33" s="3"/>
      <c r="G33" s="26"/>
      <c r="H33" s="27">
        <v>1</v>
      </c>
      <c r="I33" s="27">
        <v>1</v>
      </c>
      <c r="J33" s="27">
        <v>0.5</v>
      </c>
      <c r="K33" s="27">
        <v>1</v>
      </c>
      <c r="L33" s="27">
        <v>1</v>
      </c>
      <c r="M33" s="27">
        <v>0.5</v>
      </c>
      <c r="N33" s="27">
        <v>1</v>
      </c>
      <c r="O33" s="27">
        <v>1</v>
      </c>
      <c r="P33" s="27">
        <v>0.5</v>
      </c>
      <c r="Q33" s="27">
        <v>1</v>
      </c>
      <c r="R33" s="27">
        <v>1</v>
      </c>
      <c r="S33" s="27">
        <v>0.5</v>
      </c>
      <c r="T33" s="27">
        <v>0.9</v>
      </c>
      <c r="U33" s="27">
        <v>1</v>
      </c>
      <c r="V33" s="27">
        <v>0.5</v>
      </c>
      <c r="W33" s="27">
        <v>1</v>
      </c>
      <c r="X33" s="27">
        <v>1</v>
      </c>
      <c r="Y33" s="27">
        <v>0.5</v>
      </c>
      <c r="Z33" s="27">
        <v>1</v>
      </c>
      <c r="AA33" s="27">
        <v>1</v>
      </c>
      <c r="AB33" s="27">
        <v>0.5</v>
      </c>
      <c r="AC33" s="27">
        <v>1</v>
      </c>
      <c r="AD33" s="27">
        <v>0</v>
      </c>
      <c r="AE33" s="27">
        <v>0</v>
      </c>
      <c r="AF33" s="27">
        <v>1</v>
      </c>
      <c r="AG33" s="27">
        <v>1</v>
      </c>
      <c r="AH33" s="27">
        <v>0.5</v>
      </c>
      <c r="AI33" s="27">
        <v>1</v>
      </c>
      <c r="AJ33" s="27">
        <v>1</v>
      </c>
      <c r="AK33" s="27">
        <v>0.5</v>
      </c>
      <c r="AL33" s="27" t="s">
        <v>1195</v>
      </c>
      <c r="AM33" s="27" t="s">
        <v>1195</v>
      </c>
      <c r="AN33" s="27" t="s">
        <v>1195</v>
      </c>
      <c r="AO33" s="27">
        <v>1</v>
      </c>
      <c r="AP33" s="27">
        <v>1</v>
      </c>
      <c r="AQ33" s="27">
        <v>0.5</v>
      </c>
      <c r="AR33" s="27">
        <v>0</v>
      </c>
      <c r="AS33" s="27">
        <v>0</v>
      </c>
      <c r="AT33" s="27">
        <v>0</v>
      </c>
      <c r="AU33" s="27">
        <v>1</v>
      </c>
      <c r="AV33" s="27">
        <v>1</v>
      </c>
      <c r="AW33" s="27">
        <v>0.5</v>
      </c>
      <c r="AX33" s="28">
        <f t="shared" si="0"/>
        <v>0.95416666666666661</v>
      </c>
      <c r="AY33" s="29">
        <f t="shared" si="1"/>
        <v>0.45833333333333331</v>
      </c>
      <c r="AZ33" s="30" t="s">
        <v>2044</v>
      </c>
      <c r="BA33" s="30" t="s">
        <v>2045</v>
      </c>
      <c r="BB33" s="31" t="s">
        <v>2046</v>
      </c>
    </row>
    <row r="34" spans="1:54" s="24" customFormat="1" ht="57.6">
      <c r="A34" s="3">
        <v>25</v>
      </c>
      <c r="B34" s="5" t="s">
        <v>1258</v>
      </c>
      <c r="C34" s="6" t="s">
        <v>1345</v>
      </c>
      <c r="D34" s="38" t="s">
        <v>1346</v>
      </c>
      <c r="E34" s="3" t="s">
        <v>14</v>
      </c>
      <c r="F34" s="3"/>
      <c r="G34" s="26"/>
      <c r="H34" s="27">
        <v>1</v>
      </c>
      <c r="I34" s="27">
        <v>1</v>
      </c>
      <c r="J34" s="27">
        <v>0.5</v>
      </c>
      <c r="K34" s="27">
        <v>1</v>
      </c>
      <c r="L34" s="27">
        <v>1</v>
      </c>
      <c r="M34" s="27">
        <v>0.5</v>
      </c>
      <c r="N34" s="27">
        <v>1</v>
      </c>
      <c r="O34" s="27">
        <v>1</v>
      </c>
      <c r="P34" s="27">
        <v>0.5</v>
      </c>
      <c r="Q34" s="27">
        <v>1</v>
      </c>
      <c r="R34" s="27">
        <v>1</v>
      </c>
      <c r="S34" s="27">
        <v>0.5</v>
      </c>
      <c r="T34" s="27">
        <v>0.9</v>
      </c>
      <c r="U34" s="27">
        <v>1</v>
      </c>
      <c r="V34" s="27">
        <v>0.5</v>
      </c>
      <c r="W34" s="27">
        <v>1</v>
      </c>
      <c r="X34" s="27">
        <v>1</v>
      </c>
      <c r="Y34" s="27">
        <v>0.5</v>
      </c>
      <c r="Z34" s="27">
        <v>1</v>
      </c>
      <c r="AA34" s="27">
        <v>1</v>
      </c>
      <c r="AB34" s="27">
        <v>0.5</v>
      </c>
      <c r="AC34" s="27" t="s">
        <v>1195</v>
      </c>
      <c r="AD34" s="27" t="s">
        <v>1195</v>
      </c>
      <c r="AE34" s="27" t="s">
        <v>1195</v>
      </c>
      <c r="AF34" s="27">
        <v>1</v>
      </c>
      <c r="AG34" s="27">
        <v>1</v>
      </c>
      <c r="AH34" s="27">
        <v>0.5</v>
      </c>
      <c r="AI34" s="27">
        <v>1</v>
      </c>
      <c r="AJ34" s="27">
        <v>1</v>
      </c>
      <c r="AK34" s="27">
        <v>0.5</v>
      </c>
      <c r="AL34" s="27" t="s">
        <v>1195</v>
      </c>
      <c r="AM34" s="27" t="s">
        <v>1195</v>
      </c>
      <c r="AN34" s="27" t="s">
        <v>1195</v>
      </c>
      <c r="AO34" s="27">
        <v>1</v>
      </c>
      <c r="AP34" s="27">
        <v>1</v>
      </c>
      <c r="AQ34" s="27">
        <v>0.5</v>
      </c>
      <c r="AR34" s="27">
        <v>0</v>
      </c>
      <c r="AS34" s="27">
        <v>0</v>
      </c>
      <c r="AT34" s="27">
        <v>0</v>
      </c>
      <c r="AU34" s="27">
        <v>1</v>
      </c>
      <c r="AV34" s="27">
        <v>1</v>
      </c>
      <c r="AW34" s="27">
        <v>0.5</v>
      </c>
      <c r="AX34" s="28">
        <f t="shared" si="0"/>
        <v>0.99545454545454537</v>
      </c>
      <c r="AY34" s="29">
        <f t="shared" si="1"/>
        <v>0.5</v>
      </c>
      <c r="AZ34" s="30" t="s">
        <v>2044</v>
      </c>
      <c r="BA34" s="30" t="s">
        <v>2045</v>
      </c>
      <c r="BB34" s="31" t="s">
        <v>2051</v>
      </c>
    </row>
    <row r="35" spans="1:54" s="24" customFormat="1" ht="57.6">
      <c r="A35" s="3">
        <v>26</v>
      </c>
      <c r="B35" s="5" t="s">
        <v>1258</v>
      </c>
      <c r="C35" s="6" t="s">
        <v>1345</v>
      </c>
      <c r="D35" s="38" t="s">
        <v>1347</v>
      </c>
      <c r="E35" s="3" t="s">
        <v>14</v>
      </c>
      <c r="F35" s="3"/>
      <c r="G35" s="26"/>
      <c r="H35" s="27">
        <v>1</v>
      </c>
      <c r="I35" s="27">
        <v>1</v>
      </c>
      <c r="J35" s="27">
        <v>0.5</v>
      </c>
      <c r="K35" s="27">
        <v>1</v>
      </c>
      <c r="L35" s="27">
        <v>1</v>
      </c>
      <c r="M35" s="27">
        <v>0.5</v>
      </c>
      <c r="N35" s="27">
        <v>1</v>
      </c>
      <c r="O35" s="27">
        <v>1</v>
      </c>
      <c r="P35" s="27">
        <v>0.5</v>
      </c>
      <c r="Q35" s="27">
        <v>1</v>
      </c>
      <c r="R35" s="27">
        <v>1</v>
      </c>
      <c r="S35" s="27">
        <v>0.5</v>
      </c>
      <c r="T35" s="27">
        <v>0.9</v>
      </c>
      <c r="U35" s="27">
        <v>1</v>
      </c>
      <c r="V35" s="27">
        <v>0.5</v>
      </c>
      <c r="W35" s="27">
        <v>1</v>
      </c>
      <c r="X35" s="27">
        <v>1</v>
      </c>
      <c r="Y35" s="27">
        <v>0.5</v>
      </c>
      <c r="Z35" s="27">
        <v>1</v>
      </c>
      <c r="AA35" s="27">
        <v>1</v>
      </c>
      <c r="AB35" s="27">
        <v>0.5</v>
      </c>
      <c r="AC35" s="27" t="s">
        <v>1195</v>
      </c>
      <c r="AD35" s="27" t="s">
        <v>1195</v>
      </c>
      <c r="AE35" s="27" t="s">
        <v>1195</v>
      </c>
      <c r="AF35" s="27">
        <v>1</v>
      </c>
      <c r="AG35" s="27">
        <v>1</v>
      </c>
      <c r="AH35" s="27">
        <v>0.5</v>
      </c>
      <c r="AI35" s="27">
        <v>1</v>
      </c>
      <c r="AJ35" s="27">
        <v>1</v>
      </c>
      <c r="AK35" s="27">
        <v>0.5</v>
      </c>
      <c r="AL35" s="27" t="s">
        <v>1195</v>
      </c>
      <c r="AM35" s="27" t="s">
        <v>1195</v>
      </c>
      <c r="AN35" s="27" t="s">
        <v>1195</v>
      </c>
      <c r="AO35" s="27">
        <v>1</v>
      </c>
      <c r="AP35" s="27">
        <v>1</v>
      </c>
      <c r="AQ35" s="27">
        <v>0.5</v>
      </c>
      <c r="AR35" s="27">
        <v>0</v>
      </c>
      <c r="AS35" s="27">
        <v>0</v>
      </c>
      <c r="AT35" s="27">
        <v>0</v>
      </c>
      <c r="AU35" s="27">
        <v>1</v>
      </c>
      <c r="AV35" s="27">
        <v>1</v>
      </c>
      <c r="AW35" s="27">
        <v>0.5</v>
      </c>
      <c r="AX35" s="28">
        <f t="shared" si="0"/>
        <v>0.99545454545454537</v>
      </c>
      <c r="AY35" s="29">
        <f t="shared" si="1"/>
        <v>0.5</v>
      </c>
      <c r="AZ35" s="30" t="s">
        <v>2044</v>
      </c>
      <c r="BA35" s="30" t="s">
        <v>2045</v>
      </c>
      <c r="BB35" s="31" t="s">
        <v>2051</v>
      </c>
    </row>
    <row r="36" spans="1:54" s="24" customFormat="1" ht="57.6">
      <c r="A36" s="3">
        <v>27</v>
      </c>
      <c r="B36" s="5" t="s">
        <v>1258</v>
      </c>
      <c r="C36" s="6" t="s">
        <v>1343</v>
      </c>
      <c r="D36" s="38" t="s">
        <v>1344</v>
      </c>
      <c r="E36" s="3" t="s">
        <v>14</v>
      </c>
      <c r="F36" s="3"/>
      <c r="G36" s="26"/>
      <c r="H36" s="27">
        <v>1</v>
      </c>
      <c r="I36" s="27">
        <v>1</v>
      </c>
      <c r="J36" s="27">
        <v>0.5</v>
      </c>
      <c r="K36" s="27">
        <v>1</v>
      </c>
      <c r="L36" s="27">
        <v>1</v>
      </c>
      <c r="M36" s="27">
        <v>0.5</v>
      </c>
      <c r="N36" s="27">
        <v>1</v>
      </c>
      <c r="O36" s="27">
        <v>1</v>
      </c>
      <c r="P36" s="27">
        <v>0.5</v>
      </c>
      <c r="Q36" s="27">
        <v>1</v>
      </c>
      <c r="R36" s="27">
        <v>1</v>
      </c>
      <c r="S36" s="27">
        <v>0.5</v>
      </c>
      <c r="T36" s="27">
        <v>0.9</v>
      </c>
      <c r="U36" s="27">
        <v>1</v>
      </c>
      <c r="V36" s="27">
        <v>0.5</v>
      </c>
      <c r="W36" s="27">
        <v>1</v>
      </c>
      <c r="X36" s="27">
        <v>1</v>
      </c>
      <c r="Y36" s="27">
        <v>0.5</v>
      </c>
      <c r="Z36" s="27">
        <v>1</v>
      </c>
      <c r="AA36" s="27">
        <v>1</v>
      </c>
      <c r="AB36" s="27">
        <v>0.5</v>
      </c>
      <c r="AC36" s="27" t="s">
        <v>1195</v>
      </c>
      <c r="AD36" s="27" t="s">
        <v>1195</v>
      </c>
      <c r="AE36" s="27" t="s">
        <v>1195</v>
      </c>
      <c r="AF36" s="27">
        <v>1</v>
      </c>
      <c r="AG36" s="27">
        <v>1</v>
      </c>
      <c r="AH36" s="27">
        <v>0.5</v>
      </c>
      <c r="AI36" s="27">
        <v>1</v>
      </c>
      <c r="AJ36" s="27">
        <v>1</v>
      </c>
      <c r="AK36" s="27">
        <v>0.5</v>
      </c>
      <c r="AL36" s="27" t="s">
        <v>1195</v>
      </c>
      <c r="AM36" s="27" t="s">
        <v>1195</v>
      </c>
      <c r="AN36" s="27" t="s">
        <v>1195</v>
      </c>
      <c r="AO36" s="27">
        <v>1</v>
      </c>
      <c r="AP36" s="27">
        <v>1</v>
      </c>
      <c r="AQ36" s="27">
        <v>0.5</v>
      </c>
      <c r="AR36" s="27">
        <v>0</v>
      </c>
      <c r="AS36" s="27">
        <v>0</v>
      </c>
      <c r="AT36" s="27">
        <v>0</v>
      </c>
      <c r="AU36" s="27">
        <v>1</v>
      </c>
      <c r="AV36" s="27">
        <v>1</v>
      </c>
      <c r="AW36" s="27">
        <v>0.5</v>
      </c>
      <c r="AX36" s="28">
        <f t="shared" si="0"/>
        <v>0.99545454545454537</v>
      </c>
      <c r="AY36" s="29">
        <f t="shared" si="1"/>
        <v>0.5</v>
      </c>
      <c r="AZ36" s="30" t="s">
        <v>2044</v>
      </c>
      <c r="BA36" s="30" t="s">
        <v>2045</v>
      </c>
      <c r="BB36" s="31" t="s">
        <v>2051</v>
      </c>
    </row>
    <row r="37" spans="1:54" customFormat="1" ht="17.399999999999999">
      <c r="A37" s="83" t="s">
        <v>1667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5"/>
      <c r="AX37" s="25">
        <f>AVERAGE(AX38:AX41)</f>
        <v>0.99583333333333324</v>
      </c>
      <c r="AY37" s="25">
        <f>AVERAGE(AY38:AY41)</f>
        <v>0.5</v>
      </c>
      <c r="AZ37" s="13"/>
      <c r="BA37" s="14"/>
      <c r="BB37" s="15"/>
    </row>
    <row r="38" spans="1:54" s="24" customFormat="1" ht="57.6">
      <c r="A38" s="3">
        <v>28</v>
      </c>
      <c r="B38" s="5" t="s">
        <v>1667</v>
      </c>
      <c r="C38" s="6" t="s">
        <v>1685</v>
      </c>
      <c r="D38" s="38" t="s">
        <v>2056</v>
      </c>
      <c r="E38" s="3" t="s">
        <v>14</v>
      </c>
      <c r="F38" s="3"/>
      <c r="G38" s="26"/>
      <c r="H38" s="27">
        <v>1</v>
      </c>
      <c r="I38" s="27">
        <v>1</v>
      </c>
      <c r="J38" s="27">
        <v>0.5</v>
      </c>
      <c r="K38" s="27">
        <v>1</v>
      </c>
      <c r="L38" s="27">
        <v>1</v>
      </c>
      <c r="M38" s="27">
        <v>0.5</v>
      </c>
      <c r="N38" s="27">
        <v>1</v>
      </c>
      <c r="O38" s="27">
        <v>1</v>
      </c>
      <c r="P38" s="27">
        <v>0.5</v>
      </c>
      <c r="Q38" s="27">
        <v>1</v>
      </c>
      <c r="R38" s="27">
        <v>1</v>
      </c>
      <c r="S38" s="27">
        <v>0.5</v>
      </c>
      <c r="T38" s="27">
        <v>0.9</v>
      </c>
      <c r="U38" s="27">
        <v>1</v>
      </c>
      <c r="V38" s="27">
        <v>0.5</v>
      </c>
      <c r="W38" s="27">
        <v>1</v>
      </c>
      <c r="X38" s="27">
        <v>1</v>
      </c>
      <c r="Y38" s="27">
        <v>0.5</v>
      </c>
      <c r="Z38" s="27">
        <v>1</v>
      </c>
      <c r="AA38" s="27">
        <v>1</v>
      </c>
      <c r="AB38" s="27">
        <v>0.5</v>
      </c>
      <c r="AC38" s="27">
        <v>1</v>
      </c>
      <c r="AD38" s="27">
        <v>1</v>
      </c>
      <c r="AE38" s="27">
        <v>0.5</v>
      </c>
      <c r="AF38" s="27">
        <v>1</v>
      </c>
      <c r="AG38" s="27">
        <v>1</v>
      </c>
      <c r="AH38" s="27">
        <v>0.5</v>
      </c>
      <c r="AI38" s="27">
        <v>1</v>
      </c>
      <c r="AJ38" s="27">
        <v>1</v>
      </c>
      <c r="AK38" s="27">
        <v>0.5</v>
      </c>
      <c r="AL38" s="27" t="s">
        <v>1195</v>
      </c>
      <c r="AM38" s="27" t="s">
        <v>1195</v>
      </c>
      <c r="AN38" s="27" t="s">
        <v>1195</v>
      </c>
      <c r="AO38" s="27">
        <v>1</v>
      </c>
      <c r="AP38" s="27">
        <v>1</v>
      </c>
      <c r="AQ38" s="27">
        <v>0.5</v>
      </c>
      <c r="AR38" s="27" t="s">
        <v>1195</v>
      </c>
      <c r="AS38" s="27" t="s">
        <v>1195</v>
      </c>
      <c r="AT38" s="27" t="s">
        <v>1195</v>
      </c>
      <c r="AU38" s="27">
        <v>1</v>
      </c>
      <c r="AV38" s="27">
        <v>1</v>
      </c>
      <c r="AW38" s="27">
        <v>0.5</v>
      </c>
      <c r="AX38" s="28">
        <f>AVERAGE(H38:I38,K38:L38,N38:O38,Q38:R38,T38:U38,W38:X38,Z38:AA38,AC38:AD38,AF38:AG38,AI38:AJ38,AL38:AM38,AO38:AP38,AU38:AV38)</f>
        <v>0.99583333333333324</v>
      </c>
      <c r="AY38" s="29">
        <f>AVERAGE(M38,P38,S38,V38,Y38,AB38,AE38,AH38,AK38,AN38,AQ38,AW38,J38)</f>
        <v>0.5</v>
      </c>
      <c r="AZ38" s="30" t="s">
        <v>2044</v>
      </c>
      <c r="BA38" s="30" t="s">
        <v>2045</v>
      </c>
      <c r="BB38" s="31" t="s">
        <v>2051</v>
      </c>
    </row>
    <row r="39" spans="1:54" s="24" customFormat="1" ht="57.6">
      <c r="A39" s="3">
        <v>29</v>
      </c>
      <c r="B39" s="5" t="s">
        <v>1667</v>
      </c>
      <c r="C39" s="6" t="s">
        <v>1685</v>
      </c>
      <c r="D39" s="38" t="s">
        <v>2057</v>
      </c>
      <c r="E39" s="3" t="s">
        <v>14</v>
      </c>
      <c r="F39" s="3"/>
      <c r="G39" s="26"/>
      <c r="H39" s="27">
        <v>1</v>
      </c>
      <c r="I39" s="27">
        <v>1</v>
      </c>
      <c r="J39" s="27">
        <v>0.5</v>
      </c>
      <c r="K39" s="27">
        <v>1</v>
      </c>
      <c r="L39" s="27">
        <v>1</v>
      </c>
      <c r="M39" s="27">
        <v>0.5</v>
      </c>
      <c r="N39" s="27">
        <v>1</v>
      </c>
      <c r="O39" s="27">
        <v>1</v>
      </c>
      <c r="P39" s="27">
        <v>0.5</v>
      </c>
      <c r="Q39" s="27">
        <v>1</v>
      </c>
      <c r="R39" s="27">
        <v>1</v>
      </c>
      <c r="S39" s="27">
        <v>0.5</v>
      </c>
      <c r="T39" s="27">
        <v>0.9</v>
      </c>
      <c r="U39" s="27">
        <v>1</v>
      </c>
      <c r="V39" s="27">
        <v>0.5</v>
      </c>
      <c r="W39" s="27">
        <v>1</v>
      </c>
      <c r="X39" s="27">
        <v>1</v>
      </c>
      <c r="Y39" s="27">
        <v>0.5</v>
      </c>
      <c r="Z39" s="27">
        <v>1</v>
      </c>
      <c r="AA39" s="27">
        <v>1</v>
      </c>
      <c r="AB39" s="27">
        <v>0.5</v>
      </c>
      <c r="AC39" s="27">
        <v>1</v>
      </c>
      <c r="AD39" s="27">
        <v>1</v>
      </c>
      <c r="AE39" s="27">
        <v>0.5</v>
      </c>
      <c r="AF39" s="27">
        <v>1</v>
      </c>
      <c r="AG39" s="27">
        <v>1</v>
      </c>
      <c r="AH39" s="27">
        <v>0.5</v>
      </c>
      <c r="AI39" s="27">
        <v>1</v>
      </c>
      <c r="AJ39" s="27">
        <v>1</v>
      </c>
      <c r="AK39" s="27">
        <v>0.5</v>
      </c>
      <c r="AL39" s="27" t="s">
        <v>1195</v>
      </c>
      <c r="AM39" s="27" t="s">
        <v>1195</v>
      </c>
      <c r="AN39" s="27" t="s">
        <v>1195</v>
      </c>
      <c r="AO39" s="27">
        <v>1</v>
      </c>
      <c r="AP39" s="27">
        <v>1</v>
      </c>
      <c r="AQ39" s="27">
        <v>0.5</v>
      </c>
      <c r="AR39" s="27" t="s">
        <v>1195</v>
      </c>
      <c r="AS39" s="27" t="s">
        <v>1195</v>
      </c>
      <c r="AT39" s="27" t="s">
        <v>1195</v>
      </c>
      <c r="AU39" s="27">
        <v>1</v>
      </c>
      <c r="AV39" s="27">
        <v>1</v>
      </c>
      <c r="AW39" s="27">
        <v>0.5</v>
      </c>
      <c r="AX39" s="28">
        <f>AVERAGE(H39:I39,K39:L39,N39:O39,Q39:R39,T39:U39,W39:X39,Z39:AA39,AC39:AD39,AF39:AG39,AI39:AJ39,AL39:AM39,AO39:AP39,AU39:AV39)</f>
        <v>0.99583333333333324</v>
      </c>
      <c r="AY39" s="29">
        <f>AVERAGE(M39,P39,S39,V39,Y39,AB39,AE39,AH39,AK39,AN39,AQ39,AW39,J39)</f>
        <v>0.5</v>
      </c>
      <c r="AZ39" s="30" t="s">
        <v>2044</v>
      </c>
      <c r="BA39" s="30" t="s">
        <v>2045</v>
      </c>
      <c r="BB39" s="31" t="s">
        <v>2051</v>
      </c>
    </row>
    <row r="40" spans="1:54" s="24" customFormat="1" ht="57.6">
      <c r="A40" s="3">
        <v>30</v>
      </c>
      <c r="B40" s="5" t="s">
        <v>1667</v>
      </c>
      <c r="C40" s="6" t="s">
        <v>1668</v>
      </c>
      <c r="D40" s="38" t="s">
        <v>1669</v>
      </c>
      <c r="E40" s="3" t="s">
        <v>14</v>
      </c>
      <c r="F40" s="3"/>
      <c r="G40" s="26"/>
      <c r="H40" s="27">
        <v>1</v>
      </c>
      <c r="I40" s="27">
        <v>1</v>
      </c>
      <c r="J40" s="27">
        <v>0.5</v>
      </c>
      <c r="K40" s="27">
        <v>1</v>
      </c>
      <c r="L40" s="27">
        <v>1</v>
      </c>
      <c r="M40" s="27">
        <v>0.5</v>
      </c>
      <c r="N40" s="27">
        <v>1</v>
      </c>
      <c r="O40" s="27">
        <v>1</v>
      </c>
      <c r="P40" s="27">
        <v>0.5</v>
      </c>
      <c r="Q40" s="27">
        <v>1</v>
      </c>
      <c r="R40" s="27">
        <v>1</v>
      </c>
      <c r="S40" s="27">
        <v>0.5</v>
      </c>
      <c r="T40" s="27">
        <v>0.9</v>
      </c>
      <c r="U40" s="27">
        <v>1</v>
      </c>
      <c r="V40" s="27">
        <v>0.5</v>
      </c>
      <c r="W40" s="27">
        <v>1</v>
      </c>
      <c r="X40" s="27">
        <v>1</v>
      </c>
      <c r="Y40" s="27">
        <v>0.5</v>
      </c>
      <c r="Z40" s="27">
        <v>1</v>
      </c>
      <c r="AA40" s="27">
        <v>1</v>
      </c>
      <c r="AB40" s="27">
        <v>0.5</v>
      </c>
      <c r="AC40" s="27">
        <v>1</v>
      </c>
      <c r="AD40" s="27">
        <v>1</v>
      </c>
      <c r="AE40" s="27">
        <v>0.5</v>
      </c>
      <c r="AF40" s="27">
        <v>1</v>
      </c>
      <c r="AG40" s="27">
        <v>1</v>
      </c>
      <c r="AH40" s="27">
        <v>0.5</v>
      </c>
      <c r="AI40" s="27">
        <v>1</v>
      </c>
      <c r="AJ40" s="27">
        <v>1</v>
      </c>
      <c r="AK40" s="27">
        <v>0.5</v>
      </c>
      <c r="AL40" s="27" t="s">
        <v>1195</v>
      </c>
      <c r="AM40" s="27" t="s">
        <v>1195</v>
      </c>
      <c r="AN40" s="27" t="s">
        <v>1195</v>
      </c>
      <c r="AO40" s="27">
        <v>1</v>
      </c>
      <c r="AP40" s="27">
        <v>1</v>
      </c>
      <c r="AQ40" s="27">
        <v>0.5</v>
      </c>
      <c r="AR40" s="27" t="s">
        <v>1195</v>
      </c>
      <c r="AS40" s="27" t="s">
        <v>1195</v>
      </c>
      <c r="AT40" s="27" t="s">
        <v>1195</v>
      </c>
      <c r="AU40" s="27">
        <v>1</v>
      </c>
      <c r="AV40" s="27">
        <v>1</v>
      </c>
      <c r="AW40" s="27">
        <v>0.5</v>
      </c>
      <c r="AX40" s="28">
        <f>AVERAGE(H40:I40,K40:L40,N40:O40,Q40:R40,T40:U40,W40:X40,Z40:AA40,AC40:AD40,AF40:AG40,AI40:AJ40,AL40:AM40,AO40:AP40,AU40:AV40)</f>
        <v>0.99583333333333324</v>
      </c>
      <c r="AY40" s="29">
        <f>AVERAGE(M40,P40,S40,V40,Y40,AB40,AE40,AH40,AK40,AN40,AQ40,AW40,J40)</f>
        <v>0.5</v>
      </c>
      <c r="AZ40" s="30" t="s">
        <v>2044</v>
      </c>
      <c r="BA40" s="30" t="s">
        <v>2045</v>
      </c>
      <c r="BB40" s="31" t="s">
        <v>2051</v>
      </c>
    </row>
    <row r="41" spans="1:54" s="24" customFormat="1" ht="57.6">
      <c r="A41" s="3">
        <v>31</v>
      </c>
      <c r="B41" s="5" t="s">
        <v>1667</v>
      </c>
      <c r="C41" s="6" t="s">
        <v>1668</v>
      </c>
      <c r="D41" s="38" t="s">
        <v>1670</v>
      </c>
      <c r="E41" s="3" t="s">
        <v>14</v>
      </c>
      <c r="F41" s="3"/>
      <c r="G41" s="26"/>
      <c r="H41" s="27">
        <v>1</v>
      </c>
      <c r="I41" s="27">
        <v>1</v>
      </c>
      <c r="J41" s="27">
        <v>0.5</v>
      </c>
      <c r="K41" s="27">
        <v>1</v>
      </c>
      <c r="L41" s="27">
        <v>1</v>
      </c>
      <c r="M41" s="27">
        <v>0.5</v>
      </c>
      <c r="N41" s="27">
        <v>1</v>
      </c>
      <c r="O41" s="27">
        <v>1</v>
      </c>
      <c r="P41" s="27">
        <v>0.5</v>
      </c>
      <c r="Q41" s="27">
        <v>1</v>
      </c>
      <c r="R41" s="27">
        <v>1</v>
      </c>
      <c r="S41" s="27">
        <v>0.5</v>
      </c>
      <c r="T41" s="27">
        <v>0.9</v>
      </c>
      <c r="U41" s="27">
        <v>1</v>
      </c>
      <c r="V41" s="27">
        <v>0.5</v>
      </c>
      <c r="W41" s="27">
        <v>1</v>
      </c>
      <c r="X41" s="27">
        <v>1</v>
      </c>
      <c r="Y41" s="27">
        <v>0.5</v>
      </c>
      <c r="Z41" s="27">
        <v>1</v>
      </c>
      <c r="AA41" s="27">
        <v>1</v>
      </c>
      <c r="AB41" s="27">
        <v>0.5</v>
      </c>
      <c r="AC41" s="27">
        <v>1</v>
      </c>
      <c r="AD41" s="27">
        <v>1</v>
      </c>
      <c r="AE41" s="27">
        <v>0.5</v>
      </c>
      <c r="AF41" s="27">
        <v>1</v>
      </c>
      <c r="AG41" s="27">
        <v>1</v>
      </c>
      <c r="AH41" s="27">
        <v>0.5</v>
      </c>
      <c r="AI41" s="27">
        <v>1</v>
      </c>
      <c r="AJ41" s="27">
        <v>1</v>
      </c>
      <c r="AK41" s="27">
        <v>0.5</v>
      </c>
      <c r="AL41" s="27" t="s">
        <v>1195</v>
      </c>
      <c r="AM41" s="27" t="s">
        <v>1195</v>
      </c>
      <c r="AN41" s="27" t="s">
        <v>1195</v>
      </c>
      <c r="AO41" s="27">
        <v>1</v>
      </c>
      <c r="AP41" s="27">
        <v>1</v>
      </c>
      <c r="AQ41" s="27">
        <v>0.5</v>
      </c>
      <c r="AR41" s="27" t="s">
        <v>1195</v>
      </c>
      <c r="AS41" s="27" t="s">
        <v>1195</v>
      </c>
      <c r="AT41" s="27" t="s">
        <v>1195</v>
      </c>
      <c r="AU41" s="27">
        <v>1</v>
      </c>
      <c r="AV41" s="27">
        <v>1</v>
      </c>
      <c r="AW41" s="27">
        <v>0.5</v>
      </c>
      <c r="AX41" s="28">
        <f>AVERAGE(H41:I41,K41:L41,N41:O41,Q41:R41,T41:U41,W41:X41,Z41:AA41,AC41:AD41,AF41:AG41,AI41:AJ41,AL41:AM41,AO41:AP41,AU41:AV41)</f>
        <v>0.99583333333333324</v>
      </c>
      <c r="AY41" s="29">
        <f>AVERAGE(M41,P41,S41,V41,Y41,AB41,AE41,AH41,AK41,AN41,AQ41,AW41,J41)</f>
        <v>0.5</v>
      </c>
      <c r="AZ41" s="30" t="s">
        <v>2044</v>
      </c>
      <c r="BA41" s="30" t="s">
        <v>2045</v>
      </c>
      <c r="BB41" s="31" t="s">
        <v>2051</v>
      </c>
    </row>
    <row r="42" spans="1:54" customFormat="1" ht="17.399999999999999">
      <c r="A42" s="83" t="s">
        <v>827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5"/>
      <c r="AX42" s="25">
        <f>AVERAGE(AX43:AX43)</f>
        <v>1</v>
      </c>
      <c r="AY42" s="25">
        <f>AVERAGE(AY43:AY43)</f>
        <v>0.5</v>
      </c>
      <c r="AZ42" s="13"/>
      <c r="BA42" s="14"/>
      <c r="BB42" s="15"/>
    </row>
    <row r="43" spans="1:54" s="24" customFormat="1" ht="57.6">
      <c r="A43" s="3">
        <v>32</v>
      </c>
      <c r="B43" s="5" t="s">
        <v>1930</v>
      </c>
      <c r="C43" s="6" t="s">
        <v>889</v>
      </c>
      <c r="D43" s="38" t="s">
        <v>2058</v>
      </c>
      <c r="E43" s="3" t="s">
        <v>14</v>
      </c>
      <c r="F43" s="3"/>
      <c r="G43" s="26"/>
      <c r="H43" s="27">
        <v>1</v>
      </c>
      <c r="I43" s="27">
        <v>1</v>
      </c>
      <c r="J43" s="27">
        <v>0.5</v>
      </c>
      <c r="K43" s="27">
        <v>1</v>
      </c>
      <c r="L43" s="27">
        <v>1</v>
      </c>
      <c r="M43" s="27">
        <v>0.5</v>
      </c>
      <c r="N43" s="27">
        <v>1</v>
      </c>
      <c r="O43" s="27">
        <v>1</v>
      </c>
      <c r="P43" s="27">
        <v>0.5</v>
      </c>
      <c r="Q43" s="27">
        <v>1</v>
      </c>
      <c r="R43" s="27">
        <v>1</v>
      </c>
      <c r="S43" s="27">
        <v>0.5</v>
      </c>
      <c r="T43" s="27">
        <v>1</v>
      </c>
      <c r="U43" s="27">
        <v>1</v>
      </c>
      <c r="V43" s="27">
        <v>0.5</v>
      </c>
      <c r="W43" s="27">
        <v>1</v>
      </c>
      <c r="X43" s="27">
        <v>1</v>
      </c>
      <c r="Y43" s="27">
        <v>0.5</v>
      </c>
      <c r="Z43" s="27">
        <v>1</v>
      </c>
      <c r="AA43" s="27">
        <v>1</v>
      </c>
      <c r="AB43" s="27">
        <v>0.5</v>
      </c>
      <c r="AC43" s="27" t="s">
        <v>1195</v>
      </c>
      <c r="AD43" s="27" t="s">
        <v>1195</v>
      </c>
      <c r="AE43" s="27" t="s">
        <v>1195</v>
      </c>
      <c r="AF43" s="27">
        <v>1</v>
      </c>
      <c r="AG43" s="27">
        <v>1</v>
      </c>
      <c r="AH43" s="27">
        <v>0.5</v>
      </c>
      <c r="AI43" s="27">
        <v>1</v>
      </c>
      <c r="AJ43" s="27">
        <v>1</v>
      </c>
      <c r="AK43" s="27">
        <v>0.5</v>
      </c>
      <c r="AL43" s="27" t="s">
        <v>1195</v>
      </c>
      <c r="AM43" s="27" t="s">
        <v>1195</v>
      </c>
      <c r="AN43" s="27" t="s">
        <v>1195</v>
      </c>
      <c r="AO43" s="27">
        <v>1</v>
      </c>
      <c r="AP43" s="27">
        <v>1</v>
      </c>
      <c r="AQ43" s="27">
        <v>0.5</v>
      </c>
      <c r="AR43" s="27">
        <v>0</v>
      </c>
      <c r="AS43" s="27">
        <v>0</v>
      </c>
      <c r="AT43" s="27">
        <v>0</v>
      </c>
      <c r="AU43" s="27">
        <v>1</v>
      </c>
      <c r="AV43" s="27">
        <v>1</v>
      </c>
      <c r="AW43" s="27">
        <v>0.5</v>
      </c>
      <c r="AX43" s="28">
        <f>AVERAGE(H43:I43,K43:L43,N43:O43,Q43:R43,T43:U43,W43:X43,Z43:AA43,AC43:AD43,AF43:AG43,AI43:AJ43,AL43:AM43,AO43:AP43,AU43:AV43)</f>
        <v>1</v>
      </c>
      <c r="AY43" s="29">
        <f>AVERAGE(M43,P43,S43,V43,Y43,AB43,AE43,AH43,AK43,AN43,AQ43,AW43,J43)</f>
        <v>0.5</v>
      </c>
      <c r="AZ43" s="30" t="s">
        <v>2044</v>
      </c>
      <c r="BA43" s="30" t="s">
        <v>2045</v>
      </c>
      <c r="BB43" s="31" t="s">
        <v>2051</v>
      </c>
    </row>
    <row r="44" spans="1:54" s="24" customFormat="1" ht="14.4">
      <c r="A44" s="33"/>
      <c r="B44" s="33"/>
      <c r="C44" s="33"/>
      <c r="D44" s="33"/>
      <c r="E44" s="33"/>
      <c r="F44" s="33"/>
      <c r="G44" s="34"/>
      <c r="H44" s="34"/>
      <c r="I44" s="34"/>
      <c r="J44" s="34"/>
    </row>
  </sheetData>
  <autoFilter ref="A2:BB43" xr:uid="{00000000-0009-0000-0000-000000000000}"/>
  <mergeCells count="32">
    <mergeCell ref="AZ1:AZ2"/>
    <mergeCell ref="BA1:BA2"/>
    <mergeCell ref="BB1:BB2"/>
    <mergeCell ref="A37:AW37"/>
    <mergeCell ref="A42:AW42"/>
    <mergeCell ref="A5:AW5"/>
    <mergeCell ref="A9:AW9"/>
    <mergeCell ref="A12:AW12"/>
    <mergeCell ref="A17:AW17"/>
    <mergeCell ref="A20:AW20"/>
    <mergeCell ref="A25:AW25"/>
    <mergeCell ref="A1:A2"/>
    <mergeCell ref="B1:B2"/>
    <mergeCell ref="C1:C2"/>
    <mergeCell ref="AX1:AX2"/>
    <mergeCell ref="AY1:AY2"/>
    <mergeCell ref="D1:D2"/>
    <mergeCell ref="H1:J1"/>
    <mergeCell ref="K1:M1"/>
    <mergeCell ref="A3:AW3"/>
    <mergeCell ref="AF1:AH1"/>
    <mergeCell ref="AI1:AK1"/>
    <mergeCell ref="AL1:AN1"/>
    <mergeCell ref="AO1:AQ1"/>
    <mergeCell ref="AR1:AT1"/>
    <mergeCell ref="AU1:AW1"/>
    <mergeCell ref="N1:P1"/>
    <mergeCell ref="Q1:S1"/>
    <mergeCell ref="T1:V1"/>
    <mergeCell ref="W1:Y1"/>
    <mergeCell ref="Z1:AB1"/>
    <mergeCell ref="AC1:AE1"/>
  </mergeCells>
  <conditionalFormatting sqref="D4 D6:D8 D10:D11 D26:D36 D38:D41 D43">
    <cfRule type="duplicateValues" dxfId="33" priority="48"/>
  </conditionalFormatting>
  <conditionalFormatting sqref="D13:D16">
    <cfRule type="duplicateValues" dxfId="32" priority="3"/>
  </conditionalFormatting>
  <conditionalFormatting sqref="D18:D19">
    <cfRule type="duplicateValues" dxfId="31" priority="2"/>
  </conditionalFormatting>
  <conditionalFormatting sqref="D21:D24">
    <cfRule type="duplicateValues" dxfId="30" priority="1"/>
  </conditionalFormatting>
  <conditionalFormatting sqref="D45:D1048576 D1">
    <cfRule type="duplicateValues" dxfId="29" priority="46"/>
  </conditionalFormatting>
  <conditionalFormatting sqref="D45:D1048576">
    <cfRule type="duplicateValues" dxfId="28" priority="47"/>
  </conditionalFormatting>
  <conditionalFormatting sqref="H4:AW4">
    <cfRule type="cellIs" dxfId="27" priority="25" operator="equal">
      <formula>1</formula>
    </cfRule>
    <cfRule type="cellIs" dxfId="26" priority="26" operator="equal">
      <formula>0.75</formula>
    </cfRule>
    <cfRule type="cellIs" dxfId="25" priority="27" operator="equal">
      <formula>0.5</formula>
    </cfRule>
    <cfRule type="cellIs" dxfId="24" priority="28" operator="equal">
      <formula>0.25</formula>
    </cfRule>
    <cfRule type="cellIs" dxfId="23" priority="29" operator="equal">
      <formula>0.25</formula>
    </cfRule>
    <cfRule type="cellIs" dxfId="22" priority="30" operator="equal">
      <formula>0.25</formula>
    </cfRule>
    <cfRule type="cellIs" dxfId="21" priority="31" operator="equal">
      <formula>0</formula>
    </cfRule>
  </conditionalFormatting>
  <conditionalFormatting sqref="H6:AW8">
    <cfRule type="cellIs" dxfId="20" priority="18" operator="equal">
      <formula>1</formula>
    </cfRule>
    <cfRule type="cellIs" dxfId="19" priority="19" operator="equal">
      <formula>0.75</formula>
    </cfRule>
    <cfRule type="cellIs" dxfId="18" priority="20" operator="equal">
      <formula>0.5</formula>
    </cfRule>
    <cfRule type="cellIs" dxfId="17" priority="21" operator="equal">
      <formula>0.25</formula>
    </cfRule>
    <cfRule type="cellIs" dxfId="16" priority="22" operator="equal">
      <formula>0.25</formula>
    </cfRule>
    <cfRule type="cellIs" dxfId="15" priority="23" operator="equal">
      <formula>0.25</formula>
    </cfRule>
    <cfRule type="cellIs" dxfId="14" priority="24" operator="equal">
      <formula>0</formula>
    </cfRule>
  </conditionalFormatting>
  <conditionalFormatting sqref="H10:AW11 H13:AW16 H18:AW19 H21:AW24 H26:AW36 H43:AW43">
    <cfRule type="cellIs" dxfId="13" priority="32" operator="equal">
      <formula>1</formula>
    </cfRule>
    <cfRule type="cellIs" dxfId="12" priority="33" operator="equal">
      <formula>0.75</formula>
    </cfRule>
    <cfRule type="cellIs" dxfId="11" priority="34" operator="equal">
      <formula>0.5</formula>
    </cfRule>
    <cfRule type="cellIs" dxfId="10" priority="35" operator="equal">
      <formula>0.25</formula>
    </cfRule>
    <cfRule type="cellIs" dxfId="9" priority="36" operator="equal">
      <formula>0.25</formula>
    </cfRule>
    <cfRule type="cellIs" dxfId="8" priority="37" operator="equal">
      <formula>0.25</formula>
    </cfRule>
    <cfRule type="cellIs" dxfId="7" priority="38" operator="equal">
      <formula>0</formula>
    </cfRule>
  </conditionalFormatting>
  <conditionalFormatting sqref="H38:AW41">
    <cfRule type="cellIs" dxfId="6" priority="4" operator="equal">
      <formula>1</formula>
    </cfRule>
    <cfRule type="cellIs" dxfId="5" priority="5" operator="equal">
      <formula>0.75</formula>
    </cfRule>
    <cfRule type="cellIs" dxfId="4" priority="6" operator="equal">
      <formula>0.5</formula>
    </cfRule>
    <cfRule type="cellIs" dxfId="3" priority="7" operator="equal">
      <formula>0.25</formula>
    </cfRule>
    <cfRule type="cellIs" dxfId="2" priority="8" operator="equal">
      <formula>0.25</formula>
    </cfRule>
    <cfRule type="cellIs" dxfId="1" priority="9" operator="equal">
      <formula>0.25</formula>
    </cfRule>
    <cfRule type="cellIs" dxfId="0" priority="10" operator="equal">
      <formula>0</formula>
    </cfRule>
  </conditionalFormatting>
  <conditionalFormatting sqref="AX21:AX24 AX43 AX4 AX6:AX8 AX10:AX11 AX13:AX16 AX18:AX19 AX26:AX36 AX38:AX41">
    <cfRule type="colorScale" priority="49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50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53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54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55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56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57">
      <colorScale>
        <cfvo type="percent" val="0"/>
        <cfvo type="percentile" val="50"/>
        <cfvo type="percent" val="100"/>
        <color rgb="FFFF0000"/>
        <color rgb="FFFFFF00"/>
        <color rgb="FF92D050"/>
      </colorScale>
    </cfRule>
  </conditionalFormatting>
  <conditionalFormatting sqref="AY4:BA4 AY6:BA8 AY10:BA11 AY13:BA16 AY18:BA19 AY21:BA24 AY26:BA36 AY38:BA41 AY43:BA43">
    <cfRule type="colorScale" priority="58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61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62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63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64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65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66">
      <colorScale>
        <cfvo type="percent" val="0"/>
        <cfvo type="percentile" val="50"/>
        <cfvo type="percent" val="100"/>
        <color rgb="FFFF0000"/>
        <color rgb="FFFFFF00"/>
        <color rgb="FF92D050"/>
      </colorScale>
    </cfRule>
  </conditionalFormatting>
  <pageMargins left="0.7" right="0.7" top="0.75" bottom="0.75" header="0.3" footer="0.3"/>
  <pageSetup paperSize="9" scale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B26B-3E0D-4066-863A-B0A55B8BA60C}">
  <dimension ref="B2:G15"/>
  <sheetViews>
    <sheetView workbookViewId="0">
      <selection activeCell="D12" sqref="D12"/>
    </sheetView>
  </sheetViews>
  <sheetFormatPr defaultRowHeight="14.4"/>
  <cols>
    <col min="2" max="2" width="13.88671875" customWidth="1"/>
    <col min="3" max="3" width="16" customWidth="1"/>
    <col min="4" max="4" width="15.6640625" customWidth="1"/>
    <col min="6" max="6" width="15.33203125" bestFit="1" customWidth="1"/>
    <col min="7" max="7" width="16.33203125" customWidth="1"/>
  </cols>
  <sheetData>
    <row r="2" spans="2:7">
      <c r="B2">
        <v>1449</v>
      </c>
      <c r="C2" s="58" t="s">
        <v>2206</v>
      </c>
    </row>
    <row r="3" spans="2:7">
      <c r="B3">
        <v>992</v>
      </c>
      <c r="C3" s="58" t="s">
        <v>2207</v>
      </c>
    </row>
    <row r="4" spans="2:7">
      <c r="B4">
        <f>B2-B3</f>
        <v>457</v>
      </c>
      <c r="C4" s="58" t="s">
        <v>2208</v>
      </c>
    </row>
    <row r="5" spans="2:7">
      <c r="D5" t="s">
        <v>2218</v>
      </c>
      <c r="E5" t="s">
        <v>2219</v>
      </c>
      <c r="F5" t="s">
        <v>2220</v>
      </c>
      <c r="G5" s="58" t="s">
        <v>2225</v>
      </c>
    </row>
    <row r="6" spans="2:7">
      <c r="C6" s="58" t="s">
        <v>2211</v>
      </c>
      <c r="D6">
        <v>133</v>
      </c>
      <c r="E6">
        <f>B3-D6-F6</f>
        <v>373</v>
      </c>
      <c r="F6">
        <v>486</v>
      </c>
      <c r="G6">
        <v>239</v>
      </c>
    </row>
    <row r="7" spans="2:7">
      <c r="C7" s="58" t="s">
        <v>2209</v>
      </c>
      <c r="D7">
        <v>486</v>
      </c>
      <c r="E7">
        <f>B3-D7</f>
        <v>506</v>
      </c>
      <c r="F7" s="58" t="s">
        <v>1195</v>
      </c>
      <c r="G7">
        <v>236</v>
      </c>
    </row>
    <row r="8" spans="2:7">
      <c r="C8" s="58" t="s">
        <v>2213</v>
      </c>
      <c r="D8">
        <v>117</v>
      </c>
      <c r="E8">
        <f>B3-D8-F8</f>
        <v>168</v>
      </c>
      <c r="F8">
        <v>707</v>
      </c>
      <c r="G8">
        <v>83</v>
      </c>
    </row>
    <row r="9" spans="2:7">
      <c r="C9" s="58" t="s">
        <v>2210</v>
      </c>
      <c r="D9">
        <v>173</v>
      </c>
      <c r="E9">
        <f>B3-D9-F9</f>
        <v>333</v>
      </c>
      <c r="F9">
        <v>486</v>
      </c>
    </row>
    <row r="10" spans="2:7">
      <c r="C10" s="58" t="s">
        <v>2212</v>
      </c>
      <c r="D10">
        <v>479</v>
      </c>
      <c r="E10">
        <f>B3-D10-F10</f>
        <v>454</v>
      </c>
      <c r="F10">
        <v>59</v>
      </c>
    </row>
    <row r="11" spans="2:7">
      <c r="C11" s="58" t="s">
        <v>2214</v>
      </c>
    </row>
    <row r="12" spans="2:7" ht="79.2" customHeight="1">
      <c r="C12" s="58" t="s">
        <v>2215</v>
      </c>
      <c r="D12" s="59" t="s">
        <v>2222</v>
      </c>
      <c r="E12" s="59" t="s">
        <v>2223</v>
      </c>
      <c r="F12" s="59" t="s">
        <v>2224</v>
      </c>
    </row>
    <row r="13" spans="2:7">
      <c r="C13" s="58" t="s">
        <v>2216</v>
      </c>
    </row>
    <row r="14" spans="2:7">
      <c r="C14" s="58" t="s">
        <v>2217</v>
      </c>
    </row>
    <row r="15" spans="2:7">
      <c r="C15" s="58" t="s">
        <v>2221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D780-6542-4706-A1B1-3E0ACA4D11AB}">
  <dimension ref="A1:G14"/>
  <sheetViews>
    <sheetView workbookViewId="0">
      <selection activeCell="C6" sqref="C6"/>
    </sheetView>
  </sheetViews>
  <sheetFormatPr defaultRowHeight="14.4"/>
  <cols>
    <col min="1" max="1" width="13" customWidth="1"/>
    <col min="2" max="2" width="14.109375" bestFit="1" customWidth="1"/>
    <col min="3" max="3" width="22.44140625" bestFit="1" customWidth="1"/>
    <col min="4" max="4" width="14.33203125" bestFit="1" customWidth="1"/>
    <col min="5" max="5" width="15" bestFit="1" customWidth="1"/>
    <col min="6" max="6" width="10.6640625" bestFit="1" customWidth="1"/>
    <col min="7" max="7" width="7.6640625" bestFit="1" customWidth="1"/>
  </cols>
  <sheetData>
    <row r="1" spans="1:7">
      <c r="A1" s="63" t="s">
        <v>2258</v>
      </c>
      <c r="B1" s="64">
        <v>2015</v>
      </c>
    </row>
    <row r="2" spans="1:7">
      <c r="A2" s="63" t="s">
        <v>2259</v>
      </c>
      <c r="B2" s="64">
        <v>2025</v>
      </c>
    </row>
    <row r="4" spans="1:7">
      <c r="A4" s="63" t="s">
        <v>2260</v>
      </c>
      <c r="B4" t="e" cm="1">
        <f t="array" aca="1" ref="B4" ca="1">ADD_DAYS(43831)</f>
        <v>#NAME?</v>
      </c>
    </row>
    <row r="5" spans="1:7">
      <c r="B5" s="65" t="s">
        <v>2261</v>
      </c>
      <c r="C5" s="65" t="s">
        <v>2262</v>
      </c>
      <c r="D5" s="65" t="s">
        <v>2263</v>
      </c>
      <c r="E5" s="65" t="s">
        <v>2264</v>
      </c>
      <c r="F5" s="65" t="s">
        <v>2265</v>
      </c>
      <c r="G5" s="65" t="s">
        <v>2266</v>
      </c>
    </row>
    <row r="6" spans="1:7">
      <c r="B6" s="65" t="s">
        <v>2267</v>
      </c>
      <c r="C6" s="65" t="s">
        <v>2282</v>
      </c>
      <c r="D6" s="65" t="s">
        <v>2268</v>
      </c>
      <c r="E6" s="65"/>
      <c r="F6" s="65" t="s">
        <v>2269</v>
      </c>
      <c r="G6" s="65"/>
    </row>
    <row r="7" spans="1:7">
      <c r="B7" s="65" t="s">
        <v>2270</v>
      </c>
      <c r="C7" s="65" t="s">
        <v>2271</v>
      </c>
      <c r="D7" s="65" t="s">
        <v>2272</v>
      </c>
      <c r="E7" s="65"/>
      <c r="F7" s="65" t="s">
        <v>2269</v>
      </c>
      <c r="G7" s="65"/>
    </row>
    <row r="8" spans="1:7">
      <c r="B8" s="65" t="s">
        <v>2273</v>
      </c>
      <c r="C8" s="65" t="s">
        <v>2271</v>
      </c>
      <c r="D8" s="65" t="s">
        <v>2274</v>
      </c>
      <c r="E8" s="65"/>
      <c r="F8" s="65" t="s">
        <v>2269</v>
      </c>
      <c r="G8" s="65"/>
    </row>
    <row r="9" spans="1:7">
      <c r="B9" s="65" t="s">
        <v>2275</v>
      </c>
      <c r="C9" s="65" t="s">
        <v>2271</v>
      </c>
      <c r="D9" s="65" t="s">
        <v>2276</v>
      </c>
      <c r="E9" s="65"/>
      <c r="F9" s="65" t="s">
        <v>2269</v>
      </c>
      <c r="G9" s="65"/>
    </row>
    <row r="10" spans="1:7">
      <c r="B10" s="65" t="s">
        <v>2277</v>
      </c>
      <c r="C10" s="65" t="s">
        <v>2278</v>
      </c>
      <c r="D10" s="65"/>
      <c r="E10" s="65"/>
      <c r="F10" s="65" t="s">
        <v>2269</v>
      </c>
      <c r="G10" s="65"/>
    </row>
    <row r="11" spans="1:7">
      <c r="B11" s="65" t="s">
        <v>2279</v>
      </c>
      <c r="C11" s="65" t="s">
        <v>2278</v>
      </c>
      <c r="D11" s="65"/>
      <c r="E11" s="65"/>
      <c r="F11" s="65" t="s">
        <v>2269</v>
      </c>
      <c r="G11" s="65"/>
    </row>
    <row r="12" spans="1:7">
      <c r="B12" s="65" t="s">
        <v>2280</v>
      </c>
      <c r="C12" s="65" t="s">
        <v>2278</v>
      </c>
      <c r="D12" s="65"/>
      <c r="E12" s="65"/>
      <c r="F12" s="65" t="s">
        <v>2269</v>
      </c>
      <c r="G12" s="65"/>
    </row>
    <row r="13" spans="1:7">
      <c r="B13" s="65" t="s">
        <v>2281</v>
      </c>
      <c r="C13" s="65" t="s">
        <v>2278</v>
      </c>
      <c r="D13" s="65"/>
      <c r="E13" s="65"/>
      <c r="F13" s="65" t="s">
        <v>2269</v>
      </c>
      <c r="G13" s="65"/>
    </row>
    <row r="14" spans="1:7">
      <c r="B14" s="65" t="s">
        <v>2276</v>
      </c>
      <c r="C14" s="65" t="s">
        <v>2278</v>
      </c>
      <c r="D14" s="65"/>
      <c r="E14" s="65"/>
      <c r="F14" s="65" t="s">
        <v>2269</v>
      </c>
      <c r="G14" s="65"/>
    </row>
  </sheetData>
  <dataValidations count="7">
    <dataValidation type="list" allowBlank="1" showInputMessage="1" sqref="F6:F14" xr:uid="{966EE600-9D5D-4794-B184-618AF9346BAE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B5" xr:uid="{11106362-10BF-423E-83C6-FFB58E8ADA2C}"/>
    <dataValidation allowBlank="1" showInputMessage="1" showErrorMessage="1" promptTitle="Process Step Description" prompt="Enter text for the process step that will appear in the shape." sqref="C5" xr:uid="{7D6238D6-2FAF-4667-BBF7-45109F7B4CD9}"/>
    <dataValidation allowBlank="1" showInputMessage="1" showErrorMessage="1" promptTitle="Next Step ID" prompt="Enter the process step ID for the next step. Use commas to separate multiple next steps, such as &quot;P600,P700&quot;." sqref="D5" xr:uid="{111CAD0B-30F9-4FE8-8374-6380EE0573AC}"/>
    <dataValidation allowBlank="1" showInputMessage="1" showErrorMessage="1" promptTitle="Connector Label" prompt="If desired, label the connector to the next step. Use commas to separate multiple next steps, such as &quot;Yes,No&quot;." sqref="E5" xr:uid="{CF0C6E32-4BD3-4768-88BC-C12336B4E7C1}"/>
    <dataValidation allowBlank="1" showInputMessage="1" showErrorMessage="1" promptTitle="Shape Type" prompt="Enter the type of shape you'd like each process step to use." sqref="F5" xr:uid="{9DF178CB-6E46-4689-A04F-F2A1C93D28BA}"/>
    <dataValidation allowBlank="1" showInputMessage="1" showErrorMessage="1" promptTitle="Alt Text" prompt="Alt Text helps people with visual impairments understand your diagram. Describe each process step." sqref="G5" xr:uid="{B71E05C9-BC20-4115-9BC4-1B9534488CF8}"/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CТАТУС - ИТД</vt:lpstr>
      <vt:lpstr>ГПЗ Резер</vt:lpstr>
      <vt:lpstr>Лист2</vt:lpstr>
      <vt:lpstr>ADD_DAYS</vt:lpstr>
      <vt:lpstr>'ГПЗ Резер'!Print_Area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2025-04-23T03:23:09Z</dcterms:modified>
</cp:coreProperties>
</file>