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F:\.shortcut-targets-by-id\1-GYBXt4TPGhd2A0SeR6PPvvADHWUVn6V\Abdulla\COMMAT\Data\"/>
    </mc:Choice>
  </mc:AlternateContent>
  <xr:revisionPtr revIDLastSave="0" documentId="13_ncr:1_{8AA834C9-D185-478E-9840-C8871094F33B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D17" i="1"/>
  <c r="D18" i="1"/>
  <c r="D19" i="1"/>
  <c r="D21" i="1"/>
  <c r="D22" i="1"/>
  <c r="D23" i="1"/>
  <c r="D24" i="1"/>
  <c r="D25" i="1"/>
  <c r="D26" i="1"/>
  <c r="D27" i="1"/>
  <c r="D16" i="1"/>
  <c r="D15" i="1"/>
  <c r="D14" i="1"/>
  <c r="D13" i="1"/>
  <c r="D12" i="1"/>
  <c r="D11" i="1"/>
  <c r="D10" i="1"/>
  <c r="D9" i="1"/>
  <c r="D7" i="1"/>
  <c r="D8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<sst xmlns="http://schemas.openxmlformats.org/spreadsheetml/2006/main" count="30" uniqueCount="28">
  <si>
    <t>250-70-0</t>
  </si>
  <si>
    <t>875-70-0</t>
  </si>
  <si>
    <t>1500-70-0</t>
  </si>
  <si>
    <t>875-70-75</t>
  </si>
  <si>
    <t>875-210-75</t>
  </si>
  <si>
    <t>875-350-75</t>
  </si>
  <si>
    <t>1500-70-75</t>
  </si>
  <si>
    <t>1500-70-150</t>
  </si>
  <si>
    <t>250-70-150</t>
  </si>
  <si>
    <t>250-350-0</t>
  </si>
  <si>
    <t>250-210-150</t>
  </si>
  <si>
    <t>250-350-150</t>
  </si>
  <si>
    <t>250-210-0</t>
  </si>
  <si>
    <t>250-350-75</t>
  </si>
  <si>
    <t>250-70-75</t>
  </si>
  <si>
    <t>875-350-0</t>
  </si>
  <si>
    <t>875-70-150</t>
  </si>
  <si>
    <t>1500-210-150</t>
  </si>
  <si>
    <t>Predicted</t>
  </si>
  <si>
    <t>Relative Error</t>
  </si>
  <si>
    <t>Thickness-Temp-Bias</t>
  </si>
  <si>
    <t>Actual</t>
  </si>
  <si>
    <t>1000-70-0</t>
  </si>
  <si>
    <t>1200-70-0</t>
  </si>
  <si>
    <t>875-350-150</t>
  </si>
  <si>
    <t>500-70-0</t>
  </si>
  <si>
    <t>875-140-75</t>
  </si>
  <si>
    <t>875-280-75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</si>
</sst>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38099</xdr:colOff>
      <xdr:row>0</xdr:row>
      <xdr:rowOff>0</xdr:rowOff>
    </xdr:from>
    <xdr:to>
      <xdr:col>15</xdr:col>
      <xdr:colOff>436205</xdr:colOff>
      <xdr:row>28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288A1BD-B32A-02A7-6964-5E87CFBA99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14774" y="0"/>
          <a:ext cx="7103706" cy="5438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tabSelected="1" workbookViewId="0">
      <selection activeCell="D9" sqref="D9"/>
    </sheetView>
  </sheetViews>
  <sheetFormatPr defaultRowHeight="15" x14ac:dyDescent="0.25"/>
  <cols>
    <col min="1" max="1" width="19.5703125" customWidth="1"/>
    <col min="4" max="4" width="20.28515625" style="1" customWidth="1"/>
  </cols>
  <sheetData>
    <row r="1" spans="1:4" x14ac:dyDescent="0.25">
      <c r="A1" s="5" t="s">
        <v>20</v>
      </c>
      <c r="B1" s="5" t="s">
        <v>21</v>
      </c>
      <c r="C1" s="5" t="s">
        <v>18</v>
      </c>
      <c r="D1" s="5" t="s">
        <v>19</v>
      </c>
    </row>
    <row r="2" spans="1:4" x14ac:dyDescent="0.25">
      <c r="A2" s="4" t="s">
        <v>0</v>
      </c>
      <c r="B2" s="2">
        <v>6.1</v>
      </c>
      <c r="C2" s="2">
        <v>6.4</v>
      </c>
      <c r="D2" s="2">
        <f>((B2-C2)/B2)*100</f>
        <v>-4.9180327868852576</v>
      </c>
    </row>
    <row r="3" spans="1:4" x14ac:dyDescent="0.25">
      <c r="A3" s="4" t="s">
        <v>1</v>
      </c>
      <c r="B3" s="2">
        <v>4.9000000000000004</v>
      </c>
      <c r="C3" s="2">
        <v>5.0999999999999996</v>
      </c>
      <c r="D3" s="2">
        <f t="shared" ref="D3:D8" si="0">((B3-C3)/B3)*100</f>
        <v>-4.0816326530612095</v>
      </c>
    </row>
    <row r="4" spans="1:4" x14ac:dyDescent="0.25">
      <c r="A4" s="4" t="s">
        <v>2</v>
      </c>
      <c r="B4" s="2">
        <v>3.9</v>
      </c>
      <c r="C4" s="2">
        <v>3.7</v>
      </c>
      <c r="D4" s="2">
        <f t="shared" si="0"/>
        <v>5.1282051282051215</v>
      </c>
    </row>
    <row r="5" spans="1:4" x14ac:dyDescent="0.25">
      <c r="A5" s="4" t="s">
        <v>3</v>
      </c>
      <c r="B5" s="2">
        <v>8.5500000000000007</v>
      </c>
      <c r="C5" s="2">
        <v>9.1</v>
      </c>
      <c r="D5" s="2">
        <f t="shared" si="0"/>
        <v>-6.4327485380116833</v>
      </c>
    </row>
    <row r="6" spans="1:4" x14ac:dyDescent="0.25">
      <c r="A6" s="4" t="s">
        <v>4</v>
      </c>
      <c r="B6" s="2">
        <v>8.3000000000000007</v>
      </c>
      <c r="C6" s="2">
        <v>8.6999999999999993</v>
      </c>
      <c r="D6" s="2">
        <f t="shared" si="0"/>
        <v>-4.8192771084337167</v>
      </c>
    </row>
    <row r="7" spans="1:4" x14ac:dyDescent="0.25">
      <c r="A7" s="4" t="s">
        <v>5</v>
      </c>
      <c r="B7" s="2">
        <v>6.9</v>
      </c>
      <c r="C7" s="2">
        <v>7.3</v>
      </c>
      <c r="D7" s="2">
        <f t="shared" si="0"/>
        <v>-5.7971014492753543</v>
      </c>
    </row>
    <row r="8" spans="1:4" x14ac:dyDescent="0.25">
      <c r="A8" s="4" t="s">
        <v>6</v>
      </c>
      <c r="B8" s="2">
        <v>7.3</v>
      </c>
      <c r="C8" s="2">
        <v>7.6</v>
      </c>
      <c r="D8" s="2">
        <f t="shared" si="0"/>
        <v>-4.1095890410958882</v>
      </c>
    </row>
    <row r="9" spans="1:4" x14ac:dyDescent="0.25">
      <c r="A9" s="4" t="s">
        <v>7</v>
      </c>
      <c r="B9" s="2">
        <v>7.7</v>
      </c>
      <c r="C9" s="2">
        <v>8.1</v>
      </c>
      <c r="D9" s="2">
        <f>((B9-C9)/B9)*100</f>
        <v>-5.1948051948051877</v>
      </c>
    </row>
    <row r="10" spans="1:4" x14ac:dyDescent="0.25">
      <c r="A10" s="4" t="s">
        <v>8</v>
      </c>
      <c r="B10" s="4">
        <v>9.32</v>
      </c>
      <c r="C10" s="3">
        <v>9.9618638295148791</v>
      </c>
      <c r="D10" s="2">
        <f t="shared" ref="D10:D27" si="1">(B10-C10)/B10*100</f>
        <v>-6.8869509604600738</v>
      </c>
    </row>
    <row r="11" spans="1:4" x14ac:dyDescent="0.25">
      <c r="A11" s="4" t="s">
        <v>9</v>
      </c>
      <c r="B11" s="4">
        <v>4.12</v>
      </c>
      <c r="C11" s="3">
        <v>3.9231713999568698</v>
      </c>
      <c r="D11" s="2">
        <f t="shared" si="1"/>
        <v>4.7773932049303465</v>
      </c>
    </row>
    <row r="12" spans="1:4" x14ac:dyDescent="0.25">
      <c r="A12" s="4" t="s">
        <v>10</v>
      </c>
      <c r="B12" s="4">
        <v>9.2100000000000009</v>
      </c>
      <c r="C12" s="3">
        <v>9.7100000000000009</v>
      </c>
      <c r="D12" s="2">
        <f t="shared" si="1"/>
        <v>-5.4288816503800215</v>
      </c>
    </row>
    <row r="13" spans="1:4" x14ac:dyDescent="0.25">
      <c r="A13" s="4" t="s">
        <v>11</v>
      </c>
      <c r="B13" s="4">
        <v>-8.9</v>
      </c>
      <c r="C13" s="3">
        <v>-9.0940131144629799</v>
      </c>
      <c r="D13" s="2">
        <f t="shared" si="1"/>
        <v>-2.1799226344155</v>
      </c>
    </row>
    <row r="14" spans="1:4" x14ac:dyDescent="0.25">
      <c r="A14" s="4" t="s">
        <v>12</v>
      </c>
      <c r="B14" s="4">
        <v>4.5</v>
      </c>
      <c r="C14" s="3">
        <v>4.8035361594122499</v>
      </c>
      <c r="D14" s="2">
        <f t="shared" si="1"/>
        <v>-6.7452479869388862</v>
      </c>
    </row>
    <row r="15" spans="1:4" x14ac:dyDescent="0.25">
      <c r="A15" s="4" t="s">
        <v>13</v>
      </c>
      <c r="B15" s="4">
        <v>6.59</v>
      </c>
      <c r="C15" s="3">
        <v>6.2485073986037802</v>
      </c>
      <c r="D15" s="2">
        <f t="shared" si="1"/>
        <v>5.1819818117787495</v>
      </c>
    </row>
    <row r="16" spans="1:4" x14ac:dyDescent="0.25">
      <c r="A16" s="4" t="s">
        <v>14</v>
      </c>
      <c r="B16" s="4">
        <v>8.7899999999999991</v>
      </c>
      <c r="C16" s="3">
        <v>9.1225012519875808</v>
      </c>
      <c r="D16" s="2">
        <f t="shared" si="1"/>
        <v>-3.7827218656152635</v>
      </c>
    </row>
    <row r="17" spans="1:5" x14ac:dyDescent="0.25">
      <c r="A17" s="4" t="s">
        <v>4</v>
      </c>
      <c r="B17" s="4">
        <v>-8.3000000000000007</v>
      </c>
      <c r="C17" s="2">
        <v>-8.6999999999999993</v>
      </c>
      <c r="D17" s="2">
        <f t="shared" si="1"/>
        <v>-4.8192771084337167</v>
      </c>
    </row>
    <row r="18" spans="1:5" x14ac:dyDescent="0.25">
      <c r="A18" s="4" t="s">
        <v>15</v>
      </c>
      <c r="B18" s="4">
        <v>3.452</v>
      </c>
      <c r="C18" s="3">
        <v>3.5309544019678198</v>
      </c>
      <c r="D18" s="2">
        <f t="shared" si="1"/>
        <v>-2.2872074729959411</v>
      </c>
      <c r="E18" s="1"/>
    </row>
    <row r="19" spans="1:5" x14ac:dyDescent="0.25">
      <c r="A19" s="4" t="s">
        <v>16</v>
      </c>
      <c r="B19" s="4">
        <v>9.39</v>
      </c>
      <c r="C19" s="3">
        <v>9.7103551392537195</v>
      </c>
      <c r="D19" s="2">
        <f t="shared" si="1"/>
        <v>-3.4116628248532366</v>
      </c>
      <c r="E19" s="1"/>
    </row>
    <row r="20" spans="1:5" x14ac:dyDescent="0.25">
      <c r="A20" s="4" t="s">
        <v>17</v>
      </c>
      <c r="B20" s="4">
        <v>7.7</v>
      </c>
      <c r="C20" s="3">
        <v>7.9021258138195503</v>
      </c>
      <c r="D20" s="2">
        <f>(B20-C20)/B20*100</f>
        <v>-2.6250105690850662</v>
      </c>
      <c r="E20" s="1"/>
    </row>
    <row r="21" spans="1:5" x14ac:dyDescent="0.25">
      <c r="A21" s="4" t="s">
        <v>26</v>
      </c>
      <c r="B21" s="4">
        <v>-8.5</v>
      </c>
      <c r="C21" s="3">
        <v>-8.34</v>
      </c>
      <c r="D21" s="2">
        <f t="shared" si="1"/>
        <v>1.8823529411764721</v>
      </c>
      <c r="E21" s="1"/>
    </row>
    <row r="22" spans="1:5" x14ac:dyDescent="0.25">
      <c r="A22" s="4" t="s">
        <v>27</v>
      </c>
      <c r="B22" s="4">
        <v>-8.1</v>
      </c>
      <c r="C22" s="3">
        <v>-8.4700000000000006</v>
      </c>
      <c r="D22" s="2">
        <f t="shared" si="1"/>
        <v>-4.5679012345679135</v>
      </c>
      <c r="E22" s="1"/>
    </row>
    <row r="23" spans="1:5" x14ac:dyDescent="0.25">
      <c r="A23" s="4" t="s">
        <v>24</v>
      </c>
      <c r="B23" s="4">
        <v>-8.6</v>
      </c>
      <c r="C23" s="3">
        <v>-8.5</v>
      </c>
      <c r="D23" s="2">
        <f t="shared" si="1"/>
        <v>1.1627906976744147</v>
      </c>
      <c r="E23" s="1"/>
    </row>
    <row r="24" spans="1:5" x14ac:dyDescent="0.25">
      <c r="A24" s="4" t="s">
        <v>25</v>
      </c>
      <c r="B24" s="4">
        <v>-5.14</v>
      </c>
      <c r="C24" s="3">
        <v>-5.2</v>
      </c>
      <c r="D24" s="2">
        <f t="shared" si="1"/>
        <v>-1.1673151750972859</v>
      </c>
      <c r="E24" s="1"/>
    </row>
    <row r="25" spans="1:5" x14ac:dyDescent="0.25">
      <c r="A25" s="4" t="s">
        <v>22</v>
      </c>
      <c r="B25" s="4">
        <v>-4.5</v>
      </c>
      <c r="C25" s="3">
        <v>-4.3899999999999997</v>
      </c>
      <c r="D25" s="2">
        <f t="shared" si="1"/>
        <v>2.4444444444444513</v>
      </c>
    </row>
    <row r="26" spans="1:5" x14ac:dyDescent="0.25">
      <c r="A26" s="4" t="s">
        <v>4</v>
      </c>
      <c r="B26" s="4">
        <v>-8.3000000000000007</v>
      </c>
      <c r="C26" s="2">
        <v>-8.6999999999999993</v>
      </c>
      <c r="D26" s="2">
        <f t="shared" si="1"/>
        <v>-4.8192771084337167</v>
      </c>
    </row>
    <row r="27" spans="1:5" x14ac:dyDescent="0.25">
      <c r="A27" s="4" t="s">
        <v>23</v>
      </c>
      <c r="B27" s="4">
        <v>-4.2</v>
      </c>
      <c r="C27" s="3">
        <v>-4.3600000000000003</v>
      </c>
      <c r="D27" s="2">
        <f t="shared" si="1"/>
        <v>-3.8095238095238129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 Khan</dc:creator>
  <cp:lastModifiedBy>Abdullah Rohan</cp:lastModifiedBy>
  <dcterms:created xsi:type="dcterms:W3CDTF">2015-06-05T18:17:20Z</dcterms:created>
  <dcterms:modified xsi:type="dcterms:W3CDTF">2023-12-08T04:03:49Z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2023-11-20T14:03:11Z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59220e9b-ad3f-48b8-a067-4c54ae755dd1</vt:lpwstr>
  </property>
  <property fmtid="{D5CDD505-2E9C-101B-9397-08002B2CF9AE}" pid="7" name="MSIP_Label_defa4170-0d19-0005-0004-bc88714345d2_ActionId">
    <vt:lpwstr>3700023c-1e3b-4ce8-8be4-416e0f8602b3</vt:lpwstr>
  </property>
  <property fmtid="{D5CDD505-2E9C-101B-9397-08002B2CF9AE}" pid="8" name="MSIP_Label_defa4170-0d19-0005-0004-bc88714345d2_ContentBits">
    <vt:lpwstr>0</vt:lpwstr>
  </property>
</Properties>
</file>