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Users\USER\AppData\Local\Temp\Rar$DIa1804.7997\"/>
    </mc:Choice>
  </mc:AlternateContent>
  <xr:revisionPtr revIDLastSave="0" documentId="13_ncr:1_{2B589D50-817E-49B7-B518-009A3891A709}" xr6:coauthVersionLast="45" xr6:coauthVersionMax="45" xr10:uidLastSave="{00000000-0000-0000-0000-000000000000}"/>
  <bookViews>
    <workbookView xWindow="-120" yWindow="-120" windowWidth="29040" windowHeight="15840" tabRatio="832" activeTab="8" xr2:uid="{00000000-000D-0000-FFFF-FFFF00000000}"/>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паст'!$A$2:$K$10</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ўсиш'!$A$2:$K$22</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паст'!$A$1:$K$10</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ўсиш'!$A$1:$K$22</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01" l="1"/>
  <c r="A5" i="101" s="1"/>
  <c r="A6" i="101" s="1"/>
  <c r="A7" i="101" s="1"/>
  <c r="A8" i="101" s="1"/>
  <c r="A9" i="101" s="1"/>
  <c r="A10" i="101" s="1"/>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<sst xmlns="http://schemas.openxmlformats.org/spreadsheetml/2006/main" count="415" uniqueCount="130">
  <si>
    <t>№</t>
  </si>
  <si>
    <t>Тижорат банклари номи</t>
  </si>
  <si>
    <t>рейтинг ўзгариши</t>
  </si>
  <si>
    <t>Банк филиали-нинг ўртача кўрсаткичи</t>
  </si>
  <si>
    <t>Кредит ташкилотларининг муаммоли активлари билан ишлаш ва молиявий таҳлил қилиш бўлими бўйича</t>
  </si>
  <si>
    <t>Тадбиркорлик субъектларини молиявий қўллаб-қувватлаш бўйича тижорат банклари фаолиятини мониторинг қилиш бўлими бўйича</t>
  </si>
  <si>
    <t>Нақд пул муомаласини ташкил этиш бошқармаси бўйича</t>
  </si>
  <si>
    <t>Тўлов тизимлари инфратузилма-лари ва ахборт технологиялари бўлими бўйича</t>
  </si>
  <si>
    <t>Банк хизматлари истеъмолчиларининг ҳуқуқларини ҳимоя қилиш, молиявий саводхонлик ва оммабопликни ошириш шўъбаси бўйича</t>
  </si>
  <si>
    <t>Кредит ташкилотларида молиявий мониторингни мувофиқлаштириш ва валюта назорати бўлими бўйича</t>
  </si>
  <si>
    <t>Банк филиали устидан тушган фуқаро мурожаатлари бўйича</t>
  </si>
  <si>
    <t>Меъёр балл</t>
  </si>
  <si>
    <t>-</t>
  </si>
  <si>
    <t>ИПБ Чирчиқ филиали</t>
  </si>
  <si>
    <t>МЛБ Олмалиқ БХМ</t>
  </si>
  <si>
    <t>МЛБ Ангрен БХМ</t>
  </si>
  <si>
    <t>ИПБ Ангрен филиали</t>
  </si>
  <si>
    <t>МЛБ Чирчиқ БХМ</t>
  </si>
  <si>
    <t>ХЛБ Юқоричирчиқ БХМ</t>
  </si>
  <si>
    <t>СҚБ Чирчиқ БХМ</t>
  </si>
  <si>
    <t>ИПБ Оҳангарон филиали</t>
  </si>
  <si>
    <t>АГБ Юқоричирчиқ филиали</t>
  </si>
  <si>
    <t>АГБ Пискент филиали</t>
  </si>
  <si>
    <t>МЛБ Бекобод БХМ</t>
  </si>
  <si>
    <t>АГБ Қуйичирчиқ филиали</t>
  </si>
  <si>
    <t>ИПБ Бекобод филиали</t>
  </si>
  <si>
    <t>ИПБ Зангиота филиали</t>
  </si>
  <si>
    <t>МЛБ Янгийўл БХМ</t>
  </si>
  <si>
    <t>АГБ Ҳудудий филиали</t>
  </si>
  <si>
    <t>ХЛБ Келес БХМ</t>
  </si>
  <si>
    <t>ХЛБ Паркент БХМ</t>
  </si>
  <si>
    <t>ХЛБ Ангрен БХМ</t>
  </si>
  <si>
    <t>СҚБ Қибрай БХМ</t>
  </si>
  <si>
    <t>ХЛБ Чирчиқ БХМ</t>
  </si>
  <si>
    <t>МКБ Юқоричирчиқ БХМ</t>
  </si>
  <si>
    <t>СҚБ Ангрен БХМ</t>
  </si>
  <si>
    <t>АГБ Паркент филиали</t>
  </si>
  <si>
    <t>СҚБ Олмалиқ БХМ</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</si>
  <si>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</si>
  <si>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</si>
  <si>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</si>
  <si>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</si>
  <si>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</si>
  <si>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</si>
  <si>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</si>
  <si>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</si>
  <si>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</si>
  <si>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</si>
  <si>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</si>
  <si>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</si>
  <si>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</si>
  <si>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</si>
  <si>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</si>
  <si>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</si>
  <si>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АГБ Янгийўл филиали</t>
  </si>
  <si>
    <t>МКБ Пискент БХО</t>
  </si>
  <si>
    <t>ХЛБ Олмалиқ БХМ</t>
  </si>
  <si>
    <t>ХЛБ Зафар БХМ</t>
  </si>
  <si>
    <t>АГБ Чиноз филиали</t>
  </si>
  <si>
    <t>ХЛБ Янгийўл БХМ</t>
  </si>
  <si>
    <t>ХЛБ Бўка БХМ</t>
  </si>
  <si>
    <t>МКБ Келес БХО</t>
  </si>
  <si>
    <t>ХЛБ Дўстобод БХМ</t>
  </si>
  <si>
    <t>АГБ Оққўрғон филиали</t>
  </si>
  <si>
    <t>ХЛБ Оҳангарон БХМ</t>
  </si>
  <si>
    <t>МКБ Оққўрғон БХО</t>
  </si>
  <si>
    <t>ХЛБ Оққўрғон БХМ</t>
  </si>
  <si>
    <t>БРБ Нурафшон БХО</t>
  </si>
  <si>
    <t>ХЛБ Пискент БХМ</t>
  </si>
  <si>
    <t>ХЛБ Нурафшон БХМ</t>
  </si>
  <si>
    <t>МКБ Қизилтоғ БХМ</t>
  </si>
  <si>
    <t>МКБ Нурафшон БХО</t>
  </si>
  <si>
    <t xml:space="preserve">Банк филиали устидан тушган фуқаро мурожаатлари бўйича </t>
  </si>
  <si>
    <t>Миллий банк</t>
  </si>
  <si>
    <t>Ипотека банк</t>
  </si>
  <si>
    <t>Ўзсаноатқурилишбанк</t>
  </si>
  <si>
    <t>Агро банк</t>
  </si>
  <si>
    <t>Халқ банки</t>
  </si>
  <si>
    <t>Микрокредитбанк</t>
  </si>
  <si>
    <t>Туман ва шаҳар номи</t>
  </si>
  <si>
    <t>Ўртача кўрсаткич</t>
  </si>
  <si>
    <t>Тўлов тизимлари инфратузилмалари ва ахборт технологиялари бўлими бўйича</t>
  </si>
  <si>
    <t>Қуйи Чирчиқ</t>
  </si>
  <si>
    <t>УНБ Зангиота БХМ</t>
  </si>
  <si>
    <t>ИЙБ Янгийўл филиали</t>
  </si>
  <si>
    <t>СҚБ Тошкент вилояти БХО</t>
  </si>
  <si>
    <t>ГТБ Ғазалкент БХО</t>
  </si>
  <si>
    <t>ГТБ Зангиота БХО</t>
  </si>
  <si>
    <t>БРБ Оҳангарон БХМ</t>
  </si>
  <si>
    <t>ТУБ Зангиота БХМ</t>
  </si>
  <si>
    <t>АСБ Нурафшон БХМ</t>
  </si>
  <si>
    <t>ҲМБ Ангрен Универсал БХО</t>
  </si>
  <si>
    <t>ҲМБ Олмалиқ Универсал БХО</t>
  </si>
  <si>
    <t>ИПБ Дўстобод БХМ</t>
  </si>
  <si>
    <t>ҲМБ Чирчиқ Универсал БХО</t>
  </si>
  <si>
    <t>БРБ Янгийўл БХМ</t>
  </si>
  <si>
    <t>ИФБ Тошкент вилоят филиали</t>
  </si>
  <si>
    <t>ҲМБ Чиноз Универсал БХО</t>
  </si>
  <si>
    <t>ҲМБ Янгийўл Универсал БХО</t>
  </si>
  <si>
    <t>ҲМБ Нурафшон Универсал БХО</t>
  </si>
  <si>
    <t>АЛБ Чирчиқ КХКМ</t>
  </si>
  <si>
    <t>ГТБ Қибрай БХО</t>
  </si>
  <si>
    <t>БРБ Ғазалкент 2-тоифали БХМ</t>
  </si>
  <si>
    <t>АЛБ Ўртачирчиқ КХКМ</t>
  </si>
  <si>
    <t>АЛБ Бекобод КХКМ</t>
  </si>
  <si>
    <t>АЛБ Тошкент вилояти БХМ</t>
  </si>
  <si>
    <t>ИФБ Зангиота филиали</t>
  </si>
  <si>
    <t>АЛБ Келес КХКМ</t>
  </si>
  <si>
    <t>Бизнесни ривожлантириш
банки</t>
  </si>
  <si>
    <t>Оҳангарон шаҳар</t>
  </si>
  <si>
    <t>Бекбод шаҳар</t>
  </si>
  <si>
    <t>Ангрен шаҳар</t>
  </si>
  <si>
    <t>Чирчиқ шаҳар</t>
  </si>
  <si>
    <t>Янги йўл шаҳар</t>
  </si>
  <si>
    <t>Чиноз тумани</t>
  </si>
  <si>
    <t>Юқори Чирчиқ тумани</t>
  </si>
  <si>
    <t>Янги йўл тумани</t>
  </si>
  <si>
    <t>Зангиота тумани</t>
  </si>
  <si>
    <t>Олмалиқ шаҳар</t>
  </si>
  <si>
    <t>Бўстонлиқ тумани</t>
  </si>
  <si>
    <t>Бекбод тумани</t>
  </si>
  <si>
    <t>Оҳангарон тумани</t>
  </si>
  <si>
    <t>Паркент тумани</t>
  </si>
  <si>
    <t>Қибрай тумани</t>
  </si>
  <si>
    <t>Оққурғог тумани</t>
  </si>
  <si>
    <t>Нурафшон шаҳар</t>
  </si>
  <si>
    <t>Пискент тумани</t>
  </si>
  <si>
    <t>Бўка тумани</t>
  </si>
  <si>
    <t>Тошкент тумани</t>
  </si>
  <si>
    <t>Ўрта Чирчиқ тумани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</si>
</sst>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1" formatCode="_-* #,##0_-;\-* #,##0_-;_-* &quot;-&quot;_-;_-@_-"/>
    <numFmt numFmtId="43" formatCode="_-* #,##0.00_-;\-* #,##0.00_-;_-* &quot;-&quot;??_-;_-@_-"/>
    <numFmt numFmtId="164" formatCode="_-* #,##0.00\ _₽_-;\-* #,##0.00\ _₽_-;_-* &quot;-&quot;??\ _₽_-;_-@_-"/>
    <numFmt numFmtId="165" formatCode="_(&quot;$&quot;* #,##0_);_(&quot;$&quot;* \(#,##0\);_(&quot;$&quot;* &quot;-&quot;_);_(@_)"/>
    <numFmt numFmtId="166" formatCode="_(&quot;$&quot;* #,##0.00_);_(&quot;$&quot;* \(#,##0.00\);_(&quot;$&quot;* &quot;-&quot;??_);_(@_)"/>
    <numFmt numFmtId="167" formatCode="#"/>
    <numFmt numFmtId="168" formatCode="_-* #,##0.00\ _?_._-;\-* #,##0.00\ _?_._-;_-* &quot;-&quot;??\ _?_._-;_-@_-"/>
    <numFmt numFmtId="169" formatCode="_-* #,##0.00\ &quot;?.&quot;_-;\-* #,##0.00\ &quot;?.&quot;_-;_-* &quot;-&quot;??\ &quot;?.&quot;_-;_-@_-"/>
    <numFmt numFmtId="170" formatCode="#\,##0.00"/>
    <numFmt numFmtId="171" formatCode="_-* #,##0&quot;р.&quot;_-;\-* #,##0&quot;р.&quot;_-;_-* &quot;-&quot;&quot;р.&quot;_-;_-@_-"/>
    <numFmt numFmtId="172" formatCode="&quot;$&quot;#.00"/>
    <numFmt numFmtId="173" formatCode="#.00"/>
    <numFmt numFmtId="174" formatCode="%#.00"/>
    <numFmt numFmtId="175" formatCode="_-* #,##0\ &quot;d.&quot;_-;\-* #,##0\ &quot;d.&quot;_-;_-* &quot;-&quot;\ &quot;d.&quot;_-;_-@_-"/>
    <numFmt numFmtId="176" formatCode="_-* #,##0.00\ &quot;d.&quot;_-;\-* #,##0.00\ &quot;d.&quot;_-;_-* &quot;-&quot;??\ &quot;d.&quot;_-;_-@_-"/>
    <numFmt numFmtId="177" formatCode="_-* #,##0\ _р_._-;\-* #,##0\ _р_._-;_-* &quot;-&quot;\ _р_._-;_-@_-"/>
    <numFmt numFmtId="178" formatCode="_-&quot;Ј&quot;* #,##0_-;\-&quot;Ј&quot;* #,##0_-;_-&quot;Ј&quot;* &quot;-&quot;_-;_-@_-"/>
    <numFmt numFmtId="179" formatCode="_-&quot;Ј&quot;* #,##0.00_-;\-&quot;Ј&quot;* #,##0.00_-;_-&quot;Ј&quot;* &quot;-&quot;??_-;_-@_-"/>
    <numFmt numFmtId="180" formatCode="_-* #,##0.00[$€-1]_-;\-* #,##0.00[$€-1]_-;_-* &quot;-&quot;??[$€-1]_-"/>
    <numFmt numFmtId="181" formatCode="_-* #,##0\ _d_._-;\-* #,##0\ _d_._-;_-* &quot;-&quot;\ _d_._-;_-@_-"/>
    <numFmt numFmtId="182" formatCode="_-* #,##0.00\ _d_._-;\-* #,##0.00\ _d_._-;_-* &quot;-&quot;??\ _d_._-;_-@_-"/>
    <numFmt numFmtId="183" formatCode="_-* #,##0.00\ &quot;р.&quot;_-;_-* \-#,##0.00\ &quot;р.&quot;;_-* &quot;-&quot;??\ &quot;р.&quot;_-;_-@_-"/>
    <numFmt numFmtId="184" formatCode="#,##0.0_р_."/>
    <numFmt numFmtId="185" formatCode="_-* #,##0\ _?_._-;\-* #,##0\ _?_._-;_-* &quot;-&quot;\ _?_._-;_-@_-"/>
    <numFmt numFmtId="186" formatCode="_-* #,##0.00_р_._-;\-* #,##0.00_р_._-;_-* &quot;-&quot;??_р_._-;_-@_-"/>
    <numFmt numFmtId="187" formatCode="_-* #,##0_р_._-;\-* #,##0_р_._-;_-* &quot;-&quot;??_р_._-;_-@_-"/>
    <numFmt numFmtId="188" formatCode="d/m"/>
    <numFmt numFmtId="189" formatCode="#,##0.0"/>
    <numFmt numFmtId="190" formatCode="#\ ##0"/>
    <numFmt numFmtId="191" formatCode="#\ ##0.0"/>
  </numFmts>
  <fonts count="59">
    <font>
      <sz val="11"/>
      <color theme="1"/>
      <name val="Calibri"/>
      <charset val="204"/>
      <scheme val="minor"/>
    </font>
    <font>
      <sz val="10"/>
      <color theme="1"/>
      <name val="Calibri"/>
      <family val="2"/>
      <charset val="204"/>
    </font>
    <font>
      <b/>
      <sz val="22"/>
      <color indexed="8"/>
      <name val="Calibri"/>
      <family val="2"/>
      <charset val="204"/>
    </font>
    <font>
      <b/>
      <sz val="22"/>
      <name val="Calibri"/>
      <family val="2"/>
      <charset val="204"/>
    </font>
    <font>
      <b/>
      <sz val="24"/>
      <color theme="1"/>
      <name val="Calibri"/>
      <family val="2"/>
      <charset val="204"/>
    </font>
    <font>
      <sz val="24"/>
      <name val="Calibri"/>
      <family val="2"/>
      <charset val="204"/>
    </font>
    <font>
      <sz val="24"/>
      <color theme="1"/>
      <name val="Calibri"/>
      <family val="2"/>
      <charset val="204"/>
    </font>
    <font>
      <sz val="16"/>
      <color theme="1"/>
      <name val="Calibri"/>
      <family val="2"/>
      <charset val="204"/>
    </font>
    <font>
      <b/>
      <sz val="20"/>
      <color indexed="8"/>
      <name val="Calibri"/>
      <family val="2"/>
      <charset val="204"/>
    </font>
    <font>
      <b/>
      <sz val="22"/>
      <color theme="1"/>
      <name val="Calibri"/>
      <family val="2"/>
      <charset val="204"/>
    </font>
    <font>
      <sz val="22"/>
      <name val="Calibri"/>
      <family val="2"/>
      <charset val="204"/>
    </font>
    <font>
      <sz val="16"/>
      <name val="Calibri"/>
      <family val="2"/>
      <charset val="204"/>
    </font>
    <font>
      <b/>
      <sz val="16"/>
      <color theme="1"/>
      <name val="Calibri"/>
      <family val="2"/>
      <charset val="204"/>
    </font>
    <font>
      <sz val="16"/>
      <color theme="2" tint="-0.64995269631031216"/>
      <name val="Calibri"/>
      <family val="2"/>
      <charset val="204"/>
    </font>
    <font>
      <sz val="16"/>
      <color indexed="23"/>
      <name val="Calibri"/>
      <family val="2"/>
      <charset val="204"/>
    </font>
    <font>
      <sz val="11"/>
      <color indexed="62"/>
      <name val="Calibri"/>
      <family val="2"/>
      <charset val="204"/>
    </font>
    <font>
      <b/>
      <sz val="11"/>
      <color indexed="63"/>
      <name val="Calibri"/>
      <family val="2"/>
      <charset val="204"/>
    </font>
    <font>
      <b/>
      <sz val="11"/>
      <color indexed="53"/>
      <name val="Calibri"/>
      <family val="2"/>
      <charset val="204"/>
    </font>
    <font>
      <b/>
      <sz val="11"/>
      <color indexed="8"/>
      <name val="Calibri"/>
      <family val="2"/>
      <charset val="204"/>
    </font>
    <font>
      <sz val="11"/>
      <color indexed="9"/>
      <name val="Calibri"/>
      <family val="2"/>
      <charset val="204"/>
    </font>
    <font>
      <sz val="11"/>
      <color indexed="8"/>
      <name val="Calibri"/>
      <family val="2"/>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family val="2"/>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family val="2"/>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family val="2"/>
      <charset val="204"/>
    </font>
    <font>
      <b/>
      <sz val="10"/>
      <color indexed="8"/>
      <name val="Times New Roman"/>
      <family val="1"/>
      <charset val="204"/>
    </font>
    <font>
      <sz val="7"/>
      <color indexed="8"/>
      <name val="Times New Roman"/>
      <family val="1"/>
      <charset val="204"/>
    </font>
    <font>
      <b/>
      <sz val="6"/>
      <color indexed="8"/>
      <name val="Arial"/>
      <family val="2"/>
      <charset val="204"/>
    </font>
    <font>
      <b/>
      <sz val="18"/>
      <color indexed="62"/>
      <name val="Cambria"/>
      <family val="1"/>
      <charset val="204"/>
    </font>
    <font>
      <sz val="10"/>
      <color theme="1"/>
      <name val="Arial"/>
      <family val="2"/>
      <charset val="204"/>
    </font>
    <font>
      <sz val="11"/>
      <name val="Arial"/>
      <family val="2"/>
      <charset val="204"/>
    </font>
    <font>
      <sz val="10"/>
      <name val="Arial Cyr"/>
      <charset val="134"/>
    </font>
    <font>
      <sz val="10"/>
      <color theme="1"/>
      <name val="Calibri"/>
      <family val="2"/>
      <charset val="204"/>
      <scheme val="minor"/>
    </font>
    <font>
      <sz val="12"/>
      <name val="PANDA Times UZ"/>
      <charset val="134"/>
    </font>
    <font>
      <sz val="10"/>
      <color theme="1"/>
      <name val="Calibri"/>
      <family val="2"/>
      <charset val="204"/>
      <scheme val="minor"/>
    </font>
    <font>
      <sz val="10"/>
      <name val="Arial Cyr"/>
      <charset val="186"/>
    </font>
    <font>
      <sz val="12"/>
      <color theme="1"/>
      <name val="Calibri"/>
      <family val="2"/>
      <charset val="204"/>
      <scheme val="minor"/>
    </font>
    <font>
      <sz val="10"/>
      <name val="Tahoma"/>
      <family val="2"/>
      <charset val="204"/>
    </font>
    <font>
      <sz val="11"/>
      <name val="돋움"/>
      <charset val="129"/>
    </font>
    <font>
      <sz val="11"/>
      <color theme="1"/>
      <name val="Calibri"/>
      <family val="2"/>
      <charset val="204"/>
      <scheme val="minor"/>
    </font>
    <font>
      <sz val="24"/>
      <name val="Calibri"/>
      <family val="2"/>
      <charset val="204"/>
    </font>
    <font>
      <sz val="24"/>
      <color theme="1"/>
      <name val="Calibri"/>
      <family val="2"/>
      <charset val="204"/>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rgb="FFB2B2B2"/>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top style="thin">
        <color auto="1"/>
      </top>
      <bottom style="thin">
        <color rgb="FFB2B2B2"/>
      </bottom>
      <diagonal/>
    </border>
    <border>
      <left/>
      <right style="thin">
        <color auto="1"/>
      </right>
      <top style="thin">
        <color auto="1"/>
      </top>
      <bottom style="thin">
        <color rgb="FFB2B2B2"/>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7" fontId="21" fillId="0" borderId="0">
      <protection locked="0"/>
    </xf>
    <xf numFmtId="167" fontId="22" fillId="0" borderId="0">
      <protection locked="0"/>
    </xf>
    <xf numFmtId="167" fontId="22" fillId="0" borderId="0">
      <protection locked="0"/>
    </xf>
    <xf numFmtId="167" fontId="22" fillId="0" borderId="0">
      <protection locked="0"/>
    </xf>
    <xf numFmtId="167"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8" fontId="25" fillId="0" borderId="0" applyFont="0" applyFill="0" applyBorder="0" applyAlignment="0" applyProtection="0"/>
    <xf numFmtId="169" fontId="25" fillId="0" borderId="0" applyFont="0" applyFill="0" applyBorder="0" applyAlignment="0" applyProtection="0"/>
    <xf numFmtId="0" fontId="25" fillId="0" borderId="0"/>
    <xf numFmtId="168" fontId="25" fillId="0" borderId="0" applyFont="0" applyFill="0" applyBorder="0" applyAlignment="0" applyProtection="0"/>
    <xf numFmtId="0" fontId="26" fillId="0" borderId="20">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7" fontId="30" fillId="0" borderId="0">
      <protection locked="0"/>
    </xf>
    <xf numFmtId="167" fontId="30" fillId="0" borderId="0">
      <protection locked="0"/>
    </xf>
    <xf numFmtId="167" fontId="30" fillId="0" borderId="0">
      <protection locked="0"/>
    </xf>
    <xf numFmtId="171" fontId="30" fillId="0" borderId="0">
      <protection locked="0"/>
    </xf>
    <xf numFmtId="0" fontId="30" fillId="0" borderId="20">
      <protection locked="0"/>
    </xf>
    <xf numFmtId="167" fontId="31" fillId="0" borderId="0">
      <protection locked="0"/>
    </xf>
    <xf numFmtId="167" fontId="31" fillId="0" borderId="0">
      <protection locked="0"/>
    </xf>
    <xf numFmtId="167" fontId="30" fillId="0" borderId="20">
      <protection locked="0"/>
    </xf>
    <xf numFmtId="172" fontId="29" fillId="0" borderId="0">
      <protection locked="0"/>
    </xf>
    <xf numFmtId="173" fontId="29" fillId="0" borderId="0">
      <protection locked="0"/>
    </xf>
    <xf numFmtId="167" fontId="29" fillId="0" borderId="20">
      <protection locked="0"/>
    </xf>
    <xf numFmtId="172" fontId="29" fillId="0" borderId="0">
      <protection locked="0"/>
    </xf>
    <xf numFmtId="170" fontId="29" fillId="0" borderId="0">
      <protection locked="0"/>
    </xf>
    <xf numFmtId="0" fontId="26" fillId="0" borderId="0">
      <protection locked="0"/>
    </xf>
    <xf numFmtId="0" fontId="26"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2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2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3" fontId="29" fillId="0" borderId="0">
      <protection locked="0"/>
    </xf>
    <xf numFmtId="167" fontId="32" fillId="0" borderId="0">
      <protection locked="0"/>
    </xf>
    <xf numFmtId="167"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7" fontId="34" fillId="0" borderId="0">
      <protection locked="0"/>
    </xf>
    <xf numFmtId="167" fontId="34" fillId="0" borderId="0">
      <protection locked="0"/>
    </xf>
    <xf numFmtId="167"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5" fontId="25" fillId="0" borderId="0" applyFont="0" applyFill="0" applyBorder="0" applyAlignment="0" applyProtection="0"/>
    <xf numFmtId="176" fontId="25" fillId="0" borderId="0" applyFont="0" applyFill="0" applyBorder="0" applyAlignment="0" applyProtection="0"/>
    <xf numFmtId="0" fontId="17" fillId="8" borderId="17" applyNumberFormat="0" applyAlignment="0" applyProtection="0"/>
    <xf numFmtId="0" fontId="17" fillId="8" borderId="17" applyNumberFormat="0" applyAlignment="0" applyProtection="0"/>
    <xf numFmtId="177" fontId="25" fillId="0" borderId="0" applyFont="0" applyFill="0" applyBorder="0" applyAlignment="0" applyProtection="0"/>
    <xf numFmtId="43" fontId="27" fillId="0" borderId="0" applyFont="0" applyFill="0" applyBorder="0" applyAlignment="0" applyProtection="0"/>
    <xf numFmtId="3" fontId="25" fillId="0" borderId="0" applyFont="0" applyFill="0" applyBorder="0" applyAlignment="0" applyProtection="0"/>
    <xf numFmtId="178" fontId="27" fillId="0" borderId="0" applyFont="0" applyFill="0" applyBorder="0" applyAlignment="0" applyProtection="0"/>
    <xf numFmtId="179"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0" fontId="25" fillId="0" borderId="0" applyFont="0" applyFill="0" applyBorder="0" applyAlignment="0" applyProtection="0"/>
    <xf numFmtId="0" fontId="36" fillId="0" borderId="0" applyNumberFormat="0" applyFill="0" applyBorder="0" applyAlignment="0" applyProtection="0"/>
    <xf numFmtId="171" fontId="30" fillId="0" borderId="0">
      <protection locked="0"/>
    </xf>
    <xf numFmtId="171" fontId="30" fillId="0" borderId="0">
      <protection locked="0"/>
    </xf>
    <xf numFmtId="171" fontId="37" fillId="0" borderId="0">
      <protection locked="0"/>
    </xf>
    <xf numFmtId="171" fontId="30" fillId="0" borderId="0">
      <protection locked="0"/>
    </xf>
    <xf numFmtId="171" fontId="30" fillId="0" borderId="0">
      <protection locked="0"/>
    </xf>
    <xf numFmtId="171" fontId="30" fillId="0" borderId="0">
      <protection locked="0"/>
    </xf>
    <xf numFmtId="171" fontId="38" fillId="0" borderId="0">
      <protection locked="0"/>
    </xf>
    <xf numFmtId="167" fontId="34" fillId="0" borderId="0">
      <protection locked="0"/>
    </xf>
    <xf numFmtId="0" fontId="39" fillId="0" borderId="0"/>
    <xf numFmtId="167" fontId="40" fillId="0" borderId="0">
      <protection locked="0"/>
    </xf>
    <xf numFmtId="0" fontId="24" fillId="0" borderId="0" applyNumberFormat="0" applyFill="0" applyBorder="0" applyAlignment="0" applyProtection="0">
      <alignment vertical="top"/>
      <protection locked="0"/>
    </xf>
    <xf numFmtId="0" fontId="15" fillId="7" borderId="17" applyNumberFormat="0" applyAlignment="0" applyProtection="0"/>
    <xf numFmtId="0" fontId="15" fillId="7" borderId="17" applyNumberFormat="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0" fontId="27" fillId="0" borderId="0"/>
    <xf numFmtId="0" fontId="20" fillId="17" borderId="21" applyNumberFormat="0" applyFont="0" applyAlignment="0" applyProtection="0"/>
    <xf numFmtId="0" fontId="20" fillId="17" borderId="21" applyNumberFormat="0" applyFont="0" applyAlignment="0" applyProtection="0"/>
    <xf numFmtId="181" fontId="25" fillId="0" borderId="0" applyFont="0" applyFill="0" applyBorder="0" applyAlignment="0" applyProtection="0"/>
    <xf numFmtId="182" fontId="25" fillId="0" borderId="0" applyFont="0" applyFill="0" applyBorder="0" applyAlignment="0" applyProtection="0"/>
    <xf numFmtId="181" fontId="25" fillId="0" borderId="0" applyFont="0" applyFill="0" applyBorder="0" applyAlignment="0" applyProtection="0"/>
    <xf numFmtId="182" fontId="25" fillId="0" borderId="0" applyFont="0" applyFill="0" applyBorder="0" applyAlignment="0" applyProtection="0"/>
    <xf numFmtId="167" fontId="34" fillId="0" borderId="0">
      <protection locked="0"/>
    </xf>
    <xf numFmtId="167" fontId="34" fillId="0" borderId="0">
      <protection locked="0"/>
    </xf>
    <xf numFmtId="167" fontId="35" fillId="0" borderId="0">
      <protection locked="0"/>
    </xf>
    <xf numFmtId="0" fontId="16" fillId="8" borderId="18" applyNumberFormat="0" applyAlignment="0" applyProtection="0"/>
    <xf numFmtId="0" fontId="16" fillId="8" borderId="18"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9" applyNumberFormat="0" applyFill="0" applyAlignment="0" applyProtection="0"/>
    <xf numFmtId="0" fontId="18" fillId="0" borderId="19" applyNumberFormat="0" applyFill="0" applyAlignment="0" applyProtection="0"/>
    <xf numFmtId="183" fontId="46" fillId="0" borderId="0" applyFont="0" applyFill="0" applyBorder="0" applyAlignment="0" applyProtection="0"/>
    <xf numFmtId="166" fontId="27" fillId="0" borderId="0" applyFont="0" applyFill="0" applyBorder="0" applyAlignment="0" applyProtection="0"/>
    <xf numFmtId="183" fontId="46" fillId="0" borderId="0" applyFont="0" applyFill="0" applyBorder="0" applyAlignment="0" applyProtection="0"/>
    <xf numFmtId="184"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6" applyNumberFormat="0" applyFont="0" applyAlignment="0" applyProtection="0"/>
    <xf numFmtId="0" fontId="20" fillId="27" borderId="21" applyNumberFormat="0" applyFont="0" applyAlignment="0" applyProtection="0"/>
    <xf numFmtId="0" fontId="49" fillId="6" borderId="16" applyNumberFormat="0" applyFont="0" applyAlignment="0" applyProtection="0"/>
    <xf numFmtId="0" fontId="51" fillId="6" borderId="16" applyNumberFormat="0" applyFont="0" applyAlignment="0" applyProtection="0"/>
    <xf numFmtId="0" fontId="51" fillId="6" borderId="16"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5" fontId="25" fillId="0" borderId="0" applyFont="0" applyFill="0" applyBorder="0" applyAlignment="0" applyProtection="0"/>
    <xf numFmtId="168" fontId="25"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64" fontId="56"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8"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9"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67" fontId="30" fillId="0" borderId="0">
      <protection locked="0"/>
    </xf>
    <xf numFmtId="0" fontId="55" fillId="0" borderId="0"/>
  </cellStyleXfs>
  <cellXfs count="106">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2" fillId="3" borderId="3" xfId="1149" applyFont="1" applyFill="1" applyBorder="1" applyAlignment="1">
      <alignment horizontal="center" vertical="center" wrapText="1"/>
    </xf>
    <xf numFmtId="0" fontId="3" fillId="3" borderId="3"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1"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lignment horizontal="center" vertical="center"/>
    </xf>
    <xf numFmtId="0" fontId="5" fillId="0" borderId="5" xfId="1144" applyFont="1" applyBorder="1" applyAlignment="1">
      <alignment horizontal="center" vertical="center"/>
    </xf>
    <xf numFmtId="0" fontId="5" fillId="0" borderId="5" xfId="1144" applyFont="1" applyBorder="1" applyAlignment="1">
      <alignment horizontal="left" vertical="center"/>
    </xf>
    <xf numFmtId="190" fontId="5" fillId="0" borderId="5" xfId="1174" applyNumberFormat="1" applyFont="1" applyFill="1" applyBorder="1" applyAlignment="1" applyProtection="1">
      <alignment horizontal="center" vertical="center"/>
    </xf>
    <xf numFmtId="191" fontId="5" fillId="0" borderId="5" xfId="1174" applyNumberFormat="1" applyFont="1" applyFill="1" applyBorder="1" applyAlignment="1" applyProtection="1">
      <alignment horizontal="center" vertical="center"/>
    </xf>
    <xf numFmtId="191" fontId="5" fillId="0" borderId="5" xfId="1174" applyNumberFormat="1" applyFont="1" applyFill="1" applyBorder="1" applyAlignment="1">
      <alignment horizontal="center" vertical="center"/>
    </xf>
    <xf numFmtId="0" fontId="3" fillId="3" borderId="6" xfId="1149" applyFont="1" applyFill="1" applyBorder="1" applyAlignment="1">
      <alignment horizontal="center" vertical="center" wrapText="1"/>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7" xfId="1149" applyFont="1" applyFill="1" applyBorder="1" applyAlignment="1">
      <alignment horizontal="center" vertical="center" wrapText="1"/>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0" fontId="5" fillId="3" borderId="5"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2" fillId="3" borderId="3" xfId="1147" applyFont="1" applyFill="1" applyBorder="1" applyAlignment="1">
      <alignment horizontal="center" vertical="center" wrapText="1"/>
    </xf>
    <xf numFmtId="0" fontId="3" fillId="3" borderId="3"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8" xfId="1" applyFont="1" applyFill="1" applyBorder="1" applyAlignment="1">
      <alignment horizontal="center" vertical="center"/>
    </xf>
    <xf numFmtId="0" fontId="4" fillId="3" borderId="9" xfId="1" applyFont="1" applyFill="1" applyBorder="1" applyAlignment="1">
      <alignment horizontal="center" vertical="center"/>
    </xf>
    <xf numFmtId="0" fontId="6" fillId="3" borderId="8" xfId="1" applyNumberFormat="1" applyFont="1" applyFill="1" applyBorder="1" applyAlignment="1" applyProtection="1">
      <alignment horizontal="left" vertical="center"/>
    </xf>
    <xf numFmtId="189" fontId="5" fillId="0" borderId="8" xfId="1169" applyNumberFormat="1" applyFont="1" applyFill="1" applyBorder="1" applyAlignment="1" applyProtection="1">
      <alignment horizontal="center" vertical="center"/>
    </xf>
    <xf numFmtId="0" fontId="5" fillId="0" borderId="10" xfId="1144" applyFont="1" applyBorder="1" applyAlignment="1">
      <alignment horizontal="center" vertical="center"/>
    </xf>
    <xf numFmtId="189" fontId="5" fillId="0" borderId="5" xfId="1169" applyNumberFormat="1" applyFont="1" applyFill="1" applyBorder="1" applyAlignment="1" applyProtection="1">
      <alignment horizontal="center" vertical="center"/>
    </xf>
    <xf numFmtId="0" fontId="5" fillId="3" borderId="5" xfId="1144" applyFont="1" applyFill="1" applyBorder="1" applyAlignment="1">
      <alignment horizontal="left" vertical="center"/>
    </xf>
    <xf numFmtId="0" fontId="5" fillId="0" borderId="11" xfId="1144" applyFont="1" applyBorder="1" applyAlignment="1">
      <alignment horizontal="center" vertical="center"/>
    </xf>
    <xf numFmtId="0" fontId="5" fillId="0" borderId="12" xfId="1144" applyFont="1" applyBorder="1" applyAlignment="1">
      <alignment horizontal="left" vertical="center"/>
    </xf>
    <xf numFmtId="189" fontId="5" fillId="0" borderId="12" xfId="1169" applyNumberFormat="1" applyFont="1" applyFill="1" applyBorder="1" applyAlignment="1" applyProtection="1">
      <alignment horizontal="center" vertical="center"/>
    </xf>
    <xf numFmtId="0" fontId="3" fillId="3" borderId="7" xfId="1147" applyFont="1" applyFill="1" applyBorder="1" applyAlignment="1">
      <alignment horizontal="center" vertical="center" wrapText="1"/>
    </xf>
    <xf numFmtId="0" fontId="2" fillId="3" borderId="7" xfId="1147" applyFont="1" applyFill="1" applyBorder="1" applyAlignment="1">
      <alignment horizontal="center" vertical="center" wrapText="1"/>
    </xf>
    <xf numFmtId="189" fontId="5" fillId="0" borderId="13" xfId="1169" applyNumberFormat="1" applyFont="1" applyFill="1" applyBorder="1" applyAlignment="1">
      <alignment horizontal="center" vertical="center"/>
    </xf>
    <xf numFmtId="189" fontId="5" fillId="0" borderId="14" xfId="1169" applyNumberFormat="1" applyFont="1" applyFill="1" applyBorder="1" applyAlignment="1">
      <alignment horizontal="center" vertical="center"/>
    </xf>
    <xf numFmtId="189" fontId="5" fillId="0" borderId="14" xfId="1169" applyNumberFormat="1" applyFont="1" applyFill="1" applyBorder="1" applyAlignment="1" applyProtection="1">
      <alignment horizontal="center" vertical="center"/>
    </xf>
    <xf numFmtId="189" fontId="5" fillId="0" borderId="15" xfId="1169" applyNumberFormat="1" applyFont="1" applyFill="1" applyBorder="1" applyAlignment="1">
      <alignment horizontal="center" vertical="center"/>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8" xfId="1144" applyFont="1" applyBorder="1" applyAlignment="1">
      <alignment horizontal="center" vertical="center" wrapText="1"/>
    </xf>
    <xf numFmtId="0" fontId="10" fillId="0" borderId="8" xfId="1144" applyFont="1" applyBorder="1" applyAlignment="1">
      <alignment horizontal="left" vertical="center" wrapText="1" indent="1"/>
    </xf>
    <xf numFmtId="189" fontId="10" fillId="0" borderId="8" xfId="1169" applyNumberFormat="1" applyFont="1" applyFill="1" applyBorder="1" applyAlignment="1" applyProtection="1">
      <alignment horizontal="center" vertical="center" wrapText="1"/>
    </xf>
    <xf numFmtId="189" fontId="10" fillId="0" borderId="8" xfId="1169" applyNumberFormat="1" applyFont="1" applyFill="1" applyBorder="1" applyAlignment="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89" fontId="10" fillId="0" borderId="5" xfId="1169" applyNumberFormat="1" applyFont="1" applyFill="1" applyBorder="1" applyAlignment="1" applyProtection="1">
      <alignment horizontal="center" vertical="center" wrapText="1"/>
    </xf>
    <xf numFmtId="189" fontId="10" fillId="0" borderId="5" xfId="1169" applyNumberFormat="1" applyFont="1" applyFill="1" applyBorder="1" applyAlignment="1">
      <alignment horizontal="center" vertical="center" wrapText="1"/>
    </xf>
    <xf numFmtId="0" fontId="10" fillId="3" borderId="5" xfId="1144" applyFont="1" applyFill="1" applyBorder="1" applyAlignment="1">
      <alignment horizontal="center" vertical="center" wrapText="1"/>
    </xf>
    <xf numFmtId="0" fontId="10" fillId="0" borderId="12" xfId="1144" applyFont="1" applyBorder="1" applyAlignment="1">
      <alignment horizontal="left" vertical="center" indent="1"/>
    </xf>
    <xf numFmtId="0" fontId="10" fillId="0" borderId="12" xfId="1144" applyFont="1" applyBorder="1" applyAlignment="1">
      <alignment horizontal="center" vertical="center" wrapText="1"/>
    </xf>
    <xf numFmtId="189" fontId="10" fillId="0" borderId="12" xfId="1169" applyNumberFormat="1" applyFont="1" applyFill="1" applyBorder="1" applyAlignment="1" applyProtection="1">
      <alignment horizontal="center" vertical="center" wrapText="1"/>
    </xf>
    <xf numFmtId="189" fontId="10" fillId="0" borderId="12"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3" fontId="7" fillId="0" borderId="0" xfId="1035" applyNumberFormat="1" applyFont="1" applyAlignment="1">
      <alignment horizontal="center" vertical="center"/>
    </xf>
    <xf numFmtId="183" fontId="7" fillId="0" borderId="0" xfId="930" applyFont="1" applyFill="1" applyBorder="1" applyAlignment="1">
      <alignment horizontal="center" vertical="center"/>
    </xf>
    <xf numFmtId="183" fontId="12" fillId="0" borderId="0" xfId="1035" applyNumberFormat="1" applyFont="1" applyAlignment="1">
      <alignment horizontal="center" vertical="center"/>
    </xf>
    <xf numFmtId="183"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3" fillId="3" borderId="7" xfId="1149" applyFont="1" applyFill="1" applyBorder="1" applyAlignment="1">
      <alignment horizontal="center" vertical="center" wrapText="1"/>
    </xf>
    <xf numFmtId="0" fontId="57" fillId="0" borderId="4" xfId="1144" applyFont="1" applyBorder="1" applyAlignment="1">
      <alignment horizontal="left" vertical="center"/>
    </xf>
    <xf numFmtId="0" fontId="58" fillId="0" borderId="0" xfId="1033" applyFont="1" applyAlignment="1">
      <alignment horizontal="center"/>
    </xf>
    <xf numFmtId="191" fontId="57" fillId="0" borderId="4" xfId="1174" applyNumberFormat="1" applyFont="1" applyFill="1" applyBorder="1" applyAlignment="1" applyProtection="1">
      <alignment horizontal="center" vertical="center"/>
    </xf>
    <xf numFmtId="191" fontId="57" fillId="0" borderId="4" xfId="1174" applyNumberFormat="1" applyFont="1" applyFill="1" applyBorder="1" applyAlignment="1">
      <alignment horizontal="center" vertical="center"/>
    </xf>
    <xf numFmtId="0" fontId="57" fillId="0" borderId="5" xfId="1144" applyFont="1" applyBorder="1" applyAlignment="1">
      <alignment horizontal="left" vertical="center"/>
    </xf>
    <xf numFmtId="190" fontId="57" fillId="0" borderId="5" xfId="1174" applyNumberFormat="1" applyFont="1" applyFill="1" applyBorder="1" applyAlignment="1" applyProtection="1">
      <alignment horizontal="center" vertical="center"/>
    </xf>
    <xf numFmtId="191" fontId="57" fillId="0" borderId="5" xfId="1174" applyNumberFormat="1" applyFont="1" applyFill="1" applyBorder="1" applyAlignment="1" applyProtection="1">
      <alignment horizontal="center" vertical="center"/>
    </xf>
    <xf numFmtId="191" fontId="57" fillId="0" borderId="5" xfId="1174" applyNumberFormat="1" applyFont="1" applyFill="1" applyBorder="1" applyAlignment="1">
      <alignment horizontal="center" vertical="center"/>
    </xf>
    <xf numFmtId="190" fontId="57" fillId="3" borderId="5" xfId="1174" applyNumberFormat="1" applyFont="1" applyFill="1" applyBorder="1" applyAlignment="1" applyProtection="1">
      <alignment horizontal="center" vertical="center"/>
    </xf>
    <xf numFmtId="190" fontId="57" fillId="0" borderId="0" xfId="1174" applyNumberFormat="1" applyFont="1" applyFill="1" applyBorder="1" applyAlignment="1" applyProtection="1">
      <alignment horizontal="center" vertical="center"/>
    </xf>
    <xf numFmtId="0" fontId="58" fillId="0" borderId="5" xfId="1033" applyFont="1" applyBorder="1" applyAlignment="1">
      <alignment horizontal="center"/>
    </xf>
    <xf numFmtId="0" fontId="7" fillId="0" borderId="0" xfId="1035" applyFont="1" applyAlignment="1">
      <alignment horizontal="left"/>
    </xf>
    <xf numFmtId="0" fontId="6" fillId="3" borderId="1" xfId="835" applyFont="1" applyFill="1" applyBorder="1" applyAlignment="1">
      <alignment horizontal="center" vertical="center"/>
    </xf>
  </cellXfs>
  <cellStyles count="1237">
    <cellStyle name="???????" xfId="2" xr:uid="{00000000-0005-0000-0000-000000000000}"/>
    <cellStyle name="????????" xfId="3" xr:uid="{00000000-0005-0000-0000-000001000000}"/>
    <cellStyle name="???????? [0]" xfId="4" xr:uid="{00000000-0005-0000-0000-000002000000}"/>
    <cellStyle name="??????????" xfId="5" xr:uid="{00000000-0005-0000-0000-000003000000}"/>
    <cellStyle name="?????????? [0]" xfId="6" xr:uid="{00000000-0005-0000-0000-000004000000}"/>
    <cellStyle name="???????????" xfId="7" xr:uid="{00000000-0005-0000-0000-000005000000}"/>
    <cellStyle name="????????????? ???????????" xfId="8" xr:uid="{00000000-0005-0000-0000-000006000000}"/>
    <cellStyle name="??????????_1" xfId="9" xr:uid="{00000000-0005-0000-0000-000007000000}"/>
    <cellStyle name="????????_ ?? 25 ???" xfId="10" xr:uid="{00000000-0005-0000-0000-000008000000}"/>
    <cellStyle name="???????_ ????.???" xfId="11" xr:uid="{00000000-0005-0000-0000-000009000000}"/>
    <cellStyle name="??????_ ?? 25 ???" xfId="12" xr:uid="{00000000-0005-0000-0000-00000A000000}"/>
    <cellStyle name="?’ћѓћ‚›‰" xfId="13" xr:uid="{00000000-0005-0000-0000-00000B000000}"/>
    <cellStyle name="_2.45 таблица ижтимоий" xfId="14" xr:uid="{00000000-0005-0000-0000-00000C000000}"/>
    <cellStyle name="_2.45 таблица ижтимоий_омонатлар 01.09.2011 йил" xfId="15" xr:uid="{00000000-0005-0000-0000-00000D000000}"/>
    <cellStyle name="_2.45 таблица ижтимоий_омонатлар 01.10.2011 йил" xfId="16" xr:uid="{00000000-0005-0000-0000-00000E000000}"/>
    <cellStyle name="_2.45 таблица ижтимоий_омонатлар 01.11.2011 йил" xfId="17" xr:uid="{00000000-0005-0000-0000-00000F000000}"/>
    <cellStyle name="_2.45 таблица ижтимоий_омонатлар 01.12.2011" xfId="18" xr:uid="{00000000-0005-0000-0000-000010000000}"/>
    <cellStyle name="_2.46 таблица ижтимоий" xfId="19" xr:uid="{00000000-0005-0000-0000-000011000000}"/>
    <cellStyle name="_2.46 таблица ижтимоий_омонатлар 01.09.2011 йил" xfId="20" xr:uid="{00000000-0005-0000-0000-000012000000}"/>
    <cellStyle name="_2.46 таблица ижтимоий_омонатлар 01.10.2011 йил" xfId="21" xr:uid="{00000000-0005-0000-0000-000013000000}"/>
    <cellStyle name="_2.46 таблица ижтимоий_омонатлар 01.11.2011 йил" xfId="22" xr:uid="{00000000-0005-0000-0000-000014000000}"/>
    <cellStyle name="_2.46 таблица ижтимоий_омонатлар 01.12.2011" xfId="23" xr:uid="{00000000-0005-0000-0000-000015000000}"/>
    <cellStyle name="_2.58 таблица ВЭС" xfId="24" xr:uid="{00000000-0005-0000-0000-000016000000}"/>
    <cellStyle name="_2.58 таблица ВЭС_омонатлар 01.09.2011 йил" xfId="25" xr:uid="{00000000-0005-0000-0000-000017000000}"/>
    <cellStyle name="_2.58 таблица ВЭС_омонатлар 01.10.2011 йил" xfId="26" xr:uid="{00000000-0005-0000-0000-000018000000}"/>
    <cellStyle name="_2.58 таблица ВЭС_омонатлар 01.11.2011 йил" xfId="27" xr:uid="{00000000-0005-0000-0000-000019000000}"/>
    <cellStyle name="_2.58 таблица ВЭС_омонатлар 01.12.2011" xfId="28" xr:uid="{00000000-0005-0000-0000-00001A000000}"/>
    <cellStyle name="_2.58 узгаргани" xfId="29" xr:uid="{00000000-0005-0000-0000-00001B000000}"/>
    <cellStyle name="_2.58 узгаргани_Нам дастур 2009-2012 (ўзбек)" xfId="30" xr:uid="{00000000-0005-0000-0000-00001C000000}"/>
    <cellStyle name="_2008 КХ ЯНГИ ДАСТУР" xfId="31" xr:uid="{00000000-0005-0000-0000-00001D000000}"/>
    <cellStyle name="_2008 КХ ЯНГИ ДАСТУР_Нам дастур 2009-2012 (ўзбек)" xfId="32" xr:uid="{00000000-0005-0000-0000-00001E000000}"/>
    <cellStyle name="_2008_9_ой_якун_маълумот" xfId="33" xr:uid="{00000000-0005-0000-0000-00001F000000}"/>
    <cellStyle name="_2008й прогноз ДАСТУР" xfId="34" xr:uid="{00000000-0005-0000-0000-000020000000}"/>
    <cellStyle name="_2008й прогноз ДАСТУР_омонатлар 01.09.2011 йил" xfId="35" xr:uid="{00000000-0005-0000-0000-000021000000}"/>
    <cellStyle name="_2008й прогноз ДАСТУР_омонатлар 01.10.2011 йил" xfId="36" xr:uid="{00000000-0005-0000-0000-000022000000}"/>
    <cellStyle name="_2008й прогноз ДАСТУР_омонатлар 01.11.2011 йил" xfId="37" xr:uid="{00000000-0005-0000-0000-000023000000}"/>
    <cellStyle name="_2008й прогноз ДАСТУР_омонатлар 01.12.2011" xfId="38" xr:uid="{00000000-0005-0000-0000-000024000000}"/>
    <cellStyle name="_21а жадваллар" xfId="39" xr:uid="{00000000-0005-0000-0000-000025000000}"/>
    <cellStyle name="_21а жадваллар_232 ижроси" xfId="40" xr:uid="{00000000-0005-0000-0000-000026000000}"/>
    <cellStyle name="_21а жадваллар_АХБОРОТ ТАХЛИЛГАга жадваллар (по туманам)" xfId="41" xr:uid="{00000000-0005-0000-0000-000027000000}"/>
    <cellStyle name="_21а жадваллар_АХБОРОТ ТАХЛИЛГАга жадваллар (по туманам)_омонатлар 01.09.2011 йил" xfId="42" xr:uid="{00000000-0005-0000-0000-000028000000}"/>
    <cellStyle name="_21а жадваллар_АХБОРОТ ТАХЛИЛГАга жадваллар (по туманам)_омонатлар 01.10.2011 йил" xfId="43" xr:uid="{00000000-0005-0000-0000-000029000000}"/>
    <cellStyle name="_21а жадваллар_АХБОРОТ ТАХЛИЛГАга жадваллар (по туманам)_омонатлар 01.11.2011 йил" xfId="44" xr:uid="{00000000-0005-0000-0000-00002A000000}"/>
    <cellStyle name="_21а жадваллар_АХБОРОТ ТАХЛИЛГАга жадваллар (по туманам)_омонатлар 01.12.2011" xfId="45" xr:uid="{00000000-0005-0000-0000-00002B000000}"/>
    <cellStyle name="_21а жадваллар_Жадвал саноат 2009 ОХИРИ" xfId="46" xr:uid="{00000000-0005-0000-0000-00002C000000}"/>
    <cellStyle name="_21а жадваллар_Жадвал саноат 2009 ОХИРИ_омонатлар 01.09.2011 йил" xfId="47" xr:uid="{00000000-0005-0000-0000-00002D000000}"/>
    <cellStyle name="_21а жадваллар_Жадвал саноат 2009 ОХИРИ_омонатлар 01.10.2011 йил" xfId="48" xr:uid="{00000000-0005-0000-0000-00002E000000}"/>
    <cellStyle name="_21а жадваллар_Жадвал саноат 2009 ОХИРИ_омонатлар 01.11.2011 йил" xfId="49" xr:uid="{00000000-0005-0000-0000-00002F000000}"/>
    <cellStyle name="_21а жадваллар_Жадвал саноат 2009 ОХИРИ_омонатлар 01.12.2011" xfId="50" xr:uid="{00000000-0005-0000-0000-000030000000}"/>
    <cellStyle name="_21а жадваллар_иктисодга" xfId="51" xr:uid="{00000000-0005-0000-0000-000031000000}"/>
    <cellStyle name="_21а жадваллар_иктисодга_омонатлар 01.09.2011 йил" xfId="52" xr:uid="{00000000-0005-0000-0000-000032000000}"/>
    <cellStyle name="_21а жадваллар_иктисодга_омонатлар 01.10.2011 йил" xfId="53" xr:uid="{00000000-0005-0000-0000-000033000000}"/>
    <cellStyle name="_21а жадваллар_иктисодга_омонатлар 01.11.2011 йил" xfId="54" xr:uid="{00000000-0005-0000-0000-000034000000}"/>
    <cellStyle name="_21а жадваллар_иктисодга_омонатлар 01.12.2011" xfId="55" xr:uid="{00000000-0005-0000-0000-000035000000}"/>
    <cellStyle name="_21а жадваллар_ОКИБ" xfId="56" xr:uid="{00000000-0005-0000-0000-000036000000}"/>
    <cellStyle name="_21а жадваллар_ОКИБ_омонатлар 01.09.2011 йил" xfId="57" xr:uid="{00000000-0005-0000-0000-000037000000}"/>
    <cellStyle name="_21а жадваллар_ОКИБ_омонатлар 01.10.2011 йил" xfId="58" xr:uid="{00000000-0005-0000-0000-000038000000}"/>
    <cellStyle name="_21а жадваллар_ОКИБ_омонатлар 01.11.2011 йил" xfId="59" xr:uid="{00000000-0005-0000-0000-000039000000}"/>
    <cellStyle name="_21а жадваллар_ОКИБ_омонатлар 01.12.2011" xfId="60" xr:uid="{00000000-0005-0000-0000-00003A000000}"/>
    <cellStyle name="_21а жадваллар_омонатлар 01.09.2011 йил" xfId="61" xr:uid="{00000000-0005-0000-0000-00003B000000}"/>
    <cellStyle name="_21а жадваллар_омонатлар 01.10.2011 йил" xfId="62" xr:uid="{00000000-0005-0000-0000-00003C000000}"/>
    <cellStyle name="_21а жадваллар_омонатлар 01.11.2011 йил" xfId="63" xr:uid="{00000000-0005-0000-0000-00003D000000}"/>
    <cellStyle name="_21а жадваллар_омонатлар 01.12.2011" xfId="64" xr:uid="{00000000-0005-0000-0000-00003E000000}"/>
    <cellStyle name="_21а жадваллар_ПРОМ 2010-1чорак-жадваллар 23.03" xfId="65" xr:uid="{00000000-0005-0000-0000-00003F000000}"/>
    <cellStyle name="_21а жадваллар_СВОД жадваллар-2009 6 ой" xfId="66" xr:uid="{00000000-0005-0000-0000-000040000000}"/>
    <cellStyle name="_21а жадваллар_СВОД жадваллар-2009 6 ой_омонатлар 01.09.2011 йил" xfId="67" xr:uid="{00000000-0005-0000-0000-000041000000}"/>
    <cellStyle name="_21а жадваллар_СВОД жадваллар-2009 6 ой_омонатлар 01.10.2011 йил" xfId="68" xr:uid="{00000000-0005-0000-0000-000042000000}"/>
    <cellStyle name="_21а жадваллар_СВОД жадваллар-2009 6 ой_омонатлар 01.11.2011 йил" xfId="69" xr:uid="{00000000-0005-0000-0000-000043000000}"/>
    <cellStyle name="_21а жадваллар_СВОД жадваллар-2009 6 ой_омонатлар 01.12.2011" xfId="70" xr:uid="{00000000-0005-0000-0000-000044000000}"/>
    <cellStyle name="_21а жадваллар_Сухроб Вилоят свод" xfId="71" xr:uid="{00000000-0005-0000-0000-000045000000}"/>
    <cellStyle name="_21а жадваллар_Сухроб Вилоят свод_омонатлар 01.09.2011 йил" xfId="72" xr:uid="{00000000-0005-0000-0000-000046000000}"/>
    <cellStyle name="_21а жадваллар_Сухроб Вилоят свод_омонатлар 01.10.2011 йил" xfId="73" xr:uid="{00000000-0005-0000-0000-000047000000}"/>
    <cellStyle name="_21а жадваллар_Сухроб Вилоят свод_омонатлар 01.11.2011 йил" xfId="74" xr:uid="{00000000-0005-0000-0000-000048000000}"/>
    <cellStyle name="_21а жадваллар_Сухроб Вилоят свод_омонатлар 01.12.2011" xfId="75" xr:uid="{00000000-0005-0000-0000-000049000000}"/>
    <cellStyle name="_308 форма" xfId="76" xr:uid="{00000000-0005-0000-0000-00004A000000}"/>
    <cellStyle name="_308 форма_232 ижроси" xfId="77" xr:uid="{00000000-0005-0000-0000-00004B000000}"/>
    <cellStyle name="_308 форма_АХБОРОТ ТАХЛИЛГАга жадваллар (по туманам)" xfId="78" xr:uid="{00000000-0005-0000-0000-00004C000000}"/>
    <cellStyle name="_308 форма_АХБОРОТ ТАХЛИЛГАга жадваллар (по туманам)_омонатлар 01.09.2011 йил" xfId="79" xr:uid="{00000000-0005-0000-0000-00004D000000}"/>
    <cellStyle name="_308 форма_АХБОРОТ ТАХЛИЛГАга жадваллар (по туманам)_омонатлар 01.10.2011 йил" xfId="80" xr:uid="{00000000-0005-0000-0000-00004E000000}"/>
    <cellStyle name="_308 форма_АХБОРОТ ТАХЛИЛГАга жадваллар (по туманам)_омонатлар 01.11.2011 йил" xfId="81" xr:uid="{00000000-0005-0000-0000-00004F000000}"/>
    <cellStyle name="_308 форма_АХБОРОТ ТАХЛИЛГАга жадваллар (по туманам)_омонатлар 01.12.2011" xfId="82" xr:uid="{00000000-0005-0000-0000-000050000000}"/>
    <cellStyle name="_308 форма_Жадвал саноат 2009 ОХИРИ" xfId="83" xr:uid="{00000000-0005-0000-0000-000051000000}"/>
    <cellStyle name="_308 форма_Жадвал саноат 2009 ОХИРИ_омонатлар 01.09.2011 йил" xfId="84" xr:uid="{00000000-0005-0000-0000-000052000000}"/>
    <cellStyle name="_308 форма_Жадвал саноат 2009 ОХИРИ_омонатлар 01.10.2011 йил" xfId="85" xr:uid="{00000000-0005-0000-0000-000053000000}"/>
    <cellStyle name="_308 форма_Жадвал саноат 2009 ОХИРИ_омонатлар 01.11.2011 йил" xfId="86" xr:uid="{00000000-0005-0000-0000-000054000000}"/>
    <cellStyle name="_308 форма_Жадвал саноат 2009 ОХИРИ_омонатлар 01.12.2011" xfId="87" xr:uid="{00000000-0005-0000-0000-000055000000}"/>
    <cellStyle name="_308 форма_иктисодга" xfId="88" xr:uid="{00000000-0005-0000-0000-000056000000}"/>
    <cellStyle name="_308 форма_иктисодга_омонатлар 01.09.2011 йил" xfId="89" xr:uid="{00000000-0005-0000-0000-000057000000}"/>
    <cellStyle name="_308 форма_иктисодга_омонатлар 01.10.2011 йил" xfId="90" xr:uid="{00000000-0005-0000-0000-000058000000}"/>
    <cellStyle name="_308 форма_иктисодга_омонатлар 01.11.2011 йил" xfId="91" xr:uid="{00000000-0005-0000-0000-000059000000}"/>
    <cellStyle name="_308 форма_иктисодга_омонатлар 01.12.2011" xfId="92" xr:uid="{00000000-0005-0000-0000-00005A000000}"/>
    <cellStyle name="_308 форма_ОКИБ" xfId="93" xr:uid="{00000000-0005-0000-0000-00005B000000}"/>
    <cellStyle name="_308 форма_ОКИБ_омонатлар 01.09.2011 йил" xfId="94" xr:uid="{00000000-0005-0000-0000-00005C000000}"/>
    <cellStyle name="_308 форма_ОКИБ_омонатлар 01.10.2011 йил" xfId="95" xr:uid="{00000000-0005-0000-0000-00005D000000}"/>
    <cellStyle name="_308 форма_ОКИБ_омонатлар 01.11.2011 йил" xfId="96" xr:uid="{00000000-0005-0000-0000-00005E000000}"/>
    <cellStyle name="_308 форма_ОКИБ_омонатлар 01.12.2011" xfId="97" xr:uid="{00000000-0005-0000-0000-00005F000000}"/>
    <cellStyle name="_308 форма_омонатлар 01.09.2011 йил" xfId="98" xr:uid="{00000000-0005-0000-0000-000060000000}"/>
    <cellStyle name="_308 форма_омонатлар 01.10.2011 йил" xfId="99" xr:uid="{00000000-0005-0000-0000-000061000000}"/>
    <cellStyle name="_308 форма_омонатлар 01.11.2011 йил" xfId="100" xr:uid="{00000000-0005-0000-0000-000062000000}"/>
    <cellStyle name="_308 форма_омонатлар 01.12.2011" xfId="101" xr:uid="{00000000-0005-0000-0000-000063000000}"/>
    <cellStyle name="_308 форма_ПРОМ 2010-1чорак-жадваллар 23.03" xfId="102" xr:uid="{00000000-0005-0000-0000-000064000000}"/>
    <cellStyle name="_308 форма_СВОД жадваллар-2009 6 ой" xfId="103" xr:uid="{00000000-0005-0000-0000-000065000000}"/>
    <cellStyle name="_308 форма_СВОД жадваллар-2009 6 ой_омонатлар 01.09.2011 йил" xfId="104" xr:uid="{00000000-0005-0000-0000-000066000000}"/>
    <cellStyle name="_308 форма_СВОД жадваллар-2009 6 ой_омонатлар 01.10.2011 йил" xfId="105" xr:uid="{00000000-0005-0000-0000-000067000000}"/>
    <cellStyle name="_308 форма_СВОД жадваллар-2009 6 ой_омонатлар 01.11.2011 йил" xfId="106" xr:uid="{00000000-0005-0000-0000-000068000000}"/>
    <cellStyle name="_308 форма_СВОД жадваллар-2009 6 ой_омонатлар 01.12.2011" xfId="107" xr:uid="{00000000-0005-0000-0000-000069000000}"/>
    <cellStyle name="_308 форма_Сухроб Вилоят свод" xfId="108" xr:uid="{00000000-0005-0000-0000-00006A000000}"/>
    <cellStyle name="_308 форма_Сухроб Вилоят свод_омонатлар 01.09.2011 йил" xfId="109" xr:uid="{00000000-0005-0000-0000-00006B000000}"/>
    <cellStyle name="_308 форма_Сухроб Вилоят свод_омонатлар 01.10.2011 йил" xfId="110" xr:uid="{00000000-0005-0000-0000-00006C000000}"/>
    <cellStyle name="_308 форма_Сухроб Вилоят свод_омонатлар 01.11.2011 йил" xfId="111" xr:uid="{00000000-0005-0000-0000-00006D000000}"/>
    <cellStyle name="_308 форма_Сухроб Вилоят свод_омонатлар 01.12.2011" xfId="112" xr:uid="{00000000-0005-0000-0000-00006E000000}"/>
    <cellStyle name="_5-илова кабмин" xfId="113" xr:uid="{00000000-0005-0000-0000-00006F000000}"/>
    <cellStyle name="_7- Банклар буйича Хоразм111" xfId="114" xr:uid="{00000000-0005-0000-0000-000070000000}"/>
    <cellStyle name="_№5-5а-5б-Озик-овкат-иссикхона-паррандачилик 2010 йил" xfId="115" xr:uid="{00000000-0005-0000-0000-000071000000}"/>
    <cellStyle name="_Акмал акага" xfId="116" xr:uid="{00000000-0005-0000-0000-000072000000}"/>
    <cellStyle name="_Андижон" xfId="117" xr:uid="{00000000-0005-0000-0000-000073000000}"/>
    <cellStyle name="_Вилоят касана12" xfId="118" xr:uid="{00000000-0005-0000-0000-000074000000}"/>
    <cellStyle name="_ДАСТУР макет" xfId="119" xr:uid="{00000000-0005-0000-0000-000075000000}"/>
    <cellStyle name="_ДАСТУР макет_232 ижроси" xfId="120" xr:uid="{00000000-0005-0000-0000-000076000000}"/>
    <cellStyle name="_ДАСТУР макет_АХБОРОТ ТАХЛИЛГАга жадваллар (по туманам)" xfId="121" xr:uid="{00000000-0005-0000-0000-000077000000}"/>
    <cellStyle name="_ДАСТУР макет_АХБОРОТ ТАХЛИЛГАга жадваллар (по туманам)_омонатлар 01.09.2011 йил" xfId="122" xr:uid="{00000000-0005-0000-0000-000078000000}"/>
    <cellStyle name="_ДАСТУР макет_АХБОРОТ ТАХЛИЛГАга жадваллар (по туманам)_омонатлар 01.10.2011 йил" xfId="123" xr:uid="{00000000-0005-0000-0000-000079000000}"/>
    <cellStyle name="_ДАСТУР макет_АХБОРОТ ТАХЛИЛГАга жадваллар (по туманам)_омонатлар 01.11.2011 йил" xfId="124" xr:uid="{00000000-0005-0000-0000-00007A000000}"/>
    <cellStyle name="_ДАСТУР макет_АХБОРОТ ТАХЛИЛГАга жадваллар (по туманам)_омонатлар 01.12.2011" xfId="125" xr:uid="{00000000-0005-0000-0000-00007B000000}"/>
    <cellStyle name="_ДАСТУР макет_Жадвал саноат 2009 ОХИРИ" xfId="126" xr:uid="{00000000-0005-0000-0000-00007C000000}"/>
    <cellStyle name="_ДАСТУР макет_Жадвал саноат 2009 ОХИРИ_омонатлар 01.09.2011 йил" xfId="127" xr:uid="{00000000-0005-0000-0000-00007D000000}"/>
    <cellStyle name="_ДАСТУР макет_Жадвал саноат 2009 ОХИРИ_омонатлар 01.10.2011 йил" xfId="128" xr:uid="{00000000-0005-0000-0000-00007E000000}"/>
    <cellStyle name="_ДАСТУР макет_Жадвал саноат 2009 ОХИРИ_омонатлар 01.11.2011 йил" xfId="129" xr:uid="{00000000-0005-0000-0000-00007F000000}"/>
    <cellStyle name="_ДАСТУР макет_Жадвал саноат 2009 ОХИРИ_омонатлар 01.12.2011" xfId="130" xr:uid="{00000000-0005-0000-0000-000080000000}"/>
    <cellStyle name="_ДАСТУР макет_иктисодга" xfId="131" xr:uid="{00000000-0005-0000-0000-000081000000}"/>
    <cellStyle name="_ДАСТУР макет_иктисодга_омонатлар 01.09.2011 йил" xfId="132" xr:uid="{00000000-0005-0000-0000-000082000000}"/>
    <cellStyle name="_ДАСТУР макет_иктисодга_омонатлар 01.10.2011 йил" xfId="133" xr:uid="{00000000-0005-0000-0000-000083000000}"/>
    <cellStyle name="_ДАСТУР макет_иктисодга_омонатлар 01.11.2011 йил" xfId="134" xr:uid="{00000000-0005-0000-0000-000084000000}"/>
    <cellStyle name="_ДАСТУР макет_иктисодга_омонатлар 01.12.2011" xfId="135" xr:uid="{00000000-0005-0000-0000-000085000000}"/>
    <cellStyle name="_ДАСТУР макет_ОКИБ" xfId="136" xr:uid="{00000000-0005-0000-0000-000086000000}"/>
    <cellStyle name="_ДАСТУР макет_ОКИБ_омонатлар 01.09.2011 йил" xfId="137" xr:uid="{00000000-0005-0000-0000-000087000000}"/>
    <cellStyle name="_ДАСТУР макет_ОКИБ_омонатлар 01.10.2011 йил" xfId="138" xr:uid="{00000000-0005-0000-0000-000088000000}"/>
    <cellStyle name="_ДАСТУР макет_ОКИБ_омонатлар 01.11.2011 йил" xfId="139" xr:uid="{00000000-0005-0000-0000-000089000000}"/>
    <cellStyle name="_ДАСТУР макет_ОКИБ_омонатлар 01.12.2011" xfId="140" xr:uid="{00000000-0005-0000-0000-00008A000000}"/>
    <cellStyle name="_ДАСТУР макет_омонатлар 01.09.2011 йил" xfId="141" xr:uid="{00000000-0005-0000-0000-00008B000000}"/>
    <cellStyle name="_ДАСТУР макет_омонатлар 01.10.2011 йил" xfId="142" xr:uid="{00000000-0005-0000-0000-00008C000000}"/>
    <cellStyle name="_ДАСТУР макет_омонатлар 01.11.2011 йил" xfId="143" xr:uid="{00000000-0005-0000-0000-00008D000000}"/>
    <cellStyle name="_ДАСТУР макет_омонатлар 01.12.2011" xfId="144" xr:uid="{00000000-0005-0000-0000-00008E000000}"/>
    <cellStyle name="_ДАСТУР макет_ПРОМ 2010-1чорак-жадваллар 23.03" xfId="145" xr:uid="{00000000-0005-0000-0000-00008F000000}"/>
    <cellStyle name="_ДАСТУР макет_СВОД жадваллар-2009 6 ой" xfId="146" xr:uid="{00000000-0005-0000-0000-000090000000}"/>
    <cellStyle name="_ДАСТУР макет_СВОД жадваллар-2009 6 ой_омонатлар 01.09.2011 йил" xfId="147" xr:uid="{00000000-0005-0000-0000-000091000000}"/>
    <cellStyle name="_ДАСТУР макет_СВОД жадваллар-2009 6 ой_омонатлар 01.10.2011 йил" xfId="148" xr:uid="{00000000-0005-0000-0000-000092000000}"/>
    <cellStyle name="_ДАСТУР макет_СВОД жадваллар-2009 6 ой_омонатлар 01.11.2011 йил" xfId="149" xr:uid="{00000000-0005-0000-0000-000093000000}"/>
    <cellStyle name="_ДАСТУР макет_СВОД жадваллар-2009 6 ой_омонатлар 01.12.2011" xfId="150" xr:uid="{00000000-0005-0000-0000-000094000000}"/>
    <cellStyle name="_ДАСТУР макет_Сухроб Вилоят свод" xfId="151" xr:uid="{00000000-0005-0000-0000-000095000000}"/>
    <cellStyle name="_ДАСТУР макет_Сухроб Вилоят свод_омонатлар 01.09.2011 йил" xfId="152" xr:uid="{00000000-0005-0000-0000-000096000000}"/>
    <cellStyle name="_ДАСТУР макет_Сухроб Вилоят свод_омонатлар 01.10.2011 йил" xfId="153" xr:uid="{00000000-0005-0000-0000-000097000000}"/>
    <cellStyle name="_ДАСТУР макет_Сухроб Вилоят свод_омонатлар 01.11.2011 йил" xfId="154" xr:uid="{00000000-0005-0000-0000-000098000000}"/>
    <cellStyle name="_ДАСТУР макет_Сухроб Вилоят свод_омонатлар 01.12.2011" xfId="155" xr:uid="{00000000-0005-0000-0000-000099000000}"/>
    <cellStyle name="_ДАСТУР обл план 2007-09" xfId="156" xr:uid="{00000000-0005-0000-0000-00009A000000}"/>
    <cellStyle name="_ДАСТУР обл план 2007-09_232 ижроси" xfId="157" xr:uid="{00000000-0005-0000-0000-00009B000000}"/>
    <cellStyle name="_ДАСТУР обл план 2007-09_АХБОРОТ ТАХЛИЛГАга жадваллар (по туманам)" xfId="158" xr:uid="{00000000-0005-0000-0000-00009C000000}"/>
    <cellStyle name="_ДАСТУР обл план 2007-09_АХБОРОТ ТАХЛИЛГАга жадваллар (по туманам)_омонатлар 01.09.2011 йил" xfId="159" xr:uid="{00000000-0005-0000-0000-00009D000000}"/>
    <cellStyle name="_ДАСТУР обл план 2007-09_АХБОРОТ ТАХЛИЛГАга жадваллар (по туманам)_омонатлар 01.10.2011 йил" xfId="160" xr:uid="{00000000-0005-0000-0000-00009E000000}"/>
    <cellStyle name="_ДАСТУР обл план 2007-09_АХБОРОТ ТАХЛИЛГАга жадваллар (по туманам)_омонатлар 01.11.2011 йил" xfId="161" xr:uid="{00000000-0005-0000-0000-00009F000000}"/>
    <cellStyle name="_ДАСТУР обл план 2007-09_АХБОРОТ ТАХЛИЛГАга жадваллар (по туманам)_омонатлар 01.12.2011" xfId="162" xr:uid="{00000000-0005-0000-0000-0000A0000000}"/>
    <cellStyle name="_ДАСТУР обл план 2007-09_Жадвал саноат 2009 ОХИРИ" xfId="163" xr:uid="{00000000-0005-0000-0000-0000A1000000}"/>
    <cellStyle name="_ДАСТУР обл план 2007-09_Жадвал саноат 2009 ОХИРИ_омонатлар 01.09.2011 йил" xfId="164" xr:uid="{00000000-0005-0000-0000-0000A2000000}"/>
    <cellStyle name="_ДАСТУР обл план 2007-09_Жадвал саноат 2009 ОХИРИ_омонатлар 01.10.2011 йил" xfId="165" xr:uid="{00000000-0005-0000-0000-0000A3000000}"/>
    <cellStyle name="_ДАСТУР обл план 2007-09_Жадвал саноат 2009 ОХИРИ_омонатлар 01.11.2011 йил" xfId="166" xr:uid="{00000000-0005-0000-0000-0000A4000000}"/>
    <cellStyle name="_ДАСТУР обл план 2007-09_Жадвал саноат 2009 ОХИРИ_омонатлар 01.12.2011" xfId="167" xr:uid="{00000000-0005-0000-0000-0000A5000000}"/>
    <cellStyle name="_ДАСТУР обл план 2007-09_иктисодга" xfId="168" xr:uid="{00000000-0005-0000-0000-0000A6000000}"/>
    <cellStyle name="_ДАСТУР обл план 2007-09_иктисодга_омонатлар 01.09.2011 йил" xfId="169" xr:uid="{00000000-0005-0000-0000-0000A7000000}"/>
    <cellStyle name="_ДАСТУР обл план 2007-09_иктисодга_омонатлар 01.10.2011 йил" xfId="170" xr:uid="{00000000-0005-0000-0000-0000A8000000}"/>
    <cellStyle name="_ДАСТУР обл план 2007-09_иктисодга_омонатлар 01.11.2011 йил" xfId="171" xr:uid="{00000000-0005-0000-0000-0000A9000000}"/>
    <cellStyle name="_ДАСТУР обл план 2007-09_иктисодга_омонатлар 01.12.2011" xfId="172" xr:uid="{00000000-0005-0000-0000-0000AA000000}"/>
    <cellStyle name="_ДАСТУР обл план 2007-09_ОКИБ" xfId="173" xr:uid="{00000000-0005-0000-0000-0000AB000000}"/>
    <cellStyle name="_ДАСТУР обл план 2007-09_ОКИБ_омонатлар 01.09.2011 йил" xfId="174" xr:uid="{00000000-0005-0000-0000-0000AC000000}"/>
    <cellStyle name="_ДАСТУР обл план 2007-09_ОКИБ_омонатлар 01.10.2011 йил" xfId="175" xr:uid="{00000000-0005-0000-0000-0000AD000000}"/>
    <cellStyle name="_ДАСТУР обл план 2007-09_ОКИБ_омонатлар 01.11.2011 йил" xfId="176" xr:uid="{00000000-0005-0000-0000-0000AE000000}"/>
    <cellStyle name="_ДАСТУР обл план 2007-09_ОКИБ_омонатлар 01.12.2011" xfId="177" xr:uid="{00000000-0005-0000-0000-0000AF000000}"/>
    <cellStyle name="_ДАСТУР обл план 2007-09_омонатлар 01.09.2011 йил" xfId="178" xr:uid="{00000000-0005-0000-0000-0000B0000000}"/>
    <cellStyle name="_ДАСТУР обл план 2007-09_омонатлар 01.10.2011 йил" xfId="179" xr:uid="{00000000-0005-0000-0000-0000B1000000}"/>
    <cellStyle name="_ДАСТУР обл план 2007-09_омонатлар 01.11.2011 йил" xfId="180" xr:uid="{00000000-0005-0000-0000-0000B2000000}"/>
    <cellStyle name="_ДАСТУР обл план 2007-09_омонатлар 01.12.2011" xfId="181" xr:uid="{00000000-0005-0000-0000-0000B3000000}"/>
    <cellStyle name="_ДАСТУР обл план 2007-09_ПРОМ 2010-1чорак-жадваллар 23.03" xfId="182" xr:uid="{00000000-0005-0000-0000-0000B4000000}"/>
    <cellStyle name="_ДАСТУР обл план 2007-09_СВОД жадваллар-2009 6 ой" xfId="183" xr:uid="{00000000-0005-0000-0000-0000B5000000}"/>
    <cellStyle name="_ДАСТУР обл план 2007-09_СВОД жадваллар-2009 6 ой_омонатлар 01.09.2011 йил" xfId="184" xr:uid="{00000000-0005-0000-0000-0000B6000000}"/>
    <cellStyle name="_ДАСТУР обл план 2007-09_СВОД жадваллар-2009 6 ой_омонатлар 01.10.2011 йил" xfId="185" xr:uid="{00000000-0005-0000-0000-0000B7000000}"/>
    <cellStyle name="_ДАСТУР обл план 2007-09_СВОД жадваллар-2009 6 ой_омонатлар 01.11.2011 йил" xfId="186" xr:uid="{00000000-0005-0000-0000-0000B8000000}"/>
    <cellStyle name="_ДАСТУР обл план 2007-09_СВОД жадваллар-2009 6 ой_омонатлар 01.12.2011" xfId="187" xr:uid="{00000000-0005-0000-0000-0000B9000000}"/>
    <cellStyle name="_ДАСТУР обл план 2007-09_Сухроб Вилоят свод" xfId="188" xr:uid="{00000000-0005-0000-0000-0000BA000000}"/>
    <cellStyle name="_ДАСТУР обл план 2007-09_Сухроб Вилоят свод_омонатлар 01.09.2011 йил" xfId="189" xr:uid="{00000000-0005-0000-0000-0000BB000000}"/>
    <cellStyle name="_ДАСТУР обл план 2007-09_Сухроб Вилоят свод_омонатлар 01.10.2011 йил" xfId="190" xr:uid="{00000000-0005-0000-0000-0000BC000000}"/>
    <cellStyle name="_ДАСТУР обл план 2007-09_Сухроб Вилоят свод_омонатлар 01.11.2011 йил" xfId="191" xr:uid="{00000000-0005-0000-0000-0000BD000000}"/>
    <cellStyle name="_ДАСТУР обл план 2007-09_Сухроб Вилоят свод_омонатлар 01.12.2011" xfId="192" xr:uid="{00000000-0005-0000-0000-0000BE000000}"/>
    <cellStyle name="_Жиззах" xfId="193" xr:uid="{00000000-0005-0000-0000-0000BF000000}"/>
    <cellStyle name="_Жиззах_232 ижроси" xfId="194" xr:uid="{00000000-0005-0000-0000-0000C0000000}"/>
    <cellStyle name="_Жиззах_АХБОРОТ ТАХЛИЛГАга жадваллар (по туманам)" xfId="195" xr:uid="{00000000-0005-0000-0000-0000C1000000}"/>
    <cellStyle name="_Жиззах_АХБОРОТ ТАХЛИЛГАга жадваллар (по туманам)_омонатлар 01.09.2011 йил" xfId="196" xr:uid="{00000000-0005-0000-0000-0000C2000000}"/>
    <cellStyle name="_Жиззах_АХБОРОТ ТАХЛИЛГАга жадваллар (по туманам)_омонатлар 01.10.2011 йил" xfId="197" xr:uid="{00000000-0005-0000-0000-0000C3000000}"/>
    <cellStyle name="_Жиззах_АХБОРОТ ТАХЛИЛГАга жадваллар (по туманам)_омонатлар 01.11.2011 йил" xfId="198" xr:uid="{00000000-0005-0000-0000-0000C4000000}"/>
    <cellStyle name="_Жиззах_АХБОРОТ ТАХЛИЛГАга жадваллар (по туманам)_омонатлар 01.12.2011" xfId="199" xr:uid="{00000000-0005-0000-0000-0000C5000000}"/>
    <cellStyle name="_Жиззах_Жадвал саноат 2009 ОХИРИ" xfId="200" xr:uid="{00000000-0005-0000-0000-0000C6000000}"/>
    <cellStyle name="_Жиззах_Жадвал саноат 2009 ОХИРИ_омонатлар 01.09.2011 йил" xfId="201" xr:uid="{00000000-0005-0000-0000-0000C7000000}"/>
    <cellStyle name="_Жиззах_Жадвал саноат 2009 ОХИРИ_омонатлар 01.10.2011 йил" xfId="202" xr:uid="{00000000-0005-0000-0000-0000C8000000}"/>
    <cellStyle name="_Жиззах_Жадвал саноат 2009 ОХИРИ_омонатлар 01.11.2011 йил" xfId="203" xr:uid="{00000000-0005-0000-0000-0000C9000000}"/>
    <cellStyle name="_Жиззах_Жадвал саноат 2009 ОХИРИ_омонатлар 01.12.2011" xfId="204" xr:uid="{00000000-0005-0000-0000-0000CA000000}"/>
    <cellStyle name="_Жиззах_иктисодга" xfId="205" xr:uid="{00000000-0005-0000-0000-0000CB000000}"/>
    <cellStyle name="_Жиззах_иктисодга_омонатлар 01.09.2011 йил" xfId="206" xr:uid="{00000000-0005-0000-0000-0000CC000000}"/>
    <cellStyle name="_Жиззах_иктисодга_омонатлар 01.10.2011 йил" xfId="207" xr:uid="{00000000-0005-0000-0000-0000CD000000}"/>
    <cellStyle name="_Жиззах_иктисодга_омонатлар 01.11.2011 йил" xfId="208" xr:uid="{00000000-0005-0000-0000-0000CE000000}"/>
    <cellStyle name="_Жиззах_иктисодга_омонатлар 01.12.2011" xfId="209" xr:uid="{00000000-0005-0000-0000-0000CF000000}"/>
    <cellStyle name="_Жиззах_ОКИБ" xfId="210" xr:uid="{00000000-0005-0000-0000-0000D0000000}"/>
    <cellStyle name="_Жиззах_ОКИБ_омонатлар 01.09.2011 йил" xfId="211" xr:uid="{00000000-0005-0000-0000-0000D1000000}"/>
    <cellStyle name="_Жиззах_ОКИБ_омонатлар 01.10.2011 йил" xfId="212" xr:uid="{00000000-0005-0000-0000-0000D2000000}"/>
    <cellStyle name="_Жиззах_ОКИБ_омонатлар 01.11.2011 йил" xfId="213" xr:uid="{00000000-0005-0000-0000-0000D3000000}"/>
    <cellStyle name="_Жиззах_ОКИБ_омонатлар 01.12.2011" xfId="214" xr:uid="{00000000-0005-0000-0000-0000D4000000}"/>
    <cellStyle name="_Жиззах_омонатлар 01.09.2011 йил" xfId="215" xr:uid="{00000000-0005-0000-0000-0000D5000000}"/>
    <cellStyle name="_Жиззах_омонатлар 01.10.2011 йил" xfId="216" xr:uid="{00000000-0005-0000-0000-0000D6000000}"/>
    <cellStyle name="_Жиззах_омонатлар 01.11.2011 йил" xfId="217" xr:uid="{00000000-0005-0000-0000-0000D7000000}"/>
    <cellStyle name="_Жиззах_омонатлар 01.12.2011" xfId="218" xr:uid="{00000000-0005-0000-0000-0000D8000000}"/>
    <cellStyle name="_Жиззах_ПРОМ 2010-1чорак-жадваллар 23.03" xfId="219" xr:uid="{00000000-0005-0000-0000-0000D9000000}"/>
    <cellStyle name="_Жиззах_СВОД жадваллар-2009 6 ой" xfId="220" xr:uid="{00000000-0005-0000-0000-0000DA000000}"/>
    <cellStyle name="_Жиззах_СВОД жадваллар-2009 6 ой_омонатлар 01.09.2011 йил" xfId="221" xr:uid="{00000000-0005-0000-0000-0000DB000000}"/>
    <cellStyle name="_Жиззах_СВОД жадваллар-2009 6 ой_омонатлар 01.10.2011 йил" xfId="222" xr:uid="{00000000-0005-0000-0000-0000DC000000}"/>
    <cellStyle name="_Жиззах_СВОД жадваллар-2009 6 ой_омонатлар 01.11.2011 йил" xfId="223" xr:uid="{00000000-0005-0000-0000-0000DD000000}"/>
    <cellStyle name="_Жиззах_СВОД жадваллар-2009 6 ой_омонатлар 01.12.2011" xfId="224" xr:uid="{00000000-0005-0000-0000-0000DE000000}"/>
    <cellStyle name="_Жиззах_Сухроб Вилоят свод" xfId="225" xr:uid="{00000000-0005-0000-0000-0000DF000000}"/>
    <cellStyle name="_Жиззах_Сухроб Вилоят свод_омонатлар 01.09.2011 йил" xfId="226" xr:uid="{00000000-0005-0000-0000-0000E0000000}"/>
    <cellStyle name="_Жиззах_Сухроб Вилоят свод_омонатлар 01.10.2011 йил" xfId="227" xr:uid="{00000000-0005-0000-0000-0000E1000000}"/>
    <cellStyle name="_Жиззах_Сухроб Вилоят свод_омонатлар 01.11.2011 йил" xfId="228" xr:uid="{00000000-0005-0000-0000-0000E2000000}"/>
    <cellStyle name="_Жиззах_Сухроб Вилоят свод_омонатлар 01.12.2011" xfId="229" xr:uid="{00000000-0005-0000-0000-0000E3000000}"/>
    <cellStyle name="_иктисодга" xfId="230" xr:uid="{00000000-0005-0000-0000-0000E4000000}"/>
    <cellStyle name="_иктисодга 2" xfId="231" xr:uid="{00000000-0005-0000-0000-0000E5000000}"/>
    <cellStyle name="_индикатор" xfId="232" xr:uid="{00000000-0005-0000-0000-0000E6000000}"/>
    <cellStyle name="_индикатор_омонатлар 01.09.2011 йил" xfId="233" xr:uid="{00000000-0005-0000-0000-0000E7000000}"/>
    <cellStyle name="_индикатор_омонатлар 01.10.2011 йил" xfId="234" xr:uid="{00000000-0005-0000-0000-0000E8000000}"/>
    <cellStyle name="_индикатор_омонатлар 01.11.2011 йил" xfId="235" xr:uid="{00000000-0005-0000-0000-0000E9000000}"/>
    <cellStyle name="_индикатор_омонатлар 01.12.2011" xfId="236" xr:uid="{00000000-0005-0000-0000-0000EA000000}"/>
    <cellStyle name="_Касаначи 4 ой" xfId="237" xr:uid="{00000000-0005-0000-0000-0000EB000000}"/>
    <cellStyle name="_Кашкадарё" xfId="238" xr:uid="{00000000-0005-0000-0000-0000EC000000}"/>
    <cellStyle name="_Кашкадарё_232 ижроси" xfId="239" xr:uid="{00000000-0005-0000-0000-0000ED000000}"/>
    <cellStyle name="_Кашкадарё_АХБОРОТ ТАХЛИЛГАга жадваллар (по туманам)" xfId="240" xr:uid="{00000000-0005-0000-0000-0000EE000000}"/>
    <cellStyle name="_Кашкадарё_АХБОРОТ ТАХЛИЛГАга жадваллар (по туманам)_омонатлар 01.09.2011 йил" xfId="241" xr:uid="{00000000-0005-0000-0000-0000EF000000}"/>
    <cellStyle name="_Кашкадарё_АХБОРОТ ТАХЛИЛГАга жадваллар (по туманам)_омонатлар 01.10.2011 йил" xfId="242" xr:uid="{00000000-0005-0000-0000-0000F0000000}"/>
    <cellStyle name="_Кашкадарё_АХБОРОТ ТАХЛИЛГАга жадваллар (по туманам)_омонатлар 01.11.2011 йил" xfId="243" xr:uid="{00000000-0005-0000-0000-0000F1000000}"/>
    <cellStyle name="_Кашкадарё_АХБОРОТ ТАХЛИЛГАга жадваллар (по туманам)_омонатлар 01.12.2011" xfId="244" xr:uid="{00000000-0005-0000-0000-0000F2000000}"/>
    <cellStyle name="_Кашкадарё_Жадвал саноат 2009 ОХИРИ" xfId="245" xr:uid="{00000000-0005-0000-0000-0000F3000000}"/>
    <cellStyle name="_Кашкадарё_Жадвал саноат 2009 ОХИРИ_омонатлар 01.09.2011 йил" xfId="246" xr:uid="{00000000-0005-0000-0000-0000F4000000}"/>
    <cellStyle name="_Кашкадарё_Жадвал саноат 2009 ОХИРИ_омонатлар 01.10.2011 йил" xfId="247" xr:uid="{00000000-0005-0000-0000-0000F5000000}"/>
    <cellStyle name="_Кашкадарё_Жадвал саноат 2009 ОХИРИ_омонатлар 01.11.2011 йил" xfId="248" xr:uid="{00000000-0005-0000-0000-0000F6000000}"/>
    <cellStyle name="_Кашкадарё_Жадвал саноат 2009 ОХИРИ_омонатлар 01.12.2011" xfId="249" xr:uid="{00000000-0005-0000-0000-0000F7000000}"/>
    <cellStyle name="_Кашкадарё_иктисодга" xfId="250" xr:uid="{00000000-0005-0000-0000-0000F8000000}"/>
    <cellStyle name="_Кашкадарё_иктисодга_омонатлар 01.09.2011 йил" xfId="251" xr:uid="{00000000-0005-0000-0000-0000F9000000}"/>
    <cellStyle name="_Кашкадарё_иктисодга_омонатлар 01.10.2011 йил" xfId="252" xr:uid="{00000000-0005-0000-0000-0000FA000000}"/>
    <cellStyle name="_Кашкадарё_иктисодга_омонатлар 01.11.2011 йил" xfId="253" xr:uid="{00000000-0005-0000-0000-0000FB000000}"/>
    <cellStyle name="_Кашкадарё_иктисодга_омонатлар 01.12.2011" xfId="254" xr:uid="{00000000-0005-0000-0000-0000FC000000}"/>
    <cellStyle name="_Кашкадарё_ОКИБ" xfId="255" xr:uid="{00000000-0005-0000-0000-0000FD000000}"/>
    <cellStyle name="_Кашкадарё_ОКИБ_омонатлар 01.09.2011 йил" xfId="256" xr:uid="{00000000-0005-0000-0000-0000FE000000}"/>
    <cellStyle name="_Кашкадарё_ОКИБ_омонатлар 01.10.2011 йил" xfId="257" xr:uid="{00000000-0005-0000-0000-0000FF000000}"/>
    <cellStyle name="_Кашкадарё_ОКИБ_омонатлар 01.11.2011 йил" xfId="258" xr:uid="{00000000-0005-0000-0000-000000010000}"/>
    <cellStyle name="_Кашкадарё_ОКИБ_омонатлар 01.12.2011" xfId="259" xr:uid="{00000000-0005-0000-0000-000001010000}"/>
    <cellStyle name="_Кашкадарё_омонатлар 01.09.2011 йил" xfId="260" xr:uid="{00000000-0005-0000-0000-000002010000}"/>
    <cellStyle name="_Кашкадарё_омонатлар 01.10.2011 йил" xfId="261" xr:uid="{00000000-0005-0000-0000-000003010000}"/>
    <cellStyle name="_Кашкадарё_омонатлар 01.11.2011 йил" xfId="262" xr:uid="{00000000-0005-0000-0000-000004010000}"/>
    <cellStyle name="_Кашкадарё_омонатлар 01.12.2011" xfId="263" xr:uid="{00000000-0005-0000-0000-000005010000}"/>
    <cellStyle name="_Кашкадарё_ПРОМ 2010-1чорак-жадваллар 23.03" xfId="264" xr:uid="{00000000-0005-0000-0000-000006010000}"/>
    <cellStyle name="_Кашкадарё_СВОД жадваллар-2009 6 ой" xfId="265" xr:uid="{00000000-0005-0000-0000-000007010000}"/>
    <cellStyle name="_Кашкадарё_СВОД жадваллар-2009 6 ой_омонатлар 01.09.2011 йил" xfId="266" xr:uid="{00000000-0005-0000-0000-000008010000}"/>
    <cellStyle name="_Кашкадарё_СВОД жадваллар-2009 6 ой_омонатлар 01.10.2011 йил" xfId="267" xr:uid="{00000000-0005-0000-0000-000009010000}"/>
    <cellStyle name="_Кашкадарё_СВОД жадваллар-2009 6 ой_омонатлар 01.11.2011 йил" xfId="268" xr:uid="{00000000-0005-0000-0000-00000A010000}"/>
    <cellStyle name="_Кашкадарё_СВОД жадваллар-2009 6 ой_омонатлар 01.12.2011" xfId="269" xr:uid="{00000000-0005-0000-0000-00000B010000}"/>
    <cellStyle name="_Кашкадарё_Сухроб Вилоят свод" xfId="270" xr:uid="{00000000-0005-0000-0000-00000C010000}"/>
    <cellStyle name="_Кашкадарё_Сухроб Вилоят свод_омонатлар 01.09.2011 йил" xfId="271" xr:uid="{00000000-0005-0000-0000-00000D010000}"/>
    <cellStyle name="_Кашкадарё_Сухроб Вилоят свод_омонатлар 01.10.2011 йил" xfId="272" xr:uid="{00000000-0005-0000-0000-00000E010000}"/>
    <cellStyle name="_Кашкадарё_Сухроб Вилоят свод_омонатлар 01.11.2011 йил" xfId="273" xr:uid="{00000000-0005-0000-0000-00000F010000}"/>
    <cellStyle name="_Кашкадарё_Сухроб Вилоят свод_омонатлар 01.12.2011" xfId="274" xr:uid="{00000000-0005-0000-0000-000010010000}"/>
    <cellStyle name="_кварталиктисод+" xfId="275" xr:uid="{00000000-0005-0000-0000-000011010000}"/>
    <cellStyle name="_Книга1" xfId="276" xr:uid="{00000000-0005-0000-0000-000012010000}"/>
    <cellStyle name="_Книга3" xfId="277" xr:uid="{00000000-0005-0000-0000-000013010000}"/>
    <cellStyle name="_Комплекс Дастури (24-38)" xfId="278" xr:uid="{00000000-0005-0000-0000-000014010000}"/>
    <cellStyle name="_Копия Иктисод формалари о" xfId="279" xr:uid="{00000000-0005-0000-0000-000015010000}"/>
    <cellStyle name="_Копия Иктисод формалари о_Нам дастур 2009-2012 (ўзбек)" xfId="280" xr:uid="{00000000-0005-0000-0000-000016010000}"/>
    <cellStyle name="_Лойихалар бўйича маълумот " xfId="281" xr:uid="{00000000-0005-0000-0000-000017010000}"/>
    <cellStyle name="_МОЛИЯ даромад-харажат" xfId="282" xr:uid="{00000000-0005-0000-0000-000018010000}"/>
    <cellStyle name="_МОЛИЯ даромад-харажат_омонатлар 01.09.2011 йил" xfId="283" xr:uid="{00000000-0005-0000-0000-000019010000}"/>
    <cellStyle name="_МОЛИЯ даромад-харажат_омонатлар 01.10.2011 йил" xfId="284" xr:uid="{00000000-0005-0000-0000-00001A010000}"/>
    <cellStyle name="_МОЛИЯ даромад-харажат_омонатлар 01.11.2011 йил" xfId="285" xr:uid="{00000000-0005-0000-0000-00001B010000}"/>
    <cellStyle name="_МОЛИЯ даромад-харажат_омонатлар 01.12.2011" xfId="286" xr:uid="{00000000-0005-0000-0000-00001C010000}"/>
    <cellStyle name="_Наманган-1" xfId="287" xr:uid="{00000000-0005-0000-0000-00001D010000}"/>
    <cellStyle name="_Наманган-1_232 ижроси" xfId="288" xr:uid="{00000000-0005-0000-0000-00001E010000}"/>
    <cellStyle name="_Наманган-1_АХБОРОТ ТАХЛИЛГАга жадваллар (по туманам)" xfId="289" xr:uid="{00000000-0005-0000-0000-00001F010000}"/>
    <cellStyle name="_Наманган-1_АХБОРОТ ТАХЛИЛГАга жадваллар (по туманам)_омонатлар 01.09.2011 йил" xfId="290" xr:uid="{00000000-0005-0000-0000-000020010000}"/>
    <cellStyle name="_Наманган-1_АХБОРОТ ТАХЛИЛГАга жадваллар (по туманам)_омонатлар 01.10.2011 йил" xfId="291" xr:uid="{00000000-0005-0000-0000-000021010000}"/>
    <cellStyle name="_Наманган-1_АХБОРОТ ТАХЛИЛГАга жадваллар (по туманам)_омонатлар 01.11.2011 йил" xfId="292" xr:uid="{00000000-0005-0000-0000-000022010000}"/>
    <cellStyle name="_Наманган-1_АХБОРОТ ТАХЛИЛГАга жадваллар (по туманам)_омонатлар 01.12.2011" xfId="293" xr:uid="{00000000-0005-0000-0000-000023010000}"/>
    <cellStyle name="_Наманган-1_Жадвал саноат 2009 ОХИРИ" xfId="294" xr:uid="{00000000-0005-0000-0000-000024010000}"/>
    <cellStyle name="_Наманган-1_Жадвал саноат 2009 ОХИРИ_омонатлар 01.09.2011 йил" xfId="295" xr:uid="{00000000-0005-0000-0000-000025010000}"/>
    <cellStyle name="_Наманган-1_Жадвал саноат 2009 ОХИРИ_омонатлар 01.10.2011 йил" xfId="296" xr:uid="{00000000-0005-0000-0000-000026010000}"/>
    <cellStyle name="_Наманган-1_Жадвал саноат 2009 ОХИРИ_омонатлар 01.11.2011 йил" xfId="297" xr:uid="{00000000-0005-0000-0000-000027010000}"/>
    <cellStyle name="_Наманган-1_Жадвал саноат 2009 ОХИРИ_омонатлар 01.12.2011" xfId="298" xr:uid="{00000000-0005-0000-0000-000028010000}"/>
    <cellStyle name="_Наманган-1_иктисодга" xfId="299" xr:uid="{00000000-0005-0000-0000-000029010000}"/>
    <cellStyle name="_Наманган-1_иктисодга_омонатлар 01.09.2011 йил" xfId="300" xr:uid="{00000000-0005-0000-0000-00002A010000}"/>
    <cellStyle name="_Наманган-1_иктисодга_омонатлар 01.10.2011 йил" xfId="301" xr:uid="{00000000-0005-0000-0000-00002B010000}"/>
    <cellStyle name="_Наманган-1_иктисодга_омонатлар 01.11.2011 йил" xfId="302" xr:uid="{00000000-0005-0000-0000-00002C010000}"/>
    <cellStyle name="_Наманган-1_иктисодга_омонатлар 01.12.2011" xfId="303" xr:uid="{00000000-0005-0000-0000-00002D010000}"/>
    <cellStyle name="_Наманган-1_ОКИБ" xfId="304" xr:uid="{00000000-0005-0000-0000-00002E010000}"/>
    <cellStyle name="_Наманган-1_ОКИБ_омонатлар 01.09.2011 йил" xfId="305" xr:uid="{00000000-0005-0000-0000-00002F010000}"/>
    <cellStyle name="_Наманган-1_ОКИБ_омонатлар 01.10.2011 йил" xfId="306" xr:uid="{00000000-0005-0000-0000-000030010000}"/>
    <cellStyle name="_Наманган-1_ОКИБ_омонатлар 01.11.2011 йил" xfId="307" xr:uid="{00000000-0005-0000-0000-000031010000}"/>
    <cellStyle name="_Наманган-1_ОКИБ_омонатлар 01.12.2011" xfId="308" xr:uid="{00000000-0005-0000-0000-000032010000}"/>
    <cellStyle name="_Наманган-1_омонатлар 01.09.2011 йил" xfId="309" xr:uid="{00000000-0005-0000-0000-000033010000}"/>
    <cellStyle name="_Наманган-1_омонатлар 01.10.2011 йил" xfId="310" xr:uid="{00000000-0005-0000-0000-000034010000}"/>
    <cellStyle name="_Наманган-1_омонатлар 01.11.2011 йил" xfId="311" xr:uid="{00000000-0005-0000-0000-000035010000}"/>
    <cellStyle name="_Наманган-1_омонатлар 01.12.2011" xfId="312" xr:uid="{00000000-0005-0000-0000-000036010000}"/>
    <cellStyle name="_Наманган-1_ПРОМ 2010-1чорак-жадваллар 23.03" xfId="313" xr:uid="{00000000-0005-0000-0000-000037010000}"/>
    <cellStyle name="_Наманган-1_СВОД жадваллар-2009 6 ой" xfId="314" xr:uid="{00000000-0005-0000-0000-000038010000}"/>
    <cellStyle name="_Наманган-1_СВОД жадваллар-2009 6 ой_омонатлар 01.09.2011 йил" xfId="315" xr:uid="{00000000-0005-0000-0000-000039010000}"/>
    <cellStyle name="_Наманган-1_СВОД жадваллар-2009 6 ой_омонатлар 01.10.2011 йил" xfId="316" xr:uid="{00000000-0005-0000-0000-00003A010000}"/>
    <cellStyle name="_Наманган-1_СВОД жадваллар-2009 6 ой_омонатлар 01.11.2011 йил" xfId="317" xr:uid="{00000000-0005-0000-0000-00003B010000}"/>
    <cellStyle name="_Наманган-1_СВОД жадваллар-2009 6 ой_омонатлар 01.12.2011" xfId="318" xr:uid="{00000000-0005-0000-0000-00003C010000}"/>
    <cellStyle name="_Наманган-1_Сухроб Вилоят свод" xfId="319" xr:uid="{00000000-0005-0000-0000-00003D010000}"/>
    <cellStyle name="_Наманган-1_Сухроб Вилоят свод_омонатлар 01.09.2011 йил" xfId="320" xr:uid="{00000000-0005-0000-0000-00003E010000}"/>
    <cellStyle name="_Наманган-1_Сухроб Вилоят свод_омонатлар 01.10.2011 йил" xfId="321" xr:uid="{00000000-0005-0000-0000-00003F010000}"/>
    <cellStyle name="_Наманган-1_Сухроб Вилоят свод_омонатлар 01.11.2011 йил" xfId="322" xr:uid="{00000000-0005-0000-0000-000040010000}"/>
    <cellStyle name="_Наманган-1_Сухроб Вилоят свод_омонатлар 01.12.2011" xfId="323" xr:uid="{00000000-0005-0000-0000-000041010000}"/>
    <cellStyle name="_ПП-1050 формы" xfId="324" xr:uid="{00000000-0005-0000-0000-000042010000}"/>
    <cellStyle name="_Самар_анд" xfId="325" xr:uid="{00000000-0005-0000-0000-000043010000}"/>
    <cellStyle name="_Самар_анд_232 ижроси" xfId="326" xr:uid="{00000000-0005-0000-0000-000044010000}"/>
    <cellStyle name="_Самар_анд_АХБОРОТ ТАХЛИЛГАга жадваллар (по туманам)" xfId="327" xr:uid="{00000000-0005-0000-0000-000045010000}"/>
    <cellStyle name="_Самар_анд_АХБОРОТ ТАХЛИЛГАга жадваллар (по туманам)_омонатлар 01.09.2011 йил" xfId="328" xr:uid="{00000000-0005-0000-0000-000046010000}"/>
    <cellStyle name="_Самар_анд_АХБОРОТ ТАХЛИЛГАга жадваллар (по туманам)_омонатлар 01.10.2011 йил" xfId="329" xr:uid="{00000000-0005-0000-0000-000047010000}"/>
    <cellStyle name="_Самар_анд_АХБОРОТ ТАХЛИЛГАга жадваллар (по туманам)_омонатлар 01.11.2011 йил" xfId="330" xr:uid="{00000000-0005-0000-0000-000048010000}"/>
    <cellStyle name="_Самар_анд_АХБОРОТ ТАХЛИЛГАга жадваллар (по туманам)_омонатлар 01.12.2011" xfId="331" xr:uid="{00000000-0005-0000-0000-000049010000}"/>
    <cellStyle name="_Самар_анд_Жадвал саноат 2009 ОХИРИ" xfId="332" xr:uid="{00000000-0005-0000-0000-00004A010000}"/>
    <cellStyle name="_Самар_анд_Жадвал саноат 2009 ОХИРИ_омонатлар 01.09.2011 йил" xfId="333" xr:uid="{00000000-0005-0000-0000-00004B010000}"/>
    <cellStyle name="_Самар_анд_Жадвал саноат 2009 ОХИРИ_омонатлар 01.10.2011 йил" xfId="334" xr:uid="{00000000-0005-0000-0000-00004C010000}"/>
    <cellStyle name="_Самар_анд_Жадвал саноат 2009 ОХИРИ_омонатлар 01.11.2011 йил" xfId="335" xr:uid="{00000000-0005-0000-0000-00004D010000}"/>
    <cellStyle name="_Самар_анд_Жадвал саноат 2009 ОХИРИ_омонатлар 01.12.2011" xfId="336" xr:uid="{00000000-0005-0000-0000-00004E010000}"/>
    <cellStyle name="_Самар_анд_иктисодга" xfId="337" xr:uid="{00000000-0005-0000-0000-00004F010000}"/>
    <cellStyle name="_Самар_анд_иктисодга_омонатлар 01.09.2011 йил" xfId="338" xr:uid="{00000000-0005-0000-0000-000050010000}"/>
    <cellStyle name="_Самар_анд_иктисодга_омонатлар 01.10.2011 йил" xfId="339" xr:uid="{00000000-0005-0000-0000-000051010000}"/>
    <cellStyle name="_Самар_анд_иктисодга_омонатлар 01.11.2011 йил" xfId="340" xr:uid="{00000000-0005-0000-0000-000052010000}"/>
    <cellStyle name="_Самар_анд_иктисодга_омонатлар 01.12.2011" xfId="341" xr:uid="{00000000-0005-0000-0000-000053010000}"/>
    <cellStyle name="_Самар_анд_ОКИБ" xfId="342" xr:uid="{00000000-0005-0000-0000-000054010000}"/>
    <cellStyle name="_Самар_анд_ОКИБ_омонатлар 01.09.2011 йил" xfId="343" xr:uid="{00000000-0005-0000-0000-000055010000}"/>
    <cellStyle name="_Самар_анд_ОКИБ_омонатлар 01.10.2011 йил" xfId="344" xr:uid="{00000000-0005-0000-0000-000056010000}"/>
    <cellStyle name="_Самар_анд_ОКИБ_омонатлар 01.11.2011 йил" xfId="345" xr:uid="{00000000-0005-0000-0000-000057010000}"/>
    <cellStyle name="_Самар_анд_ОКИБ_омонатлар 01.12.2011" xfId="346" xr:uid="{00000000-0005-0000-0000-000058010000}"/>
    <cellStyle name="_Самар_анд_омонатлар 01.09.2011 йил" xfId="347" xr:uid="{00000000-0005-0000-0000-000059010000}"/>
    <cellStyle name="_Самар_анд_омонатлар 01.10.2011 йил" xfId="348" xr:uid="{00000000-0005-0000-0000-00005A010000}"/>
    <cellStyle name="_Самар_анд_омонатлар 01.11.2011 йил" xfId="349" xr:uid="{00000000-0005-0000-0000-00005B010000}"/>
    <cellStyle name="_Самар_анд_омонатлар 01.12.2011" xfId="350" xr:uid="{00000000-0005-0000-0000-00005C010000}"/>
    <cellStyle name="_Самар_анд_ПРОМ 2010-1чорак-жадваллар 23.03" xfId="351" xr:uid="{00000000-0005-0000-0000-00005D010000}"/>
    <cellStyle name="_Самар_анд_СВОД жадваллар-2009 6 ой" xfId="352" xr:uid="{00000000-0005-0000-0000-00005E010000}"/>
    <cellStyle name="_Самар_анд_СВОД жадваллар-2009 6 ой_омонатлар 01.09.2011 йил" xfId="353" xr:uid="{00000000-0005-0000-0000-00005F010000}"/>
    <cellStyle name="_Самар_анд_СВОД жадваллар-2009 6 ой_омонатлар 01.10.2011 йил" xfId="354" xr:uid="{00000000-0005-0000-0000-000060010000}"/>
    <cellStyle name="_Самар_анд_СВОД жадваллар-2009 6 ой_омонатлар 01.11.2011 йил" xfId="355" xr:uid="{00000000-0005-0000-0000-000061010000}"/>
    <cellStyle name="_Самар_анд_СВОД жадваллар-2009 6 ой_омонатлар 01.12.2011" xfId="356" xr:uid="{00000000-0005-0000-0000-000062010000}"/>
    <cellStyle name="_Самар_анд_Сухроб Вилоят свод" xfId="357" xr:uid="{00000000-0005-0000-0000-000063010000}"/>
    <cellStyle name="_Самар_анд_Сухроб Вилоят свод_омонатлар 01.09.2011 йил" xfId="358" xr:uid="{00000000-0005-0000-0000-000064010000}"/>
    <cellStyle name="_Самар_анд_Сухроб Вилоят свод_омонатлар 01.10.2011 йил" xfId="359" xr:uid="{00000000-0005-0000-0000-000065010000}"/>
    <cellStyle name="_Самар_анд_Сухроб Вилоят свод_омонатлар 01.11.2011 йил" xfId="360" xr:uid="{00000000-0005-0000-0000-000066010000}"/>
    <cellStyle name="_Самар_анд_Сухроб Вилоят свод_омонатлар 01.12.2011" xfId="361" xr:uid="{00000000-0005-0000-0000-000067010000}"/>
    <cellStyle name="_Сирдарё" xfId="362" xr:uid="{00000000-0005-0000-0000-000068010000}"/>
    <cellStyle name="_Сирдарё_232 ижроси" xfId="363" xr:uid="{00000000-0005-0000-0000-000069010000}"/>
    <cellStyle name="_Сирдарё_АХБОРОТ ТАХЛИЛГАга жадваллар (по туманам)" xfId="364" xr:uid="{00000000-0005-0000-0000-00006A010000}"/>
    <cellStyle name="_Сирдарё_АХБОРОТ ТАХЛИЛГАга жадваллар (по туманам)_омонатлар 01.09.2011 йил" xfId="365" xr:uid="{00000000-0005-0000-0000-00006B010000}"/>
    <cellStyle name="_Сирдарё_АХБОРОТ ТАХЛИЛГАга жадваллар (по туманам)_омонатлар 01.10.2011 йил" xfId="366" xr:uid="{00000000-0005-0000-0000-00006C010000}"/>
    <cellStyle name="_Сирдарё_АХБОРОТ ТАХЛИЛГАга жадваллар (по туманам)_омонатлар 01.11.2011 йил" xfId="367" xr:uid="{00000000-0005-0000-0000-00006D010000}"/>
    <cellStyle name="_Сирдарё_АХБОРОТ ТАХЛИЛГАга жадваллар (по туманам)_омонатлар 01.12.2011" xfId="368" xr:uid="{00000000-0005-0000-0000-00006E010000}"/>
    <cellStyle name="_Сирдарё_Жадвал саноат 2009 ОХИРИ" xfId="369" xr:uid="{00000000-0005-0000-0000-00006F010000}"/>
    <cellStyle name="_Сирдарё_Жадвал саноат 2009 ОХИРИ_омонатлар 01.09.2011 йил" xfId="370" xr:uid="{00000000-0005-0000-0000-000070010000}"/>
    <cellStyle name="_Сирдарё_Жадвал саноат 2009 ОХИРИ_омонатлар 01.10.2011 йил" xfId="371" xr:uid="{00000000-0005-0000-0000-000071010000}"/>
    <cellStyle name="_Сирдарё_Жадвал саноат 2009 ОХИРИ_омонатлар 01.11.2011 йил" xfId="372" xr:uid="{00000000-0005-0000-0000-000072010000}"/>
    <cellStyle name="_Сирдарё_Жадвал саноат 2009 ОХИРИ_омонатлар 01.12.2011" xfId="373" xr:uid="{00000000-0005-0000-0000-000073010000}"/>
    <cellStyle name="_Сирдарё_иктисодга" xfId="374" xr:uid="{00000000-0005-0000-0000-000074010000}"/>
    <cellStyle name="_Сирдарё_иктисодга_омонатлар 01.09.2011 йил" xfId="375" xr:uid="{00000000-0005-0000-0000-000075010000}"/>
    <cellStyle name="_Сирдарё_иктисодга_омонатлар 01.10.2011 йил" xfId="376" xr:uid="{00000000-0005-0000-0000-000076010000}"/>
    <cellStyle name="_Сирдарё_иктисодга_омонатлар 01.11.2011 йил" xfId="377" xr:uid="{00000000-0005-0000-0000-000077010000}"/>
    <cellStyle name="_Сирдарё_иктисодга_омонатлар 01.12.2011" xfId="378" xr:uid="{00000000-0005-0000-0000-000078010000}"/>
    <cellStyle name="_Сирдарё_ОКИБ" xfId="379" xr:uid="{00000000-0005-0000-0000-000079010000}"/>
    <cellStyle name="_Сирдарё_ОКИБ_омонатлар 01.09.2011 йил" xfId="380" xr:uid="{00000000-0005-0000-0000-00007A010000}"/>
    <cellStyle name="_Сирдарё_ОКИБ_омонатлар 01.10.2011 йил" xfId="381" xr:uid="{00000000-0005-0000-0000-00007B010000}"/>
    <cellStyle name="_Сирдарё_ОКИБ_омонатлар 01.11.2011 йил" xfId="382" xr:uid="{00000000-0005-0000-0000-00007C010000}"/>
    <cellStyle name="_Сирдарё_ОКИБ_омонатлар 01.12.2011" xfId="383" xr:uid="{00000000-0005-0000-0000-00007D010000}"/>
    <cellStyle name="_Сирдарё_омонатлар 01.09.2011 йил" xfId="384" xr:uid="{00000000-0005-0000-0000-00007E010000}"/>
    <cellStyle name="_Сирдарё_омонатлар 01.10.2011 йил" xfId="385" xr:uid="{00000000-0005-0000-0000-00007F010000}"/>
    <cellStyle name="_Сирдарё_омонатлар 01.11.2011 йил" xfId="386" xr:uid="{00000000-0005-0000-0000-000080010000}"/>
    <cellStyle name="_Сирдарё_омонатлар 01.12.2011" xfId="387" xr:uid="{00000000-0005-0000-0000-000081010000}"/>
    <cellStyle name="_Сирдарё_ПРОМ 2010-1чорак-жадваллар 23.03" xfId="388" xr:uid="{00000000-0005-0000-0000-000082010000}"/>
    <cellStyle name="_Сирдарё_СВОД жадваллар-2009 6 ой" xfId="389" xr:uid="{00000000-0005-0000-0000-000083010000}"/>
    <cellStyle name="_Сирдарё_СВОД жадваллар-2009 6 ой_омонатлар 01.09.2011 йил" xfId="390" xr:uid="{00000000-0005-0000-0000-000084010000}"/>
    <cellStyle name="_Сирдарё_СВОД жадваллар-2009 6 ой_омонатлар 01.10.2011 йил" xfId="391" xr:uid="{00000000-0005-0000-0000-000085010000}"/>
    <cellStyle name="_Сирдарё_СВОД жадваллар-2009 6 ой_омонатлар 01.11.2011 йил" xfId="392" xr:uid="{00000000-0005-0000-0000-000086010000}"/>
    <cellStyle name="_Сирдарё_СВОД жадваллар-2009 6 ой_омонатлар 01.12.2011" xfId="393" xr:uid="{00000000-0005-0000-0000-000087010000}"/>
    <cellStyle name="_Сирдарё_Сухроб Вилоят свод" xfId="394" xr:uid="{00000000-0005-0000-0000-000088010000}"/>
    <cellStyle name="_Сирдарё_Сухроб Вилоят свод_омонатлар 01.09.2011 йил" xfId="395" xr:uid="{00000000-0005-0000-0000-000089010000}"/>
    <cellStyle name="_Сирдарё_Сухроб Вилоят свод_омонатлар 01.10.2011 йил" xfId="396" xr:uid="{00000000-0005-0000-0000-00008A010000}"/>
    <cellStyle name="_Сирдарё_Сухроб Вилоят свод_омонатлар 01.11.2011 йил" xfId="397" xr:uid="{00000000-0005-0000-0000-00008B010000}"/>
    <cellStyle name="_Сирдарё_Сухроб Вилоят свод_омонатлар 01.12.2011" xfId="398" xr:uid="{00000000-0005-0000-0000-00008C010000}"/>
    <cellStyle name="_Сурхондарё " xfId="399" xr:uid="{00000000-0005-0000-0000-00008D010000}"/>
    <cellStyle name="_Сурхондарё _232 ижроси" xfId="400" xr:uid="{00000000-0005-0000-0000-00008E010000}"/>
    <cellStyle name="_Сурхондарё _АХБОРОТ ТАХЛИЛГАга жадваллар (по туманам)" xfId="401" xr:uid="{00000000-0005-0000-0000-00008F010000}"/>
    <cellStyle name="_Сурхондарё _АХБОРОТ ТАХЛИЛГАга жадваллар (по туманам)_омонатлар 01.09.2011 йил" xfId="402" xr:uid="{00000000-0005-0000-0000-000090010000}"/>
    <cellStyle name="_Сурхондарё _АХБОРОТ ТАХЛИЛГАга жадваллар (по туманам)_омонатлар 01.10.2011 йил" xfId="403" xr:uid="{00000000-0005-0000-0000-000091010000}"/>
    <cellStyle name="_Сурхондарё _АХБОРОТ ТАХЛИЛГАга жадваллар (по туманам)_омонатлар 01.11.2011 йил" xfId="404" xr:uid="{00000000-0005-0000-0000-000092010000}"/>
    <cellStyle name="_Сурхондарё _АХБОРОТ ТАХЛИЛГАга жадваллар (по туманам)_омонатлар 01.12.2011" xfId="405" xr:uid="{00000000-0005-0000-0000-000093010000}"/>
    <cellStyle name="_Сурхондарё _Жадвал саноат 2009 ОХИРИ" xfId="406" xr:uid="{00000000-0005-0000-0000-000094010000}"/>
    <cellStyle name="_Сурхондарё _Жадвал саноат 2009 ОХИРИ_омонатлар 01.09.2011 йил" xfId="407" xr:uid="{00000000-0005-0000-0000-000095010000}"/>
    <cellStyle name="_Сурхондарё _Жадвал саноат 2009 ОХИРИ_омонатлар 01.10.2011 йил" xfId="408" xr:uid="{00000000-0005-0000-0000-000096010000}"/>
    <cellStyle name="_Сурхондарё _Жадвал саноат 2009 ОХИРИ_омонатлар 01.11.2011 йил" xfId="409" xr:uid="{00000000-0005-0000-0000-000097010000}"/>
    <cellStyle name="_Сурхондарё _Жадвал саноат 2009 ОХИРИ_омонатлар 01.12.2011" xfId="410" xr:uid="{00000000-0005-0000-0000-000098010000}"/>
    <cellStyle name="_Сурхондарё _иктисодга" xfId="411" xr:uid="{00000000-0005-0000-0000-000099010000}"/>
    <cellStyle name="_Сурхондарё _иктисодга_омонатлар 01.09.2011 йил" xfId="412" xr:uid="{00000000-0005-0000-0000-00009A010000}"/>
    <cellStyle name="_Сурхондарё _иктисодга_омонатлар 01.10.2011 йил" xfId="413" xr:uid="{00000000-0005-0000-0000-00009B010000}"/>
    <cellStyle name="_Сурхондарё _иктисодга_омонатлар 01.11.2011 йил" xfId="414" xr:uid="{00000000-0005-0000-0000-00009C010000}"/>
    <cellStyle name="_Сурхондарё _иктисодга_омонатлар 01.12.2011" xfId="415" xr:uid="{00000000-0005-0000-0000-00009D010000}"/>
    <cellStyle name="_Сурхондарё _ОКИБ" xfId="416" xr:uid="{00000000-0005-0000-0000-00009E010000}"/>
    <cellStyle name="_Сурхондарё _ОКИБ_омонатлар 01.09.2011 йил" xfId="417" xr:uid="{00000000-0005-0000-0000-00009F010000}"/>
    <cellStyle name="_Сурхондарё _ОКИБ_омонатлар 01.10.2011 йил" xfId="418" xr:uid="{00000000-0005-0000-0000-0000A0010000}"/>
    <cellStyle name="_Сурхондарё _ОКИБ_омонатлар 01.11.2011 йил" xfId="419" xr:uid="{00000000-0005-0000-0000-0000A1010000}"/>
    <cellStyle name="_Сурхондарё _ОКИБ_омонатлар 01.12.2011" xfId="420" xr:uid="{00000000-0005-0000-0000-0000A2010000}"/>
    <cellStyle name="_Сурхондарё _омонатлар 01.09.2011 йил" xfId="421" xr:uid="{00000000-0005-0000-0000-0000A3010000}"/>
    <cellStyle name="_Сурхондарё _омонатлар 01.10.2011 йил" xfId="422" xr:uid="{00000000-0005-0000-0000-0000A4010000}"/>
    <cellStyle name="_Сурхондарё _омонатлар 01.11.2011 йил" xfId="423" xr:uid="{00000000-0005-0000-0000-0000A5010000}"/>
    <cellStyle name="_Сурхондарё _омонатлар 01.12.2011" xfId="424" xr:uid="{00000000-0005-0000-0000-0000A6010000}"/>
    <cellStyle name="_Сурхондарё _ПРОМ 2010-1чорак-жадваллар 23.03" xfId="425" xr:uid="{00000000-0005-0000-0000-0000A7010000}"/>
    <cellStyle name="_Сурхондарё _СВОД жадваллар-2009 6 ой" xfId="426" xr:uid="{00000000-0005-0000-0000-0000A8010000}"/>
    <cellStyle name="_Сурхондарё _СВОД жадваллар-2009 6 ой_омонатлар 01.09.2011 йил" xfId="427" xr:uid="{00000000-0005-0000-0000-0000A9010000}"/>
    <cellStyle name="_Сурхондарё _СВОД жадваллар-2009 6 ой_омонатлар 01.10.2011 йил" xfId="428" xr:uid="{00000000-0005-0000-0000-0000AA010000}"/>
    <cellStyle name="_Сурхондарё _СВОД жадваллар-2009 6 ой_омонатлар 01.11.2011 йил" xfId="429" xr:uid="{00000000-0005-0000-0000-0000AB010000}"/>
    <cellStyle name="_Сурхондарё _СВОД жадваллар-2009 6 ой_омонатлар 01.12.2011" xfId="430" xr:uid="{00000000-0005-0000-0000-0000AC010000}"/>
    <cellStyle name="_Сурхондарё _Сухроб Вилоят свод" xfId="431" xr:uid="{00000000-0005-0000-0000-0000AD010000}"/>
    <cellStyle name="_Сурхондарё _Сухроб Вилоят свод_омонатлар 01.09.2011 йил" xfId="432" xr:uid="{00000000-0005-0000-0000-0000AE010000}"/>
    <cellStyle name="_Сурхондарё _Сухроб Вилоят свод_омонатлар 01.10.2011 йил" xfId="433" xr:uid="{00000000-0005-0000-0000-0000AF010000}"/>
    <cellStyle name="_Сурхондарё _Сухроб Вилоят свод_омонатлар 01.11.2011 йил" xfId="434" xr:uid="{00000000-0005-0000-0000-0000B0010000}"/>
    <cellStyle name="_Сурхондарё _Сухроб Вилоят свод_омонатлар 01.12.2011" xfId="435" xr:uid="{00000000-0005-0000-0000-0000B1010000}"/>
    <cellStyle name="_Сухроб Вилоят свод" xfId="436" xr:uid="{00000000-0005-0000-0000-0000B2010000}"/>
    <cellStyle name="_Сухроб Вилоят свод 2" xfId="437" xr:uid="{00000000-0005-0000-0000-0000B3010000}"/>
    <cellStyle name="_Таблица 6 (Локализация)" xfId="438" xr:uid="{00000000-0005-0000-0000-0000B4010000}"/>
    <cellStyle name="_Тошкент в." xfId="439" xr:uid="{00000000-0005-0000-0000-0000B5010000}"/>
    <cellStyle name="_Тошкент в._омонатлар 01.09.2011 йил" xfId="440" xr:uid="{00000000-0005-0000-0000-0000B6010000}"/>
    <cellStyle name="_Тошкент в._омонатлар 01.10.2011 йил" xfId="441" xr:uid="{00000000-0005-0000-0000-0000B7010000}"/>
    <cellStyle name="_Тошкент в._омонатлар 01.11.2011 йил" xfId="442" xr:uid="{00000000-0005-0000-0000-0000B8010000}"/>
    <cellStyle name="_Тошкент в._омонатлар 01.12.2011" xfId="443" xr:uid="{00000000-0005-0000-0000-0000B9010000}"/>
    <cellStyle name="_Тошкент в._СВОД - 2011 туман (шахар) дастури" xfId="444" xr:uid="{00000000-0005-0000-0000-0000BA010000}"/>
    <cellStyle name="_учта туман буйича касана" xfId="445" xr:uid="{00000000-0005-0000-0000-0000BB010000}"/>
    <cellStyle name="_Фаолият" xfId="446" xr:uid="{00000000-0005-0000-0000-0000BC010000}"/>
    <cellStyle name="_Фаолият_67 та жадвал №2" xfId="447" xr:uid="{00000000-0005-0000-0000-0000BD010000}"/>
    <cellStyle name="_Фаолият_67 талик жадвал-Иктисод №1" xfId="448" xr:uid="{00000000-0005-0000-0000-0000BE010000}"/>
    <cellStyle name="_Фаолият_БАЖАРИЛИШИ 1-май" xfId="449" xr:uid="{00000000-0005-0000-0000-0000BF010000}"/>
    <cellStyle name="_Фаолият_БАЖАРИЛИШИ 1-май_омонатлар 01.09.2011 йил" xfId="450" xr:uid="{00000000-0005-0000-0000-0000C0010000}"/>
    <cellStyle name="_Фаолият_БАЖАРИЛИШИ 1-май_омонатлар 01.10.2011 йил" xfId="451" xr:uid="{00000000-0005-0000-0000-0000C1010000}"/>
    <cellStyle name="_Фаолият_БАЖАРИЛИШИ 1-май_омонатлар 01.11.2011 йил" xfId="452" xr:uid="{00000000-0005-0000-0000-0000C2010000}"/>
    <cellStyle name="_Фаолият_БАЖАРИЛИШИ 1-май_омонатлар 01.12.2011" xfId="453" xr:uid="{00000000-0005-0000-0000-0000C3010000}"/>
    <cellStyle name="_Фаолият_Бобир учун 67 талик жадвал-Иктисод" xfId="454" xr:uid="{00000000-0005-0000-0000-0000C4010000}"/>
    <cellStyle name="_Фаолият_иктисодга" xfId="455" xr:uid="{00000000-0005-0000-0000-0000C5010000}"/>
    <cellStyle name="_Фаолият_иктисодга_омонатлар 01.09.2011 йил" xfId="456" xr:uid="{00000000-0005-0000-0000-0000C6010000}"/>
    <cellStyle name="_Фаолият_иктисодга_омонатлар 01.10.2011 йил" xfId="457" xr:uid="{00000000-0005-0000-0000-0000C7010000}"/>
    <cellStyle name="_Фаолият_иктисодга_омонатлар 01.11.2011 йил" xfId="458" xr:uid="{00000000-0005-0000-0000-0000C8010000}"/>
    <cellStyle name="_Фаолият_иктисодга_омонатлар 01.12.2011" xfId="459" xr:uid="{00000000-0005-0000-0000-0000C9010000}"/>
    <cellStyle name="_Фаолият_Касаначи 4 ой" xfId="460" xr:uid="{00000000-0005-0000-0000-0000CA010000}"/>
    <cellStyle name="_Фаолият_қишлоқ таррақиёти 82 банд тўлиқ" xfId="461" xr:uid="{00000000-0005-0000-0000-0000CB010000}"/>
    <cellStyle name="_Фаолият_қишлоқ таррақиёти 82 банд тўлиқ_омонатлар 01.09.2011 йил" xfId="462" xr:uid="{00000000-0005-0000-0000-0000CC010000}"/>
    <cellStyle name="_Фаолият_қишлоқ таррақиёти 82 банд тўлиқ_омонатлар 01.10.2011 йил" xfId="463" xr:uid="{00000000-0005-0000-0000-0000CD010000}"/>
    <cellStyle name="_Фаолият_қишлоқ таррақиёти 82 банд тўлиқ_омонатлар 01.11.2011 йил" xfId="464" xr:uid="{00000000-0005-0000-0000-0000CE010000}"/>
    <cellStyle name="_Фаолият_қишлоқ таррақиёти 82 банд тўлиқ_омонатлар 01.12.2011" xfId="465" xr:uid="{00000000-0005-0000-0000-0000CF010000}"/>
    <cellStyle name="_Фаолият_омонатлар 01.09.2011 йил" xfId="466" xr:uid="{00000000-0005-0000-0000-0000D0010000}"/>
    <cellStyle name="_Фаолият_омонатлар 01.10.2011 йил" xfId="467" xr:uid="{00000000-0005-0000-0000-0000D1010000}"/>
    <cellStyle name="_Фаолият_омонатлар 01.11.2011 йил" xfId="468" xr:uid="{00000000-0005-0000-0000-0000D2010000}"/>
    <cellStyle name="_Фаолият_омонатлар 01.12.2011" xfId="469" xr:uid="{00000000-0005-0000-0000-0000D3010000}"/>
    <cellStyle name="_Фаолият_СВОД жадваллар-2009 6 ой" xfId="470" xr:uid="{00000000-0005-0000-0000-0000D4010000}"/>
    <cellStyle name="_Фаолият_СВОД жадваллар-2009 6 ой_омонатлар 01.09.2011 йил" xfId="471" xr:uid="{00000000-0005-0000-0000-0000D5010000}"/>
    <cellStyle name="_Фаолият_СВОД жадваллар-2009 6 ой_омонатлар 01.10.2011 йил" xfId="472" xr:uid="{00000000-0005-0000-0000-0000D6010000}"/>
    <cellStyle name="_Фаолият_СВОД жадваллар-2009 6 ой_омонатлар 01.11.2011 йил" xfId="473" xr:uid="{00000000-0005-0000-0000-0000D7010000}"/>
    <cellStyle name="_Фаолият_СВОД жадваллар-2009 6 ой_омонатлар 01.12.2011" xfId="474" xr:uid="{00000000-0005-0000-0000-0000D8010000}"/>
    <cellStyle name="_Фаолият_Сухроб Вилоят свод" xfId="475" xr:uid="{00000000-0005-0000-0000-0000D9010000}"/>
    <cellStyle name="_Фаолият_Сухроб Вилоят свод_омонатлар 01.09.2011 йил" xfId="476" xr:uid="{00000000-0005-0000-0000-0000DA010000}"/>
    <cellStyle name="_Фаолият_Сухроб Вилоят свод_омонатлар 01.10.2011 йил" xfId="477" xr:uid="{00000000-0005-0000-0000-0000DB010000}"/>
    <cellStyle name="_Фаолият_Сухроб Вилоят свод_омонатлар 01.11.2011 йил" xfId="478" xr:uid="{00000000-0005-0000-0000-0000DC010000}"/>
    <cellStyle name="_Фаолият_Сухроб Вилоят свод_омонатлар 01.12.2011" xfId="479" xr:uid="{00000000-0005-0000-0000-0000DD010000}"/>
    <cellStyle name="_Фаолият_учта туман буйича касана" xfId="480" xr:uid="{00000000-0005-0000-0000-0000DE010000}"/>
    <cellStyle name="_Фаолият_ЯИЎ-сервис" xfId="481" xr:uid="{00000000-0005-0000-0000-0000DF010000}"/>
    <cellStyle name="_Фаолият_ЯИЎ-сервис_омонатлар 01.09.2011 йил" xfId="482" xr:uid="{00000000-0005-0000-0000-0000E0010000}"/>
    <cellStyle name="_Фаолият_ЯИЎ-сервис_омонатлар 01.10.2011 йил" xfId="483" xr:uid="{00000000-0005-0000-0000-0000E1010000}"/>
    <cellStyle name="_Фаолият_ЯИЎ-сервис_омонатлар 01.11.2011 йил" xfId="484" xr:uid="{00000000-0005-0000-0000-0000E2010000}"/>
    <cellStyle name="_Фаолият_ЯИЎ-сервис_омонатлар 01.12.2011" xfId="485" xr:uid="{00000000-0005-0000-0000-0000E3010000}"/>
    <cellStyle name="_Фарғона" xfId="486" xr:uid="{00000000-0005-0000-0000-0000E4010000}"/>
    <cellStyle name="_Фарғона 2" xfId="487" xr:uid="{00000000-0005-0000-0000-0000E5010000}"/>
    <cellStyle name="_Фарғона_омонатлар 01.09.2011 йил" xfId="488" xr:uid="{00000000-0005-0000-0000-0000E6010000}"/>
    <cellStyle name="_Фарғона_омонатлар 01.10.2011 йил" xfId="489" xr:uid="{00000000-0005-0000-0000-0000E7010000}"/>
    <cellStyle name="_Фарғона_омонатлар 01.11.2011 йил" xfId="490" xr:uid="{00000000-0005-0000-0000-0000E8010000}"/>
    <cellStyle name="_Фарғона_омонатлар 01.12.2011" xfId="491" xr:uid="{00000000-0005-0000-0000-0000E9010000}"/>
    <cellStyle name="_Фарғона_СВОД - 2011 туман (шахар) дастури" xfId="492" xr:uid="{00000000-0005-0000-0000-0000EA010000}"/>
    <cellStyle name="_Фарғона_СВОД - 2011 туман (шахар) дастури 2" xfId="493" xr:uid="{00000000-0005-0000-0000-0000EB010000}"/>
    <cellStyle name="_Хокимиятга 01.03.2009й" xfId="494" xr:uid="{00000000-0005-0000-0000-0000EC010000}"/>
    <cellStyle name="_Хоразм" xfId="495" xr:uid="{00000000-0005-0000-0000-0000ED010000}"/>
    <cellStyle name="_Хоразм_232 ижроси" xfId="496" xr:uid="{00000000-0005-0000-0000-0000EE010000}"/>
    <cellStyle name="_Хоразм_АХБОРОТ ТАХЛИЛГАга жадваллар (по туманам)" xfId="497" xr:uid="{00000000-0005-0000-0000-0000EF010000}"/>
    <cellStyle name="_Хоразм_АХБОРОТ ТАХЛИЛГАга жадваллар (по туманам)_омонатлар 01.09.2011 йил" xfId="498" xr:uid="{00000000-0005-0000-0000-0000F0010000}"/>
    <cellStyle name="_Хоразм_АХБОРОТ ТАХЛИЛГАга жадваллар (по туманам)_омонатлар 01.10.2011 йил" xfId="499" xr:uid="{00000000-0005-0000-0000-0000F1010000}"/>
    <cellStyle name="_Хоразм_АХБОРОТ ТАХЛИЛГАга жадваллар (по туманам)_омонатлар 01.11.2011 йил" xfId="500" xr:uid="{00000000-0005-0000-0000-0000F2010000}"/>
    <cellStyle name="_Хоразм_АХБОРОТ ТАХЛИЛГАга жадваллар (по туманам)_омонатлар 01.12.2011" xfId="501" xr:uid="{00000000-0005-0000-0000-0000F3010000}"/>
    <cellStyle name="_Хоразм_Жадвал саноат 2009 ОХИРИ" xfId="502" xr:uid="{00000000-0005-0000-0000-0000F4010000}"/>
    <cellStyle name="_Хоразм_Жадвал саноат 2009 ОХИРИ_омонатлар 01.09.2011 йил" xfId="503" xr:uid="{00000000-0005-0000-0000-0000F5010000}"/>
    <cellStyle name="_Хоразм_Жадвал саноат 2009 ОХИРИ_омонатлар 01.10.2011 йил" xfId="504" xr:uid="{00000000-0005-0000-0000-0000F6010000}"/>
    <cellStyle name="_Хоразм_Жадвал саноат 2009 ОХИРИ_омонатлар 01.11.2011 йил" xfId="505" xr:uid="{00000000-0005-0000-0000-0000F7010000}"/>
    <cellStyle name="_Хоразм_Жадвал саноат 2009 ОХИРИ_омонатлар 01.12.2011" xfId="506" xr:uid="{00000000-0005-0000-0000-0000F8010000}"/>
    <cellStyle name="_Хоразм_иктисодга" xfId="507" xr:uid="{00000000-0005-0000-0000-0000F9010000}"/>
    <cellStyle name="_Хоразм_иктисодга_омонатлар 01.09.2011 йил" xfId="508" xr:uid="{00000000-0005-0000-0000-0000FA010000}"/>
    <cellStyle name="_Хоразм_иктисодга_омонатлар 01.10.2011 йил" xfId="509" xr:uid="{00000000-0005-0000-0000-0000FB010000}"/>
    <cellStyle name="_Хоразм_иктисодга_омонатлар 01.11.2011 йил" xfId="510" xr:uid="{00000000-0005-0000-0000-0000FC010000}"/>
    <cellStyle name="_Хоразм_иктисодга_омонатлар 01.12.2011" xfId="511" xr:uid="{00000000-0005-0000-0000-0000FD010000}"/>
    <cellStyle name="_Хоразм_ОКИБ" xfId="512" xr:uid="{00000000-0005-0000-0000-0000FE010000}"/>
    <cellStyle name="_Хоразм_ОКИБ_омонатлар 01.09.2011 йил" xfId="513" xr:uid="{00000000-0005-0000-0000-0000FF010000}"/>
    <cellStyle name="_Хоразм_ОКИБ_омонатлар 01.10.2011 йил" xfId="514" xr:uid="{00000000-0005-0000-0000-000000020000}"/>
    <cellStyle name="_Хоразм_ОКИБ_омонатлар 01.11.2011 йил" xfId="515" xr:uid="{00000000-0005-0000-0000-000001020000}"/>
    <cellStyle name="_Хоразм_ОКИБ_омонатлар 01.12.2011" xfId="516" xr:uid="{00000000-0005-0000-0000-000002020000}"/>
    <cellStyle name="_Хоразм_омонатлар 01.09.2011 йил" xfId="517" xr:uid="{00000000-0005-0000-0000-000003020000}"/>
    <cellStyle name="_Хоразм_омонатлар 01.10.2011 йил" xfId="518" xr:uid="{00000000-0005-0000-0000-000004020000}"/>
    <cellStyle name="_Хоразм_омонатлар 01.11.2011 йил" xfId="519" xr:uid="{00000000-0005-0000-0000-000005020000}"/>
    <cellStyle name="_Хоразм_омонатлар 01.12.2011" xfId="520" xr:uid="{00000000-0005-0000-0000-000006020000}"/>
    <cellStyle name="_Хоразм_ПРОМ 2010-1чорак-жадваллар 23.03" xfId="521" xr:uid="{00000000-0005-0000-0000-000007020000}"/>
    <cellStyle name="_Хоразм_СВОД жадваллар-2009 6 ой" xfId="522" xr:uid="{00000000-0005-0000-0000-000008020000}"/>
    <cellStyle name="_Хоразм_СВОД жадваллар-2009 6 ой_омонатлар 01.09.2011 йил" xfId="523" xr:uid="{00000000-0005-0000-0000-000009020000}"/>
    <cellStyle name="_Хоразм_СВОД жадваллар-2009 6 ой_омонатлар 01.10.2011 йил" xfId="524" xr:uid="{00000000-0005-0000-0000-00000A020000}"/>
    <cellStyle name="_Хоразм_СВОД жадваллар-2009 6 ой_омонатлар 01.11.2011 йил" xfId="525" xr:uid="{00000000-0005-0000-0000-00000B020000}"/>
    <cellStyle name="_Хоразм_СВОД жадваллар-2009 6 ой_омонатлар 01.12.2011" xfId="526" xr:uid="{00000000-0005-0000-0000-00000C020000}"/>
    <cellStyle name="_Хоразм_Сухроб Вилоят свод" xfId="527" xr:uid="{00000000-0005-0000-0000-00000D020000}"/>
    <cellStyle name="_Хоразм_Сухроб Вилоят свод_омонатлар 01.09.2011 йил" xfId="528" xr:uid="{00000000-0005-0000-0000-00000E020000}"/>
    <cellStyle name="_Хоразм_Сухроб Вилоят свод_омонатлар 01.10.2011 йил" xfId="529" xr:uid="{00000000-0005-0000-0000-00000F020000}"/>
    <cellStyle name="_Хоразм_Сухроб Вилоят свод_омонатлар 01.11.2011 йил" xfId="530" xr:uid="{00000000-0005-0000-0000-000010020000}"/>
    <cellStyle name="_Хоразм_Сухроб Вилоят свод_омонатлар 01.12.2011" xfId="531" xr:uid="{00000000-0005-0000-0000-000011020000}"/>
    <cellStyle name="_чора-тадбир свод" xfId="532" xr:uid="{00000000-0005-0000-0000-000012020000}"/>
    <cellStyle name="_чора-тадбир свод_67 та жадвал №2" xfId="533" xr:uid="{00000000-0005-0000-0000-000013020000}"/>
    <cellStyle name="_чора-тадбир свод_67 талик жадвал-Иктисод №1" xfId="534" xr:uid="{00000000-0005-0000-0000-000014020000}"/>
    <cellStyle name="_чора-тадбир свод_БАЖАРИЛИШИ 1-май" xfId="535" xr:uid="{00000000-0005-0000-0000-000015020000}"/>
    <cellStyle name="_чора-тадбир свод_БАЖАРИЛИШИ 1-май_омонатлар 01.09.2011 йил" xfId="536" xr:uid="{00000000-0005-0000-0000-000016020000}"/>
    <cellStyle name="_чора-тадбир свод_БАЖАРИЛИШИ 1-май_омонатлар 01.10.2011 йил" xfId="537" xr:uid="{00000000-0005-0000-0000-000017020000}"/>
    <cellStyle name="_чора-тадбир свод_БАЖАРИЛИШИ 1-май_омонатлар 01.11.2011 йил" xfId="538" xr:uid="{00000000-0005-0000-0000-000018020000}"/>
    <cellStyle name="_чора-тадбир свод_БАЖАРИЛИШИ 1-май_омонатлар 01.12.2011" xfId="539" xr:uid="{00000000-0005-0000-0000-000019020000}"/>
    <cellStyle name="_чора-тадбир свод_Бобир учун 67 талик жадвал-Иктисод" xfId="540" xr:uid="{00000000-0005-0000-0000-00001A020000}"/>
    <cellStyle name="_чора-тадбир свод_иктисодга" xfId="541" xr:uid="{00000000-0005-0000-0000-00001B020000}"/>
    <cellStyle name="_чора-тадбир свод_иктисодга_омонатлар 01.09.2011 йил" xfId="542" xr:uid="{00000000-0005-0000-0000-00001C020000}"/>
    <cellStyle name="_чора-тадбир свод_иктисодга_омонатлар 01.10.2011 йил" xfId="543" xr:uid="{00000000-0005-0000-0000-00001D020000}"/>
    <cellStyle name="_чора-тадбир свод_иктисодга_омонатлар 01.11.2011 йил" xfId="544" xr:uid="{00000000-0005-0000-0000-00001E020000}"/>
    <cellStyle name="_чора-тадбир свод_иктисодга_омонатлар 01.12.2011" xfId="545" xr:uid="{00000000-0005-0000-0000-00001F020000}"/>
    <cellStyle name="_чора-тадбир свод_Касаначи 4 ой" xfId="546" xr:uid="{00000000-0005-0000-0000-000020020000}"/>
    <cellStyle name="_чора-тадбир свод_қишлоқ таррақиёти 82 банд тўлиқ" xfId="547" xr:uid="{00000000-0005-0000-0000-000021020000}"/>
    <cellStyle name="_чора-тадбир свод_қишлоқ таррақиёти 82 банд тўлиқ_омонатлар 01.09.2011 йил" xfId="548" xr:uid="{00000000-0005-0000-0000-000022020000}"/>
    <cellStyle name="_чора-тадбир свод_қишлоқ таррақиёти 82 банд тўлиқ_омонатлар 01.10.2011 йил" xfId="549" xr:uid="{00000000-0005-0000-0000-000023020000}"/>
    <cellStyle name="_чора-тадбир свод_қишлоқ таррақиёти 82 банд тўлиқ_омонатлар 01.11.2011 йил" xfId="550" xr:uid="{00000000-0005-0000-0000-000024020000}"/>
    <cellStyle name="_чора-тадбир свод_қишлоқ таррақиёти 82 банд тўлиқ_омонатлар 01.12.2011" xfId="551" xr:uid="{00000000-0005-0000-0000-000025020000}"/>
    <cellStyle name="_чора-тадбир свод_омонатлар 01.09.2011 йил" xfId="552" xr:uid="{00000000-0005-0000-0000-000026020000}"/>
    <cellStyle name="_чора-тадбир свод_омонатлар 01.10.2011 йил" xfId="553" xr:uid="{00000000-0005-0000-0000-000027020000}"/>
    <cellStyle name="_чора-тадбир свод_омонатлар 01.11.2011 йил" xfId="554" xr:uid="{00000000-0005-0000-0000-000028020000}"/>
    <cellStyle name="_чора-тадбир свод_омонатлар 01.12.2011" xfId="555" xr:uid="{00000000-0005-0000-0000-000029020000}"/>
    <cellStyle name="_чора-тадбир свод_СВОД жадваллар-2009 6 ой" xfId="556" xr:uid="{00000000-0005-0000-0000-00002A020000}"/>
    <cellStyle name="_чора-тадбир свод_СВОД жадваллар-2009 6 ой_омонатлар 01.09.2011 йил" xfId="557" xr:uid="{00000000-0005-0000-0000-00002B020000}"/>
    <cellStyle name="_чора-тадбир свод_СВОД жадваллар-2009 6 ой_омонатлар 01.10.2011 йил" xfId="558" xr:uid="{00000000-0005-0000-0000-00002C020000}"/>
    <cellStyle name="_чора-тадбир свод_СВОД жадваллар-2009 6 ой_омонатлар 01.11.2011 йил" xfId="559" xr:uid="{00000000-0005-0000-0000-00002D020000}"/>
    <cellStyle name="_чора-тадбир свод_СВОД жадваллар-2009 6 ой_омонатлар 01.12.2011" xfId="560" xr:uid="{00000000-0005-0000-0000-00002E020000}"/>
    <cellStyle name="_чора-тадбир свод_Сухроб Вилоят свод" xfId="561" xr:uid="{00000000-0005-0000-0000-00002F020000}"/>
    <cellStyle name="_чора-тадбир свод_Сухроб Вилоят свод_омонатлар 01.09.2011 йил" xfId="562" xr:uid="{00000000-0005-0000-0000-000030020000}"/>
    <cellStyle name="_чора-тадбир свод_Сухроб Вилоят свод_омонатлар 01.10.2011 йил" xfId="563" xr:uid="{00000000-0005-0000-0000-000031020000}"/>
    <cellStyle name="_чора-тадбир свод_Сухроб Вилоят свод_омонатлар 01.11.2011 йил" xfId="564" xr:uid="{00000000-0005-0000-0000-000032020000}"/>
    <cellStyle name="_чора-тадбир свод_Сухроб Вилоят свод_омонатлар 01.12.2011" xfId="565" xr:uid="{00000000-0005-0000-0000-000033020000}"/>
    <cellStyle name="_чора-тадбир свод_учта туман буйича касана" xfId="566" xr:uid="{00000000-0005-0000-0000-000034020000}"/>
    <cellStyle name="_чора-тадбир свод_ЯИЎ-сервис" xfId="567" xr:uid="{00000000-0005-0000-0000-000035020000}"/>
    <cellStyle name="_чора-тадбир свод_ЯИЎ-сервис_омонатлар 01.09.2011 йил" xfId="568" xr:uid="{00000000-0005-0000-0000-000036020000}"/>
    <cellStyle name="_чора-тадбир свод_ЯИЎ-сервис_омонатлар 01.10.2011 йил" xfId="569" xr:uid="{00000000-0005-0000-0000-000037020000}"/>
    <cellStyle name="_чора-тадбир свод_ЯИЎ-сервис_омонатлар 01.11.2011 йил" xfId="570" xr:uid="{00000000-0005-0000-0000-000038020000}"/>
    <cellStyle name="_чора-тадбир свод_ЯИЎ-сервис_омонатлар 01.12.2011" xfId="571" xr:uid="{00000000-0005-0000-0000-000039020000}"/>
    <cellStyle name="”?ќђќ‘ћ‚›‰" xfId="572" xr:uid="{00000000-0005-0000-0000-00003A020000}"/>
    <cellStyle name="”?љ‘?ђћ‚ђќќ›‰" xfId="573" xr:uid="{00000000-0005-0000-0000-00003B020000}"/>
    <cellStyle name="”€ќђќ‘ћ‚›‰" xfId="574" xr:uid="{00000000-0005-0000-0000-00003C020000}"/>
    <cellStyle name="”€љ‘€ђћ‚ђќќ›‰" xfId="575" xr:uid="{00000000-0005-0000-0000-00003D020000}"/>
    <cellStyle name="”ќђќ‘ћ‚›‰" xfId="576" xr:uid="{00000000-0005-0000-0000-00003E020000}"/>
    <cellStyle name="”љ‘ђћ‚ђќќ›‰" xfId="577" xr:uid="{00000000-0005-0000-0000-00003F020000}"/>
    <cellStyle name="„…ќ…†ќ›‰" xfId="578" xr:uid="{00000000-0005-0000-0000-000040020000}"/>
    <cellStyle name="„ђ’ђ" xfId="579" xr:uid="{00000000-0005-0000-0000-000041020000}"/>
    <cellStyle name="€’ћѓћ‚›‰" xfId="580" xr:uid="{00000000-0005-0000-0000-000042020000}"/>
    <cellStyle name="‡ђѓћ‹ћ‚ћљ1" xfId="581" xr:uid="{00000000-0005-0000-0000-000043020000}"/>
    <cellStyle name="‡ђѓћ‹ћ‚ћљ2" xfId="582" xr:uid="{00000000-0005-0000-0000-000044020000}"/>
    <cellStyle name="’ћѓћ‚›‰" xfId="583" xr:uid="{00000000-0005-0000-0000-000045020000}"/>
    <cellStyle name="" xfId="584" xr:uid="{00000000-0005-0000-0000-000046020000}"/>
    <cellStyle name="" xfId="585" xr:uid="{00000000-0005-0000-0000-000047020000}"/>
    <cellStyle name=" 2" xfId="586" xr:uid="{00000000-0005-0000-0000-000048020000}"/>
    <cellStyle name="_1-кисм 1-свод" xfId="587" xr:uid="{00000000-0005-0000-0000-000049020000}"/>
    <cellStyle name="_1-кисм 1-свод" xfId="588" xr:uid="{00000000-0005-0000-0000-00004A020000}"/>
    <cellStyle name="_2010 йил 1-ярим йиллик лойихалар" xfId="589" xr:uid="{00000000-0005-0000-0000-00004B020000}"/>
    <cellStyle name="_2010 йил 1-ярим йиллик лойихалар" xfId="590" xr:uid="{00000000-0005-0000-0000-00004C020000}"/>
    <cellStyle name="_232 ижроси" xfId="591" xr:uid="{00000000-0005-0000-0000-00004D020000}"/>
    <cellStyle name="_232 ижроси" xfId="592" xr:uid="{00000000-0005-0000-0000-00004E020000}"/>
    <cellStyle name="_232 ижроси_омонатлар 01.09.2011 йил" xfId="593" xr:uid="{00000000-0005-0000-0000-00004F020000}"/>
    <cellStyle name="_232 ижроси_омонатлар 01.09.2011 йил" xfId="594" xr:uid="{00000000-0005-0000-0000-000050020000}"/>
    <cellStyle name="_232 ижроси_омонатлар 01.10.2011 йил" xfId="595" xr:uid="{00000000-0005-0000-0000-000051020000}"/>
    <cellStyle name="_232 ижроси_омонатлар 01.10.2011 йил" xfId="596" xr:uid="{00000000-0005-0000-0000-000052020000}"/>
    <cellStyle name="_232 ижроси_омонатлар 01.11.2011 йил" xfId="597" xr:uid="{00000000-0005-0000-0000-000053020000}"/>
    <cellStyle name="_232 ижроси_омонатлар 01.11.2011 йил" xfId="598" xr:uid="{00000000-0005-0000-0000-000054020000}"/>
    <cellStyle name="_232 ижроси_омонатлар 01.12.2011" xfId="599" xr:uid="{00000000-0005-0000-0000-000055020000}"/>
    <cellStyle name="_232 ижроси_омонатлар 01.12.2011" xfId="600" xr:uid="{00000000-0005-0000-0000-000056020000}"/>
    <cellStyle name="_АХБОРОТ ТАХЛИЛГАга жадваллар (по туманам)" xfId="601" xr:uid="{00000000-0005-0000-0000-000057020000}"/>
    <cellStyle name="_АХБОРОТ ТАХЛИЛГАга жадваллар (по туманам)" xfId="602" xr:uid="{00000000-0005-0000-0000-000058020000}"/>
    <cellStyle name="_Жадвал саноат 2009 ОХИРИ" xfId="603" xr:uid="{00000000-0005-0000-0000-000059020000}"/>
    <cellStyle name="_Жадвал саноат 2009 ОХИРИ" xfId="604" xr:uid="{00000000-0005-0000-0000-00005A020000}"/>
    <cellStyle name="_иктисодга" xfId="605" xr:uid="{00000000-0005-0000-0000-00005B020000}"/>
    <cellStyle name="_иктисодга" xfId="606" xr:uid="{00000000-0005-0000-0000-00005C020000}"/>
    <cellStyle name="_МВЭС Хусанбой" xfId="607" xr:uid="{00000000-0005-0000-0000-00005D020000}"/>
    <cellStyle name="_МВЭС Хусанбой" xfId="608" xr:uid="{00000000-0005-0000-0000-00005E020000}"/>
    <cellStyle name="_МВЭС2" xfId="609" xr:uid="{00000000-0005-0000-0000-00005F020000}"/>
    <cellStyle name="_МВЭС2" xfId="610" xr:uid="{00000000-0005-0000-0000-000060020000}"/>
    <cellStyle name="_ОКИБ" xfId="611" xr:uid="{00000000-0005-0000-0000-000061020000}"/>
    <cellStyle name="_ОКИБ" xfId="612" xr:uid="{00000000-0005-0000-0000-000062020000}"/>
    <cellStyle name="_ПРОМ 2010-1чорак-жадваллар 23.03" xfId="613" xr:uid="{00000000-0005-0000-0000-000063020000}"/>
    <cellStyle name="_ПРОМ 2010-1чорак-жадваллар 23.03" xfId="614" xr:uid="{00000000-0005-0000-0000-000064020000}"/>
    <cellStyle name="_ПРОМ 2010-1чорак-жадваллар 23.03_11-жадвал Акбарга" xfId="615" xr:uid="{00000000-0005-0000-0000-000065020000}"/>
    <cellStyle name="_ПРОМ 2010-1чорак-жадваллар 23.03_11-жадвал Акбарга" xfId="616" xr:uid="{00000000-0005-0000-0000-000066020000}"/>
    <cellStyle name="_ПРОМ 2010-1чорак-жадваллар 23.03_11-жадвал Акбарга_омонатлар 01.09.2011 йил" xfId="617" xr:uid="{00000000-0005-0000-0000-000067020000}"/>
    <cellStyle name="_ПРОМ 2010-1чорак-жадваллар 23.03_11-жадвал Акбарга_омонатлар 01.09.2011 йил" xfId="618" xr:uid="{00000000-0005-0000-0000-000068020000}"/>
    <cellStyle name="_ПРОМ 2010-1чорак-жадваллар 23.03_11-жадвал Акбарга_омонатлар 01.10.2011 йил" xfId="619" xr:uid="{00000000-0005-0000-0000-000069020000}"/>
    <cellStyle name="_ПРОМ 2010-1чорак-жадваллар 23.03_11-жадвал Акбарга_омонатлар 01.10.2011 йил" xfId="620" xr:uid="{00000000-0005-0000-0000-00006A020000}"/>
    <cellStyle name="_ПРОМ 2010-1чорак-жадваллар 23.03_11-жадвал Акбарга_омонатлар 01.11.2011 йил" xfId="621" xr:uid="{00000000-0005-0000-0000-00006B020000}"/>
    <cellStyle name="_ПРОМ 2010-1чорак-жадваллар 23.03_11-жадвал Акбарга_омонатлар 01.11.2011 йил" xfId="622" xr:uid="{00000000-0005-0000-0000-00006C020000}"/>
    <cellStyle name="_ПРОМ 2010-1чорак-жадваллар 23.03_11-жадвал Акбарга_омонатлар 01.12.2011" xfId="623" xr:uid="{00000000-0005-0000-0000-00006D020000}"/>
    <cellStyle name="_ПРОМ 2010-1чорак-жадваллар 23.03_11-жадвал Акбарга_омонатлар 01.12.2011" xfId="624" xr:uid="{00000000-0005-0000-0000-00006E020000}"/>
    <cellStyle name="_ПРОМ 2010-1чорак-жадваллар 23.03_озиқ-овқат" xfId="625" xr:uid="{00000000-0005-0000-0000-00006F020000}"/>
    <cellStyle name="_ПРОМ 2010-1чорак-жадваллар 23.03_озиқ-овқат" xfId="626" xr:uid="{00000000-0005-0000-0000-000070020000}"/>
    <cellStyle name="_ПРОМ 2010-1чорак-жадваллар 23.03_озиқ-овқат_омонатлар 01.09.2011 йил" xfId="627" xr:uid="{00000000-0005-0000-0000-000071020000}"/>
    <cellStyle name="_ПРОМ 2010-1чорак-жадваллар 23.03_озиқ-овқат_омонатлар 01.09.2011 йил" xfId="628" xr:uid="{00000000-0005-0000-0000-000072020000}"/>
    <cellStyle name="_ПРОМ 2010-1чорак-жадваллар 23.03_озиқ-овқат_омонатлар 01.10.2011 йил" xfId="629" xr:uid="{00000000-0005-0000-0000-000073020000}"/>
    <cellStyle name="_ПРОМ 2010-1чорак-жадваллар 23.03_озиқ-овқат_омонатлар 01.10.2011 йил" xfId="630" xr:uid="{00000000-0005-0000-0000-000074020000}"/>
    <cellStyle name="_ПРОМ 2010-1чорак-жадваллар 23.03_озиқ-овқат_омонатлар 01.11.2011 йил" xfId="631" xr:uid="{00000000-0005-0000-0000-000075020000}"/>
    <cellStyle name="_ПРОМ 2010-1чорак-жадваллар 23.03_озиқ-овқат_омонатлар 01.11.2011 йил" xfId="632" xr:uid="{00000000-0005-0000-0000-000076020000}"/>
    <cellStyle name="_ПРОМ 2010-1чорак-жадваллар 23.03_озиқ-овқат_омонатлар 01.12.2011" xfId="633" xr:uid="{00000000-0005-0000-0000-000077020000}"/>
    <cellStyle name="_ПРОМ 2010-1чорак-жадваллар 23.03_озиқ-овқат_омонатлар 01.12.2011" xfId="634" xr:uid="{00000000-0005-0000-0000-000078020000}"/>
    <cellStyle name="_ПРОМ 2010-1чорак-жадваллар 23.03_омонатлар 01.09.2011 йил" xfId="635" xr:uid="{00000000-0005-0000-0000-000079020000}"/>
    <cellStyle name="_ПРОМ 2010-1чорак-жадваллар 23.03_омонатлар 01.09.2011 йил" xfId="636" xr:uid="{00000000-0005-0000-0000-00007A020000}"/>
    <cellStyle name="_ПРОМ 2010-1чорак-жадваллар 23.03_омонатлар 01.10.2011 йил" xfId="637" xr:uid="{00000000-0005-0000-0000-00007B020000}"/>
    <cellStyle name="_ПРОМ 2010-1чорак-жадваллар 23.03_омонатлар 01.10.2011 йил" xfId="638" xr:uid="{00000000-0005-0000-0000-00007C020000}"/>
    <cellStyle name="_ПРОМ 2010-1чорак-жадваллар 23.03_омонатлар 01.11.2011 йил" xfId="639" xr:uid="{00000000-0005-0000-0000-00007D020000}"/>
    <cellStyle name="_ПРОМ 2010-1чорак-жадваллар 23.03_омонатлар 01.11.2011 йил" xfId="640" xr:uid="{00000000-0005-0000-0000-00007E020000}"/>
    <cellStyle name="_ПРОМ 2010-1чорак-жадваллар 23.03_омонатлар 01.12.2011" xfId="641" xr:uid="{00000000-0005-0000-0000-00007F020000}"/>
    <cellStyle name="_ПРОМ 2010-1чорак-жадваллар 23.03_омонатлар 01.12.2011" xfId="642" xr:uid="{00000000-0005-0000-0000-000080020000}"/>
    <cellStyle name="_СВОД Жадваллар 2008-2012й" xfId="643" xr:uid="{00000000-0005-0000-0000-000081020000}"/>
    <cellStyle name="_СВОД Жадваллар 2008-2012й" xfId="644" xr:uid="{00000000-0005-0000-0000-000082020000}"/>
    <cellStyle name="_СВОД Жадваллар 2008-2012й_СВОД Прогноз 2008-2012й" xfId="645" xr:uid="{00000000-0005-0000-0000-000083020000}"/>
    <cellStyle name="_СВОД Жадваллар 2008-2012й_СВОД Прогноз 2008-2012й" xfId="646" xr:uid="{00000000-0005-0000-0000-000084020000}"/>
    <cellStyle name="_СВОД жадваллар-2009 6 ой" xfId="647" xr:uid="{00000000-0005-0000-0000-000085020000}"/>
    <cellStyle name="_СВОД жадваллар-2009 6 ой" xfId="648" xr:uid="{00000000-0005-0000-0000-000086020000}"/>
    <cellStyle name="_СВОД Прогноз 2008-2012й" xfId="649" xr:uid="{00000000-0005-0000-0000-000087020000}"/>
    <cellStyle name="_СВОД Прогноз 2008-2012й" xfId="650" xr:uid="{00000000-0005-0000-0000-000088020000}"/>
    <cellStyle name="_Сухроб Вилоят свод" xfId="651" xr:uid="{00000000-0005-0000-0000-000089020000}"/>
    <cellStyle name="_Сухроб Вилоят свод" xfId="652" xr:uid="{00000000-0005-0000-0000-00008A020000}"/>
    <cellStyle name="_Фарғона" xfId="653" xr:uid="{00000000-0005-0000-0000-00008B020000}"/>
    <cellStyle name="_Фарғона" xfId="654" xr:uid="{00000000-0005-0000-0000-00008C020000}"/>
    <cellStyle name="_Фарғона_11-жадвал Акбарга" xfId="655" xr:uid="{00000000-0005-0000-0000-00008D020000}"/>
    <cellStyle name="_Фарғона_11-жадвал Акбарга" xfId="656" xr:uid="{00000000-0005-0000-0000-00008E020000}"/>
    <cellStyle name="_Фарғона_11-жадвал Акбарга_Омонат 1.12.2010" xfId="657" xr:uid="{00000000-0005-0000-0000-00008F020000}"/>
    <cellStyle name="_Фарғона_11-жадвал Акбарга_Омонат 1.12.2010" xfId="658" xr:uid="{00000000-0005-0000-0000-000090020000}"/>
    <cellStyle name="_Фарғона_11-жадвал Акбарга_Омонат 1.12.2010_омонатлар 01.09.2011 йил" xfId="659" xr:uid="{00000000-0005-0000-0000-000091020000}"/>
    <cellStyle name="_Фарғона_11-жадвал Акбарга_Омонат 1.12.2010_омонатлар 01.09.2011 йил" xfId="660" xr:uid="{00000000-0005-0000-0000-000092020000}"/>
    <cellStyle name="_Фарғона_11-жадвал Акбарга_Омонат 1.12.2010_омонатлар 01.10.2011 йил" xfId="661" xr:uid="{00000000-0005-0000-0000-000093020000}"/>
    <cellStyle name="_Фарғона_11-жадвал Акбарга_Омонат 1.12.2010_омонатлар 01.10.2011 йил" xfId="662" xr:uid="{00000000-0005-0000-0000-000094020000}"/>
    <cellStyle name="_Фарғона_11-жадвал Акбарга_Омонат 1.12.2010_омонатлар 01.11.2011 йил" xfId="663" xr:uid="{00000000-0005-0000-0000-000095020000}"/>
    <cellStyle name="_Фарғона_11-жадвал Акбарга_Омонат 1.12.2010_омонатлар 01.11.2011 йил" xfId="664" xr:uid="{00000000-0005-0000-0000-000096020000}"/>
    <cellStyle name="_Фарғона_11-жадвал Акбарга_Омонат 1.12.2010_омонатлар 01.12.2011" xfId="665" xr:uid="{00000000-0005-0000-0000-000097020000}"/>
    <cellStyle name="_Фарғона_11-жадвал Акбарга_Омонат 1.12.2010_омонатлар 01.12.2011" xfId="666" xr:uid="{00000000-0005-0000-0000-000098020000}"/>
    <cellStyle name="_Фарғона_11-жадвал Акбарга_омонатлар 01.09.2011 йил" xfId="667" xr:uid="{00000000-0005-0000-0000-000099020000}"/>
    <cellStyle name="_Фарғона_11-жадвал Акбарга_омонатлар 01.09.2011 йил" xfId="668" xr:uid="{00000000-0005-0000-0000-00009A020000}"/>
    <cellStyle name="_Фарғона_11-жадвал Акбарга_омонатлар 01.10.2011 йил" xfId="669" xr:uid="{00000000-0005-0000-0000-00009B020000}"/>
    <cellStyle name="_Фарғона_11-жадвал Акбарга_омонатлар 01.10.2011 йил" xfId="670" xr:uid="{00000000-0005-0000-0000-00009C020000}"/>
    <cellStyle name="_Фарғона_11-жадвал Акбарга_омонатлар 01.11.2011 йил" xfId="671" xr:uid="{00000000-0005-0000-0000-00009D020000}"/>
    <cellStyle name="_Фарғона_11-жадвал Акбарга_омонатлар 01.11.2011 йил" xfId="672" xr:uid="{00000000-0005-0000-0000-00009E020000}"/>
    <cellStyle name="_Фарғона_11-жадвал Акбарга_омонатлар 01.12.2011" xfId="673" xr:uid="{00000000-0005-0000-0000-00009F020000}"/>
    <cellStyle name="_Фарғона_11-жадвал Акбарга_омонатлар 01.12.2011" xfId="674" xr:uid="{00000000-0005-0000-0000-0000A0020000}"/>
    <cellStyle name="_Фарғона_1-кисм 1-свод" xfId="675" xr:uid="{00000000-0005-0000-0000-0000A1020000}"/>
    <cellStyle name="_Фарғона_1-кисм 1-свод" xfId="676" xr:uid="{00000000-0005-0000-0000-0000A2020000}"/>
    <cellStyle name="_Фарғона_озиқ-овқат" xfId="677" xr:uid="{00000000-0005-0000-0000-0000A3020000}"/>
    <cellStyle name="_Фарғона_озиқ-овқат" xfId="678" xr:uid="{00000000-0005-0000-0000-0000A4020000}"/>
    <cellStyle name="_Фарғона_озиқ-овқат_Омонат 1.12.2010" xfId="679" xr:uid="{00000000-0005-0000-0000-0000A5020000}"/>
    <cellStyle name="_Фарғона_озиқ-овқат_Омонат 1.12.2010" xfId="680" xr:uid="{00000000-0005-0000-0000-0000A6020000}"/>
    <cellStyle name="_Фарғона_озиқ-овқат_Омонат 1.12.2010_омонатлар 01.09.2011 йил" xfId="681" xr:uid="{00000000-0005-0000-0000-0000A7020000}"/>
    <cellStyle name="_Фарғона_озиқ-овқат_Омонат 1.12.2010_омонатлар 01.09.2011 йил" xfId="682" xr:uid="{00000000-0005-0000-0000-0000A8020000}"/>
    <cellStyle name="_Фарғона_озиқ-овқат_Омонат 1.12.2010_омонатлар 01.10.2011 йил" xfId="683" xr:uid="{00000000-0005-0000-0000-0000A9020000}"/>
    <cellStyle name="_Фарғона_озиқ-овқат_Омонат 1.12.2010_омонатлар 01.10.2011 йил" xfId="684" xr:uid="{00000000-0005-0000-0000-0000AA020000}"/>
    <cellStyle name="_Фарғона_озиқ-овқат_Омонат 1.12.2010_омонатлар 01.11.2011 йил" xfId="685" xr:uid="{00000000-0005-0000-0000-0000AB020000}"/>
    <cellStyle name="_Фарғона_озиқ-овқат_Омонат 1.12.2010_омонатлар 01.11.2011 йил" xfId="686" xr:uid="{00000000-0005-0000-0000-0000AC020000}"/>
    <cellStyle name="_Фарғона_озиқ-овқат_Омонат 1.12.2010_омонатлар 01.12.2011" xfId="687" xr:uid="{00000000-0005-0000-0000-0000AD020000}"/>
    <cellStyle name="_Фарғона_озиқ-овқат_Омонат 1.12.2010_омонатлар 01.12.2011" xfId="688" xr:uid="{00000000-0005-0000-0000-0000AE020000}"/>
    <cellStyle name="_Фарғона_озиқ-овқат_омонатлар 01.09.2011 йил" xfId="689" xr:uid="{00000000-0005-0000-0000-0000AF020000}"/>
    <cellStyle name="_Фарғона_озиқ-овқат_омонатлар 01.09.2011 йил" xfId="690" xr:uid="{00000000-0005-0000-0000-0000B0020000}"/>
    <cellStyle name="_Фарғона_озиқ-овқат_омонатлар 01.10.2011 йил" xfId="691" xr:uid="{00000000-0005-0000-0000-0000B1020000}"/>
    <cellStyle name="_Фарғона_озиқ-овқат_омонатлар 01.10.2011 йил" xfId="692" xr:uid="{00000000-0005-0000-0000-0000B2020000}"/>
    <cellStyle name="_Фарғона_озиқ-овқат_омонатлар 01.11.2011 йил" xfId="693" xr:uid="{00000000-0005-0000-0000-0000B3020000}"/>
    <cellStyle name="_Фарғона_озиқ-овқат_омонатлар 01.11.2011 йил" xfId="694" xr:uid="{00000000-0005-0000-0000-0000B4020000}"/>
    <cellStyle name="_Фарғона_озиқ-овқат_омонатлар 01.12.2011" xfId="695" xr:uid="{00000000-0005-0000-0000-0000B5020000}"/>
    <cellStyle name="_Фарғона_озиқ-овқат_омонатлар 01.12.2011" xfId="696" xr:uid="{00000000-0005-0000-0000-0000B6020000}"/>
    <cellStyle name="_Фарғона_СВОД - 2011 туман (шахар) дастури" xfId="697" xr:uid="{00000000-0005-0000-0000-0000B7020000}"/>
    <cellStyle name="_Фарғона_СВОД - 2011 туман (шахар) дастури" xfId="698" xr:uid="{00000000-0005-0000-0000-0000B8020000}"/>
    <cellStyle name="_Фарғона_СВОД - 2011 туман (шахар) дастури_омонатлар 01.09.2011 йил" xfId="699" xr:uid="{00000000-0005-0000-0000-0000B9020000}"/>
    <cellStyle name="_Фарғона_СВОД - 2011 туман (шахар) дастури_омонатлар 01.09.2011 йил" xfId="700" xr:uid="{00000000-0005-0000-0000-0000BA020000}"/>
    <cellStyle name="_Фарғона_СВОД - 2011 туман (шахар) дастури_омонатлар 01.10.2011 йил" xfId="701" xr:uid="{00000000-0005-0000-0000-0000BB020000}"/>
    <cellStyle name="_Фарғона_СВОД - 2011 туман (шахар) дастури_омонатлар 01.10.2011 йил" xfId="702" xr:uid="{00000000-0005-0000-0000-0000BC020000}"/>
    <cellStyle name="_Фарғона_СВОД - 2011 туман (шахар) дастури_омонатлар 01.11.2011 йил" xfId="703" xr:uid="{00000000-0005-0000-0000-0000BD020000}"/>
    <cellStyle name="_Фарғона_СВОД - 2011 туман (шахар) дастури_омонатлар 01.11.2011 йил" xfId="704" xr:uid="{00000000-0005-0000-0000-0000BE020000}"/>
    <cellStyle name="_Фарғона_СВОД - 2011 туман (шахар) дастури_омонатлар 01.12.2011" xfId="705" xr:uid="{00000000-0005-0000-0000-0000BF020000}"/>
    <cellStyle name="_Фарғона_СВОД - 2011 туман (шахар) дастури_омонатлар 01.12.2011" xfId="706" xr:uid="{00000000-0005-0000-0000-0000C0020000}"/>
    <cellStyle name="" xfId="707" xr:uid="{00000000-0005-0000-0000-0000C1020000}"/>
    <cellStyle name="" xfId="708" xr:uid="{00000000-0005-0000-0000-0000C2020000}"/>
    <cellStyle name="_1-кисм 1-свод" xfId="709" xr:uid="{00000000-0005-0000-0000-0000C3020000}"/>
    <cellStyle name="_1-кисм 1-свод" xfId="710" xr:uid="{00000000-0005-0000-0000-0000C4020000}"/>
    <cellStyle name="_2010 йил 1-ярим йиллик лойихалар" xfId="711" xr:uid="{00000000-0005-0000-0000-0000C5020000}"/>
    <cellStyle name="_2010 йил 1-ярим йиллик лойихалар" xfId="712" xr:uid="{00000000-0005-0000-0000-0000C6020000}"/>
    <cellStyle name="_232 ижроси" xfId="713" xr:uid="{00000000-0005-0000-0000-0000C7020000}"/>
    <cellStyle name="_232 ижроси" xfId="714" xr:uid="{00000000-0005-0000-0000-0000C8020000}"/>
    <cellStyle name="_232 ижроси_омонатлар 01.09.2011 йил" xfId="715" xr:uid="{00000000-0005-0000-0000-0000C9020000}"/>
    <cellStyle name="_232 ижроси_омонатлар 01.09.2011 йил" xfId="716" xr:uid="{00000000-0005-0000-0000-0000CA020000}"/>
    <cellStyle name="_232 ижроси_омонатлар 01.10.2011 йил" xfId="717" xr:uid="{00000000-0005-0000-0000-0000CB020000}"/>
    <cellStyle name="_232 ижроси_омонатлар 01.10.2011 йил" xfId="718" xr:uid="{00000000-0005-0000-0000-0000CC020000}"/>
    <cellStyle name="_232 ижроси_омонатлар 01.11.2011 йил" xfId="719" xr:uid="{00000000-0005-0000-0000-0000CD020000}"/>
    <cellStyle name="_232 ижроси_омонатлар 01.11.2011 йил" xfId="720" xr:uid="{00000000-0005-0000-0000-0000CE020000}"/>
    <cellStyle name="_232 ижроси_омонатлар 01.12.2011" xfId="721" xr:uid="{00000000-0005-0000-0000-0000CF020000}"/>
    <cellStyle name="_232 ижроси_омонатлар 01.12.2011" xfId="722" xr:uid="{00000000-0005-0000-0000-0000D0020000}"/>
    <cellStyle name="_АХБОРОТ ТАХЛИЛГАга жадваллар (по туманам)" xfId="723" xr:uid="{00000000-0005-0000-0000-0000D1020000}"/>
    <cellStyle name="_АХБОРОТ ТАХЛИЛГАга жадваллар (по туманам)" xfId="724" xr:uid="{00000000-0005-0000-0000-0000D2020000}"/>
    <cellStyle name="_Жадвал саноат 2009 ОХИРИ" xfId="725" xr:uid="{00000000-0005-0000-0000-0000D3020000}"/>
    <cellStyle name="_Жадвал саноат 2009 ОХИРИ" xfId="726" xr:uid="{00000000-0005-0000-0000-0000D4020000}"/>
    <cellStyle name="_иктисодга" xfId="727" xr:uid="{00000000-0005-0000-0000-0000D5020000}"/>
    <cellStyle name="_иктисодга" xfId="728" xr:uid="{00000000-0005-0000-0000-0000D6020000}"/>
    <cellStyle name="_МВЭС Хусанбой" xfId="729" xr:uid="{00000000-0005-0000-0000-0000D7020000}"/>
    <cellStyle name="_МВЭС Хусанбой" xfId="730" xr:uid="{00000000-0005-0000-0000-0000D8020000}"/>
    <cellStyle name="_МВЭС2" xfId="731" xr:uid="{00000000-0005-0000-0000-0000D9020000}"/>
    <cellStyle name="_МВЭС2" xfId="732" xr:uid="{00000000-0005-0000-0000-0000DA020000}"/>
    <cellStyle name="_ОКИБ" xfId="733" xr:uid="{00000000-0005-0000-0000-0000DB020000}"/>
    <cellStyle name="_ОКИБ" xfId="734" xr:uid="{00000000-0005-0000-0000-0000DC020000}"/>
    <cellStyle name="_ПРОМ 2010-1чорак-жадваллар 23.03" xfId="735" xr:uid="{00000000-0005-0000-0000-0000DD020000}"/>
    <cellStyle name="_ПРОМ 2010-1чорак-жадваллар 23.03" xfId="736" xr:uid="{00000000-0005-0000-0000-0000DE020000}"/>
    <cellStyle name="_ПРОМ 2010-1чорак-жадваллар 23.03_11-жадвал Акбарга" xfId="737" xr:uid="{00000000-0005-0000-0000-0000DF020000}"/>
    <cellStyle name="_ПРОМ 2010-1чорак-жадваллар 23.03_11-жадвал Акбарга" xfId="738" xr:uid="{00000000-0005-0000-0000-0000E0020000}"/>
    <cellStyle name="_ПРОМ 2010-1чорак-жадваллар 23.03_11-жадвал Акбарга_омонатлар 01.09.2011 йил" xfId="739" xr:uid="{00000000-0005-0000-0000-0000E1020000}"/>
    <cellStyle name="_ПРОМ 2010-1чорак-жадваллар 23.03_11-жадвал Акбарга_омонатлар 01.09.2011 йил" xfId="740" xr:uid="{00000000-0005-0000-0000-0000E2020000}"/>
    <cellStyle name="_ПРОМ 2010-1чорак-жадваллар 23.03_11-жадвал Акбарга_омонатлар 01.10.2011 йил" xfId="741" xr:uid="{00000000-0005-0000-0000-0000E3020000}"/>
    <cellStyle name="_ПРОМ 2010-1чорак-жадваллар 23.03_11-жадвал Акбарга_омонатлар 01.10.2011 йил" xfId="742" xr:uid="{00000000-0005-0000-0000-0000E4020000}"/>
    <cellStyle name="_ПРОМ 2010-1чорак-жадваллар 23.03_11-жадвал Акбарга_омонатлар 01.11.2011 йил" xfId="743" xr:uid="{00000000-0005-0000-0000-0000E5020000}"/>
    <cellStyle name="_ПРОМ 2010-1чорак-жадваллар 23.03_11-жадвал Акбарга_омонатлар 01.11.2011 йил" xfId="744" xr:uid="{00000000-0005-0000-0000-0000E6020000}"/>
    <cellStyle name="_ПРОМ 2010-1чорак-жадваллар 23.03_11-жадвал Акбарга_омонатлар 01.12.2011" xfId="745" xr:uid="{00000000-0005-0000-0000-0000E7020000}"/>
    <cellStyle name="_ПРОМ 2010-1чорак-жадваллар 23.03_11-жадвал Акбарга_омонатлар 01.12.2011" xfId="746" xr:uid="{00000000-0005-0000-0000-0000E8020000}"/>
    <cellStyle name="_ПРОМ 2010-1чорак-жадваллар 23.03_озиқ-овқат" xfId="747" xr:uid="{00000000-0005-0000-0000-0000E9020000}"/>
    <cellStyle name="_ПРОМ 2010-1чорак-жадваллар 23.03_озиқ-овқат" xfId="748" xr:uid="{00000000-0005-0000-0000-0000EA020000}"/>
    <cellStyle name="_ПРОМ 2010-1чорак-жадваллар 23.03_озиқ-овқат_омонатлар 01.09.2011 йил" xfId="749" xr:uid="{00000000-0005-0000-0000-0000EB020000}"/>
    <cellStyle name="_ПРОМ 2010-1чорак-жадваллар 23.03_озиқ-овқат_омонатлар 01.09.2011 йил" xfId="750" xr:uid="{00000000-0005-0000-0000-0000EC020000}"/>
    <cellStyle name="_ПРОМ 2010-1чорак-жадваллар 23.03_озиқ-овқат_омонатлар 01.10.2011 йил" xfId="751" xr:uid="{00000000-0005-0000-0000-0000ED020000}"/>
    <cellStyle name="_ПРОМ 2010-1чорак-жадваллар 23.03_озиқ-овқат_омонатлар 01.10.2011 йил" xfId="752" xr:uid="{00000000-0005-0000-0000-0000EE020000}"/>
    <cellStyle name="_ПРОМ 2010-1чорак-жадваллар 23.03_озиқ-овқат_омонатлар 01.11.2011 йил" xfId="753" xr:uid="{00000000-0005-0000-0000-0000EF020000}"/>
    <cellStyle name="_ПРОМ 2010-1чорак-жадваллар 23.03_озиқ-овқат_омонатлар 01.11.2011 йил" xfId="754" xr:uid="{00000000-0005-0000-0000-0000F0020000}"/>
    <cellStyle name="_ПРОМ 2010-1чорак-жадваллар 23.03_озиқ-овқат_омонатлар 01.12.2011" xfId="755" xr:uid="{00000000-0005-0000-0000-0000F1020000}"/>
    <cellStyle name="_ПРОМ 2010-1чорак-жадваллар 23.03_озиқ-овқат_омонатлар 01.12.2011" xfId="756" xr:uid="{00000000-0005-0000-0000-0000F2020000}"/>
    <cellStyle name="_ПРОМ 2010-1чорак-жадваллар 23.03_омонатлар 01.09.2011 йил" xfId="757" xr:uid="{00000000-0005-0000-0000-0000F3020000}"/>
    <cellStyle name="_ПРОМ 2010-1чорак-жадваллар 23.03_омонатлар 01.09.2011 йил" xfId="758" xr:uid="{00000000-0005-0000-0000-0000F4020000}"/>
    <cellStyle name="_ПРОМ 2010-1чорак-жадваллар 23.03_омонатлар 01.10.2011 йил" xfId="759" xr:uid="{00000000-0005-0000-0000-0000F5020000}"/>
    <cellStyle name="_ПРОМ 2010-1чорак-жадваллар 23.03_омонатлар 01.10.2011 йил" xfId="760" xr:uid="{00000000-0005-0000-0000-0000F6020000}"/>
    <cellStyle name="_ПРОМ 2010-1чорак-жадваллар 23.03_омонатлар 01.11.2011 йил" xfId="761" xr:uid="{00000000-0005-0000-0000-0000F7020000}"/>
    <cellStyle name="_ПРОМ 2010-1чорак-жадваллар 23.03_омонатлар 01.11.2011 йил" xfId="762" xr:uid="{00000000-0005-0000-0000-0000F8020000}"/>
    <cellStyle name="_ПРОМ 2010-1чорак-жадваллар 23.03_омонатлар 01.12.2011" xfId="763" xr:uid="{00000000-0005-0000-0000-0000F9020000}"/>
    <cellStyle name="_ПРОМ 2010-1чорак-жадваллар 23.03_омонатлар 01.12.2011" xfId="764" xr:uid="{00000000-0005-0000-0000-0000FA020000}"/>
    <cellStyle name="_СВОД Жадваллар 2008-2012й" xfId="765" xr:uid="{00000000-0005-0000-0000-0000FB020000}"/>
    <cellStyle name="_СВОД Жадваллар 2008-2012й" xfId="766" xr:uid="{00000000-0005-0000-0000-0000FC020000}"/>
    <cellStyle name="_СВОД Жадваллар 2008-2012й_СВОД Прогноз 2008-2012й" xfId="767" xr:uid="{00000000-0005-0000-0000-0000FD020000}"/>
    <cellStyle name="_СВОД Жадваллар 2008-2012й_СВОД Прогноз 2008-2012й" xfId="768" xr:uid="{00000000-0005-0000-0000-0000FE020000}"/>
    <cellStyle name="_СВОД жадваллар-2009 6 ой" xfId="769" xr:uid="{00000000-0005-0000-0000-0000FF020000}"/>
    <cellStyle name="_СВОД жадваллар-2009 6 ой" xfId="770" xr:uid="{00000000-0005-0000-0000-000000030000}"/>
    <cellStyle name="_СВОД Прогноз 2008-2012й" xfId="771" xr:uid="{00000000-0005-0000-0000-000001030000}"/>
    <cellStyle name="_СВОД Прогноз 2008-2012й" xfId="772" xr:uid="{00000000-0005-0000-0000-000002030000}"/>
    <cellStyle name="_Сухроб Вилоят свод" xfId="773" xr:uid="{00000000-0005-0000-0000-000003030000}"/>
    <cellStyle name="_Сухроб Вилоят свод" xfId="774" xr:uid="{00000000-0005-0000-0000-000004030000}"/>
    <cellStyle name="_Фарғона" xfId="775" xr:uid="{00000000-0005-0000-0000-000005030000}"/>
    <cellStyle name="_Фарғона" xfId="776" xr:uid="{00000000-0005-0000-0000-000006030000}"/>
    <cellStyle name="_Фарғона_11-жадвал Акбарга" xfId="777" xr:uid="{00000000-0005-0000-0000-000007030000}"/>
    <cellStyle name="_Фарғона_11-жадвал Акбарга" xfId="778" xr:uid="{00000000-0005-0000-0000-000008030000}"/>
    <cellStyle name="_Фарғона_11-жадвал Акбарга_Омонат 1.12.2010" xfId="779" xr:uid="{00000000-0005-0000-0000-000009030000}"/>
    <cellStyle name="_Фарғона_11-жадвал Акбарга_Омонат 1.12.2010" xfId="780" xr:uid="{00000000-0005-0000-0000-00000A030000}"/>
    <cellStyle name="_Фарғона_11-жадвал Акбарга_Омонат 1.12.2010_омонатлар 01.09.2011 йил" xfId="781" xr:uid="{00000000-0005-0000-0000-00000B030000}"/>
    <cellStyle name="_Фарғона_11-жадвал Акбарга_Омонат 1.12.2010_омонатлар 01.09.2011 йил" xfId="782" xr:uid="{00000000-0005-0000-0000-00000C030000}"/>
    <cellStyle name="_Фарғона_11-жадвал Акбарга_Омонат 1.12.2010_омонатлар 01.10.2011 йил" xfId="783" xr:uid="{00000000-0005-0000-0000-00000D030000}"/>
    <cellStyle name="_Фарғона_11-жадвал Акбарга_Омонат 1.12.2010_омонатлар 01.10.2011 йил" xfId="784" xr:uid="{00000000-0005-0000-0000-00000E030000}"/>
    <cellStyle name="_Фарғона_11-жадвал Акбарга_Омонат 1.12.2010_омонатлар 01.11.2011 йил" xfId="785" xr:uid="{00000000-0005-0000-0000-00000F030000}"/>
    <cellStyle name="_Фарғона_11-жадвал Акбарга_Омонат 1.12.2010_омонатлар 01.11.2011 йил" xfId="786" xr:uid="{00000000-0005-0000-0000-000010030000}"/>
    <cellStyle name="_Фарғона_11-жадвал Акбарга_Омонат 1.12.2010_омонатлар 01.12.2011" xfId="787" xr:uid="{00000000-0005-0000-0000-000011030000}"/>
    <cellStyle name="_Фарғона_11-жадвал Акбарга_Омонат 1.12.2010_омонатлар 01.12.2011" xfId="788" xr:uid="{00000000-0005-0000-0000-000012030000}"/>
    <cellStyle name="_Фарғона_11-жадвал Акбарга_омонатлар 01.09.2011 йил" xfId="789" xr:uid="{00000000-0005-0000-0000-000013030000}"/>
    <cellStyle name="_Фарғона_11-жадвал Акбарга_омонатлар 01.09.2011 йил" xfId="790" xr:uid="{00000000-0005-0000-0000-000014030000}"/>
    <cellStyle name="_Фарғона_11-жадвал Акбарга_омонатлар 01.10.2011 йил" xfId="791" xr:uid="{00000000-0005-0000-0000-000015030000}"/>
    <cellStyle name="_Фарғона_11-жадвал Акбарга_омонатлар 01.10.2011 йил" xfId="792" xr:uid="{00000000-0005-0000-0000-000016030000}"/>
    <cellStyle name="_Фарғона_11-жадвал Акбарга_омонатлар 01.11.2011 йил" xfId="793" xr:uid="{00000000-0005-0000-0000-000017030000}"/>
    <cellStyle name="_Фарғона_11-жадвал Акбарга_омонатлар 01.11.2011 йил" xfId="794" xr:uid="{00000000-0005-0000-0000-000018030000}"/>
    <cellStyle name="_Фарғона_11-жадвал Акбарга_омонатлар 01.12.2011" xfId="795" xr:uid="{00000000-0005-0000-0000-000019030000}"/>
    <cellStyle name="_Фарғона_11-жадвал Акбарга_омонатлар 01.12.2011" xfId="796" xr:uid="{00000000-0005-0000-0000-00001A030000}"/>
    <cellStyle name="_Фарғона_1-кисм 1-свод" xfId="797" xr:uid="{00000000-0005-0000-0000-00001B030000}"/>
    <cellStyle name="_Фарғона_1-кисм 1-свод" xfId="798" xr:uid="{00000000-0005-0000-0000-00001C030000}"/>
    <cellStyle name="_Фарғона_озиқ-овқат" xfId="799" xr:uid="{00000000-0005-0000-0000-00001D030000}"/>
    <cellStyle name="_Фарғона_озиқ-овқат" xfId="800" xr:uid="{00000000-0005-0000-0000-00001E030000}"/>
    <cellStyle name="_Фарғона_озиқ-овқат_Омонат 1.12.2010" xfId="801" xr:uid="{00000000-0005-0000-0000-00001F030000}"/>
    <cellStyle name="_Фарғона_озиқ-овқат_Омонат 1.12.2010" xfId="802" xr:uid="{00000000-0005-0000-0000-000020030000}"/>
    <cellStyle name="_Фарғона_озиқ-овқат_Омонат 1.12.2010_омонатлар 01.09.2011 йил" xfId="803" xr:uid="{00000000-0005-0000-0000-000021030000}"/>
    <cellStyle name="_Фарғона_озиқ-овқат_Омонат 1.12.2010_омонатлар 01.09.2011 йил" xfId="804" xr:uid="{00000000-0005-0000-0000-000022030000}"/>
    <cellStyle name="_Фарғона_озиқ-овқат_Омонат 1.12.2010_омонатлар 01.10.2011 йил" xfId="805" xr:uid="{00000000-0005-0000-0000-000023030000}"/>
    <cellStyle name="_Фарғона_озиқ-овқат_Омонат 1.12.2010_омонатлар 01.10.2011 йил" xfId="806" xr:uid="{00000000-0005-0000-0000-000024030000}"/>
    <cellStyle name="_Фарғона_озиқ-овқат_Омонат 1.12.2010_омонатлар 01.11.2011 йил" xfId="807" xr:uid="{00000000-0005-0000-0000-000025030000}"/>
    <cellStyle name="_Фарғона_озиқ-овқат_Омонат 1.12.2010_омонатлар 01.11.2011 йил" xfId="808" xr:uid="{00000000-0005-0000-0000-000026030000}"/>
    <cellStyle name="_Фарғона_озиқ-овқат_Омонат 1.12.2010_омонатлар 01.12.2011" xfId="809" xr:uid="{00000000-0005-0000-0000-000027030000}"/>
    <cellStyle name="_Фарғона_озиқ-овқат_Омонат 1.12.2010_омонатлар 01.12.2011" xfId="810" xr:uid="{00000000-0005-0000-0000-000028030000}"/>
    <cellStyle name="_Фарғона_озиқ-овқат_омонатлар 01.09.2011 йил" xfId="811" xr:uid="{00000000-0005-0000-0000-000029030000}"/>
    <cellStyle name="_Фарғона_озиқ-овқат_омонатлар 01.09.2011 йил" xfId="812" xr:uid="{00000000-0005-0000-0000-00002A030000}"/>
    <cellStyle name="_Фарғона_озиқ-овқат_омонатлар 01.10.2011 йил" xfId="813" xr:uid="{00000000-0005-0000-0000-00002B030000}"/>
    <cellStyle name="_Фарғона_озиқ-овқат_омонатлар 01.10.2011 йил" xfId="814" xr:uid="{00000000-0005-0000-0000-00002C030000}"/>
    <cellStyle name="_Фарғона_озиқ-овқат_омонатлар 01.11.2011 йил" xfId="815" xr:uid="{00000000-0005-0000-0000-00002D030000}"/>
    <cellStyle name="_Фарғона_озиқ-овқат_омонатлар 01.11.2011 йил" xfId="816" xr:uid="{00000000-0005-0000-0000-00002E030000}"/>
    <cellStyle name="_Фарғона_озиқ-овқат_омонатлар 01.12.2011" xfId="817" xr:uid="{00000000-0005-0000-0000-00002F030000}"/>
    <cellStyle name="_Фарғона_озиқ-овқат_омонатлар 01.12.2011" xfId="818" xr:uid="{00000000-0005-0000-0000-000030030000}"/>
    <cellStyle name="_Фарғона_СВОД - 2011 туман (шахар) дастури" xfId="819" xr:uid="{00000000-0005-0000-0000-000031030000}"/>
    <cellStyle name="_Фарғона_СВОД - 2011 туман (шахар) дастури" xfId="820" xr:uid="{00000000-0005-0000-0000-000032030000}"/>
    <cellStyle name="_Фарғона_СВОД - 2011 туман (шахар) дастури_омонатлар 01.09.2011 йил" xfId="821" xr:uid="{00000000-0005-0000-0000-000033030000}"/>
    <cellStyle name="_Фарғона_СВОД - 2011 туман (шахар) дастури_омонатлар 01.09.2011 йил" xfId="822" xr:uid="{00000000-0005-0000-0000-000034030000}"/>
    <cellStyle name="_Фарғона_СВОД - 2011 туман (шахар) дастури_омонатлар 01.10.2011 йил" xfId="823" xr:uid="{00000000-0005-0000-0000-000035030000}"/>
    <cellStyle name="_Фарғона_СВОД - 2011 туман (шахар) дастури_омонатлар 01.10.2011 йил" xfId="824" xr:uid="{00000000-0005-0000-0000-000036030000}"/>
    <cellStyle name="_Фарғона_СВОД - 2011 туман (шахар) дастури_омонатлар 01.11.2011 йил" xfId="825" xr:uid="{00000000-0005-0000-0000-000037030000}"/>
    <cellStyle name="_Фарғона_СВОД - 2011 туман (шахар) дастури_омонатлар 01.11.2011 йил" xfId="826" xr:uid="{00000000-0005-0000-0000-000038030000}"/>
    <cellStyle name="_Фарғона_СВОД - 2011 туман (шахар) дастури_омонатлар 01.12.2011" xfId="827" xr:uid="{00000000-0005-0000-0000-000039030000}"/>
    <cellStyle name="_Фарғона_СВОД - 2011 туман (шахар) дастури_омонатлар 01.12.2011" xfId="828" xr:uid="{00000000-0005-0000-0000-00003A030000}"/>
    <cellStyle name="" xfId="829" xr:uid="{00000000-0005-0000-0000-00003B030000}"/>
    <cellStyle name="1" xfId="830" xr:uid="{00000000-0005-0000-0000-00003C030000}"/>
    <cellStyle name="2" xfId="831" xr:uid="{00000000-0005-0000-0000-00003D030000}"/>
    <cellStyle name="40% — акцент1" xfId="1" builtinId="31"/>
    <cellStyle name="40% — акцент1 2" xfId="832" xr:uid="{00000000-0005-0000-0000-00003F030000}"/>
    <cellStyle name="40% — акцент1 2 2" xfId="833" xr:uid="{00000000-0005-0000-0000-000040030000}"/>
    <cellStyle name="40% — акцент1 2 4" xfId="834" xr:uid="{00000000-0005-0000-0000-000041030000}"/>
    <cellStyle name="40% — акцент1 2 4 2" xfId="835" xr:uid="{00000000-0005-0000-0000-000042030000}"/>
    <cellStyle name="40% — акцент1 3" xfId="836" xr:uid="{00000000-0005-0000-0000-000043030000}"/>
    <cellStyle name="40% — акцент1 4" xfId="837" xr:uid="{00000000-0005-0000-0000-000044030000}"/>
    <cellStyle name="40% — акцент1 4 2" xfId="838" xr:uid="{00000000-0005-0000-0000-000045030000}"/>
    <cellStyle name="40% — акцент1 5" xfId="839" xr:uid="{00000000-0005-0000-0000-000046030000}"/>
    <cellStyle name="Aaia?iue" xfId="840" xr:uid="{00000000-0005-0000-0000-000047030000}"/>
    <cellStyle name="Aaia?iue [0]" xfId="841" xr:uid="{00000000-0005-0000-0000-000048030000}"/>
    <cellStyle name="Aaia?iue_,, 255 якуни" xfId="842" xr:uid="{00000000-0005-0000-0000-000049030000}"/>
    <cellStyle name="Accent1 - 20%" xfId="843" xr:uid="{00000000-0005-0000-0000-00004A030000}"/>
    <cellStyle name="Accent1 - 40%" xfId="844" xr:uid="{00000000-0005-0000-0000-00004B030000}"/>
    <cellStyle name="Accent1 - 60%" xfId="845" xr:uid="{00000000-0005-0000-0000-00004C030000}"/>
    <cellStyle name="Accent1_СВОД - 2011 туман (шахар) дастури" xfId="846" xr:uid="{00000000-0005-0000-0000-00004D030000}"/>
    <cellStyle name="Accent2 - 20%" xfId="847" xr:uid="{00000000-0005-0000-0000-00004E030000}"/>
    <cellStyle name="Accent2 - 40%" xfId="848" xr:uid="{00000000-0005-0000-0000-00004F030000}"/>
    <cellStyle name="Accent2 - 60%" xfId="849" xr:uid="{00000000-0005-0000-0000-000050030000}"/>
    <cellStyle name="Accent2_СВОД - 2011 туман (шахар) дастури" xfId="850" xr:uid="{00000000-0005-0000-0000-000051030000}"/>
    <cellStyle name="Accent3 - 20%" xfId="851" xr:uid="{00000000-0005-0000-0000-000052030000}"/>
    <cellStyle name="Accent3 - 40%" xfId="852" xr:uid="{00000000-0005-0000-0000-000053030000}"/>
    <cellStyle name="Accent3 - 60%" xfId="853" xr:uid="{00000000-0005-0000-0000-000054030000}"/>
    <cellStyle name="Accent3_СВОД - 2011 туман (шахар) дастури" xfId="854" xr:uid="{00000000-0005-0000-0000-000055030000}"/>
    <cellStyle name="Accent4 - 20%" xfId="855" xr:uid="{00000000-0005-0000-0000-000056030000}"/>
    <cellStyle name="Accent4 - 40%" xfId="856" xr:uid="{00000000-0005-0000-0000-000057030000}"/>
    <cellStyle name="Accent4 - 60%" xfId="857" xr:uid="{00000000-0005-0000-0000-000058030000}"/>
    <cellStyle name="Accent4_СВОД - 2011 туман (шахар) дастури" xfId="858" xr:uid="{00000000-0005-0000-0000-000059030000}"/>
    <cellStyle name="Accent5 - 20%" xfId="859" xr:uid="{00000000-0005-0000-0000-00005A030000}"/>
    <cellStyle name="Accent5 - 40%" xfId="860" xr:uid="{00000000-0005-0000-0000-00005B030000}"/>
    <cellStyle name="Accent5 - 60%" xfId="861" xr:uid="{00000000-0005-0000-0000-00005C030000}"/>
    <cellStyle name="Accent5_СВОД - 2011 туман (шахар) дастури" xfId="862" xr:uid="{00000000-0005-0000-0000-00005D030000}"/>
    <cellStyle name="Accent6 - 20%" xfId="863" xr:uid="{00000000-0005-0000-0000-00005E030000}"/>
    <cellStyle name="Accent6 - 40%" xfId="864" xr:uid="{00000000-0005-0000-0000-00005F030000}"/>
    <cellStyle name="Accent6 - 60%" xfId="865" xr:uid="{00000000-0005-0000-0000-000060030000}"/>
    <cellStyle name="Accent6_СВОД - 2011 туман (шахар) дастури" xfId="866" xr:uid="{00000000-0005-0000-0000-000061030000}"/>
    <cellStyle name="Acdldnnueer" xfId="867" xr:uid="{00000000-0005-0000-0000-000062030000}"/>
    <cellStyle name="Alilciue [0]_ 2003 aia" xfId="868" xr:uid="{00000000-0005-0000-0000-000063030000}"/>
    <cellStyle name="Alilciue_ 2003 aia" xfId="869" xr:uid="{00000000-0005-0000-0000-000064030000}"/>
    <cellStyle name="Calculation 2" xfId="870" xr:uid="{00000000-0005-0000-0000-000065030000}"/>
    <cellStyle name="Calculation 3" xfId="871" xr:uid="{00000000-0005-0000-0000-000066030000}"/>
    <cellStyle name="Comma [0]_Sheet1 (2)" xfId="872" xr:uid="{00000000-0005-0000-0000-000067030000}"/>
    <cellStyle name="Comma_DSPLIST" xfId="873" xr:uid="{00000000-0005-0000-0000-000068030000}"/>
    <cellStyle name="Comma0" xfId="874" xr:uid="{00000000-0005-0000-0000-000069030000}"/>
    <cellStyle name="Currency [0]_DSPLIST" xfId="875" xr:uid="{00000000-0005-0000-0000-00006A030000}"/>
    <cellStyle name="Currency_DSPLIST" xfId="876" xr:uid="{00000000-0005-0000-0000-00006B030000}"/>
    <cellStyle name="Currency0" xfId="877" xr:uid="{00000000-0005-0000-0000-00006C030000}"/>
    <cellStyle name="Emphasis 1" xfId="878" xr:uid="{00000000-0005-0000-0000-00006D030000}"/>
    <cellStyle name="Emphasis 2" xfId="879" xr:uid="{00000000-0005-0000-0000-00006E030000}"/>
    <cellStyle name="Emphasis 3" xfId="880" xr:uid="{00000000-0005-0000-0000-00006F030000}"/>
    <cellStyle name="Euro" xfId="881" xr:uid="{00000000-0005-0000-0000-000070030000}"/>
    <cellStyle name="Explanatory Text" xfId="882" xr:uid="{00000000-0005-0000-0000-000071030000}"/>
    <cellStyle name="F2" xfId="883" xr:uid="{00000000-0005-0000-0000-000072030000}"/>
    <cellStyle name="F3" xfId="884" xr:uid="{00000000-0005-0000-0000-000073030000}"/>
    <cellStyle name="F4" xfId="885" xr:uid="{00000000-0005-0000-0000-000074030000}"/>
    <cellStyle name="F5" xfId="886" xr:uid="{00000000-0005-0000-0000-000075030000}"/>
    <cellStyle name="F6" xfId="887" xr:uid="{00000000-0005-0000-0000-000076030000}"/>
    <cellStyle name="F7" xfId="888" xr:uid="{00000000-0005-0000-0000-000077030000}"/>
    <cellStyle name="F8" xfId="889" xr:uid="{00000000-0005-0000-0000-000078030000}"/>
    <cellStyle name="I?ioaioiue" xfId="890" xr:uid="{00000000-0005-0000-0000-000079030000}"/>
    <cellStyle name="I`u?iue_Deri98_D" xfId="891" xr:uid="{00000000-0005-0000-0000-00007A030000}"/>
    <cellStyle name="Iau?iue" xfId="892" xr:uid="{00000000-0005-0000-0000-00007B030000}"/>
    <cellStyle name="Ineduararr?n? acdldnnueer" xfId="893" xr:uid="{00000000-0005-0000-0000-00007C030000}"/>
    <cellStyle name="Input 2" xfId="894" xr:uid="{00000000-0005-0000-0000-00007D030000}"/>
    <cellStyle name="Input 3" xfId="895" xr:uid="{00000000-0005-0000-0000-00007E030000}"/>
    <cellStyle name="Milliers [0]_Conversion Summary" xfId="896" xr:uid="{00000000-0005-0000-0000-00007F030000}"/>
    <cellStyle name="Milliers_Conversion Summary" xfId="897" xr:uid="{00000000-0005-0000-0000-000080030000}"/>
    <cellStyle name="Monйtaire [0]_Conversion Summary" xfId="898" xr:uid="{00000000-0005-0000-0000-000081030000}"/>
    <cellStyle name="Monйtaire_Conversion Summary" xfId="899" xr:uid="{00000000-0005-0000-0000-000082030000}"/>
    <cellStyle name="Normal_08026-9" xfId="900" xr:uid="{00000000-0005-0000-0000-000083030000}"/>
    <cellStyle name="Note 2" xfId="901" xr:uid="{00000000-0005-0000-0000-000084030000}"/>
    <cellStyle name="Note 3" xfId="902" xr:uid="{00000000-0005-0000-0000-000085030000}"/>
    <cellStyle name="Nun??c [0]_ 2003 aia" xfId="903" xr:uid="{00000000-0005-0000-0000-000086030000}"/>
    <cellStyle name="Nun??c_ 2003 aia" xfId="904" xr:uid="{00000000-0005-0000-0000-000087030000}"/>
    <cellStyle name="Ociriniaue [0]_1" xfId="905" xr:uid="{00000000-0005-0000-0000-000088030000}"/>
    <cellStyle name="Ociriniaue_1" xfId="906" xr:uid="{00000000-0005-0000-0000-000089030000}"/>
    <cellStyle name="Oeiainiaue" xfId="907" xr:uid="{00000000-0005-0000-0000-00008A030000}"/>
    <cellStyle name="Oeiainiaue [0]" xfId="908" xr:uid="{00000000-0005-0000-0000-00008B030000}"/>
    <cellStyle name="Oeiainiaue_,, 255 якуни" xfId="909" xr:uid="{00000000-0005-0000-0000-00008C030000}"/>
    <cellStyle name="Output 2" xfId="910" xr:uid="{00000000-0005-0000-0000-00008D030000}"/>
    <cellStyle name="Output 3" xfId="911" xr:uid="{00000000-0005-0000-0000-00008E030000}"/>
    <cellStyle name="s]_x000d__x000a_;load=rrtsklst.exe_x000d__x000a_Beep=yes_x000d__x000a_NullPort=None_x000d__x000a_BorderWidth=3_x000d__x000a_CursorBlinkRate=530_x000d__x000a_DoubleClickSpeed=452_x000d__x000a_Programs=com" xfId="912" xr:uid="{00000000-0005-0000-0000-00008F030000}"/>
    <cellStyle name="s]_x000d__x000a_load=_x000d__x000a_run=_x000d__x000a_NullPort=None_x000d__x000a_device=Epson FX-1170,EPSON9,LPT1:_x000d__x000a__x000d__x000a_[Desktop]_x000d__x000a_Wallpaper=C:\WIN95\SKY.BMP_x000d__x000a_TileWallpap" xfId="913" xr:uid="{00000000-0005-0000-0000-000090030000}"/>
    <cellStyle name="S0" xfId="914" xr:uid="{00000000-0005-0000-0000-000091030000}"/>
    <cellStyle name="S1" xfId="915" xr:uid="{00000000-0005-0000-0000-000092030000}"/>
    <cellStyle name="S2" xfId="916" xr:uid="{00000000-0005-0000-0000-000093030000}"/>
    <cellStyle name="S3" xfId="917" xr:uid="{00000000-0005-0000-0000-000094030000}"/>
    <cellStyle name="S4" xfId="918" xr:uid="{00000000-0005-0000-0000-000095030000}"/>
    <cellStyle name="S5" xfId="919" xr:uid="{00000000-0005-0000-0000-000096030000}"/>
    <cellStyle name="S6" xfId="920" xr:uid="{00000000-0005-0000-0000-000097030000}"/>
    <cellStyle name="S7" xfId="921" xr:uid="{00000000-0005-0000-0000-000098030000}"/>
    <cellStyle name="S8" xfId="922" xr:uid="{00000000-0005-0000-0000-000099030000}"/>
    <cellStyle name="S9" xfId="923" xr:uid="{00000000-0005-0000-0000-00009A030000}"/>
    <cellStyle name="Sheet Title" xfId="924" xr:uid="{00000000-0005-0000-0000-00009B030000}"/>
    <cellStyle name="Style 1" xfId="925" xr:uid="{00000000-0005-0000-0000-00009C030000}"/>
    <cellStyle name="Total 2" xfId="926" xr:uid="{00000000-0005-0000-0000-00009D030000}"/>
    <cellStyle name="Total 3" xfId="927" xr:uid="{00000000-0005-0000-0000-00009E030000}"/>
    <cellStyle name="Денежный 2" xfId="928" xr:uid="{00000000-0005-0000-0000-00009F030000}"/>
    <cellStyle name="Денежный 2 2" xfId="929" xr:uid="{00000000-0005-0000-0000-0000A0030000}"/>
    <cellStyle name="Денежный 2 2 2" xfId="930" xr:uid="{00000000-0005-0000-0000-0000A1030000}"/>
    <cellStyle name="Денежный 3" xfId="931" xr:uid="{00000000-0005-0000-0000-0000A2030000}"/>
    <cellStyle name="ельводхоз" xfId="932" xr:uid="{00000000-0005-0000-0000-0000A3030000}"/>
    <cellStyle name="Обычный" xfId="0" builtinId="0"/>
    <cellStyle name="Обычный 10" xfId="933" xr:uid="{00000000-0005-0000-0000-0000A5030000}"/>
    <cellStyle name="Обычный 100" xfId="934" xr:uid="{00000000-0005-0000-0000-0000A6030000}"/>
    <cellStyle name="Обычный 101" xfId="935" xr:uid="{00000000-0005-0000-0000-0000A7030000}"/>
    <cellStyle name="Обычный 102" xfId="936" xr:uid="{00000000-0005-0000-0000-0000A8030000}"/>
    <cellStyle name="Обычный 103" xfId="937" xr:uid="{00000000-0005-0000-0000-0000A9030000}"/>
    <cellStyle name="Обычный 104" xfId="938" xr:uid="{00000000-0005-0000-0000-0000AA030000}"/>
    <cellStyle name="Обычный 105" xfId="939" xr:uid="{00000000-0005-0000-0000-0000AB030000}"/>
    <cellStyle name="Обычный 106" xfId="940" xr:uid="{00000000-0005-0000-0000-0000AC030000}"/>
    <cellStyle name="Обычный 107" xfId="941" xr:uid="{00000000-0005-0000-0000-0000AD030000}"/>
    <cellStyle name="Обычный 108" xfId="942" xr:uid="{00000000-0005-0000-0000-0000AE030000}"/>
    <cellStyle name="Обычный 109" xfId="943" xr:uid="{00000000-0005-0000-0000-0000AF030000}"/>
    <cellStyle name="Обычный 11" xfId="944" xr:uid="{00000000-0005-0000-0000-0000B0030000}"/>
    <cellStyle name="Обычный 110" xfId="945" xr:uid="{00000000-0005-0000-0000-0000B1030000}"/>
    <cellStyle name="Обычный 111" xfId="946" xr:uid="{00000000-0005-0000-0000-0000B2030000}"/>
    <cellStyle name="Обычный 112" xfId="947" xr:uid="{00000000-0005-0000-0000-0000B3030000}"/>
    <cellStyle name="Обычный 113" xfId="948" xr:uid="{00000000-0005-0000-0000-0000B4030000}"/>
    <cellStyle name="Обычный 114" xfId="949" xr:uid="{00000000-0005-0000-0000-0000B5030000}"/>
    <cellStyle name="Обычный 115" xfId="950" xr:uid="{00000000-0005-0000-0000-0000B6030000}"/>
    <cellStyle name="Обычный 116" xfId="951" xr:uid="{00000000-0005-0000-0000-0000B7030000}"/>
    <cellStyle name="Обычный 117" xfId="952" xr:uid="{00000000-0005-0000-0000-0000B8030000}"/>
    <cellStyle name="Обычный 118" xfId="953" xr:uid="{00000000-0005-0000-0000-0000B9030000}"/>
    <cellStyle name="Обычный 12" xfId="954" xr:uid="{00000000-0005-0000-0000-0000BA030000}"/>
    <cellStyle name="Обычный 13" xfId="955" xr:uid="{00000000-0005-0000-0000-0000BB030000}"/>
    <cellStyle name="Обычный 14" xfId="956" xr:uid="{00000000-0005-0000-0000-0000BC030000}"/>
    <cellStyle name="Обычный 15" xfId="957" xr:uid="{00000000-0005-0000-0000-0000BD030000}"/>
    <cellStyle name="Обычный 16" xfId="958" xr:uid="{00000000-0005-0000-0000-0000BE030000}"/>
    <cellStyle name="Обычный 17" xfId="959" xr:uid="{00000000-0005-0000-0000-0000BF030000}"/>
    <cellStyle name="Обычный 18" xfId="960" xr:uid="{00000000-0005-0000-0000-0000C0030000}"/>
    <cellStyle name="Обычный 19" xfId="961" xr:uid="{00000000-0005-0000-0000-0000C1030000}"/>
    <cellStyle name="Обычный 2" xfId="962" xr:uid="{00000000-0005-0000-0000-0000C2030000}"/>
    <cellStyle name="Обычный 2 10" xfId="963" xr:uid="{00000000-0005-0000-0000-0000C3030000}"/>
    <cellStyle name="Обычный 2 11" xfId="964" xr:uid="{00000000-0005-0000-0000-0000C4030000}"/>
    <cellStyle name="Обычный 2 12" xfId="965" xr:uid="{00000000-0005-0000-0000-0000C5030000}"/>
    <cellStyle name="Обычный 2 2" xfId="966" xr:uid="{00000000-0005-0000-0000-0000C6030000}"/>
    <cellStyle name="Обычный 2 2 10" xfId="967" xr:uid="{00000000-0005-0000-0000-0000C7030000}"/>
    <cellStyle name="Обычный 2 2 11" xfId="968" xr:uid="{00000000-0005-0000-0000-0000C8030000}"/>
    <cellStyle name="Обычный 2 2 12" xfId="969" xr:uid="{00000000-0005-0000-0000-0000C9030000}"/>
    <cellStyle name="Обычный 2 2 2" xfId="970" xr:uid="{00000000-0005-0000-0000-0000CA030000}"/>
    <cellStyle name="Обычный 2 2 2 2" xfId="971" xr:uid="{00000000-0005-0000-0000-0000CB030000}"/>
    <cellStyle name="Обычный 2 2 2 2 2" xfId="972" xr:uid="{00000000-0005-0000-0000-0000CC030000}"/>
    <cellStyle name="Обычный 2 2 2 2 2 2" xfId="973" xr:uid="{00000000-0005-0000-0000-0000CD030000}"/>
    <cellStyle name="Обычный 2 2 2 2 2 3" xfId="974" xr:uid="{00000000-0005-0000-0000-0000CE030000}"/>
    <cellStyle name="Обычный 2 2 2 2 2 4" xfId="975" xr:uid="{00000000-0005-0000-0000-0000CF030000}"/>
    <cellStyle name="Обычный 2 2 2 2 3" xfId="976" xr:uid="{00000000-0005-0000-0000-0000D0030000}"/>
    <cellStyle name="Обычный 2 2 2 2 4" xfId="977" xr:uid="{00000000-0005-0000-0000-0000D1030000}"/>
    <cellStyle name="Обычный 2 2 2 2 5" xfId="978" xr:uid="{00000000-0005-0000-0000-0000D2030000}"/>
    <cellStyle name="Обычный 2 2 2 2 6" xfId="979" xr:uid="{00000000-0005-0000-0000-0000D3030000}"/>
    <cellStyle name="Обычный 2 2 2 2 7" xfId="980" xr:uid="{00000000-0005-0000-0000-0000D4030000}"/>
    <cellStyle name="Обычный 2 2 2 3" xfId="981" xr:uid="{00000000-0005-0000-0000-0000D5030000}"/>
    <cellStyle name="Обычный 2 2 2 4" xfId="982" xr:uid="{00000000-0005-0000-0000-0000D6030000}"/>
    <cellStyle name="Обычный 2 2 2 5" xfId="983" xr:uid="{00000000-0005-0000-0000-0000D7030000}"/>
    <cellStyle name="Обычный 2 2 2 5 2" xfId="984" xr:uid="{00000000-0005-0000-0000-0000D8030000}"/>
    <cellStyle name="Обычный 2 2 2 5 3" xfId="985" xr:uid="{00000000-0005-0000-0000-0000D9030000}"/>
    <cellStyle name="Обычный 2 2 2 5 4" xfId="986" xr:uid="{00000000-0005-0000-0000-0000DA030000}"/>
    <cellStyle name="Обычный 2 2 2 6" xfId="987" xr:uid="{00000000-0005-0000-0000-0000DB030000}"/>
    <cellStyle name="Обычный 2 2 2 7" xfId="988" xr:uid="{00000000-0005-0000-0000-0000DC030000}"/>
    <cellStyle name="Обычный 2 2 2 8" xfId="989" xr:uid="{00000000-0005-0000-0000-0000DD030000}"/>
    <cellStyle name="Обычный 2 2 2 9" xfId="990" xr:uid="{00000000-0005-0000-0000-0000DE030000}"/>
    <cellStyle name="Обычный 2 2 2_Омонат 01.02.14" xfId="991" xr:uid="{00000000-0005-0000-0000-0000DF030000}"/>
    <cellStyle name="Обычный 2 2 3" xfId="992" xr:uid="{00000000-0005-0000-0000-0000E0030000}"/>
    <cellStyle name="Обычный 2 2 4" xfId="993" xr:uid="{00000000-0005-0000-0000-0000E1030000}"/>
    <cellStyle name="Обычный 2 2 5" xfId="994" xr:uid="{00000000-0005-0000-0000-0000E2030000}"/>
    <cellStyle name="Обычный 2 2 6" xfId="995" xr:uid="{00000000-0005-0000-0000-0000E3030000}"/>
    <cellStyle name="Обычный 2 2 7" xfId="996" xr:uid="{00000000-0005-0000-0000-0000E4030000}"/>
    <cellStyle name="Обычный 2 2 8" xfId="997" xr:uid="{00000000-0005-0000-0000-0000E5030000}"/>
    <cellStyle name="Обычный 2 2 8 2" xfId="998" xr:uid="{00000000-0005-0000-0000-0000E6030000}"/>
    <cellStyle name="Обычный 2 2 8 3" xfId="999" xr:uid="{00000000-0005-0000-0000-0000E7030000}"/>
    <cellStyle name="Обычный 2 2 8 4" xfId="1000" xr:uid="{00000000-0005-0000-0000-0000E8030000}"/>
    <cellStyle name="Обычный 2 2 9" xfId="1001" xr:uid="{00000000-0005-0000-0000-0000E9030000}"/>
    <cellStyle name="Обычный 2 2_1-ЯИУ жадвал май якуни-свод-КМ" xfId="1002" xr:uid="{00000000-0005-0000-0000-0000EA030000}"/>
    <cellStyle name="Обычный 2 3" xfId="1003" xr:uid="{00000000-0005-0000-0000-0000EB030000}"/>
    <cellStyle name="Обычный 2 3 2" xfId="1004" xr:uid="{00000000-0005-0000-0000-0000EC030000}"/>
    <cellStyle name="Обычный 2 3_232 ижроси" xfId="1005" xr:uid="{00000000-0005-0000-0000-0000ED030000}"/>
    <cellStyle name="Обычный 2 4" xfId="1006" xr:uid="{00000000-0005-0000-0000-0000EE030000}"/>
    <cellStyle name="Обычный 2 4 2" xfId="1007" xr:uid="{00000000-0005-0000-0000-0000EF030000}"/>
    <cellStyle name="Обычный 2 5" xfId="1008" xr:uid="{00000000-0005-0000-0000-0000F0030000}"/>
    <cellStyle name="Обычный 2 6" xfId="1009" xr:uid="{00000000-0005-0000-0000-0000F1030000}"/>
    <cellStyle name="Обычный 2 7" xfId="1010" xr:uid="{00000000-0005-0000-0000-0000F2030000}"/>
    <cellStyle name="Обычный 2 8" xfId="1011" xr:uid="{00000000-0005-0000-0000-0000F3030000}"/>
    <cellStyle name="Обычный 2 8 2" xfId="1012" xr:uid="{00000000-0005-0000-0000-0000F4030000}"/>
    <cellStyle name="Обычный 2 8 3" xfId="1013" xr:uid="{00000000-0005-0000-0000-0000F5030000}"/>
    <cellStyle name="Обычный 2 8 4" xfId="1014" xr:uid="{00000000-0005-0000-0000-0000F6030000}"/>
    <cellStyle name="Обычный 2 8_Омонат 01.02.14" xfId="1015" xr:uid="{00000000-0005-0000-0000-0000F7030000}"/>
    <cellStyle name="Обычный 2 9" xfId="1016" xr:uid="{00000000-0005-0000-0000-0000F8030000}"/>
    <cellStyle name="Обычный 2_67 талик жадвал-Иктисод №1" xfId="1017" xr:uid="{00000000-0005-0000-0000-0000F9030000}"/>
    <cellStyle name="Обычный 20" xfId="1018" xr:uid="{00000000-0005-0000-0000-0000FA030000}"/>
    <cellStyle name="Обычный 21" xfId="1019" xr:uid="{00000000-0005-0000-0000-0000FB030000}"/>
    <cellStyle name="Обычный 22" xfId="1020" xr:uid="{00000000-0005-0000-0000-0000FC030000}"/>
    <cellStyle name="Обычный 23" xfId="1021" xr:uid="{00000000-0005-0000-0000-0000FD030000}"/>
    <cellStyle name="Обычный 24" xfId="1022" xr:uid="{00000000-0005-0000-0000-0000FE030000}"/>
    <cellStyle name="Обычный 25" xfId="1023" xr:uid="{00000000-0005-0000-0000-0000FF030000}"/>
    <cellStyle name="Обычный 26" xfId="1024" xr:uid="{00000000-0005-0000-0000-000000040000}"/>
    <cellStyle name="Обычный 27" xfId="1025" xr:uid="{00000000-0005-0000-0000-000001040000}"/>
    <cellStyle name="Обычный 28" xfId="1026" xr:uid="{00000000-0005-0000-0000-000002040000}"/>
    <cellStyle name="Обычный 29" xfId="1027" xr:uid="{00000000-0005-0000-0000-000003040000}"/>
    <cellStyle name="Обычный 3" xfId="1028" xr:uid="{00000000-0005-0000-0000-000004040000}"/>
    <cellStyle name="Обычный 3 10" xfId="1029" xr:uid="{00000000-0005-0000-0000-000005040000}"/>
    <cellStyle name="Обычный 3 11" xfId="1030" xr:uid="{00000000-0005-0000-0000-000006040000}"/>
    <cellStyle name="Обычный 3 12" xfId="1031" xr:uid="{00000000-0005-0000-0000-000007040000}"/>
    <cellStyle name="Обычный 3 13" xfId="1032" xr:uid="{00000000-0005-0000-0000-000008040000}"/>
    <cellStyle name="Обычный 3 13 2" xfId="1033" xr:uid="{00000000-0005-0000-0000-000009040000}"/>
    <cellStyle name="Обычный 3 2" xfId="1034" xr:uid="{00000000-0005-0000-0000-00000A040000}"/>
    <cellStyle name="Обычный 3 2 2" xfId="1035" xr:uid="{00000000-0005-0000-0000-00000B040000}"/>
    <cellStyle name="Обычный 3 3" xfId="1036" xr:uid="{00000000-0005-0000-0000-00000C040000}"/>
    <cellStyle name="Обычный 3 4" xfId="1037" xr:uid="{00000000-0005-0000-0000-00000D040000}"/>
    <cellStyle name="Обычный 3 5" xfId="1038" xr:uid="{00000000-0005-0000-0000-00000E040000}"/>
    <cellStyle name="Обычный 3 6" xfId="1039" xr:uid="{00000000-0005-0000-0000-00000F040000}"/>
    <cellStyle name="Обычный 3 7" xfId="1040" xr:uid="{00000000-0005-0000-0000-000010040000}"/>
    <cellStyle name="Обычный 3 8" xfId="1041" xr:uid="{00000000-0005-0000-0000-000011040000}"/>
    <cellStyle name="Обычный 3 9" xfId="1042" xr:uid="{00000000-0005-0000-0000-000012040000}"/>
    <cellStyle name="Обычный 30" xfId="1043" xr:uid="{00000000-0005-0000-0000-000013040000}"/>
    <cellStyle name="Обычный 31" xfId="1044" xr:uid="{00000000-0005-0000-0000-000014040000}"/>
    <cellStyle name="Обычный 32" xfId="1045" xr:uid="{00000000-0005-0000-0000-000015040000}"/>
    <cellStyle name="Обычный 33" xfId="1046" xr:uid="{00000000-0005-0000-0000-000016040000}"/>
    <cellStyle name="Обычный 34" xfId="1047" xr:uid="{00000000-0005-0000-0000-000017040000}"/>
    <cellStyle name="Обычный 35" xfId="1048" xr:uid="{00000000-0005-0000-0000-000018040000}"/>
    <cellStyle name="Обычный 36" xfId="1049" xr:uid="{00000000-0005-0000-0000-000019040000}"/>
    <cellStyle name="Обычный 37" xfId="1050" xr:uid="{00000000-0005-0000-0000-00001A040000}"/>
    <cellStyle name="Обычный 38" xfId="1051" xr:uid="{00000000-0005-0000-0000-00001B040000}"/>
    <cellStyle name="Обычный 39" xfId="1052" xr:uid="{00000000-0005-0000-0000-00001C040000}"/>
    <cellStyle name="Обычный 4" xfId="1053" xr:uid="{00000000-0005-0000-0000-00001D040000}"/>
    <cellStyle name="Обычный 4 2" xfId="1054" xr:uid="{00000000-0005-0000-0000-00001E040000}"/>
    <cellStyle name="Обычный 4 3" xfId="1055" xr:uid="{00000000-0005-0000-0000-00001F040000}"/>
    <cellStyle name="Обычный 4 4" xfId="1056" xr:uid="{00000000-0005-0000-0000-000020040000}"/>
    <cellStyle name="Обычный 4 5" xfId="1057" xr:uid="{00000000-0005-0000-0000-000021040000}"/>
    <cellStyle name="Обычный 4_Тош вил. депозитлар" xfId="1058" xr:uid="{00000000-0005-0000-0000-000022040000}"/>
    <cellStyle name="Обычный 40" xfId="1059" xr:uid="{00000000-0005-0000-0000-000023040000}"/>
    <cellStyle name="Обычный 41" xfId="1060" xr:uid="{00000000-0005-0000-0000-000024040000}"/>
    <cellStyle name="Обычный 42" xfId="1061" xr:uid="{00000000-0005-0000-0000-000025040000}"/>
    <cellStyle name="Обычный 43" xfId="1062" xr:uid="{00000000-0005-0000-0000-000026040000}"/>
    <cellStyle name="Обычный 44" xfId="1063" xr:uid="{00000000-0005-0000-0000-000027040000}"/>
    <cellStyle name="Обычный 45" xfId="1064" xr:uid="{00000000-0005-0000-0000-000028040000}"/>
    <cellStyle name="Обычный 46" xfId="1065" xr:uid="{00000000-0005-0000-0000-000029040000}"/>
    <cellStyle name="Обычный 47" xfId="1066" xr:uid="{00000000-0005-0000-0000-00002A040000}"/>
    <cellStyle name="Обычный 48" xfId="1067" xr:uid="{00000000-0005-0000-0000-00002B040000}"/>
    <cellStyle name="Обычный 49" xfId="1068" xr:uid="{00000000-0005-0000-0000-00002C040000}"/>
    <cellStyle name="Обычный 5" xfId="1069" xr:uid="{00000000-0005-0000-0000-00002D040000}"/>
    <cellStyle name="Обычный 5 2" xfId="1070" xr:uid="{00000000-0005-0000-0000-00002E040000}"/>
    <cellStyle name="Обычный 5 3" xfId="1071" xr:uid="{00000000-0005-0000-0000-00002F040000}"/>
    <cellStyle name="Обычный 5 4" xfId="1072" xr:uid="{00000000-0005-0000-0000-000030040000}"/>
    <cellStyle name="Обычный 5 5" xfId="1073" xr:uid="{00000000-0005-0000-0000-000031040000}"/>
    <cellStyle name="Обычный 5_Тош вил. депозитлар" xfId="1074" xr:uid="{00000000-0005-0000-0000-000032040000}"/>
    <cellStyle name="Обычный 50" xfId="1075" xr:uid="{00000000-0005-0000-0000-000033040000}"/>
    <cellStyle name="Обычный 51" xfId="1076" xr:uid="{00000000-0005-0000-0000-000034040000}"/>
    <cellStyle name="Обычный 52" xfId="1077" xr:uid="{00000000-0005-0000-0000-000035040000}"/>
    <cellStyle name="Обычный 53" xfId="1078" xr:uid="{00000000-0005-0000-0000-000036040000}"/>
    <cellStyle name="Обычный 54" xfId="1079" xr:uid="{00000000-0005-0000-0000-000037040000}"/>
    <cellStyle name="Обычный 55" xfId="1080" xr:uid="{00000000-0005-0000-0000-000038040000}"/>
    <cellStyle name="Обычный 56" xfId="1081" xr:uid="{00000000-0005-0000-0000-000039040000}"/>
    <cellStyle name="Обычный 57" xfId="1082" xr:uid="{00000000-0005-0000-0000-00003A040000}"/>
    <cellStyle name="Обычный 58" xfId="1083" xr:uid="{00000000-0005-0000-0000-00003B040000}"/>
    <cellStyle name="Обычный 59" xfId="1084" xr:uid="{00000000-0005-0000-0000-00003C040000}"/>
    <cellStyle name="Обычный 6" xfId="1085" xr:uid="{00000000-0005-0000-0000-00003D040000}"/>
    <cellStyle name="Обычный 6 2" xfId="1086" xr:uid="{00000000-0005-0000-0000-00003E040000}"/>
    <cellStyle name="Обычный 6 3" xfId="1087" xr:uid="{00000000-0005-0000-0000-00003F040000}"/>
    <cellStyle name="Обычный 6 4" xfId="1088" xr:uid="{00000000-0005-0000-0000-000040040000}"/>
    <cellStyle name="Обычный 6 5" xfId="1089" xr:uid="{00000000-0005-0000-0000-000041040000}"/>
    <cellStyle name="Обычный 6_Тош вил. депозитлар" xfId="1090" xr:uid="{00000000-0005-0000-0000-000042040000}"/>
    <cellStyle name="Обычный 60" xfId="1091" xr:uid="{00000000-0005-0000-0000-000043040000}"/>
    <cellStyle name="Обычный 61" xfId="1092" xr:uid="{00000000-0005-0000-0000-000044040000}"/>
    <cellStyle name="Обычный 62" xfId="1093" xr:uid="{00000000-0005-0000-0000-000045040000}"/>
    <cellStyle name="Обычный 63" xfId="1094" xr:uid="{00000000-0005-0000-0000-000046040000}"/>
    <cellStyle name="Обычный 64" xfId="1095" xr:uid="{00000000-0005-0000-0000-000047040000}"/>
    <cellStyle name="Обычный 65" xfId="1096" xr:uid="{00000000-0005-0000-0000-000048040000}"/>
    <cellStyle name="Обычный 66" xfId="1097" xr:uid="{00000000-0005-0000-0000-000049040000}"/>
    <cellStyle name="Обычный 67" xfId="1098" xr:uid="{00000000-0005-0000-0000-00004A040000}"/>
    <cellStyle name="Обычный 68" xfId="1099" xr:uid="{00000000-0005-0000-0000-00004B040000}"/>
    <cellStyle name="Обычный 69" xfId="1100" xr:uid="{00000000-0005-0000-0000-00004C040000}"/>
    <cellStyle name="Обычный 7" xfId="1101" xr:uid="{00000000-0005-0000-0000-00004D040000}"/>
    <cellStyle name="Обычный 7 2" xfId="1102" xr:uid="{00000000-0005-0000-0000-00004E040000}"/>
    <cellStyle name="Обычный 7 3" xfId="1103" xr:uid="{00000000-0005-0000-0000-00004F040000}"/>
    <cellStyle name="Обычный 7 4" xfId="1104" xr:uid="{00000000-0005-0000-0000-000050040000}"/>
    <cellStyle name="Обычный 7 5" xfId="1105" xr:uid="{00000000-0005-0000-0000-000051040000}"/>
    <cellStyle name="Обычный 7_Омонат 01.02.14" xfId="1106" xr:uid="{00000000-0005-0000-0000-000052040000}"/>
    <cellStyle name="Обычный 70" xfId="1107" xr:uid="{00000000-0005-0000-0000-000053040000}"/>
    <cellStyle name="Обычный 71" xfId="1108" xr:uid="{00000000-0005-0000-0000-000054040000}"/>
    <cellStyle name="Обычный 72" xfId="1109" xr:uid="{00000000-0005-0000-0000-000055040000}"/>
    <cellStyle name="Обычный 73" xfId="1110" xr:uid="{00000000-0005-0000-0000-000056040000}"/>
    <cellStyle name="Обычный 74" xfId="1111" xr:uid="{00000000-0005-0000-0000-000057040000}"/>
    <cellStyle name="Обычный 75" xfId="1112" xr:uid="{00000000-0005-0000-0000-000058040000}"/>
    <cellStyle name="Обычный 76" xfId="1113" xr:uid="{00000000-0005-0000-0000-000059040000}"/>
    <cellStyle name="Обычный 77" xfId="1114" xr:uid="{00000000-0005-0000-0000-00005A040000}"/>
    <cellStyle name="Обычный 78" xfId="1115" xr:uid="{00000000-0005-0000-0000-00005B040000}"/>
    <cellStyle name="Обычный 79" xfId="1116" xr:uid="{00000000-0005-0000-0000-00005C040000}"/>
    <cellStyle name="Обычный 8" xfId="1117" xr:uid="{00000000-0005-0000-0000-00005D040000}"/>
    <cellStyle name="Обычный 8 2" xfId="1118" xr:uid="{00000000-0005-0000-0000-00005E040000}"/>
    <cellStyle name="Обычный 8 3" xfId="1119" xr:uid="{00000000-0005-0000-0000-00005F040000}"/>
    <cellStyle name="Обычный 8 4" xfId="1120" xr:uid="{00000000-0005-0000-0000-000060040000}"/>
    <cellStyle name="Обычный 8 5" xfId="1121" xr:uid="{00000000-0005-0000-0000-000061040000}"/>
    <cellStyle name="Обычный 8_Тош вил. депозитлар" xfId="1122" xr:uid="{00000000-0005-0000-0000-000062040000}"/>
    <cellStyle name="Обычный 80" xfId="1123" xr:uid="{00000000-0005-0000-0000-000063040000}"/>
    <cellStyle name="Обычный 81" xfId="1124" xr:uid="{00000000-0005-0000-0000-000064040000}"/>
    <cellStyle name="Обычный 82" xfId="1125" xr:uid="{00000000-0005-0000-0000-000065040000}"/>
    <cellStyle name="Обычный 83" xfId="1126" xr:uid="{00000000-0005-0000-0000-000066040000}"/>
    <cellStyle name="Обычный 84" xfId="1127" xr:uid="{00000000-0005-0000-0000-000067040000}"/>
    <cellStyle name="Обычный 85" xfId="1128" xr:uid="{00000000-0005-0000-0000-000068040000}"/>
    <cellStyle name="Обычный 86" xfId="1129" xr:uid="{00000000-0005-0000-0000-000069040000}"/>
    <cellStyle name="Обычный 87" xfId="1130" xr:uid="{00000000-0005-0000-0000-00006A040000}"/>
    <cellStyle name="Обычный 88" xfId="1131" xr:uid="{00000000-0005-0000-0000-00006B040000}"/>
    <cellStyle name="Обычный 89" xfId="1132" xr:uid="{00000000-0005-0000-0000-00006C040000}"/>
    <cellStyle name="Обычный 9" xfId="1133" xr:uid="{00000000-0005-0000-0000-00006D040000}"/>
    <cellStyle name="Обычный 90" xfId="1134" xr:uid="{00000000-0005-0000-0000-00006E040000}"/>
    <cellStyle name="Обычный 91" xfId="1135" xr:uid="{00000000-0005-0000-0000-00006F040000}"/>
    <cellStyle name="Обычный 92" xfId="1136" xr:uid="{00000000-0005-0000-0000-000070040000}"/>
    <cellStyle name="Обычный 93" xfId="1137" xr:uid="{00000000-0005-0000-0000-000071040000}"/>
    <cellStyle name="Обычный 94" xfId="1138" xr:uid="{00000000-0005-0000-0000-000072040000}"/>
    <cellStyle name="Обычный 95" xfId="1139" xr:uid="{00000000-0005-0000-0000-000073040000}"/>
    <cellStyle name="Обычный 96" xfId="1140" xr:uid="{00000000-0005-0000-0000-000074040000}"/>
    <cellStyle name="Обычный 97" xfId="1141" xr:uid="{00000000-0005-0000-0000-000075040000}"/>
    <cellStyle name="Обычный 98" xfId="1142" xr:uid="{00000000-0005-0000-0000-000076040000}"/>
    <cellStyle name="Обычный 99" xfId="1143" xr:uid="{00000000-0005-0000-0000-000077040000}"/>
    <cellStyle name="Обычный_24.09.08" xfId="1144" xr:uid="{00000000-0005-0000-0000-000078040000}"/>
    <cellStyle name="Примечание 2" xfId="1145" xr:uid="{00000000-0005-0000-0000-000079040000}"/>
    <cellStyle name="Примечание 2 2" xfId="1146" xr:uid="{00000000-0005-0000-0000-00007A040000}"/>
    <cellStyle name="Примечание 2 2 2" xfId="1147" xr:uid="{00000000-0005-0000-0000-00007B040000}"/>
    <cellStyle name="Примечание 2 3" xfId="1148" xr:uid="{00000000-0005-0000-0000-00007C040000}"/>
    <cellStyle name="Примечание 2 3 2" xfId="1149" xr:uid="{00000000-0005-0000-0000-00007D040000}"/>
    <cellStyle name="Примечание 2 4" xfId="1150" xr:uid="{00000000-0005-0000-0000-00007E040000}"/>
    <cellStyle name="Примечание 2 5" xfId="1151" xr:uid="{00000000-0005-0000-0000-00007F040000}"/>
    <cellStyle name="Примечание 3" xfId="1152" xr:uid="{00000000-0005-0000-0000-000080040000}"/>
    <cellStyle name="Примечание 3 2" xfId="1153" xr:uid="{00000000-0005-0000-0000-000081040000}"/>
    <cellStyle name="Примечание 3 3" xfId="1154" xr:uid="{00000000-0005-0000-0000-000082040000}"/>
    <cellStyle name="Примечание 4" xfId="1155" xr:uid="{00000000-0005-0000-0000-000083040000}"/>
    <cellStyle name="Примечание 4 2" xfId="1156" xr:uid="{00000000-0005-0000-0000-000084040000}"/>
    <cellStyle name="Примечание 4 3" xfId="1157" xr:uid="{00000000-0005-0000-0000-000085040000}"/>
    <cellStyle name="Примечание 5" xfId="1158" xr:uid="{00000000-0005-0000-0000-000086040000}"/>
    <cellStyle name="Примечание 5 2" xfId="1159" xr:uid="{00000000-0005-0000-0000-000087040000}"/>
    <cellStyle name="Примечание 5 3" xfId="1160" xr:uid="{00000000-0005-0000-0000-000088040000}"/>
    <cellStyle name="Процентный 2" xfId="1161" xr:uid="{00000000-0005-0000-0000-000089040000}"/>
    <cellStyle name="Процентный 2 2" xfId="1162" xr:uid="{00000000-0005-0000-0000-00008A040000}"/>
    <cellStyle name="Процентный 2 3" xfId="1163" xr:uid="{00000000-0005-0000-0000-00008B040000}"/>
    <cellStyle name="Процентный 2 4" xfId="1164" xr:uid="{00000000-0005-0000-0000-00008C040000}"/>
    <cellStyle name="Процентный 2 5" xfId="1165" xr:uid="{00000000-0005-0000-0000-00008D040000}"/>
    <cellStyle name="Процентный 2 6" xfId="1166" xr:uid="{00000000-0005-0000-0000-00008E040000}"/>
    <cellStyle name="Процентный 3" xfId="1167" xr:uid="{00000000-0005-0000-0000-00008F040000}"/>
    <cellStyle name="Процентный 3 2" xfId="1168" xr:uid="{00000000-0005-0000-0000-000090040000}"/>
    <cellStyle name="Процентный 3 2 2" xfId="1169" xr:uid="{00000000-0005-0000-0000-000091040000}"/>
    <cellStyle name="Процентный 3 3" xfId="1170" xr:uid="{00000000-0005-0000-0000-000092040000}"/>
    <cellStyle name="Процентный 3 4" xfId="1171" xr:uid="{00000000-0005-0000-0000-000093040000}"/>
    <cellStyle name="Процентный 3 5" xfId="1172" xr:uid="{00000000-0005-0000-0000-000094040000}"/>
    <cellStyle name="Процентный 3 6" xfId="1173" xr:uid="{00000000-0005-0000-0000-000095040000}"/>
    <cellStyle name="Процентный 3 6 2" xfId="1174" xr:uid="{00000000-0005-0000-0000-000096040000}"/>
    <cellStyle name="Стиль 1" xfId="1175" xr:uid="{00000000-0005-0000-0000-000097040000}"/>
    <cellStyle name="Стиль 1 2" xfId="1176" xr:uid="{00000000-0005-0000-0000-000098040000}"/>
    <cellStyle name="Стиль 1_136-карор буйича" xfId="1177" xr:uid="{00000000-0005-0000-0000-000099040000}"/>
    <cellStyle name="Тысячи [0]_  осн" xfId="1178" xr:uid="{00000000-0005-0000-0000-00009A040000}"/>
    <cellStyle name="Тысячи_  осн" xfId="1179" xr:uid="{00000000-0005-0000-0000-00009B040000}"/>
    <cellStyle name="Финансовый 10" xfId="1180" xr:uid="{00000000-0005-0000-0000-00009C040000}"/>
    <cellStyle name="Финансовый 11" xfId="1181" xr:uid="{00000000-0005-0000-0000-00009D040000}"/>
    <cellStyle name="Финансовый 12" xfId="1182" xr:uid="{00000000-0005-0000-0000-00009E040000}"/>
    <cellStyle name="Финансовый 13" xfId="1183" xr:uid="{00000000-0005-0000-0000-00009F040000}"/>
    <cellStyle name="Финансовый 16" xfId="1184" xr:uid="{00000000-0005-0000-0000-0000A0040000}"/>
    <cellStyle name="Финансовый 2" xfId="1185" xr:uid="{00000000-0005-0000-0000-0000A1040000}"/>
    <cellStyle name="Финансовый 2 2" xfId="1186" xr:uid="{00000000-0005-0000-0000-0000A2040000}"/>
    <cellStyle name="Финансовый 2 2 2" xfId="1187" xr:uid="{00000000-0005-0000-0000-0000A3040000}"/>
    <cellStyle name="Финансовый 2 2 2 2" xfId="1188" xr:uid="{00000000-0005-0000-0000-0000A4040000}"/>
    <cellStyle name="Финансовый 2 2 2 3" xfId="1189" xr:uid="{00000000-0005-0000-0000-0000A5040000}"/>
    <cellStyle name="Финансовый 2 2 2 4" xfId="1190" xr:uid="{00000000-0005-0000-0000-0000A6040000}"/>
    <cellStyle name="Финансовый 2 2 3" xfId="1191" xr:uid="{00000000-0005-0000-0000-0000A7040000}"/>
    <cellStyle name="Финансовый 2 2 4" xfId="1192" xr:uid="{00000000-0005-0000-0000-0000A8040000}"/>
    <cellStyle name="Финансовый 2 2 5" xfId="1193" xr:uid="{00000000-0005-0000-0000-0000A9040000}"/>
    <cellStyle name="Финансовый 2 2 6" xfId="1194" xr:uid="{00000000-0005-0000-0000-0000AA040000}"/>
    <cellStyle name="Финансовый 2 2 7" xfId="1195" xr:uid="{00000000-0005-0000-0000-0000AB040000}"/>
    <cellStyle name="Финансовый 2 3" xfId="1196" xr:uid="{00000000-0005-0000-0000-0000AC040000}"/>
    <cellStyle name="Финансовый 2 4" xfId="1197" xr:uid="{00000000-0005-0000-0000-0000AD040000}"/>
    <cellStyle name="Финансовый 2 5" xfId="1198" xr:uid="{00000000-0005-0000-0000-0000AE040000}"/>
    <cellStyle name="Финансовый 2 6" xfId="1199" xr:uid="{00000000-0005-0000-0000-0000AF040000}"/>
    <cellStyle name="Финансовый 2 7" xfId="1200" xr:uid="{00000000-0005-0000-0000-0000B0040000}"/>
    <cellStyle name="Финансовый 2 8" xfId="1201" xr:uid="{00000000-0005-0000-0000-0000B1040000}"/>
    <cellStyle name="Финансовый 2_Тош вил. депозитлар" xfId="1202" xr:uid="{00000000-0005-0000-0000-0000B2040000}"/>
    <cellStyle name="Финансовый 3" xfId="1203" xr:uid="{00000000-0005-0000-0000-0000B3040000}"/>
    <cellStyle name="Финансовый 3 2" xfId="1204" xr:uid="{00000000-0005-0000-0000-0000B4040000}"/>
    <cellStyle name="Финансовый 3 3" xfId="1205" xr:uid="{00000000-0005-0000-0000-0000B5040000}"/>
    <cellStyle name="Финансовый 3 4" xfId="1206" xr:uid="{00000000-0005-0000-0000-0000B6040000}"/>
    <cellStyle name="Финансовый 3 5" xfId="1207" xr:uid="{00000000-0005-0000-0000-0000B7040000}"/>
    <cellStyle name="Финансовый 3_Тош вил. депозитлар" xfId="1208" xr:uid="{00000000-0005-0000-0000-0000B8040000}"/>
    <cellStyle name="Финансовый 4" xfId="1209" xr:uid="{00000000-0005-0000-0000-0000B9040000}"/>
    <cellStyle name="Финансовый 5" xfId="1210" xr:uid="{00000000-0005-0000-0000-0000BA040000}"/>
    <cellStyle name="Финансовый 5 2" xfId="1211" xr:uid="{00000000-0005-0000-0000-0000BB040000}"/>
    <cellStyle name="Финансовый 5 3" xfId="1212" xr:uid="{00000000-0005-0000-0000-0000BC040000}"/>
    <cellStyle name="Финансовый 5 4" xfId="1213" xr:uid="{00000000-0005-0000-0000-0000BD040000}"/>
    <cellStyle name="Финансовый 5 5" xfId="1214" xr:uid="{00000000-0005-0000-0000-0000BE040000}"/>
    <cellStyle name="Финансовый 6" xfId="1215" xr:uid="{00000000-0005-0000-0000-0000BF040000}"/>
    <cellStyle name="Финансовый 6 2" xfId="1216" xr:uid="{00000000-0005-0000-0000-0000C0040000}"/>
    <cellStyle name="Финансовый 6 3" xfId="1217" xr:uid="{00000000-0005-0000-0000-0000C1040000}"/>
    <cellStyle name="Финансовый 6 4" xfId="1218" xr:uid="{00000000-0005-0000-0000-0000C2040000}"/>
    <cellStyle name="Финансовый 6 5" xfId="1219" xr:uid="{00000000-0005-0000-0000-0000C3040000}"/>
    <cellStyle name="Финансовый 7" xfId="1220" xr:uid="{00000000-0005-0000-0000-0000C4040000}"/>
    <cellStyle name="Финансовый 7 2" xfId="1221" xr:uid="{00000000-0005-0000-0000-0000C5040000}"/>
    <cellStyle name="Финансовый 7 3" xfId="1222" xr:uid="{00000000-0005-0000-0000-0000C6040000}"/>
    <cellStyle name="Финансовый 7 4" xfId="1223" xr:uid="{00000000-0005-0000-0000-0000C7040000}"/>
    <cellStyle name="Финансовый 7 5" xfId="1224" xr:uid="{00000000-0005-0000-0000-0000C8040000}"/>
    <cellStyle name="Финансовый 8" xfId="1225" xr:uid="{00000000-0005-0000-0000-0000C9040000}"/>
    <cellStyle name="Финансовый 8 2" xfId="1226" xr:uid="{00000000-0005-0000-0000-0000CA040000}"/>
    <cellStyle name="Финансовый 8 3" xfId="1227" xr:uid="{00000000-0005-0000-0000-0000CB040000}"/>
    <cellStyle name="Финансовый 8 4" xfId="1228" xr:uid="{00000000-0005-0000-0000-0000CC040000}"/>
    <cellStyle name="Финансовый 8 5" xfId="1229" xr:uid="{00000000-0005-0000-0000-0000CD040000}"/>
    <cellStyle name="Финансовый 9" xfId="1230" xr:uid="{00000000-0005-0000-0000-0000CE040000}"/>
    <cellStyle name="Финансовый 9 2" xfId="1231" xr:uid="{00000000-0005-0000-0000-0000CF040000}"/>
    <cellStyle name="Финансовый 9 3" xfId="1232" xr:uid="{00000000-0005-0000-0000-0000D0040000}"/>
    <cellStyle name="Финансовый 9 4" xfId="1233" xr:uid="{00000000-0005-0000-0000-0000D1040000}"/>
    <cellStyle name="Финансовый 9 5" xfId="1234" xr:uid="{00000000-0005-0000-0000-0000D2040000}"/>
    <cellStyle name="Џђћ–…ќ’ќ›‰" xfId="1235" xr:uid="{00000000-0005-0000-0000-0000D3040000}"/>
    <cellStyle name="표준_03-01-##_Raw materials for Uz-DongWon" xfId="1236" xr:uid="{00000000-0005-0000-0000-0000D404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2" Type="http://schemas.microsoft.com/office/2019/04/relationships/externalLinkLongPath" Target="file:///\\10.0.194.16\HUJJATLAR%20TUPLAMI\2009%20&#1081;&#1080;&#1083;%20&#1052;%20&#1040;%20&#1066;%20&#1051;%20&#1059;%20&#1052;%20&#1054;%20&#1058;%20&#1051;%20&#1040;%20&#1056;%20&#1048;\&#1061;&#1048;&#1057;&#1054;&#1041;&#1054;&#1058;&#1051;&#1040;&#1056;\&#1061;&#1048;&#1052;&#1052;&#1045;&#1058;&#1054;&#1044;%202009\&#1040;&#1085;&#1076;&#1080;&#1078;&#1086;&#1085;%20&#1074;&#1080;&#1083;&#1086;&#1103;&#1090;&#1080;\6%20oylik\Documents%20and%20Settings\User\&#1052;&#1086;&#1080;%20&#1076;&#1086;&#1082;&#1091;&#1084;&#1077;&#1085;&#1090;&#1099;\2008%20&#1081;&#1080;&#1083;%20&#1048;&#1096;%20&#1093;&#1072;&#1082;&#1080;\2008-%20&#1048;&#1064;%20&#1061;&#1040;&#1050;&#1048;%20&#1053;&#1040;&#1063;&#1048;&#1057;&#1051;&#1045;&#1053;&#1048;&#1071;%20(&#1047;&#1040;&#1064;&#1048;&#1058;&#1040;)%20&#1041;&#1102;&#1076;&#1078;&#1077;&#1090;%20(version%201).xls?D9CF4AF1" TargetMode="External"/><Relationship Id="rId1" Type="http://schemas.openxmlformats.org/officeDocument/2006/relationships/externalLinkPath" Target="file:///\\D9CF4AF1\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efreshError="1"/>
      <sheetData sheetId="1" refreshError="1"/>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 val="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ow r="5">
          <cell r="C5">
            <v>597958561</v>
          </cell>
        </row>
      </sheetData>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efreshError="1"/>
      <sheetData sheetId="68" refreshError="1"/>
      <sheetData sheetId="6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_x0000_"/>
      <sheetName val=""/>
      <sheetName val="IPC1988"/>
      <sheetName val="ￒ"/>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refreshError="1"/>
      <sheetData sheetId="18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sheetData sheetId="58"/>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row r="6">
          <cell r="C6">
            <v>0</v>
          </cell>
        </row>
      </sheetData>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6">
          <cell r="B6">
            <v>2009</v>
          </cell>
        </row>
      </sheetData>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sheetData sheetId="450">
        <row r="3">
          <cell r="B3">
            <v>0</v>
          </cell>
        </row>
      </sheetData>
      <sheetData sheetId="451"/>
      <sheetData sheetId="452"/>
      <sheetData sheetId="453"/>
      <sheetData sheetId="454"/>
      <sheetData sheetId="455"/>
      <sheetData sheetId="456"/>
      <sheetData sheetId="457"/>
      <sheetData sheetId="458"/>
      <sheetData sheetId="459"/>
      <sheetData sheetId="460"/>
      <sheetData sheetId="461"/>
      <sheetData sheetId="462">
        <row r="5">
          <cell r="C5">
            <v>2009</v>
          </cell>
        </row>
      </sheetData>
      <sheetData sheetId="463">
        <row r="6">
          <cell r="B6">
            <v>2009</v>
          </cell>
        </row>
      </sheetData>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ow r="3">
          <cell r="B3">
            <v>0</v>
          </cell>
        </row>
      </sheetData>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refreshError="1"/>
      <sheetData sheetId="139" refreshError="1"/>
      <sheetData sheetId="1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sheetData sheetId="62"/>
      <sheetData sheetId="63"/>
      <sheetData sheetId="64"/>
      <sheetData sheetId="65"/>
      <sheetData sheetId="66"/>
      <sheetData sheetId="67"/>
      <sheetData sheetId="68"/>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sheetData sheetId="78"/>
      <sheetData sheetId="79"/>
      <sheetData sheetId="80"/>
      <sheetData sheetId="81"/>
      <sheetData sheetId="82"/>
      <sheetData sheetId="83"/>
      <sheetData sheetId="84"/>
      <sheetData sheetId="85"/>
      <sheetData sheetId="86"/>
      <sheetData sheetId="87"/>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 val="дот"/>
      <sheetName val="Максам-Чирчик"/>
      <sheetName val="прил5"/>
      <sheetName val="индексы повышения"/>
      <sheetName val="Лист6"/>
      <sheetName val="пр"/>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ow r="4">
          <cell r="C4">
            <v>2008</v>
          </cell>
        </row>
      </sheetData>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8">
          <cell r="A8" t="str">
            <v>готовый трактор</v>
          </cell>
        </row>
      </sheetData>
      <sheetData sheetId="222"/>
      <sheetData sheetId="223"/>
      <sheetData sheetId="224"/>
      <sheetData sheetId="225"/>
      <sheetData sheetId="226"/>
      <sheetData sheetId="227"/>
      <sheetData sheetId="228"/>
      <sheetData sheetId="229"/>
      <sheetData sheetId="230"/>
      <sheetData sheetId="231"/>
      <sheetData sheetId="232"/>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23">
          <cell r="A23" t="str">
            <v>Трактор ТТЗ-820</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8">
          <cell r="A8" t="str">
            <v>готовый трактор</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ow r="4">
          <cell r="C4">
            <v>2008</v>
          </cell>
        </row>
      </sheetData>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ow r="4">
          <cell r="C4">
            <v>2008</v>
          </cell>
        </row>
      </sheetData>
      <sheetData sheetId="301">
        <row r="4">
          <cell r="C4">
            <v>2008</v>
          </cell>
        </row>
      </sheetData>
      <sheetData sheetId="302"/>
      <sheetData sheetId="303"/>
      <sheetData sheetId="304"/>
      <sheetData sheetId="305"/>
      <sheetData sheetId="306" refreshError="1"/>
      <sheetData sheetId="307" refreshError="1"/>
      <sheetData sheetId="308" refreshError="1"/>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row r="23">
          <cell r="A23" t="str">
            <v>Трактор ТТЗ-820</v>
          </cell>
        </row>
      </sheetData>
      <sheetData sheetId="322">
        <row r="4">
          <cell r="C4">
            <v>2008</v>
          </cell>
        </row>
      </sheetData>
      <sheetData sheetId="323">
        <row r="8">
          <cell r="A8" t="str">
            <v>готовый трактор</v>
          </cell>
        </row>
      </sheetData>
      <sheetData sheetId="324">
        <row r="4">
          <cell r="C4">
            <v>2008</v>
          </cell>
        </row>
      </sheetData>
      <sheetData sheetId="325">
        <row r="8">
          <cell r="A8" t="str">
            <v>готовый трактор</v>
          </cell>
        </row>
      </sheetData>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ow r="4">
          <cell r="C4">
            <v>2008</v>
          </cell>
        </row>
      </sheetData>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s>
    <sheetDataSet>
      <sheetData sheetId="0">
        <row r="1">
          <cell r="B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B1">
            <v>0</v>
          </cell>
        </row>
      </sheetData>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efreshError="1"/>
      <sheetData sheetId="79" refreshError="1"/>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sheetData sheetId="237"/>
      <sheetData sheetId="238"/>
      <sheetData sheetId="239"/>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refreshError="1"/>
      <sheetData sheetId="293" refreshError="1"/>
      <sheetData sheetId="294" refreshError="1"/>
      <sheetData sheetId="295" refreshError="1"/>
      <sheetData sheetId="296" refreshError="1"/>
      <sheetData sheetId="297"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refersTo="#ССЫЛКА!"/>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4">
          <cell r="O4">
            <v>67.099999999999994</v>
          </cell>
        </row>
      </sheetData>
      <sheetData sheetId="29">
        <row r="4">
          <cell r="O4">
            <v>67.099999999999994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efreshError="1"/>
      <sheetData sheetId="53" refreshError="1"/>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sheetData sheetId="74"/>
      <sheetData sheetId="75"/>
      <sheetData sheetId="76"/>
      <sheetData sheetId="77"/>
      <sheetData sheetId="78"/>
      <sheetData sheetId="79" refreshError="1"/>
      <sheetData sheetId="80" refreshError="1"/>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ow r="4">
          <cell r="O4">
            <v>67.099999999999994</v>
          </cell>
        </row>
      </sheetData>
      <sheetData sheetId="89">
        <row r="4">
          <cell r="O4">
            <v>67.099999999999994</v>
          </cell>
        </row>
      </sheetData>
      <sheetData sheetId="90">
        <row r="4">
          <cell r="O4">
            <v>67.099999999999994</v>
          </cell>
        </row>
      </sheetData>
      <sheetData sheetId="91">
        <row r="4">
          <cell r="O4">
            <v>67.099999999999994</v>
          </cell>
        </row>
      </sheetData>
      <sheetData sheetId="92">
        <row r="4">
          <cell r="O4">
            <v>67.099999999999994</v>
          </cell>
        </row>
      </sheetData>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ow r="4">
          <cell r="O4">
            <v>67.099999999999994</v>
          </cell>
        </row>
      </sheetData>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sheetData sheetId="293"/>
      <sheetData sheetId="294"/>
      <sheetData sheetId="295"/>
      <sheetData sheetId="296"/>
      <sheetData sheetId="297"/>
      <sheetData sheetId="298"/>
      <sheetData sheetId="299"/>
      <sheetData sheetId="300"/>
      <sheetData sheetId="301"/>
      <sheetData sheetId="302"/>
      <sheetData sheetId="303">
        <row r="4">
          <cell r="O4">
            <v>67.099999999999994</v>
          </cell>
        </row>
      </sheetData>
      <sheetData sheetId="304"/>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s>
    <sheetDataSet>
      <sheetData sheetId="0"/>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refreshError="1"/>
      <sheetData sheetId="135" refreshError="1"/>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s>
    <sheetDataSet>
      <sheetData sheetId="0">
        <row r="4">
          <cell r="C4">
            <v>1.1000000000000001</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s>
    <sheetDataSet>
      <sheetData sheetId="0"/>
      <sheetData sheetId="1"/>
      <sheetData sheetId="2" refreshError="1"/>
      <sheetData sheetId="3" refreshError="1"/>
      <sheetData sheetId="4"/>
      <sheetData sheetId="5"/>
      <sheetData sheetId="6"/>
      <sheetData sheetId="7"/>
      <sheetData sheetId="8"/>
      <sheetData sheetId="9"/>
      <sheetData sheetId="10" refreshError="1"/>
      <sheetData sheetId="11"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refersTo="#ССЫЛКА!"/>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 val="Twenty Largest"/>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sheetData sheetId="47"/>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sheetData sheetId="54"/>
      <sheetData sheetId="55"/>
      <sheetData sheetId="56"/>
      <sheetData sheetId="57">
        <row r="4">
          <cell r="O4">
            <v>67.099999999999994</v>
          </cell>
        </row>
      </sheetData>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ow r="4">
          <cell r="O4">
            <v>22</v>
          </cell>
        </row>
      </sheetData>
      <sheetData sheetId="83">
        <row r="4">
          <cell r="O4">
            <v>22</v>
          </cell>
        </row>
      </sheetData>
      <sheetData sheetId="84">
        <row r="4">
          <cell r="O4">
            <v>22</v>
          </cell>
        </row>
      </sheetData>
      <sheetData sheetId="85" refreshError="1"/>
      <sheetData sheetId="86" refreshError="1"/>
      <sheetData sheetId="87" refreshError="1"/>
      <sheetData sheetId="88">
        <row r="4">
          <cell r="O4">
            <v>22</v>
          </cell>
        </row>
      </sheetData>
      <sheetData sheetId="89" refreshError="1"/>
      <sheetData sheetId="90" refreshError="1"/>
      <sheetData sheetId="91" refreshError="1"/>
      <sheetData sheetId="92" refreshError="1"/>
      <sheetData sheetId="93" refreshError="1"/>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sheetData sheetId="117"/>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sheetData sheetId="191"/>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sheetData sheetId="37">
        <row r="5">
          <cell r="E5" t="str">
            <v>в том числе</v>
          </cell>
        </row>
      </sheetData>
      <sheetData sheetId="38">
        <row r="5">
          <cell r="E5" t="str">
            <v>в том числе</v>
          </cell>
        </row>
      </sheetData>
      <sheetData sheetId="39"/>
      <sheetData sheetId="40">
        <row r="5">
          <cell r="E5" t="str">
            <v>в том числе</v>
          </cell>
        </row>
      </sheetData>
      <sheetData sheetId="41"/>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sheetData sheetId="18"/>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row r="3">
          <cell r="A3">
            <v>186301</v>
          </cell>
          <cell r="I3">
            <v>372602</v>
          </cell>
          <cell r="R3">
            <v>558903</v>
          </cell>
        </row>
        <row r="5">
          <cell r="A5">
            <v>111781</v>
          </cell>
          <cell r="I5">
            <v>223562</v>
          </cell>
          <cell r="R5">
            <v>335343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s>
    <sheetDataSet>
      <sheetData sheetId="0" refreshError="1"/>
      <sheetData sheetId="1" refreshError="1"/>
      <sheetData sheetId="2"/>
      <sheetData sheetId="3"/>
      <sheetData sheetId="4"/>
      <sheetData sheetId="5" refreshError="1"/>
      <sheetData sheetId="6" refreshError="1"/>
      <sheetData sheetId="7" refreshError="1"/>
      <sheetData sheetId="8"/>
      <sheetData sheetId="9"/>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 val="лист1"/>
      <sheetName val="исходные"/>
      <sheetName val="руйхат"/>
      <sheetName val="Sensitivity 3 Yrs"/>
      <sheetName val="Guidance"/>
      <sheetName val="Цеховые"/>
      <sheetName val="Мароканд"/>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refreshError="1"/>
      <sheetData sheetId="32" refreshError="1"/>
      <sheetData sheetId="33" refreshError="1"/>
      <sheetData sheetId="34" refreshError="1"/>
      <sheetData sheetId="3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efreshError="1"/>
      <sheetData sheetId="471" refreshError="1"/>
      <sheetData sheetId="472" refreshError="1"/>
      <sheetData sheetId="473" refreshError="1"/>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efreshError="1"/>
      <sheetData sheetId="501" refreshError="1"/>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0</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67.099999999999994</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0</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ow r="4">
          <cell r="O4" t="str">
            <v>Ундиришга қолагнлар</v>
          </cell>
        </row>
      </sheetData>
      <sheetData sheetId="539">
        <row r="4">
          <cell r="O4" t="str">
            <v>Ундиришга қолагнлар</v>
          </cell>
        </row>
      </sheetData>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0</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sheetData sheetId="756"/>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sheetData sheetId="29"/>
      <sheetData sheetId="30"/>
      <sheetData sheetId="31"/>
      <sheetData sheetId="32"/>
      <sheetData sheetId="33" refreshError="1"/>
      <sheetData sheetId="34" refreshError="1"/>
      <sheetData sheetId="35"/>
      <sheetData sheetId="36"/>
      <sheetData sheetId="37"/>
      <sheetData sheetId="38"/>
      <sheetData sheetId="39" refreshError="1"/>
      <sheetData sheetId="40" refreshError="1"/>
      <sheetData sheetId="41" refreshError="1"/>
      <sheetData sheetId="42" refreshError="1"/>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sheetData sheetId="54"/>
      <sheetData sheetId="55">
        <row r="5">
          <cell r="E5" t="str">
            <v>в том числе</v>
          </cell>
        </row>
      </sheetData>
      <sheetData sheetId="56"/>
      <sheetData sheetId="57"/>
      <sheetData sheetId="58">
        <row r="5">
          <cell r="E5" t="str">
            <v>в том числе</v>
          </cell>
        </row>
      </sheetData>
      <sheetData sheetId="59"/>
      <sheetData sheetId="60"/>
      <sheetData sheetId="61">
        <row r="5">
          <cell r="E5" t="str">
            <v>в том числе</v>
          </cell>
        </row>
      </sheetData>
      <sheetData sheetId="62"/>
      <sheetData sheetId="63"/>
      <sheetData sheetId="64">
        <row r="5">
          <cell r="E5" t="str">
            <v>в том числе</v>
          </cell>
        </row>
      </sheetData>
      <sheetData sheetId="65">
        <row r="5">
          <cell r="E5" t="str">
            <v>в том числе</v>
          </cell>
        </row>
      </sheetData>
      <sheetData sheetId="66"/>
      <sheetData sheetId="67">
        <row r="5">
          <cell r="E5" t="str">
            <v>в том числе</v>
          </cell>
        </row>
      </sheetData>
      <sheetData sheetId="68">
        <row r="5">
          <cell r="E5" t="str">
            <v>в том числе</v>
          </cell>
        </row>
      </sheetData>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sheetData sheetId="84"/>
      <sheetData sheetId="85"/>
      <sheetData sheetId="86"/>
      <sheetData sheetId="87"/>
      <sheetData sheetId="88"/>
      <sheetData sheetId="89"/>
      <sheetData sheetId="90"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 val="f007502_18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
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
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
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
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
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
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
(кресла с металлическим каркасом для зала заседаний на
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
HPE 42U 600mmx1075mm G2 Kitted Advanced Shock Rack with Side Panels and Baying - 1 шт./ pcs.
HPE Rack Hardware Kit - 1 шт./ pcs.
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
ANVIZ P7 POE
Биометрический считыватель ANVIZ P7 POE
ANVIZ U-BIO
Настольный  биометрический считыватель
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
T-67240  - IP Усилитель Мощность 240 ВТ
T-67350   -  IP Усилитель мощности 350 ВТ
Телефонная коробка
панели для телефонного щита
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
Основные технические характеристики:
- Номинальная мощность: 300 кВа/кВт + резерв 50 кВа/кВ
- Максимальная (наращиваемая) мощность: 400 кВа/кВт
-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
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
Комплектация:
- Стеллаж ALPHAPASSONI - 1 шт.
- Аккумулятор FIAMM 12FLB400P, 105 А/ч, 12-летние - 44 шт.
- Комплект кабелей и кабельных перемычек.
Размеры, ШхВхГ: 1380мм ? 1780мм ? 890мм
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 Furniture in assortment (meeting chef armchair)
Офисная мебель в ассортименте (meeting manager armchair) /
 Furniture in assortment (meeting manager armchair)
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
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
Основные технические характеристики:
- Номинальная мощность: 2кВа / 1,8 кВт
- Время автономной работы: 66 мин при нагрузке 750 Вт
- Номинальное напряжение: 230В перем. тока
-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
Основные технические характеристики:
- Номинальная мощность: 2 кВа / 1,8 кВт 
- Время автономной работы: 66 мин при нагрузке 750 Вт
- Номинальное напряжение: 230В перем. тока
-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
HP ProDesk 600 G4 MT PC - 1 шт./ pcs.
ProDesk 600PLA400W MT Chassis G4 - 1 шт./ pcs.
Win 10 Pro 64 - 1 шт./ pcs.
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
Офисная мебель в ассортименте (BERJER) / Furniture in assortment (BERJER)
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
Ножки для стла деревянные
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
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
-Cable (IFC-LSI)
-PCI 1394 card
-Camera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
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
Ткань, содержащая 85 % или более нетекстурированных полиэфирных нитей, окрашенная
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
Оцинкованная сталь сгальваническим
покрытием
Зиг? загпроволокасхромовымпокрытиемдля
зажиматепличнойпленки
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
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
ХЧ, СОДЕРЖАНИЕ ОСН.ВЕЩ-ВА
НЕ МЕНЕЕ 99,8%
(в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
2.Crucible/Тигель
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
Втулка для подачи металла в пресс-формы верхней крышки.
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
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
?Калий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
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
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
/(315-800mm)
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
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
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
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
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s>
    <sheetDataSet>
      <sheetData sheetId="0">
        <row r="5">
          <cell r="E5" t="str">
            <v>в том числе</v>
          </cell>
        </row>
      </sheetData>
      <sheetData sheetId="1">
        <row r="5">
          <cell r="E5" t="str">
            <v>в том числе</v>
          </cell>
        </row>
      </sheetData>
      <sheetData sheetId="2"/>
      <sheetData sheetId="3"/>
      <sheetData sheetId="4" refreshError="1">
        <row r="5">
          <cell r="E5" t="str">
            <v>в том числе</v>
          </cell>
        </row>
      </sheetData>
      <sheetData sheetId="5"/>
      <sheetData sheetId="6"/>
      <sheetData sheetId="7"/>
      <sheetData sheetId="8" refreshError="1"/>
      <sheetData sheetId="9" refreshError="1"/>
      <sheetData sheetId="10"/>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sheetData sheetId="87"/>
      <sheetData sheetId="88"/>
      <sheetData sheetId="89">
        <row r="5">
          <cell r="E5" t="str">
            <v>в том числе</v>
          </cell>
        </row>
      </sheetData>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 sheetId="31"/>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sheetData sheetId="37"/>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86"/>
  <sheetViews>
    <sheetView showGridLines="0" showZeros="0" view="pageBreakPreview" zoomScale="40" zoomScaleNormal="55" zoomScaleSheetLayoutView="40"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8.28515625" style="2" customWidth="1"/>
    <col min="4" max="4" width="36.14062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6" t="s">
        <v>8</v>
      </c>
      <c r="J1" s="92" t="s">
        <v>9</v>
      </c>
      <c r="K1" s="24" t="s">
        <v>10</v>
      </c>
    </row>
    <row r="2" spans="1:14" ht="31.5">
      <c r="A2" s="91"/>
      <c r="B2" s="91" t="s">
        <v>11</v>
      </c>
      <c r="C2" s="8"/>
      <c r="D2" s="9">
        <v>100</v>
      </c>
      <c r="E2" s="10">
        <v>45</v>
      </c>
      <c r="F2" s="11">
        <v>25</v>
      </c>
      <c r="G2" s="11">
        <v>10</v>
      </c>
      <c r="H2" s="11">
        <v>20</v>
      </c>
      <c r="I2" s="11" t="s">
        <v>12</v>
      </c>
      <c r="J2" s="11" t="s">
        <v>12</v>
      </c>
      <c r="K2" s="11" t="s">
        <v>12</v>
      </c>
    </row>
    <row r="3" spans="1:14" s="1" customFormat="1" ht="39.75" customHeight="1">
      <c r="A3" s="12">
        <v>1</v>
      </c>
      <c r="B3" s="13" t="s">
        <v>19</v>
      </c>
      <c r="C3" s="26">
        <v>0</v>
      </c>
      <c r="D3" s="14">
        <v>84.005785327839178</v>
      </c>
      <c r="E3" s="15">
        <v>38.114118661172519</v>
      </c>
      <c r="F3" s="15">
        <v>25</v>
      </c>
      <c r="G3" s="15">
        <v>9.7916666666666679</v>
      </c>
      <c r="H3" s="15">
        <v>11.8</v>
      </c>
      <c r="I3" s="15">
        <v>0</v>
      </c>
      <c r="J3" s="15">
        <v>0.7</v>
      </c>
      <c r="K3" s="15">
        <v>0</v>
      </c>
    </row>
    <row r="4" spans="1:14" s="1" customFormat="1" ht="39.75" customHeight="1">
      <c r="A4" s="16">
        <f t="shared" ref="A4:A67" si="0">+A3+1</f>
        <v>2</v>
      </c>
      <c r="B4" s="17" t="s">
        <v>17</v>
      </c>
      <c r="C4" s="18">
        <v>3</v>
      </c>
      <c r="D4" s="19">
        <v>82.7809639364731</v>
      </c>
      <c r="E4" s="20">
        <v>37.439297269806424</v>
      </c>
      <c r="F4" s="20">
        <v>25</v>
      </c>
      <c r="G4" s="20">
        <v>7.2916666666666679</v>
      </c>
      <c r="H4" s="20">
        <v>13.600000000000001</v>
      </c>
      <c r="I4" s="20">
        <v>0</v>
      </c>
      <c r="J4" s="20">
        <v>0.55000000000000004</v>
      </c>
      <c r="K4" s="20">
        <v>0</v>
      </c>
    </row>
    <row r="5" spans="1:14" s="1" customFormat="1" ht="39.75" customHeight="1">
      <c r="A5" s="16">
        <f t="shared" si="0"/>
        <v>3</v>
      </c>
      <c r="B5" s="17" t="s">
        <v>13</v>
      </c>
      <c r="C5" s="18">
        <v>1</v>
      </c>
      <c r="D5" s="19">
        <v>82.406321427552328</v>
      </c>
      <c r="E5" s="20">
        <v>38.497988094218996</v>
      </c>
      <c r="F5" s="20">
        <v>25</v>
      </c>
      <c r="G5" s="20">
        <v>8.2083333333333339</v>
      </c>
      <c r="H5" s="20">
        <v>11.4</v>
      </c>
      <c r="I5" s="20">
        <v>0</v>
      </c>
      <c r="J5" s="20">
        <v>0.7</v>
      </c>
      <c r="K5" s="20">
        <v>0</v>
      </c>
    </row>
    <row r="6" spans="1:14" s="1" customFormat="1" ht="39.75" customHeight="1">
      <c r="A6" s="16">
        <f t="shared" si="0"/>
        <v>4</v>
      </c>
      <c r="B6" s="17" t="s">
        <v>14</v>
      </c>
      <c r="C6" s="18">
        <v>2</v>
      </c>
      <c r="D6" s="19">
        <v>82.020778868567547</v>
      </c>
      <c r="E6" s="20">
        <v>34.02911220190088</v>
      </c>
      <c r="F6" s="20">
        <v>25</v>
      </c>
      <c r="G6" s="20">
        <v>9.7916666666666679</v>
      </c>
      <c r="H6" s="20">
        <v>15</v>
      </c>
      <c r="I6" s="20">
        <v>0</v>
      </c>
      <c r="J6" s="20">
        <v>1.8</v>
      </c>
      <c r="K6" s="20">
        <v>0</v>
      </c>
    </row>
    <row r="7" spans="1:14" s="1" customFormat="1" ht="39.75" customHeight="1">
      <c r="A7" s="16">
        <f t="shared" si="0"/>
        <v>5</v>
      </c>
      <c r="B7" s="17" t="s">
        <v>83</v>
      </c>
      <c r="C7" s="18">
        <v>3</v>
      </c>
      <c r="D7" s="19">
        <v>81.960220469563367</v>
      </c>
      <c r="E7" s="20">
        <v>42.568553802896709</v>
      </c>
      <c r="F7" s="20">
        <v>25</v>
      </c>
      <c r="G7" s="20">
        <v>5.291666666666667</v>
      </c>
      <c r="H7" s="20">
        <v>9.8000000000000007</v>
      </c>
      <c r="I7" s="20">
        <v>0</v>
      </c>
      <c r="J7" s="20">
        <v>0.7</v>
      </c>
      <c r="K7" s="20">
        <v>0</v>
      </c>
      <c r="N7" s="23"/>
    </row>
    <row r="8" spans="1:14" s="1" customFormat="1" ht="39.75" customHeight="1">
      <c r="A8" s="16">
        <f t="shared" si="0"/>
        <v>6</v>
      </c>
      <c r="B8" s="17" t="s">
        <v>20</v>
      </c>
      <c r="C8" s="18">
        <v>3</v>
      </c>
      <c r="D8" s="19">
        <v>80.844363092693669</v>
      </c>
      <c r="E8" s="19">
        <v>36.844363092693669</v>
      </c>
      <c r="F8" s="19">
        <v>25</v>
      </c>
      <c r="G8" s="19">
        <v>8.15</v>
      </c>
      <c r="H8" s="19">
        <v>11.600000000000001</v>
      </c>
      <c r="I8" s="19">
        <v>0</v>
      </c>
      <c r="J8" s="19">
        <v>0.75</v>
      </c>
      <c r="K8" s="19">
        <v>0</v>
      </c>
      <c r="N8" s="23"/>
    </row>
    <row r="9" spans="1:14" s="1" customFormat="1" ht="39.75" customHeight="1">
      <c r="A9" s="16">
        <f t="shared" si="0"/>
        <v>7</v>
      </c>
      <c r="B9" s="17" t="s">
        <v>16</v>
      </c>
      <c r="C9" s="18">
        <v>3</v>
      </c>
      <c r="D9" s="19">
        <v>80.592089041702607</v>
      </c>
      <c r="E9" s="20">
        <v>35.883755708369272</v>
      </c>
      <c r="F9" s="20">
        <v>25</v>
      </c>
      <c r="G9" s="20">
        <v>8.2083333333333339</v>
      </c>
      <c r="H9" s="20">
        <v>12.200000000000001</v>
      </c>
      <c r="I9" s="20">
        <v>0</v>
      </c>
      <c r="J9" s="20">
        <v>0.7</v>
      </c>
      <c r="K9" s="20">
        <v>0</v>
      </c>
      <c r="N9" s="23"/>
    </row>
    <row r="10" spans="1:14" s="1" customFormat="1" ht="39.75" customHeight="1">
      <c r="A10" s="16">
        <f t="shared" si="0"/>
        <v>8</v>
      </c>
      <c r="B10" s="17" t="s">
        <v>26</v>
      </c>
      <c r="C10" s="18">
        <v>8</v>
      </c>
      <c r="D10" s="19">
        <v>80.388511976395989</v>
      </c>
      <c r="E10" s="20">
        <v>36.488511976395984</v>
      </c>
      <c r="F10" s="20">
        <v>25</v>
      </c>
      <c r="G10" s="20">
        <v>8.25</v>
      </c>
      <c r="H10" s="20">
        <v>11.4</v>
      </c>
      <c r="I10" s="20">
        <v>0</v>
      </c>
      <c r="J10" s="20">
        <v>0.75</v>
      </c>
      <c r="K10" s="20">
        <v>0</v>
      </c>
      <c r="N10" s="23"/>
    </row>
    <row r="11" spans="1:14" s="1" customFormat="1" ht="39.75" customHeight="1">
      <c r="A11" s="16">
        <f t="shared" si="0"/>
        <v>9</v>
      </c>
      <c r="B11" s="17" t="s">
        <v>84</v>
      </c>
      <c r="C11" s="18">
        <v>11</v>
      </c>
      <c r="D11" s="19">
        <v>80.264053005561365</v>
      </c>
      <c r="E11" s="20">
        <v>38.155719672228031</v>
      </c>
      <c r="F11" s="20">
        <v>25</v>
      </c>
      <c r="G11" s="20">
        <v>5.2083333333333339</v>
      </c>
      <c r="H11" s="20">
        <v>12.600000000000001</v>
      </c>
      <c r="I11" s="20">
        <v>0.5</v>
      </c>
      <c r="J11" s="20">
        <v>0.2</v>
      </c>
      <c r="K11" s="20">
        <v>0</v>
      </c>
      <c r="N11" s="23"/>
    </row>
    <row r="12" spans="1:14" s="1" customFormat="1" ht="39.75" customHeight="1">
      <c r="A12" s="16">
        <f t="shared" si="0"/>
        <v>10</v>
      </c>
      <c r="B12" s="17" t="s">
        <v>85</v>
      </c>
      <c r="C12" s="18">
        <v>-7</v>
      </c>
      <c r="D12" s="19">
        <v>79.127369590822241</v>
      </c>
      <c r="E12" s="20">
        <v>35.127369590822234</v>
      </c>
      <c r="F12" s="20">
        <v>25</v>
      </c>
      <c r="G12" s="20">
        <v>9.75</v>
      </c>
      <c r="H12" s="20">
        <v>10.200000000000001</v>
      </c>
      <c r="I12" s="20">
        <v>0</v>
      </c>
      <c r="J12" s="20">
        <v>0.95</v>
      </c>
      <c r="K12" s="20">
        <v>0</v>
      </c>
      <c r="N12" s="23"/>
    </row>
    <row r="13" spans="1:14" s="1" customFormat="1" ht="39.75" customHeight="1">
      <c r="A13" s="16">
        <f t="shared" si="0"/>
        <v>11</v>
      </c>
      <c r="B13" s="17" t="s">
        <v>23</v>
      </c>
      <c r="C13" s="18">
        <v>13</v>
      </c>
      <c r="D13" s="19">
        <v>79.034512265551697</v>
      </c>
      <c r="E13" s="20">
        <v>39.734512265551693</v>
      </c>
      <c r="F13" s="20">
        <v>25</v>
      </c>
      <c r="G13" s="20">
        <v>8.85</v>
      </c>
      <c r="H13" s="20">
        <v>8.2000000000000011</v>
      </c>
      <c r="I13" s="20">
        <v>0</v>
      </c>
      <c r="J13" s="20">
        <v>1.55</v>
      </c>
      <c r="K13" s="20">
        <v>1.2000000000000002</v>
      </c>
      <c r="N13" s="23"/>
    </row>
    <row r="14" spans="1:14" s="1" customFormat="1" ht="39.75" customHeight="1">
      <c r="A14" s="16">
        <f t="shared" si="0"/>
        <v>12</v>
      </c>
      <c r="B14" s="17" t="s">
        <v>27</v>
      </c>
      <c r="C14" s="18">
        <v>36</v>
      </c>
      <c r="D14" s="19">
        <v>78.899972444710897</v>
      </c>
      <c r="E14" s="20">
        <v>36.458305778044242</v>
      </c>
      <c r="F14" s="20">
        <v>25</v>
      </c>
      <c r="G14" s="20">
        <v>9.7916666666666679</v>
      </c>
      <c r="H14" s="20">
        <v>8.6</v>
      </c>
      <c r="I14" s="20">
        <v>0</v>
      </c>
      <c r="J14" s="20">
        <v>0.55000000000000004</v>
      </c>
      <c r="K14" s="20">
        <v>0.4</v>
      </c>
    </row>
    <row r="15" spans="1:14" s="1" customFormat="1" ht="39.75" customHeight="1">
      <c r="A15" s="16">
        <f t="shared" si="0"/>
        <v>13</v>
      </c>
      <c r="B15" s="17" t="s">
        <v>15</v>
      </c>
      <c r="C15" s="27">
        <v>6</v>
      </c>
      <c r="D15" s="19">
        <v>78.84791722173108</v>
      </c>
      <c r="E15" s="20">
        <v>37.547917221731076</v>
      </c>
      <c r="F15" s="20">
        <v>25</v>
      </c>
      <c r="G15" s="20">
        <v>8.9500000000000011</v>
      </c>
      <c r="H15" s="20">
        <v>8.4</v>
      </c>
      <c r="I15" s="20">
        <v>0</v>
      </c>
      <c r="J15" s="20">
        <v>1.05</v>
      </c>
      <c r="K15" s="20">
        <v>0</v>
      </c>
    </row>
    <row r="16" spans="1:14" s="1" customFormat="1" ht="39.75" customHeight="1">
      <c r="A16" s="16">
        <f t="shared" si="0"/>
        <v>14</v>
      </c>
      <c r="B16" s="17" t="s">
        <v>86</v>
      </c>
      <c r="C16" s="18">
        <v>28</v>
      </c>
      <c r="D16" s="19">
        <v>78.634117670654632</v>
      </c>
      <c r="E16" s="19">
        <v>37.534117670654624</v>
      </c>
      <c r="F16" s="19">
        <v>25</v>
      </c>
      <c r="G16" s="19">
        <v>9.75</v>
      </c>
      <c r="H16" s="19">
        <v>7.2</v>
      </c>
      <c r="I16" s="19">
        <v>0</v>
      </c>
      <c r="J16" s="19">
        <v>0.85</v>
      </c>
      <c r="K16" s="19">
        <v>0</v>
      </c>
    </row>
    <row r="17" spans="1:11" s="1" customFormat="1" ht="39.75" customHeight="1">
      <c r="A17" s="16">
        <f t="shared" si="0"/>
        <v>15</v>
      </c>
      <c r="B17" s="17" t="s">
        <v>51</v>
      </c>
      <c r="C17" s="18">
        <v>29</v>
      </c>
      <c r="D17" s="19">
        <v>77.28351687250597</v>
      </c>
      <c r="E17" s="20">
        <v>32.460477656819684</v>
      </c>
      <c r="F17" s="20">
        <v>25</v>
      </c>
      <c r="G17" s="20">
        <v>8.2083333333333339</v>
      </c>
      <c r="H17" s="20">
        <v>12.364705882352943</v>
      </c>
      <c r="I17" s="20">
        <v>0</v>
      </c>
      <c r="J17" s="20">
        <v>0.75</v>
      </c>
      <c r="K17" s="20">
        <v>0</v>
      </c>
    </row>
    <row r="18" spans="1:11" s="1" customFormat="1" ht="39.75" customHeight="1">
      <c r="A18" s="16">
        <f t="shared" si="0"/>
        <v>16</v>
      </c>
      <c r="B18" s="17" t="s">
        <v>41</v>
      </c>
      <c r="C18" s="18">
        <v>25</v>
      </c>
      <c r="D18" s="19">
        <v>76.624238616792127</v>
      </c>
      <c r="E18" s="20">
        <v>34.940905283458804</v>
      </c>
      <c r="F18" s="20">
        <v>25</v>
      </c>
      <c r="G18" s="20">
        <v>9.3333333333333339</v>
      </c>
      <c r="H18" s="20">
        <v>8.4</v>
      </c>
      <c r="I18" s="20">
        <v>0</v>
      </c>
      <c r="J18" s="20">
        <v>0.65</v>
      </c>
      <c r="K18" s="20">
        <v>0.4</v>
      </c>
    </row>
    <row r="19" spans="1:11" s="1" customFormat="1" ht="39.75" customHeight="1">
      <c r="A19" s="16">
        <f t="shared" si="0"/>
        <v>17</v>
      </c>
      <c r="B19" s="17" t="s">
        <v>47</v>
      </c>
      <c r="C19" s="18">
        <v>9</v>
      </c>
      <c r="D19" s="19">
        <v>76.44858124607731</v>
      </c>
      <c r="E19" s="20">
        <v>29.831914579410647</v>
      </c>
      <c r="F19" s="20">
        <v>25</v>
      </c>
      <c r="G19" s="20">
        <v>9.3666666666666671</v>
      </c>
      <c r="H19" s="20">
        <v>13.200000000000001</v>
      </c>
      <c r="I19" s="20">
        <v>0</v>
      </c>
      <c r="J19" s="20">
        <v>0.55000000000000004</v>
      </c>
      <c r="K19" s="20">
        <v>0.4</v>
      </c>
    </row>
    <row r="20" spans="1:11" s="1" customFormat="1" ht="39.75" customHeight="1">
      <c r="A20" s="16">
        <f t="shared" si="0"/>
        <v>18</v>
      </c>
      <c r="B20" s="17" t="s">
        <v>87</v>
      </c>
      <c r="C20" s="18">
        <v>32</v>
      </c>
      <c r="D20" s="19">
        <v>76.151602525288567</v>
      </c>
      <c r="E20" s="20">
        <v>35.968269191955237</v>
      </c>
      <c r="F20" s="20">
        <v>25</v>
      </c>
      <c r="G20" s="20">
        <v>8.3333333333333339</v>
      </c>
      <c r="H20" s="20">
        <v>7.8000000000000007</v>
      </c>
      <c r="I20" s="20">
        <v>0</v>
      </c>
      <c r="J20" s="20">
        <v>0.95</v>
      </c>
      <c r="K20" s="20">
        <v>0</v>
      </c>
    </row>
    <row r="21" spans="1:11" s="1" customFormat="1" ht="39.75" customHeight="1">
      <c r="A21" s="16">
        <f t="shared" si="0"/>
        <v>19</v>
      </c>
      <c r="B21" s="17" t="s">
        <v>42</v>
      </c>
      <c r="C21" s="18">
        <v>21</v>
      </c>
      <c r="D21" s="19">
        <v>76.124315956499856</v>
      </c>
      <c r="E21" s="20">
        <v>35.674315956499861</v>
      </c>
      <c r="F21" s="20">
        <v>25</v>
      </c>
      <c r="G21" s="20">
        <v>7.15</v>
      </c>
      <c r="H21" s="20">
        <v>9</v>
      </c>
      <c r="I21" s="20">
        <v>0</v>
      </c>
      <c r="J21" s="20">
        <v>0.7</v>
      </c>
      <c r="K21" s="20"/>
    </row>
    <row r="22" spans="1:11" s="1" customFormat="1" ht="39.75" customHeight="1">
      <c r="A22" s="16">
        <f t="shared" si="0"/>
        <v>20</v>
      </c>
      <c r="B22" s="17" t="s">
        <v>36</v>
      </c>
      <c r="C22" s="18">
        <v>7</v>
      </c>
      <c r="D22" s="19">
        <v>75.850423889887466</v>
      </c>
      <c r="E22" s="20">
        <v>36.150423889887456</v>
      </c>
      <c r="F22" s="20">
        <v>25</v>
      </c>
      <c r="G22" s="20">
        <v>8.25</v>
      </c>
      <c r="H22" s="20">
        <v>10.200000000000001</v>
      </c>
      <c r="I22" s="20">
        <v>0</v>
      </c>
      <c r="J22" s="20">
        <v>0.55000000000000004</v>
      </c>
      <c r="K22" s="20">
        <v>3.2</v>
      </c>
    </row>
    <row r="23" spans="1:11" s="1" customFormat="1" ht="39.75" customHeight="1">
      <c r="A23" s="16">
        <f t="shared" si="0"/>
        <v>21</v>
      </c>
      <c r="B23" s="17" t="s">
        <v>88</v>
      </c>
      <c r="C23" s="18">
        <v>14</v>
      </c>
      <c r="D23" s="19">
        <v>75.351580603426797</v>
      </c>
      <c r="E23" s="20">
        <v>32.751580603426802</v>
      </c>
      <c r="F23" s="20">
        <v>25</v>
      </c>
      <c r="G23" s="20">
        <v>9.35</v>
      </c>
      <c r="H23" s="20">
        <v>9.4</v>
      </c>
      <c r="I23" s="20">
        <v>0.5</v>
      </c>
      <c r="J23" s="20">
        <v>0.65</v>
      </c>
      <c r="K23" s="20">
        <v>0</v>
      </c>
    </row>
    <row r="24" spans="1:11" s="1" customFormat="1" ht="39.75" customHeight="1">
      <c r="A24" s="16">
        <f t="shared" si="0"/>
        <v>22</v>
      </c>
      <c r="B24" s="17" t="s">
        <v>43</v>
      </c>
      <c r="C24" s="18">
        <v>25</v>
      </c>
      <c r="D24" s="19">
        <v>74.892267687125653</v>
      </c>
      <c r="E24" s="20">
        <v>36.842267687125648</v>
      </c>
      <c r="F24" s="20">
        <v>25</v>
      </c>
      <c r="G24" s="20">
        <v>4.3500000000000005</v>
      </c>
      <c r="H24" s="20">
        <v>10.200000000000001</v>
      </c>
      <c r="I24" s="20">
        <v>0</v>
      </c>
      <c r="J24" s="20">
        <v>0.7</v>
      </c>
      <c r="K24" s="20">
        <v>0.8</v>
      </c>
    </row>
    <row r="25" spans="1:11" s="1" customFormat="1" ht="39.75" customHeight="1">
      <c r="A25" s="16">
        <f t="shared" si="0"/>
        <v>23</v>
      </c>
      <c r="B25" s="17" t="s">
        <v>25</v>
      </c>
      <c r="C25" s="18">
        <v>5</v>
      </c>
      <c r="D25" s="19">
        <v>74.775520392869936</v>
      </c>
      <c r="E25" s="20">
        <v>31.833853726203259</v>
      </c>
      <c r="F25" s="20">
        <v>25</v>
      </c>
      <c r="G25" s="20">
        <v>8.2916666666666679</v>
      </c>
      <c r="H25" s="20">
        <v>10.4</v>
      </c>
      <c r="I25" s="20">
        <v>0</v>
      </c>
      <c r="J25" s="20">
        <v>0.35</v>
      </c>
      <c r="K25" s="20">
        <v>0.4</v>
      </c>
    </row>
    <row r="26" spans="1:11" s="1" customFormat="1" ht="39.75" customHeight="1">
      <c r="A26" s="16">
        <f t="shared" si="0"/>
        <v>24</v>
      </c>
      <c r="B26" s="17" t="s">
        <v>45</v>
      </c>
      <c r="C26" s="18">
        <v>12</v>
      </c>
      <c r="D26" s="19">
        <v>73.660931664214459</v>
      </c>
      <c r="E26" s="20">
        <v>34.369264997547802</v>
      </c>
      <c r="F26" s="20">
        <v>25</v>
      </c>
      <c r="G26" s="20">
        <v>4.9916666666666671</v>
      </c>
      <c r="H26" s="20">
        <v>10</v>
      </c>
      <c r="I26" s="20">
        <v>0</v>
      </c>
      <c r="J26" s="20">
        <v>0.7</v>
      </c>
      <c r="K26" s="20">
        <v>0</v>
      </c>
    </row>
    <row r="27" spans="1:11" s="1" customFormat="1" ht="39.75" customHeight="1">
      <c r="A27" s="16">
        <f t="shared" si="0"/>
        <v>25</v>
      </c>
      <c r="B27" s="17" t="s">
        <v>21</v>
      </c>
      <c r="C27" s="18">
        <v>-3</v>
      </c>
      <c r="D27" s="19">
        <v>73.457852528900204</v>
      </c>
      <c r="E27" s="20">
        <v>33.776326648886915</v>
      </c>
      <c r="F27" s="20">
        <v>24.98985921334662</v>
      </c>
      <c r="G27" s="20">
        <v>8.7916666666666679</v>
      </c>
      <c r="H27" s="20">
        <v>7.2</v>
      </c>
      <c r="I27" s="20">
        <v>0</v>
      </c>
      <c r="J27" s="20">
        <v>0.7</v>
      </c>
      <c r="K27" s="20">
        <v>0.60000000000000009</v>
      </c>
    </row>
    <row r="28" spans="1:11" s="1" customFormat="1" ht="39.75" customHeight="1">
      <c r="A28" s="16">
        <f t="shared" si="0"/>
        <v>26</v>
      </c>
      <c r="B28" s="17" t="s">
        <v>24</v>
      </c>
      <c r="C28" s="18">
        <v>12</v>
      </c>
      <c r="D28" s="19">
        <v>72.9180513044858</v>
      </c>
      <c r="E28" s="20">
        <v>29.818051304485792</v>
      </c>
      <c r="F28" s="20">
        <v>25</v>
      </c>
      <c r="G28" s="20">
        <v>8.85</v>
      </c>
      <c r="H28" s="20">
        <v>11</v>
      </c>
      <c r="I28" s="20">
        <v>0</v>
      </c>
      <c r="J28" s="20">
        <v>0.55000000000000004</v>
      </c>
      <c r="K28" s="20">
        <v>1.2000000000000002</v>
      </c>
    </row>
    <row r="29" spans="1:11" s="1" customFormat="1" ht="39.75" customHeight="1">
      <c r="A29" s="16">
        <f t="shared" si="0"/>
        <v>27</v>
      </c>
      <c r="B29" s="17" t="s">
        <v>89</v>
      </c>
      <c r="C29" s="18">
        <v>-15</v>
      </c>
      <c r="D29" s="19">
        <v>72.411935790613427</v>
      </c>
      <c r="E29" s="20">
        <v>37.595269123946764</v>
      </c>
      <c r="F29" s="20">
        <v>16.666666666666664</v>
      </c>
      <c r="G29" s="20">
        <v>8.65</v>
      </c>
      <c r="H29" s="20">
        <v>10</v>
      </c>
      <c r="I29" s="20">
        <v>0</v>
      </c>
      <c r="J29" s="20">
        <v>0.5</v>
      </c>
      <c r="K29" s="20">
        <v>0</v>
      </c>
    </row>
    <row r="30" spans="1:11" s="1" customFormat="1" ht="39.75" customHeight="1">
      <c r="A30" s="16">
        <f t="shared" si="0"/>
        <v>28</v>
      </c>
      <c r="B30" s="17" t="s">
        <v>90</v>
      </c>
      <c r="C30" s="18">
        <v>32</v>
      </c>
      <c r="D30" s="19">
        <v>71.92885438649779</v>
      </c>
      <c r="E30" s="20">
        <v>30.828854386497778</v>
      </c>
      <c r="F30" s="20">
        <v>25</v>
      </c>
      <c r="G30" s="20">
        <v>8.25</v>
      </c>
      <c r="H30" s="20">
        <v>10</v>
      </c>
      <c r="I30" s="20">
        <v>0.5</v>
      </c>
      <c r="J30" s="20">
        <v>0.85</v>
      </c>
      <c r="K30" s="20">
        <v>0.8</v>
      </c>
    </row>
    <row r="31" spans="1:11" s="1" customFormat="1" ht="39.75" customHeight="1">
      <c r="A31" s="16">
        <f t="shared" si="0"/>
        <v>29</v>
      </c>
      <c r="B31" s="17" t="s">
        <v>58</v>
      </c>
      <c r="C31" s="18">
        <v>26</v>
      </c>
      <c r="D31" s="19">
        <v>71.905575781855276</v>
      </c>
      <c r="E31" s="20">
        <v>34.547242448521935</v>
      </c>
      <c r="F31" s="20">
        <v>25</v>
      </c>
      <c r="G31" s="20">
        <v>4.9083333333333341</v>
      </c>
      <c r="H31" s="20">
        <v>9.2000000000000011</v>
      </c>
      <c r="I31" s="20">
        <v>0</v>
      </c>
      <c r="J31" s="20">
        <v>0.55000000000000004</v>
      </c>
      <c r="K31" s="20">
        <v>1.2000000000000002</v>
      </c>
    </row>
    <row r="32" spans="1:11" s="1" customFormat="1" ht="39.75" customHeight="1">
      <c r="A32" s="16">
        <f t="shared" si="0"/>
        <v>30</v>
      </c>
      <c r="B32" s="17" t="s">
        <v>22</v>
      </c>
      <c r="C32" s="18">
        <v>-7</v>
      </c>
      <c r="D32" s="19">
        <v>71.679908248977185</v>
      </c>
      <c r="E32" s="20">
        <v>31.496574915643841</v>
      </c>
      <c r="F32" s="20">
        <v>25</v>
      </c>
      <c r="G32" s="20">
        <v>9.3333333333333339</v>
      </c>
      <c r="H32" s="20">
        <v>8.4</v>
      </c>
      <c r="I32" s="20">
        <v>0</v>
      </c>
      <c r="J32" s="20">
        <v>0.55000000000000004</v>
      </c>
      <c r="K32" s="20">
        <v>2</v>
      </c>
    </row>
    <row r="33" spans="1:11" s="1" customFormat="1" ht="39.75" customHeight="1">
      <c r="A33" s="16">
        <f t="shared" si="0"/>
        <v>31</v>
      </c>
      <c r="B33" s="17" t="s">
        <v>18</v>
      </c>
      <c r="C33" s="18">
        <v>2</v>
      </c>
      <c r="D33" s="19">
        <v>71.437036158872473</v>
      </c>
      <c r="E33" s="20">
        <v>38.477187674023988</v>
      </c>
      <c r="F33" s="20">
        <v>19.318181818181817</v>
      </c>
      <c r="G33" s="20">
        <v>9.2916666666666679</v>
      </c>
      <c r="H33" s="20">
        <v>7</v>
      </c>
      <c r="I33" s="20">
        <v>0</v>
      </c>
      <c r="J33" s="20">
        <v>0.65</v>
      </c>
      <c r="K33" s="20">
        <v>2</v>
      </c>
    </row>
    <row r="34" spans="1:11" s="1" customFormat="1" ht="39.75" customHeight="1">
      <c r="A34" s="16">
        <f t="shared" si="0"/>
        <v>32</v>
      </c>
      <c r="B34" s="17" t="s">
        <v>39</v>
      </c>
      <c r="C34" s="18">
        <v>20</v>
      </c>
      <c r="D34" s="19">
        <v>70.774062020695965</v>
      </c>
      <c r="E34" s="20">
        <v>35.2323953540293</v>
      </c>
      <c r="F34" s="20">
        <v>25</v>
      </c>
      <c r="G34" s="20">
        <v>3.2916666666666665</v>
      </c>
      <c r="H34" s="20">
        <v>9.6000000000000014</v>
      </c>
      <c r="I34" s="20">
        <v>0</v>
      </c>
      <c r="J34" s="20">
        <v>0.75</v>
      </c>
      <c r="K34" s="20">
        <v>1.6</v>
      </c>
    </row>
    <row r="35" spans="1:11" s="1" customFormat="1" ht="39.75" customHeight="1">
      <c r="A35" s="16">
        <f t="shared" si="0"/>
        <v>33</v>
      </c>
      <c r="B35" s="17" t="s">
        <v>91</v>
      </c>
      <c r="C35" s="18">
        <v>-31</v>
      </c>
      <c r="D35" s="19">
        <v>70.705692439636493</v>
      </c>
      <c r="E35" s="20">
        <v>35.631547683093544</v>
      </c>
      <c r="F35" s="20">
        <v>14.01581142320962</v>
      </c>
      <c r="G35" s="20">
        <v>8.2083333333333339</v>
      </c>
      <c r="H35" s="20">
        <v>13.600000000000001</v>
      </c>
      <c r="I35" s="20">
        <v>0</v>
      </c>
      <c r="J35" s="20">
        <v>0.75</v>
      </c>
      <c r="K35" s="20">
        <v>0</v>
      </c>
    </row>
    <row r="36" spans="1:11" s="1" customFormat="1" ht="39.75" customHeight="1">
      <c r="A36" s="16">
        <f t="shared" si="0"/>
        <v>34</v>
      </c>
      <c r="B36" s="17" t="s">
        <v>92</v>
      </c>
      <c r="C36" s="18">
        <v>-16</v>
      </c>
      <c r="D36" s="19">
        <v>70.50772944300212</v>
      </c>
      <c r="E36" s="20">
        <v>37.657729443002118</v>
      </c>
      <c r="F36" s="20">
        <v>16.666666666666664</v>
      </c>
      <c r="G36" s="20">
        <v>8.9333333333333336</v>
      </c>
      <c r="H36" s="20">
        <v>8.4</v>
      </c>
      <c r="I36" s="20">
        <v>0</v>
      </c>
      <c r="J36" s="20">
        <v>0.95</v>
      </c>
      <c r="K36" s="20">
        <v>0.2</v>
      </c>
    </row>
    <row r="37" spans="1:11" s="1" customFormat="1" ht="39.75" customHeight="1">
      <c r="A37" s="16">
        <f t="shared" si="0"/>
        <v>35</v>
      </c>
      <c r="B37" s="17" t="s">
        <v>35</v>
      </c>
      <c r="C37" s="18">
        <v>-22</v>
      </c>
      <c r="D37" s="19">
        <v>70.242711873172482</v>
      </c>
      <c r="E37" s="20">
        <v>33.051045206505819</v>
      </c>
      <c r="F37" s="20">
        <v>20.833333333333336</v>
      </c>
      <c r="G37" s="20">
        <v>3.9083333333333337</v>
      </c>
      <c r="H37" s="20">
        <v>13.4</v>
      </c>
      <c r="I37" s="20">
        <v>0</v>
      </c>
      <c r="J37" s="20">
        <v>0.95</v>
      </c>
      <c r="K37" s="20">
        <v>0</v>
      </c>
    </row>
    <row r="38" spans="1:11" s="1" customFormat="1" ht="39.75" customHeight="1">
      <c r="A38" s="16">
        <f t="shared" si="0"/>
        <v>36</v>
      </c>
      <c r="B38" s="17" t="s">
        <v>93</v>
      </c>
      <c r="C38" s="18">
        <v>32</v>
      </c>
      <c r="D38" s="19">
        <v>70.180000000000007</v>
      </c>
      <c r="E38" s="20">
        <v>34.470000000000006</v>
      </c>
      <c r="F38" s="20">
        <v>25</v>
      </c>
      <c r="G38" s="20">
        <v>3.25</v>
      </c>
      <c r="H38" s="20">
        <v>7.660000000000001</v>
      </c>
      <c r="I38" s="20">
        <v>0</v>
      </c>
      <c r="J38" s="20">
        <v>0</v>
      </c>
      <c r="K38" s="20">
        <v>0.2</v>
      </c>
    </row>
    <row r="39" spans="1:11" s="1" customFormat="1" ht="39.75" customHeight="1">
      <c r="A39" s="16">
        <f t="shared" si="0"/>
        <v>37</v>
      </c>
      <c r="B39" s="17" t="s">
        <v>53</v>
      </c>
      <c r="C39" s="18">
        <v>20</v>
      </c>
      <c r="D39" s="19">
        <v>69.253333234389231</v>
      </c>
      <c r="E39" s="20">
        <v>33.253333234389224</v>
      </c>
      <c r="F39" s="20">
        <v>25</v>
      </c>
      <c r="G39" s="20">
        <v>3.5500000000000003</v>
      </c>
      <c r="H39" s="20">
        <v>11.600000000000001</v>
      </c>
      <c r="I39" s="20">
        <v>0</v>
      </c>
      <c r="J39" s="20">
        <v>0.55000000000000004</v>
      </c>
      <c r="K39" s="20">
        <v>3.6</v>
      </c>
    </row>
    <row r="40" spans="1:11" s="1" customFormat="1" ht="39.75" customHeight="1">
      <c r="A40" s="16">
        <f t="shared" si="0"/>
        <v>38</v>
      </c>
      <c r="B40" s="17" t="s">
        <v>49</v>
      </c>
      <c r="C40" s="18">
        <v>5</v>
      </c>
      <c r="D40" s="19">
        <v>69.162603098024448</v>
      </c>
      <c r="E40" s="20">
        <v>31.560292435371405</v>
      </c>
      <c r="F40" s="20">
        <v>24.61064399598639</v>
      </c>
      <c r="G40" s="20">
        <v>4.791666666666667</v>
      </c>
      <c r="H40" s="20">
        <v>10</v>
      </c>
      <c r="I40" s="20">
        <v>0</v>
      </c>
      <c r="J40" s="20">
        <v>0.4</v>
      </c>
      <c r="K40" s="20">
        <v>1.4000000000000001</v>
      </c>
    </row>
    <row r="41" spans="1:11" s="1" customFormat="1" ht="39.75" customHeight="1">
      <c r="A41" s="16">
        <f t="shared" si="0"/>
        <v>39</v>
      </c>
      <c r="B41" s="17" t="s">
        <v>28</v>
      </c>
      <c r="C41" s="18">
        <v>7</v>
      </c>
      <c r="D41" s="19">
        <v>68.656727947384226</v>
      </c>
      <c r="E41" s="20">
        <v>31.856727947384226</v>
      </c>
      <c r="F41" s="20">
        <v>25</v>
      </c>
      <c r="G41" s="20">
        <v>5.15</v>
      </c>
      <c r="H41" s="20">
        <v>9.4</v>
      </c>
      <c r="I41" s="20">
        <v>0</v>
      </c>
      <c r="J41" s="20">
        <v>0.75</v>
      </c>
      <c r="K41" s="20">
        <v>2</v>
      </c>
    </row>
    <row r="42" spans="1:11" s="1" customFormat="1" ht="39.75" customHeight="1">
      <c r="A42" s="16">
        <f t="shared" si="0"/>
        <v>40</v>
      </c>
      <c r="B42" s="17" t="s">
        <v>94</v>
      </c>
      <c r="C42" s="18">
        <v>-33</v>
      </c>
      <c r="D42" s="19">
        <v>68.190160337676147</v>
      </c>
      <c r="E42" s="20">
        <v>38.390160337676143</v>
      </c>
      <c r="F42" s="20">
        <v>9.5</v>
      </c>
      <c r="G42" s="20">
        <v>9.75</v>
      </c>
      <c r="H42" s="20">
        <v>11</v>
      </c>
      <c r="I42" s="20">
        <v>0</v>
      </c>
      <c r="J42" s="20">
        <v>0.45</v>
      </c>
      <c r="K42" s="20">
        <v>0</v>
      </c>
    </row>
    <row r="43" spans="1:11" s="1" customFormat="1" ht="39.75" customHeight="1">
      <c r="A43" s="16">
        <f t="shared" si="0"/>
        <v>41</v>
      </c>
      <c r="B43" s="17" t="s">
        <v>95</v>
      </c>
      <c r="C43" s="18">
        <v>32</v>
      </c>
      <c r="D43" s="19">
        <v>67.951663373483555</v>
      </c>
      <c r="E43" s="20">
        <v>28.192031338851528</v>
      </c>
      <c r="F43" s="20">
        <v>24.095238095238095</v>
      </c>
      <c r="G43" s="20">
        <v>9.7916666666666679</v>
      </c>
      <c r="H43" s="20">
        <v>7.2727272727272725</v>
      </c>
      <c r="I43" s="20">
        <v>0.5</v>
      </c>
      <c r="J43" s="20">
        <v>0.9</v>
      </c>
      <c r="K43" s="20">
        <v>0</v>
      </c>
    </row>
    <row r="44" spans="1:11" s="1" customFormat="1" ht="39.75" customHeight="1">
      <c r="A44" s="16">
        <f t="shared" si="0"/>
        <v>42</v>
      </c>
      <c r="B44" s="17" t="s">
        <v>65</v>
      </c>
      <c r="C44" s="18">
        <v>24</v>
      </c>
      <c r="D44" s="19">
        <v>67.722837467762275</v>
      </c>
      <c r="E44" s="20">
        <v>24.423371492526091</v>
      </c>
      <c r="F44" s="20">
        <v>24.041132641902859</v>
      </c>
      <c r="G44" s="20">
        <v>6.4083333333333332</v>
      </c>
      <c r="H44" s="20">
        <v>13.8</v>
      </c>
      <c r="I44" s="20">
        <v>0</v>
      </c>
      <c r="J44" s="20">
        <v>0.55000000000000004</v>
      </c>
      <c r="K44" s="20">
        <v>0.4</v>
      </c>
    </row>
    <row r="45" spans="1:11" s="1" customFormat="1" ht="39.75" customHeight="1">
      <c r="A45" s="16">
        <f t="shared" si="0"/>
        <v>43</v>
      </c>
      <c r="B45" s="17" t="s">
        <v>52</v>
      </c>
      <c r="C45" s="18">
        <v>11</v>
      </c>
      <c r="D45" s="19">
        <v>67.477259965708015</v>
      </c>
      <c r="E45" s="20">
        <v>37.072065986541354</v>
      </c>
      <c r="F45" s="20">
        <v>21.1885273125</v>
      </c>
      <c r="G45" s="20">
        <v>4.2666666666666666</v>
      </c>
      <c r="H45" s="20">
        <v>7.6000000000000005</v>
      </c>
      <c r="I45" s="20">
        <v>0</v>
      </c>
      <c r="J45" s="20">
        <v>0.65</v>
      </c>
      <c r="K45" s="20">
        <v>2</v>
      </c>
    </row>
    <row r="46" spans="1:11" s="1" customFormat="1" ht="39.75" customHeight="1">
      <c r="A46" s="16">
        <f t="shared" si="0"/>
        <v>44</v>
      </c>
      <c r="B46" s="17" t="s">
        <v>40</v>
      </c>
      <c r="C46" s="18">
        <v>-29</v>
      </c>
      <c r="D46" s="19">
        <v>67.278529599765591</v>
      </c>
      <c r="E46" s="20">
        <v>32.824212826079581</v>
      </c>
      <c r="F46" s="20">
        <v>15.162650107019346</v>
      </c>
      <c r="G46" s="20">
        <v>3.6916666666666664</v>
      </c>
      <c r="H46" s="20">
        <v>16.400000000000002</v>
      </c>
      <c r="I46" s="20">
        <v>0</v>
      </c>
      <c r="J46" s="20">
        <v>0.4</v>
      </c>
      <c r="K46" s="20">
        <v>0.4</v>
      </c>
    </row>
    <row r="47" spans="1:11" s="1" customFormat="1" ht="39.75" customHeight="1">
      <c r="A47" s="16">
        <f t="shared" si="0"/>
        <v>45</v>
      </c>
      <c r="B47" s="17" t="s">
        <v>96</v>
      </c>
      <c r="C47" s="18">
        <v>-11</v>
      </c>
      <c r="D47" s="19">
        <v>67.267236040865512</v>
      </c>
      <c r="E47" s="20">
        <v>31.292236040865504</v>
      </c>
      <c r="F47" s="20">
        <v>20.833333333333336</v>
      </c>
      <c r="G47" s="20">
        <v>8.2916666666666679</v>
      </c>
      <c r="H47" s="20">
        <v>7.2</v>
      </c>
      <c r="I47" s="20">
        <v>0</v>
      </c>
      <c r="J47" s="20">
        <v>0.35</v>
      </c>
      <c r="K47" s="20">
        <v>0</v>
      </c>
    </row>
    <row r="48" spans="1:11" s="1" customFormat="1" ht="39.75" customHeight="1">
      <c r="A48" s="16">
        <f t="shared" si="0"/>
        <v>46</v>
      </c>
      <c r="B48" s="17" t="s">
        <v>97</v>
      </c>
      <c r="C48" s="18">
        <v>-29</v>
      </c>
      <c r="D48" s="19">
        <v>67.055631400156457</v>
      </c>
      <c r="E48" s="20">
        <v>35.697298066823123</v>
      </c>
      <c r="F48" s="20">
        <v>16.666666666666664</v>
      </c>
      <c r="G48" s="20">
        <v>8.3916666666666675</v>
      </c>
      <c r="H48" s="20">
        <v>7</v>
      </c>
      <c r="I48" s="20">
        <v>0</v>
      </c>
      <c r="J48" s="20">
        <v>0.7</v>
      </c>
      <c r="K48" s="20">
        <v>0</v>
      </c>
    </row>
    <row r="49" spans="1:11" s="1" customFormat="1" ht="39.75" customHeight="1">
      <c r="A49" s="16">
        <f t="shared" si="0"/>
        <v>47</v>
      </c>
      <c r="B49" s="17" t="s">
        <v>31</v>
      </c>
      <c r="C49" s="18">
        <v>-15</v>
      </c>
      <c r="D49" s="19">
        <v>66.879404561302849</v>
      </c>
      <c r="E49" s="20">
        <v>35.05700251634741</v>
      </c>
      <c r="F49" s="20">
        <v>24.164068711622114</v>
      </c>
      <c r="G49" s="20">
        <v>3.6083333333333338</v>
      </c>
      <c r="H49" s="20">
        <v>7.2</v>
      </c>
      <c r="I49" s="20">
        <v>0</v>
      </c>
      <c r="J49" s="20">
        <v>0.75</v>
      </c>
      <c r="K49" s="20">
        <v>2.4000000000000004</v>
      </c>
    </row>
    <row r="50" spans="1:11" s="1" customFormat="1" ht="39.75" customHeight="1">
      <c r="A50" s="16">
        <f t="shared" si="0"/>
        <v>48</v>
      </c>
      <c r="B50" s="17" t="s">
        <v>32</v>
      </c>
      <c r="C50" s="18">
        <v>-11</v>
      </c>
      <c r="D50" s="19">
        <v>66.863438560243125</v>
      </c>
      <c r="E50" s="20">
        <v>31.328182149986709</v>
      </c>
      <c r="F50" s="20">
        <v>20.13525641025641</v>
      </c>
      <c r="G50" s="20">
        <v>8.9500000000000011</v>
      </c>
      <c r="H50" s="20">
        <v>8.4</v>
      </c>
      <c r="I50" s="20">
        <v>0</v>
      </c>
      <c r="J50" s="20">
        <v>1.95</v>
      </c>
      <c r="K50" s="20">
        <v>0</v>
      </c>
    </row>
    <row r="51" spans="1:11" s="1" customFormat="1" ht="39.75" customHeight="1">
      <c r="A51" s="16">
        <f t="shared" si="0"/>
        <v>49</v>
      </c>
      <c r="B51" s="17" t="s">
        <v>55</v>
      </c>
      <c r="C51" s="18">
        <v>21</v>
      </c>
      <c r="D51" s="19">
        <v>66.699630915289745</v>
      </c>
      <c r="E51" s="20">
        <v>28.259635548223631</v>
      </c>
      <c r="F51" s="20">
        <v>22.989995367066104</v>
      </c>
      <c r="G51" s="20">
        <v>8.75</v>
      </c>
      <c r="H51" s="20">
        <v>9</v>
      </c>
      <c r="I51" s="20">
        <v>0</v>
      </c>
      <c r="J51" s="20">
        <v>0.7</v>
      </c>
      <c r="K51" s="20">
        <v>1.6</v>
      </c>
    </row>
    <row r="52" spans="1:11" s="1" customFormat="1" ht="39.75" customHeight="1">
      <c r="A52" s="16">
        <f t="shared" si="0"/>
        <v>50</v>
      </c>
      <c r="B52" s="17" t="s">
        <v>57</v>
      </c>
      <c r="C52" s="18">
        <v>9</v>
      </c>
      <c r="D52" s="19">
        <v>66.376337575948071</v>
      </c>
      <c r="E52" s="20">
        <v>32.126337575948078</v>
      </c>
      <c r="F52" s="20">
        <v>25</v>
      </c>
      <c r="G52" s="20">
        <v>4.1500000000000004</v>
      </c>
      <c r="H52" s="20">
        <v>6.4</v>
      </c>
      <c r="I52" s="20">
        <v>0</v>
      </c>
      <c r="J52" s="20">
        <v>0.9</v>
      </c>
      <c r="K52" s="20">
        <v>0.4</v>
      </c>
    </row>
    <row r="53" spans="1:11" s="1" customFormat="1" ht="39.75" customHeight="1">
      <c r="A53" s="16">
        <f t="shared" si="0"/>
        <v>51</v>
      </c>
      <c r="B53" s="17" t="s">
        <v>34</v>
      </c>
      <c r="C53" s="18">
        <v>-26</v>
      </c>
      <c r="D53" s="19">
        <v>65.994332240830744</v>
      </c>
      <c r="E53" s="20">
        <v>34.334795580314442</v>
      </c>
      <c r="F53" s="20">
        <v>15.926203327182979</v>
      </c>
      <c r="G53" s="20">
        <v>3.3333333333333339</v>
      </c>
      <c r="H53" s="20">
        <v>13.200000000000001</v>
      </c>
      <c r="I53" s="20">
        <v>0</v>
      </c>
      <c r="J53" s="20">
        <v>0.4</v>
      </c>
      <c r="K53" s="20">
        <v>0.4</v>
      </c>
    </row>
    <row r="54" spans="1:11" s="1" customFormat="1" ht="39.75" customHeight="1">
      <c r="A54" s="16">
        <f t="shared" si="0"/>
        <v>52</v>
      </c>
      <c r="B54" s="17" t="s">
        <v>54</v>
      </c>
      <c r="C54" s="18">
        <v>12</v>
      </c>
      <c r="D54" s="19">
        <v>65.895894610105358</v>
      </c>
      <c r="E54" s="20">
        <v>28.787561276772017</v>
      </c>
      <c r="F54" s="20">
        <v>25</v>
      </c>
      <c r="G54" s="20">
        <v>3.2083333333333339</v>
      </c>
      <c r="H54" s="20">
        <v>10.4</v>
      </c>
      <c r="I54" s="20">
        <v>0</v>
      </c>
      <c r="J54" s="20">
        <v>0.7</v>
      </c>
      <c r="K54" s="20">
        <v>0.8</v>
      </c>
    </row>
    <row r="55" spans="1:11" s="1" customFormat="1" ht="39.75" customHeight="1">
      <c r="A55" s="16">
        <f t="shared" si="0"/>
        <v>53</v>
      </c>
      <c r="B55" s="17" t="s">
        <v>37</v>
      </c>
      <c r="C55" s="18">
        <v>-2</v>
      </c>
      <c r="D55" s="19">
        <v>65.841089911306028</v>
      </c>
      <c r="E55" s="20">
        <v>30.925064270280391</v>
      </c>
      <c r="F55" s="20">
        <v>21.807692307692307</v>
      </c>
      <c r="G55" s="20">
        <v>4.0083333333333337</v>
      </c>
      <c r="H55" s="20">
        <v>9.8000000000000007</v>
      </c>
      <c r="I55" s="20">
        <v>0</v>
      </c>
      <c r="J55" s="20">
        <v>0.7</v>
      </c>
      <c r="K55" s="20">
        <v>0</v>
      </c>
    </row>
    <row r="56" spans="1:11" s="1" customFormat="1" ht="39.75" customHeight="1">
      <c r="A56" s="16">
        <f t="shared" si="0"/>
        <v>54</v>
      </c>
      <c r="B56" s="17" t="s">
        <v>98</v>
      </c>
      <c r="C56" s="18">
        <v>-40</v>
      </c>
      <c r="D56" s="19">
        <v>65.22893838577923</v>
      </c>
      <c r="E56" s="20">
        <v>39.689839369310093</v>
      </c>
      <c r="F56" s="20">
        <v>12.13076568313579</v>
      </c>
      <c r="G56" s="20">
        <v>5.8083333333333336</v>
      </c>
      <c r="H56" s="20">
        <v>8.2000000000000011</v>
      </c>
      <c r="I56" s="20">
        <v>0</v>
      </c>
      <c r="J56" s="20">
        <v>0.6</v>
      </c>
      <c r="K56" s="20">
        <v>0</v>
      </c>
    </row>
    <row r="57" spans="1:11" s="1" customFormat="1" ht="39.75" customHeight="1">
      <c r="A57" s="16">
        <f t="shared" si="0"/>
        <v>55</v>
      </c>
      <c r="B57" s="17" t="s">
        <v>66</v>
      </c>
      <c r="C57" s="18">
        <v>10</v>
      </c>
      <c r="D57" s="19">
        <v>64.877553952131166</v>
      </c>
      <c r="E57" s="20">
        <v>31.535887285464508</v>
      </c>
      <c r="F57" s="20">
        <v>25</v>
      </c>
      <c r="G57" s="20">
        <v>4.791666666666667</v>
      </c>
      <c r="H57" s="20">
        <v>4.6000000000000005</v>
      </c>
      <c r="I57" s="20">
        <v>0</v>
      </c>
      <c r="J57" s="20">
        <v>0.65</v>
      </c>
      <c r="K57" s="20">
        <v>0.4</v>
      </c>
    </row>
    <row r="58" spans="1:11" s="1" customFormat="1" ht="39.75" customHeight="1">
      <c r="A58" s="16">
        <f t="shared" si="0"/>
        <v>56</v>
      </c>
      <c r="B58" s="17" t="s">
        <v>30</v>
      </c>
      <c r="C58" s="18">
        <v>-27</v>
      </c>
      <c r="D58" s="19">
        <v>62.391043105596822</v>
      </c>
      <c r="E58" s="20">
        <v>35.582709772263485</v>
      </c>
      <c r="F58" s="20">
        <v>18.75</v>
      </c>
      <c r="G58" s="20">
        <v>3.2083333333333339</v>
      </c>
      <c r="H58" s="20">
        <v>6.8000000000000007</v>
      </c>
      <c r="I58" s="20">
        <v>0</v>
      </c>
      <c r="J58" s="20">
        <v>0.75</v>
      </c>
      <c r="K58" s="20">
        <v>1.2000000000000002</v>
      </c>
    </row>
    <row r="59" spans="1:11" s="1" customFormat="1" ht="39.75" customHeight="1">
      <c r="A59" s="16">
        <f t="shared" si="0"/>
        <v>57</v>
      </c>
      <c r="B59" s="17" t="s">
        <v>29</v>
      </c>
      <c r="C59" s="18">
        <v>-36</v>
      </c>
      <c r="D59" s="19">
        <v>61.918081449552176</v>
      </c>
      <c r="E59" s="20">
        <v>30.168081449552169</v>
      </c>
      <c r="F59" s="20">
        <v>18.75</v>
      </c>
      <c r="G59" s="20">
        <v>8.25</v>
      </c>
      <c r="H59" s="20">
        <v>5.8000000000000007</v>
      </c>
      <c r="I59" s="20">
        <v>0</v>
      </c>
      <c r="J59" s="20">
        <v>0.65</v>
      </c>
      <c r="K59" s="20">
        <v>0.4</v>
      </c>
    </row>
    <row r="60" spans="1:11" s="1" customFormat="1" ht="39.75" customHeight="1">
      <c r="A60" s="16">
        <f t="shared" si="0"/>
        <v>58</v>
      </c>
      <c r="B60" s="17" t="s">
        <v>61</v>
      </c>
      <c r="C60" s="18">
        <v>13</v>
      </c>
      <c r="D60" s="19">
        <v>61.70225157121974</v>
      </c>
      <c r="E60" s="20">
        <v>24.977653500653702</v>
      </c>
      <c r="F60" s="20">
        <v>17.032931403899376</v>
      </c>
      <c r="G60" s="20">
        <v>8.2916666666666679</v>
      </c>
      <c r="H60" s="20">
        <v>13</v>
      </c>
      <c r="I60" s="20">
        <v>0</v>
      </c>
      <c r="J60" s="20">
        <v>0.4</v>
      </c>
      <c r="K60" s="20">
        <v>1.2000000000000002</v>
      </c>
    </row>
    <row r="61" spans="1:11" s="1" customFormat="1" ht="39.75" customHeight="1">
      <c r="A61" s="16">
        <f t="shared" si="0"/>
        <v>59</v>
      </c>
      <c r="B61" s="17" t="s">
        <v>99</v>
      </c>
      <c r="C61" s="18">
        <v>-20</v>
      </c>
      <c r="D61" s="19">
        <v>61.652973433617134</v>
      </c>
      <c r="E61" s="20">
        <v>36.352973433617137</v>
      </c>
      <c r="F61" s="20">
        <v>9.5</v>
      </c>
      <c r="G61" s="20">
        <v>7.75</v>
      </c>
      <c r="H61" s="20">
        <v>9</v>
      </c>
      <c r="I61" s="20">
        <v>0</v>
      </c>
      <c r="J61" s="20">
        <v>0.95</v>
      </c>
      <c r="K61" s="20">
        <v>0</v>
      </c>
    </row>
    <row r="62" spans="1:11" s="1" customFormat="1" ht="39.75" customHeight="1">
      <c r="A62" s="16">
        <f t="shared" si="0"/>
        <v>60</v>
      </c>
      <c r="B62" s="17" t="s">
        <v>100</v>
      </c>
      <c r="C62" s="18">
        <v>3</v>
      </c>
      <c r="D62" s="19">
        <v>61.1279884788662</v>
      </c>
      <c r="E62" s="20">
        <v>32.593354209981435</v>
      </c>
      <c r="F62" s="20">
        <v>9.5</v>
      </c>
      <c r="G62" s="20">
        <v>9.1916666666666682</v>
      </c>
      <c r="H62" s="20">
        <v>10.442967602218097</v>
      </c>
      <c r="I62" s="20">
        <v>0</v>
      </c>
      <c r="J62" s="20">
        <v>0.6</v>
      </c>
      <c r="K62" s="20">
        <v>0</v>
      </c>
    </row>
    <row r="63" spans="1:11" s="1" customFormat="1" ht="39.75" customHeight="1">
      <c r="A63" s="16">
        <f t="shared" si="0"/>
        <v>61</v>
      </c>
      <c r="B63" s="17" t="s">
        <v>101</v>
      </c>
      <c r="C63" s="18">
        <v>13</v>
      </c>
      <c r="D63" s="19">
        <v>61.12278480552628</v>
      </c>
      <c r="E63" s="20">
        <v>35.11445147219294</v>
      </c>
      <c r="F63" s="20">
        <v>9.5</v>
      </c>
      <c r="G63" s="20">
        <v>9.3083333333333336</v>
      </c>
      <c r="H63" s="20">
        <v>7.2</v>
      </c>
      <c r="I63" s="20">
        <v>0</v>
      </c>
      <c r="J63" s="20">
        <v>0</v>
      </c>
      <c r="K63" s="20">
        <v>0</v>
      </c>
    </row>
    <row r="64" spans="1:11" s="1" customFormat="1" ht="39.75" customHeight="1">
      <c r="A64" s="16">
        <f t="shared" si="0"/>
        <v>62</v>
      </c>
      <c r="B64" s="17" t="s">
        <v>70</v>
      </c>
      <c r="C64" s="18">
        <v>13</v>
      </c>
      <c r="D64" s="19">
        <v>60.790675966037462</v>
      </c>
      <c r="E64" s="20">
        <v>30.83419109213045</v>
      </c>
      <c r="F64" s="20">
        <v>11.46481820724034</v>
      </c>
      <c r="G64" s="20">
        <v>4.0916666666666668</v>
      </c>
      <c r="H64" s="20">
        <v>14.8</v>
      </c>
      <c r="I64" s="20">
        <v>0</v>
      </c>
      <c r="J64" s="20">
        <v>0.4</v>
      </c>
      <c r="K64" s="20">
        <v>0</v>
      </c>
    </row>
    <row r="65" spans="1:11" s="1" customFormat="1" ht="39.75" customHeight="1">
      <c r="A65" s="16">
        <f t="shared" si="0"/>
        <v>63</v>
      </c>
      <c r="B65" s="17" t="s">
        <v>38</v>
      </c>
      <c r="C65" s="18">
        <v>-33</v>
      </c>
      <c r="D65" s="19">
        <v>60.783410496714637</v>
      </c>
      <c r="E65" s="20">
        <v>33.391183391751078</v>
      </c>
      <c r="F65" s="20">
        <v>10.792227104963553</v>
      </c>
      <c r="G65" s="20">
        <v>9.15</v>
      </c>
      <c r="H65" s="20">
        <v>8.8000000000000007</v>
      </c>
      <c r="I65" s="20">
        <v>0</v>
      </c>
      <c r="J65" s="20">
        <v>0.55000000000000004</v>
      </c>
      <c r="K65" s="20">
        <v>0.8</v>
      </c>
    </row>
    <row r="66" spans="1:11" s="1" customFormat="1" ht="39.75" customHeight="1">
      <c r="A66" s="16">
        <f t="shared" si="0"/>
        <v>64</v>
      </c>
      <c r="B66" s="17" t="s">
        <v>33</v>
      </c>
      <c r="C66" s="18">
        <v>-33</v>
      </c>
      <c r="D66" s="19">
        <v>60.60536823297199</v>
      </c>
      <c r="E66" s="20">
        <v>34.816936070054901</v>
      </c>
      <c r="F66" s="20">
        <v>16.246765496250422</v>
      </c>
      <c r="G66" s="20">
        <v>4.291666666666667</v>
      </c>
      <c r="H66" s="20">
        <v>7.2</v>
      </c>
      <c r="I66" s="20">
        <v>0</v>
      </c>
      <c r="J66" s="20">
        <v>0.75</v>
      </c>
      <c r="K66" s="20">
        <v>1.2000000000000002</v>
      </c>
    </row>
    <row r="67" spans="1:11" s="1" customFormat="1" ht="39.75" customHeight="1">
      <c r="A67" s="16">
        <f t="shared" si="0"/>
        <v>65</v>
      </c>
      <c r="B67" s="17" t="s">
        <v>46</v>
      </c>
      <c r="C67" s="18">
        <v>-12</v>
      </c>
      <c r="D67" s="19">
        <v>60.509573306254531</v>
      </c>
      <c r="E67" s="20">
        <v>30.333827727141216</v>
      </c>
      <c r="F67" s="20">
        <v>21.784078912446649</v>
      </c>
      <c r="G67" s="20">
        <v>8.2916666666666679</v>
      </c>
      <c r="H67" s="20">
        <v>2.2000000000000002</v>
      </c>
      <c r="I67" s="20">
        <v>0</v>
      </c>
      <c r="J67" s="20">
        <v>1.1000000000000001</v>
      </c>
      <c r="K67" s="20">
        <v>1</v>
      </c>
    </row>
    <row r="68" spans="1:11" s="1" customFormat="1" ht="39.75" customHeight="1">
      <c r="A68" s="16">
        <f t="shared" ref="A68:A86" si="1">+A67+1</f>
        <v>66</v>
      </c>
      <c r="B68" s="17" t="s">
        <v>64</v>
      </c>
      <c r="C68" s="18">
        <v>11</v>
      </c>
      <c r="D68" s="19">
        <v>59.313203763888801</v>
      </c>
      <c r="E68" s="20">
        <v>33.648193877730385</v>
      </c>
      <c r="F68" s="20">
        <v>17.581676552825083</v>
      </c>
      <c r="G68" s="20">
        <v>3.3333333333333339</v>
      </c>
      <c r="H68" s="20">
        <v>6.4</v>
      </c>
      <c r="I68" s="20">
        <v>0</v>
      </c>
      <c r="J68" s="20">
        <v>0.65</v>
      </c>
      <c r="K68" s="20">
        <v>1</v>
      </c>
    </row>
    <row r="69" spans="1:11" s="1" customFormat="1" ht="39.75" customHeight="1">
      <c r="A69" s="16">
        <f t="shared" si="1"/>
        <v>67</v>
      </c>
      <c r="B69" s="17" t="s">
        <v>69</v>
      </c>
      <c r="C69" s="18">
        <v>17</v>
      </c>
      <c r="D69" s="19">
        <v>59.270580349215294</v>
      </c>
      <c r="E69" s="20">
        <v>23.908034536422459</v>
      </c>
      <c r="F69" s="20">
        <v>24.024667024914045</v>
      </c>
      <c r="G69" s="20">
        <v>4.8333333333333339</v>
      </c>
      <c r="H69" s="20">
        <v>7.6545454545454552</v>
      </c>
      <c r="I69" s="20">
        <v>0</v>
      </c>
      <c r="J69" s="20">
        <v>0.75</v>
      </c>
      <c r="K69" s="20">
        <v>0.4</v>
      </c>
    </row>
    <row r="70" spans="1:11" s="1" customFormat="1" ht="39.75" customHeight="1">
      <c r="A70" s="16">
        <f t="shared" si="1"/>
        <v>68</v>
      </c>
      <c r="B70" s="17" t="s">
        <v>59</v>
      </c>
      <c r="C70" s="18">
        <v>-6</v>
      </c>
      <c r="D70" s="19">
        <v>59.242342423304635</v>
      </c>
      <c r="E70" s="20">
        <v>36.193849489046741</v>
      </c>
      <c r="F70" s="20">
        <v>17.340159600924547</v>
      </c>
      <c r="G70" s="20">
        <v>3.6083333333333338</v>
      </c>
      <c r="H70" s="20">
        <v>7.4</v>
      </c>
      <c r="I70" s="20">
        <v>0</v>
      </c>
      <c r="J70" s="20">
        <v>1.3</v>
      </c>
      <c r="K70" s="20">
        <v>4</v>
      </c>
    </row>
    <row r="71" spans="1:11" s="1" customFormat="1" ht="39.75" customHeight="1">
      <c r="A71" s="16">
        <f t="shared" si="1"/>
        <v>69</v>
      </c>
      <c r="B71" s="17" t="s">
        <v>63</v>
      </c>
      <c r="C71" s="18">
        <v>13</v>
      </c>
      <c r="D71" s="19">
        <v>59.079744157096123</v>
      </c>
      <c r="E71" s="20">
        <v>25.038077490429455</v>
      </c>
      <c r="F71" s="20">
        <v>25</v>
      </c>
      <c r="G71" s="20">
        <v>2.791666666666667</v>
      </c>
      <c r="H71" s="20">
        <v>8</v>
      </c>
      <c r="I71" s="20">
        <v>0</v>
      </c>
      <c r="J71" s="20">
        <v>0.55000000000000004</v>
      </c>
      <c r="K71" s="20">
        <v>1.2000000000000002</v>
      </c>
    </row>
    <row r="72" spans="1:11" s="1" customFormat="1" ht="39.75" customHeight="1">
      <c r="A72" s="16">
        <f t="shared" si="1"/>
        <v>70</v>
      </c>
      <c r="B72" s="17" t="s">
        <v>102</v>
      </c>
      <c r="C72" s="18">
        <v>6</v>
      </c>
      <c r="D72" s="19">
        <v>57.708905468367149</v>
      </c>
      <c r="E72" s="20">
        <v>27.847957478320808</v>
      </c>
      <c r="F72" s="20">
        <v>12.619281323379669</v>
      </c>
      <c r="G72" s="20">
        <v>9.7916666666666679</v>
      </c>
      <c r="H72" s="20">
        <v>8.6</v>
      </c>
      <c r="I72" s="20">
        <v>0.5</v>
      </c>
      <c r="J72" s="20">
        <v>0.65</v>
      </c>
      <c r="K72" s="20">
        <v>0</v>
      </c>
    </row>
    <row r="73" spans="1:11" s="1" customFormat="1" ht="39.75" customHeight="1">
      <c r="A73" s="16">
        <f t="shared" si="1"/>
        <v>71</v>
      </c>
      <c r="B73" s="17" t="s">
        <v>62</v>
      </c>
      <c r="C73" s="18">
        <v>1</v>
      </c>
      <c r="D73" s="19">
        <v>57.193894260444218</v>
      </c>
      <c r="E73" s="20">
        <v>27.778631976877719</v>
      </c>
      <c r="F73" s="20">
        <v>22.815262283566497</v>
      </c>
      <c r="G73" s="20">
        <v>3.25</v>
      </c>
      <c r="H73" s="20">
        <v>4.8000000000000007</v>
      </c>
      <c r="I73" s="20">
        <v>0</v>
      </c>
      <c r="J73" s="20">
        <v>0.65</v>
      </c>
      <c r="K73" s="20">
        <v>0.8</v>
      </c>
    </row>
    <row r="74" spans="1:11" s="1" customFormat="1" ht="39.75" customHeight="1">
      <c r="A74" s="16">
        <f t="shared" si="1"/>
        <v>72</v>
      </c>
      <c r="B74" s="17" t="s">
        <v>103</v>
      </c>
      <c r="C74" s="18">
        <v>8</v>
      </c>
      <c r="D74" s="19">
        <v>56.207374822577471</v>
      </c>
      <c r="E74" s="20">
        <v>25.192397582108839</v>
      </c>
      <c r="F74" s="20">
        <v>16.666666666666664</v>
      </c>
      <c r="G74" s="20">
        <v>8.25</v>
      </c>
      <c r="H74" s="20">
        <v>6.6983105738019653</v>
      </c>
      <c r="I74" s="20">
        <v>0</v>
      </c>
      <c r="J74" s="20">
        <v>0.6</v>
      </c>
      <c r="K74" s="20">
        <v>0</v>
      </c>
    </row>
    <row r="75" spans="1:11" s="1" customFormat="1" ht="39.75" customHeight="1">
      <c r="A75" s="16">
        <f t="shared" si="1"/>
        <v>73</v>
      </c>
      <c r="B75" s="17" t="s">
        <v>48</v>
      </c>
      <c r="C75" s="18">
        <v>-24</v>
      </c>
      <c r="D75" s="19">
        <v>55.834252080211584</v>
      </c>
      <c r="E75" s="20">
        <v>34.66429861689614</v>
      </c>
      <c r="F75" s="20">
        <v>15.311620129982112</v>
      </c>
      <c r="G75" s="20">
        <v>4.7083333333333339</v>
      </c>
      <c r="H75" s="20">
        <v>3.4000000000000004</v>
      </c>
      <c r="I75" s="20">
        <v>0</v>
      </c>
      <c r="J75" s="20">
        <v>0.65</v>
      </c>
      <c r="K75" s="20">
        <v>1.6</v>
      </c>
    </row>
    <row r="76" spans="1:11" s="1" customFormat="1" ht="39.75" customHeight="1">
      <c r="A76" s="16">
        <f t="shared" si="1"/>
        <v>74</v>
      </c>
      <c r="B76" s="17" t="s">
        <v>50</v>
      </c>
      <c r="C76" s="18">
        <v>-7</v>
      </c>
      <c r="D76" s="19">
        <v>55.264722557264683</v>
      </c>
      <c r="E76" s="20">
        <v>29.549336498844578</v>
      </c>
      <c r="F76" s="20">
        <v>15.307052725086765</v>
      </c>
      <c r="G76" s="20">
        <v>3.2083333333333339</v>
      </c>
      <c r="H76" s="20">
        <v>8.6</v>
      </c>
      <c r="I76" s="20">
        <v>0</v>
      </c>
      <c r="J76" s="20">
        <v>1</v>
      </c>
      <c r="K76" s="20">
        <v>0.4</v>
      </c>
    </row>
    <row r="77" spans="1:11" s="1" customFormat="1" ht="39.75" customHeight="1">
      <c r="A77" s="16">
        <f t="shared" si="1"/>
        <v>75</v>
      </c>
      <c r="B77" s="17" t="s">
        <v>104</v>
      </c>
      <c r="C77" s="18">
        <v>-30</v>
      </c>
      <c r="D77" s="19">
        <v>55.173085682619423</v>
      </c>
      <c r="E77" s="20">
        <v>31.062070103961346</v>
      </c>
      <c r="F77" s="20">
        <v>9.5</v>
      </c>
      <c r="G77" s="20">
        <v>8.2083333333333339</v>
      </c>
      <c r="H77" s="20">
        <v>7.0026822453247437</v>
      </c>
      <c r="I77" s="20">
        <v>0</v>
      </c>
      <c r="J77" s="20">
        <v>0.6</v>
      </c>
      <c r="K77" s="20">
        <v>0</v>
      </c>
    </row>
    <row r="78" spans="1:11" s="1" customFormat="1" ht="39.75" customHeight="1">
      <c r="A78" s="16">
        <f t="shared" si="1"/>
        <v>76</v>
      </c>
      <c r="B78" s="17" t="s">
        <v>67</v>
      </c>
      <c r="C78" s="18">
        <v>3</v>
      </c>
      <c r="D78" s="19">
        <v>55.004893685790258</v>
      </c>
      <c r="E78" s="20">
        <v>18.63632634642109</v>
      </c>
      <c r="F78" s="20">
        <v>23.876900672702494</v>
      </c>
      <c r="G78" s="20">
        <v>4.6916666666666664</v>
      </c>
      <c r="H78" s="20">
        <v>10.600000000000001</v>
      </c>
      <c r="I78" s="20">
        <v>0.5</v>
      </c>
      <c r="J78" s="20">
        <v>1.9</v>
      </c>
      <c r="K78" s="20">
        <v>0.4</v>
      </c>
    </row>
    <row r="79" spans="1:11" s="1" customFormat="1" ht="39.75" customHeight="1">
      <c r="A79" s="16">
        <f t="shared" si="1"/>
        <v>77</v>
      </c>
      <c r="B79" s="17" t="s">
        <v>105</v>
      </c>
      <c r="C79" s="18">
        <v>-66</v>
      </c>
      <c r="D79" s="19">
        <v>52.553746560270156</v>
      </c>
      <c r="E79" s="20">
        <v>26.068974458402856</v>
      </c>
      <c r="F79" s="20">
        <v>9.5</v>
      </c>
      <c r="G79" s="20">
        <v>3.8916666666666666</v>
      </c>
      <c r="H79" s="20">
        <v>13.693105435200636</v>
      </c>
      <c r="I79" s="20">
        <v>0</v>
      </c>
      <c r="J79" s="20">
        <v>0.6</v>
      </c>
      <c r="K79" s="20">
        <v>0</v>
      </c>
    </row>
    <row r="80" spans="1:11" s="1" customFormat="1" ht="39.75" customHeight="1">
      <c r="A80" s="16">
        <f t="shared" si="1"/>
        <v>78</v>
      </c>
      <c r="B80" s="17" t="s">
        <v>106</v>
      </c>
      <c r="C80" s="18">
        <v>-20</v>
      </c>
      <c r="D80" s="19">
        <v>51.848141586791705</v>
      </c>
      <c r="E80" s="20">
        <v>26.048141586791708</v>
      </c>
      <c r="F80" s="20">
        <v>9.5</v>
      </c>
      <c r="G80" s="20">
        <v>9.75</v>
      </c>
      <c r="H80" s="20">
        <v>7</v>
      </c>
      <c r="I80" s="20">
        <v>0</v>
      </c>
      <c r="J80" s="20">
        <v>0.45</v>
      </c>
      <c r="K80" s="20">
        <v>0</v>
      </c>
    </row>
    <row r="81" spans="1:11" s="1" customFormat="1" ht="39.75" customHeight="1">
      <c r="A81" s="16">
        <f t="shared" si="1"/>
        <v>79</v>
      </c>
      <c r="B81" s="17" t="s">
        <v>56</v>
      </c>
      <c r="C81" s="18">
        <v>-23</v>
      </c>
      <c r="D81" s="19">
        <v>50.972904057780305</v>
      </c>
      <c r="E81" s="20">
        <v>33.503413590673063</v>
      </c>
      <c r="F81" s="20">
        <v>12.427823800440576</v>
      </c>
      <c r="G81" s="20">
        <v>3.2916666666666665</v>
      </c>
      <c r="H81" s="20">
        <v>3.6</v>
      </c>
      <c r="I81" s="20">
        <v>0</v>
      </c>
      <c r="J81" s="20">
        <v>0.65</v>
      </c>
      <c r="K81" s="20">
        <v>1.2000000000000002</v>
      </c>
    </row>
    <row r="82" spans="1:11" s="1" customFormat="1" ht="39.75" customHeight="1">
      <c r="A82" s="16">
        <f t="shared" si="1"/>
        <v>80</v>
      </c>
      <c r="B82" s="17" t="s">
        <v>68</v>
      </c>
      <c r="C82" s="18">
        <v>-2</v>
      </c>
      <c r="D82" s="19">
        <v>49.91477028839126</v>
      </c>
      <c r="E82" s="20">
        <v>25.099885790630427</v>
      </c>
      <c r="F82" s="20">
        <v>17.073217831094166</v>
      </c>
      <c r="G82" s="20">
        <v>3.2916666666666665</v>
      </c>
      <c r="H82" s="20">
        <v>5.6000000000000005</v>
      </c>
      <c r="I82" s="20">
        <v>0</v>
      </c>
      <c r="J82" s="20">
        <v>0.75</v>
      </c>
      <c r="K82" s="20">
        <v>0.4</v>
      </c>
    </row>
    <row r="83" spans="1:11" s="28" customFormat="1" ht="39.75" customHeight="1">
      <c r="A83" s="16">
        <f t="shared" si="1"/>
        <v>81</v>
      </c>
      <c r="B83" s="17" t="s">
        <v>60</v>
      </c>
      <c r="C83" s="18">
        <v>-12</v>
      </c>
      <c r="D83" s="19">
        <v>49.230382706205027</v>
      </c>
      <c r="E83" s="20">
        <v>29.754387522858337</v>
      </c>
      <c r="F83" s="20">
        <v>14.275995183346685</v>
      </c>
      <c r="G83" s="20">
        <v>3.25</v>
      </c>
      <c r="H83" s="20">
        <v>3.4000000000000004</v>
      </c>
      <c r="I83" s="20">
        <v>0</v>
      </c>
      <c r="J83" s="20">
        <v>0.65</v>
      </c>
      <c r="K83" s="20">
        <v>0.8</v>
      </c>
    </row>
    <row r="84" spans="1:11" s="28" customFormat="1" ht="39.75" customHeight="1">
      <c r="A84" s="16">
        <f t="shared" si="1"/>
        <v>82</v>
      </c>
      <c r="B84" s="17" t="s">
        <v>44</v>
      </c>
      <c r="C84" s="18">
        <v>-21</v>
      </c>
      <c r="D84" s="19">
        <v>48.981578041011986</v>
      </c>
      <c r="E84" s="20">
        <v>33.381814895173058</v>
      </c>
      <c r="F84" s="20">
        <v>11.549763145838925</v>
      </c>
      <c r="G84" s="20">
        <v>4.75</v>
      </c>
      <c r="H84" s="20">
        <v>2.2000000000000002</v>
      </c>
      <c r="I84" s="20">
        <v>0</v>
      </c>
      <c r="J84" s="20">
        <v>0.9</v>
      </c>
      <c r="K84" s="20">
        <v>2</v>
      </c>
    </row>
    <row r="85" spans="1:11" s="28" customFormat="1" ht="39.75" customHeight="1">
      <c r="A85" s="16">
        <f t="shared" si="1"/>
        <v>83</v>
      </c>
      <c r="B85" s="17" t="s">
        <v>71</v>
      </c>
      <c r="C85" s="18">
        <v>0</v>
      </c>
      <c r="D85" s="19">
        <v>48.6254487402488</v>
      </c>
      <c r="E85" s="20">
        <v>17.441167736669403</v>
      </c>
      <c r="F85" s="20">
        <v>14.767614336912727</v>
      </c>
      <c r="G85" s="20">
        <v>7.6666666666666679</v>
      </c>
      <c r="H85" s="20">
        <v>9.4</v>
      </c>
      <c r="I85" s="20">
        <v>0</v>
      </c>
      <c r="J85" s="20">
        <v>0.65</v>
      </c>
      <c r="K85" s="20">
        <v>0</v>
      </c>
    </row>
    <row r="86" spans="1:11" s="28" customFormat="1" ht="39.75" customHeight="1">
      <c r="A86" s="16">
        <f t="shared" si="1"/>
        <v>84</v>
      </c>
      <c r="B86" s="17" t="s">
        <v>107</v>
      </c>
      <c r="C86" s="18">
        <v>-3</v>
      </c>
      <c r="D86" s="19">
        <v>45.640545652445461</v>
      </c>
      <c r="E86" s="20">
        <v>23.180900988364463</v>
      </c>
      <c r="F86" s="20">
        <v>9.5</v>
      </c>
      <c r="G86" s="20">
        <v>8.2083333333333339</v>
      </c>
      <c r="H86" s="20">
        <v>5.3513113307476594</v>
      </c>
      <c r="I86" s="20">
        <v>0</v>
      </c>
      <c r="J86" s="20">
        <v>0.6</v>
      </c>
      <c r="K86" s="20">
        <v>0</v>
      </c>
    </row>
  </sheetData>
  <autoFilter ref="A2:K86" xr:uid="{00000000-0009-0000-0000-000000000000}"/>
  <conditionalFormatting sqref="D3:D86">
    <cfRule type="colorScale" priority="77">
      <colorScale>
        <cfvo type="min"/>
        <cfvo type="percentile" val="50"/>
        <cfvo type="max"/>
        <color rgb="FFF8696B"/>
        <color rgb="FFFFEB84"/>
        <color rgb="FF63BE7B"/>
      </colorScale>
    </cfRule>
  </conditionalFormatting>
  <conditionalFormatting sqref="E3:E86">
    <cfRule type="colorScale" priority="78">
      <colorScale>
        <cfvo type="min"/>
        <cfvo type="percentile" val="50"/>
        <cfvo type="max"/>
        <color rgb="FFF8696B"/>
        <color rgb="FFFFEB84"/>
        <color rgb="FF63BE7B"/>
      </colorScale>
    </cfRule>
  </conditionalFormatting>
  <conditionalFormatting sqref="F3:F86">
    <cfRule type="colorScale" priority="79">
      <colorScale>
        <cfvo type="min"/>
        <cfvo type="percentile" val="50"/>
        <cfvo type="max"/>
        <color rgb="FFF8696B"/>
        <color rgb="FFFFEB84"/>
        <color rgb="FF63BE7B"/>
      </colorScale>
    </cfRule>
  </conditionalFormatting>
  <conditionalFormatting sqref="G3:G86">
    <cfRule type="colorScale" priority="80">
      <colorScale>
        <cfvo type="min"/>
        <cfvo type="percentile" val="50"/>
        <cfvo type="max"/>
        <color rgb="FFF8696B"/>
        <color rgb="FFFFEB84"/>
        <color rgb="FF63BE7B"/>
      </colorScale>
    </cfRule>
  </conditionalFormatting>
  <conditionalFormatting sqref="H3:H86">
    <cfRule type="colorScale" priority="81">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49"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0" id="{B148516D-AD68-4179-AC8C-E78AB3EAD5D9}">
            <x14:iconSet iconSet="3Triangles">
              <x14:cfvo type="percent">
                <xm:f>0</xm:f>
              </x14:cfvo>
              <x14:cfvo type="num">
                <xm:f>0</xm:f>
              </x14:cfvo>
              <x14:cfvo type="num">
                <xm:f>0</xm:f>
              </x14:cfvo>
            </x14:iconSet>
          </x14:cfRule>
          <x14:cfRule type="iconSet" priority="23" id="{8575E9F4-EE42-4C54-9DCA-41DE1B7FEE37}">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9" id="{D53A24EE-9762-4CCF-BE8D-4A2563FDEACD}">
            <x14:iconSet iconSet="3Triangles">
              <x14:cfvo type="percent">
                <xm:f>0</xm:f>
              </x14:cfvo>
              <x14:cfvo type="num">
                <xm:f>0</xm:f>
              </x14:cfvo>
              <x14:cfvo type="num">
                <xm:f>0</xm:f>
              </x14:cfvo>
            </x14:iconSet>
          </x14:cfRule>
          <x14:cfRule type="iconSet" priority="21" id="{CA196C87-C3B1-4612-824E-1341A1A6657D}">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3" id="{5988FD69-3E82-4632-BDA2-43A94416DAAC}">
            <x14:iconSet iconSet="3Triangles">
              <x14:cfvo type="percent">
                <xm:f>0</xm:f>
              </x14:cfvo>
              <x14:cfvo type="num">
                <xm:f>0</xm:f>
              </x14:cfvo>
              <x14:cfvo type="num">
                <xm:f>0</xm:f>
              </x14:cfvo>
            </x14:iconSet>
          </x14:cfRule>
          <x14:cfRule type="iconSet" priority="19" id="{19C8AC64-E28F-4C7A-AA0A-4BE1087A70F3}">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2" id="{49949605-3B10-44A6-912F-27CD136075C0}">
            <x14:iconSet iconSet="3Triangles">
              <x14:cfvo type="percent">
                <xm:f>0</xm:f>
              </x14:cfvo>
              <x14:cfvo type="num">
                <xm:f>0</xm:f>
              </x14:cfvo>
              <x14:cfvo type="num">
                <xm:f>0</xm:f>
              </x14:cfvo>
            </x14:iconSet>
          </x14:cfRule>
          <x14:cfRule type="iconSet" priority="17" id="{7FF9CDEE-EFBC-48AC-8C68-7751E1301B9D}">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7" id="{AFB0B06B-953C-4379-988B-52BA0EE96DC4}">
            <x14:iconSet iconSet="3Triangles">
              <x14:cfvo type="percent">
                <xm:f>0</xm:f>
              </x14:cfvo>
              <x14:cfvo type="num">
                <xm:f>0</xm:f>
              </x14:cfvo>
              <x14:cfvo type="num">
                <xm:f>0</xm:f>
              </x14:cfvo>
            </x14:iconSet>
          </x14:cfRule>
          <x14:cfRule type="iconSet" priority="15" id="{DA823A7D-9726-4995-9C5C-BCC3959F36DB}">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6" id="{03742561-E16B-4F10-9CFF-B3BE003985E5}">
            <x14:iconSet iconSet="3Triangles">
              <x14:cfvo type="percent">
                <xm:f>0</xm:f>
              </x14:cfvo>
              <x14:cfvo type="num">
                <xm:f>0</xm:f>
              </x14:cfvo>
              <x14:cfvo type="num">
                <xm:f>0</xm:f>
              </x14:cfvo>
            </x14:iconSet>
          </x14:cfRule>
          <x14:cfRule type="iconSet" priority="13" id="{2B997BD9-0532-4E6C-AEDA-3443DD9CD401}">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24" id="{2B087D82-FECE-4624-95AD-6E4C3DEA98A3}">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22" id="{FA75EBED-9B13-4477-8AAB-A3C6141E30C8}">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20" id="{883D8F71-0399-4412-A603-A8D69EF361B2}">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8" id="{27BE535D-5924-498C-9D80-5A244C12CB8E}">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16" id="{4901BF6F-FA78-49AD-BB1D-CD48B63AA664}">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14" id="{BD77E517-5B71-442A-AFEA-DD9C3484619E}">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82" id="{1453368A-A553-4249-AA38-6BF8625B5A22}">
            <x14:iconSet iconSet="3Triangles">
              <x14:cfvo type="percent">
                <xm:f>0</xm:f>
              </x14:cfvo>
              <x14:cfvo type="num">
                <xm:f>0</xm:f>
              </x14:cfvo>
              <x14:cfvo type="num">
                <xm:f>0</xm:f>
              </x14:cfvo>
            </x14:iconSet>
          </x14:cfRule>
          <xm:sqref>C85:C86</xm:sqref>
        </x14:conditionalFormatting>
        <x14:conditionalFormatting xmlns:xm="http://schemas.microsoft.com/office/excel/2006/main">
          <x14:cfRule type="iconSet" priority="4" id="{60461123-0C9E-4639-A4A3-060BA39820BC}">
            <x14:iconSet iconSet="3Triangles">
              <x14:cfvo type="percent">
                <xm:f>0</xm:f>
              </x14:cfvo>
              <x14:cfvo type="num">
                <xm:f>0</xm:f>
              </x14:cfvo>
              <x14:cfvo type="num">
                <xm:f>0</xm:f>
              </x14:cfvo>
            </x14:iconSet>
          </x14:cfRule>
          <x14:cfRule type="iconSet" priority="8" id="{A02060FF-FD3B-4B05-A9FB-B0351AFB8684}">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 xmlns:xm="http://schemas.microsoft.com/office/excel/2006/main">
          <x14:cfRule type="iconSet" priority="5" id="{124A2B39-A5D1-42B8-AD26-8D2D3CDCCDE9}">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1" id="{AB0ABC31-CE62-4BC6-9692-A8A5101B7D39}">
            <x14:iconSet iconSet="3Triangles" custom="1">
              <x14:cfvo type="percent">
                <xm:f>0</xm:f>
              </x14:cfvo>
              <x14:cfvo type="num">
                <xm:f>0</xm:f>
              </x14:cfvo>
              <x14:cfvo type="num">
                <xm:f>0</xm:f>
              </x14:cfvo>
              <x14:cfIcon iconSet="3Triangles" iconId="1"/>
              <x14:cfIcon iconSet="3Triangles" iconId="1"/>
              <x14:cfIcon iconSet="3Triangles" iconId="1"/>
            </x14:iconSet>
          </x14:cfRule>
          <xm:sqref>C85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pageSetUpPr fitToPage="1"/>
  </sheetPr>
  <dimension ref="A1:K41"/>
  <sheetViews>
    <sheetView showGridLines="0" showZeros="0" view="pageBreakPreview" zoomScale="40" zoomScaleNormal="70" zoomScalePageLayoutView="80" workbookViewId="0">
      <selection activeCell="B1" sqref="B1"/>
    </sheetView>
  </sheetViews>
  <sheetFormatPr defaultColWidth="8.28515625" defaultRowHeight="21"/>
  <cols>
    <col min="1" max="1" width="6.5703125" style="56" customWidth="1"/>
    <col min="2" max="2" width="86.7109375" style="56" customWidth="1"/>
    <col min="3" max="3" width="12.5703125" style="56" customWidth="1"/>
    <col min="4" max="4" width="25.85546875" style="56" customWidth="1"/>
    <col min="5" max="5" width="35" style="56" customWidth="1"/>
    <col min="6" max="8" width="32.85546875" style="56" customWidth="1"/>
    <col min="9" max="9" width="37.5703125" style="56" customWidth="1"/>
    <col min="10" max="10" width="39" style="56" customWidth="1"/>
    <col min="11" max="11" width="32.85546875" style="56" customWidth="1"/>
    <col min="12" max="12" width="27.85546875" style="56" customWidth="1"/>
    <col min="13" max="16384" width="8.28515625" style="56"/>
  </cols>
  <sheetData>
    <row r="1" spans="1:11" ht="288.75">
      <c r="A1" s="57" t="s">
        <v>0</v>
      </c>
      <c r="B1" s="57" t="s">
        <v>1</v>
      </c>
      <c r="C1" s="57" t="s">
        <v>2</v>
      </c>
      <c r="D1" s="57" t="s">
        <v>3</v>
      </c>
      <c r="E1" s="57" t="s">
        <v>4</v>
      </c>
      <c r="F1" s="57" t="s">
        <v>5</v>
      </c>
      <c r="G1" s="57" t="s">
        <v>6</v>
      </c>
      <c r="H1" s="57" t="s">
        <v>7</v>
      </c>
      <c r="I1" s="57" t="s">
        <v>8</v>
      </c>
      <c r="J1" s="57" t="s">
        <v>9</v>
      </c>
      <c r="K1" s="57" t="s">
        <v>72</v>
      </c>
    </row>
    <row r="2" spans="1:11" ht="28.5">
      <c r="A2" s="58"/>
      <c r="B2" s="59" t="s">
        <v>11</v>
      </c>
      <c r="C2" s="59"/>
      <c r="D2" s="59">
        <v>100</v>
      </c>
      <c r="E2" s="59">
        <v>45</v>
      </c>
      <c r="F2" s="59">
        <v>25</v>
      </c>
      <c r="G2" s="59">
        <v>10</v>
      </c>
      <c r="H2" s="59">
        <v>20</v>
      </c>
      <c r="I2" s="59" t="s">
        <v>12</v>
      </c>
      <c r="J2" s="59" t="s">
        <v>12</v>
      </c>
      <c r="K2" s="59" t="s">
        <v>12</v>
      </c>
    </row>
    <row r="3" spans="1:11" s="55" customFormat="1" ht="36" customHeight="1">
      <c r="A3" s="60">
        <v>1</v>
      </c>
      <c r="B3" s="61" t="s">
        <v>83</v>
      </c>
      <c r="C3" s="60">
        <v>2</v>
      </c>
      <c r="D3" s="62">
        <v>81.960220469563367</v>
      </c>
      <c r="E3" s="62">
        <v>42.568553802896709</v>
      </c>
      <c r="F3" s="63">
        <v>25</v>
      </c>
      <c r="G3" s="63">
        <v>5.291666666666667</v>
      </c>
      <c r="H3" s="63">
        <v>9.8000000000000007</v>
      </c>
      <c r="I3" s="63">
        <v>0</v>
      </c>
      <c r="J3" s="63">
        <v>0.7</v>
      </c>
      <c r="K3" s="63">
        <v>0</v>
      </c>
    </row>
    <row r="4" spans="1:11" ht="36" customHeight="1">
      <c r="A4" s="64">
        <v>2</v>
      </c>
      <c r="B4" s="65" t="s">
        <v>84</v>
      </c>
      <c r="C4" s="64">
        <v>6</v>
      </c>
      <c r="D4" s="66">
        <v>80.264053005561365</v>
      </c>
      <c r="E4" s="66">
        <v>38.155719672228031</v>
      </c>
      <c r="F4" s="67">
        <v>25</v>
      </c>
      <c r="G4" s="67">
        <v>5.2083333333333339</v>
      </c>
      <c r="H4" s="67">
        <v>12.600000000000001</v>
      </c>
      <c r="I4" s="67">
        <v>0.5</v>
      </c>
      <c r="J4" s="67">
        <v>0.2</v>
      </c>
      <c r="K4" s="67">
        <v>0</v>
      </c>
    </row>
    <row r="5" spans="1:11" ht="36" customHeight="1">
      <c r="A5" s="64">
        <v>3</v>
      </c>
      <c r="B5" s="65" t="s">
        <v>73</v>
      </c>
      <c r="C5" s="64">
        <v>6</v>
      </c>
      <c r="D5" s="66">
        <v>79.236709228557672</v>
      </c>
      <c r="E5" s="66">
        <v>35.71170922855768</v>
      </c>
      <c r="F5" s="67">
        <v>25</v>
      </c>
      <c r="G5" s="67">
        <v>9.0535714285714288</v>
      </c>
      <c r="H5" s="67">
        <v>10.771428571428572</v>
      </c>
      <c r="I5" s="67">
        <v>0</v>
      </c>
      <c r="J5" s="67">
        <v>6.7</v>
      </c>
      <c r="K5" s="67">
        <v>2.4000000000000004</v>
      </c>
    </row>
    <row r="6" spans="1:11" ht="36" customHeight="1">
      <c r="A6" s="64">
        <v>4</v>
      </c>
      <c r="B6" s="65" t="s">
        <v>86</v>
      </c>
      <c r="C6" s="64">
        <v>10</v>
      </c>
      <c r="D6" s="66">
        <v>78.634117670654632</v>
      </c>
      <c r="E6" s="66">
        <v>37.534117670654624</v>
      </c>
      <c r="F6" s="67">
        <v>25</v>
      </c>
      <c r="G6" s="67">
        <v>9.75</v>
      </c>
      <c r="H6" s="67">
        <v>7.2</v>
      </c>
      <c r="I6" s="67">
        <v>0</v>
      </c>
      <c r="J6" s="67">
        <v>0.85</v>
      </c>
      <c r="K6" s="67">
        <v>0</v>
      </c>
    </row>
    <row r="7" spans="1:11" ht="36" customHeight="1">
      <c r="A7" s="64">
        <v>5</v>
      </c>
      <c r="B7" s="65" t="s">
        <v>74</v>
      </c>
      <c r="C7" s="64">
        <v>6</v>
      </c>
      <c r="D7" s="66">
        <v>77.516406808491865</v>
      </c>
      <c r="E7" s="66">
        <v>35.106026906531085</v>
      </c>
      <c r="F7" s="67">
        <v>25</v>
      </c>
      <c r="G7" s="67">
        <v>7.1947916666666663</v>
      </c>
      <c r="H7" s="67">
        <v>10.878088235294118</v>
      </c>
      <c r="I7" s="67">
        <v>0</v>
      </c>
      <c r="J7" s="67">
        <v>4.7</v>
      </c>
      <c r="K7" s="67">
        <v>0.60000000000000009</v>
      </c>
    </row>
    <row r="8" spans="1:11" ht="36" customHeight="1">
      <c r="A8" s="64">
        <v>6</v>
      </c>
      <c r="B8" s="65" t="s">
        <v>87</v>
      </c>
      <c r="C8" s="64">
        <v>9</v>
      </c>
      <c r="D8" s="66">
        <v>76.151602525288567</v>
      </c>
      <c r="E8" s="66">
        <v>35.968269191955237</v>
      </c>
      <c r="F8" s="67">
        <v>25</v>
      </c>
      <c r="G8" s="67">
        <v>8.3333333333333339</v>
      </c>
      <c r="H8" s="67">
        <v>7.8000000000000007</v>
      </c>
      <c r="I8" s="67">
        <v>0</v>
      </c>
      <c r="J8" s="67">
        <v>0.95</v>
      </c>
      <c r="K8" s="67">
        <v>0</v>
      </c>
    </row>
    <row r="9" spans="1:11" ht="36" customHeight="1">
      <c r="A9" s="64">
        <v>7</v>
      </c>
      <c r="B9" s="65" t="s">
        <v>75</v>
      </c>
      <c r="C9" s="64">
        <v>3</v>
      </c>
      <c r="D9" s="66">
        <v>73.700785203313828</v>
      </c>
      <c r="E9" s="66">
        <v>34.036682639211257</v>
      </c>
      <c r="F9" s="67">
        <v>22.962713675213674</v>
      </c>
      <c r="G9" s="67">
        <v>7.2597222222222229</v>
      </c>
      <c r="H9" s="67">
        <v>10.433333333333334</v>
      </c>
      <c r="I9" s="67">
        <v>0</v>
      </c>
      <c r="J9" s="67">
        <v>5.95</v>
      </c>
      <c r="K9" s="67">
        <v>0</v>
      </c>
    </row>
    <row r="10" spans="1:11" ht="36" customHeight="1">
      <c r="A10" s="64">
        <v>8</v>
      </c>
      <c r="B10" s="65" t="s">
        <v>89</v>
      </c>
      <c r="C10" s="64">
        <v>-4</v>
      </c>
      <c r="D10" s="66">
        <v>72.411935790613427</v>
      </c>
      <c r="E10" s="66">
        <v>37.595269123946764</v>
      </c>
      <c r="F10" s="67">
        <v>16.666666666666664</v>
      </c>
      <c r="G10" s="67">
        <v>8.65</v>
      </c>
      <c r="H10" s="67">
        <v>10</v>
      </c>
      <c r="I10" s="67">
        <v>0</v>
      </c>
      <c r="J10" s="67">
        <v>0.5</v>
      </c>
      <c r="K10" s="67">
        <v>0</v>
      </c>
    </row>
    <row r="11" spans="1:11" ht="36" customHeight="1">
      <c r="A11" s="64">
        <v>9</v>
      </c>
      <c r="B11" s="65" t="s">
        <v>90</v>
      </c>
      <c r="C11" s="64">
        <v>9</v>
      </c>
      <c r="D11" s="66">
        <v>71.92885438649779</v>
      </c>
      <c r="E11" s="66">
        <v>30.828854386497778</v>
      </c>
      <c r="F11" s="67">
        <v>25</v>
      </c>
      <c r="G11" s="67">
        <v>8.25</v>
      </c>
      <c r="H11" s="67">
        <v>10</v>
      </c>
      <c r="I11" s="67">
        <v>0.5</v>
      </c>
      <c r="J11" s="67">
        <v>0.85</v>
      </c>
      <c r="K11" s="67">
        <v>0.8</v>
      </c>
    </row>
    <row r="12" spans="1:11" ht="36" customHeight="1">
      <c r="A12" s="64">
        <v>10</v>
      </c>
      <c r="B12" s="65" t="s">
        <v>91</v>
      </c>
      <c r="C12" s="64">
        <v>-9</v>
      </c>
      <c r="D12" s="66">
        <v>70.705692439636493</v>
      </c>
      <c r="E12" s="66">
        <v>35.631547683093544</v>
      </c>
      <c r="F12" s="67">
        <v>14.01581142320962</v>
      </c>
      <c r="G12" s="67">
        <v>8.2083333333333339</v>
      </c>
      <c r="H12" s="67">
        <v>13.600000000000001</v>
      </c>
      <c r="I12" s="67">
        <v>0</v>
      </c>
      <c r="J12" s="67">
        <v>0.75</v>
      </c>
      <c r="K12" s="67">
        <v>0</v>
      </c>
    </row>
    <row r="13" spans="1:11" ht="36" customHeight="1">
      <c r="A13" s="64">
        <v>11</v>
      </c>
      <c r="B13" s="65" t="s">
        <v>92</v>
      </c>
      <c r="C13" s="64">
        <v>-4</v>
      </c>
      <c r="D13" s="66">
        <v>70.50772944300212</v>
      </c>
      <c r="E13" s="66">
        <v>37.657729443002118</v>
      </c>
      <c r="F13" s="67">
        <v>16.666666666666664</v>
      </c>
      <c r="G13" s="67">
        <v>8.9333333333333336</v>
      </c>
      <c r="H13" s="67">
        <v>8.4</v>
      </c>
      <c r="I13" s="67">
        <v>0</v>
      </c>
      <c r="J13" s="67">
        <v>0.95</v>
      </c>
      <c r="K13" s="67">
        <v>0.2</v>
      </c>
    </row>
    <row r="14" spans="1:11" ht="36" customHeight="1">
      <c r="A14" s="64">
        <v>12</v>
      </c>
      <c r="B14" s="65" t="s">
        <v>76</v>
      </c>
      <c r="C14" s="64">
        <v>4</v>
      </c>
      <c r="D14" s="66">
        <v>70.396712855536592</v>
      </c>
      <c r="E14" s="66">
        <v>32.436271108868716</v>
      </c>
      <c r="F14" s="67">
        <v>24.999078110304239</v>
      </c>
      <c r="G14" s="67">
        <v>5.6795454545454547</v>
      </c>
      <c r="H14" s="67">
        <v>9.5636363636363644</v>
      </c>
      <c r="I14" s="67">
        <v>0</v>
      </c>
      <c r="J14" s="67">
        <v>6.8999999999999995</v>
      </c>
      <c r="K14" s="67">
        <v>18.2</v>
      </c>
    </row>
    <row r="15" spans="1:11" ht="36" customHeight="1">
      <c r="A15" s="64">
        <v>13</v>
      </c>
      <c r="B15" s="65" t="s">
        <v>94</v>
      </c>
      <c r="C15" s="68">
        <v>-11</v>
      </c>
      <c r="D15" s="66">
        <v>68.190160337676147</v>
      </c>
      <c r="E15" s="66">
        <v>38.390160337676143</v>
      </c>
      <c r="F15" s="67">
        <v>9.5</v>
      </c>
      <c r="G15" s="67">
        <v>9.75</v>
      </c>
      <c r="H15" s="67">
        <v>11</v>
      </c>
      <c r="I15" s="67">
        <v>0</v>
      </c>
      <c r="J15" s="67">
        <v>0.45</v>
      </c>
      <c r="K15" s="67">
        <v>0</v>
      </c>
    </row>
    <row r="16" spans="1:11" ht="36" customHeight="1">
      <c r="A16" s="64">
        <v>14</v>
      </c>
      <c r="B16" s="65" t="s">
        <v>96</v>
      </c>
      <c r="C16" s="64">
        <v>-2</v>
      </c>
      <c r="D16" s="66">
        <v>67.267236040865512</v>
      </c>
      <c r="E16" s="66">
        <v>31.292236040865504</v>
      </c>
      <c r="F16" s="67">
        <v>20.833333333333336</v>
      </c>
      <c r="G16" s="67">
        <v>8.2916666666666679</v>
      </c>
      <c r="H16" s="67">
        <v>7.2</v>
      </c>
      <c r="I16" s="67">
        <v>0</v>
      </c>
      <c r="J16" s="67">
        <v>0.35</v>
      </c>
      <c r="K16" s="67">
        <v>0</v>
      </c>
    </row>
    <row r="17" spans="1:11" ht="36" customHeight="1">
      <c r="A17" s="64">
        <v>15</v>
      </c>
      <c r="B17" s="65" t="s">
        <v>97</v>
      </c>
      <c r="C17" s="64">
        <v>-9</v>
      </c>
      <c r="D17" s="66">
        <v>67.055631400156457</v>
      </c>
      <c r="E17" s="66">
        <v>35.697298066823123</v>
      </c>
      <c r="F17" s="67">
        <v>16.666666666666664</v>
      </c>
      <c r="G17" s="67">
        <v>8.3916666666666675</v>
      </c>
      <c r="H17" s="67">
        <v>7</v>
      </c>
      <c r="I17" s="67">
        <v>0</v>
      </c>
      <c r="J17" s="67">
        <v>0.7</v>
      </c>
      <c r="K17" s="67">
        <v>0</v>
      </c>
    </row>
    <row r="18" spans="1:11" ht="36" customHeight="1">
      <c r="A18" s="64">
        <v>16</v>
      </c>
      <c r="B18" s="65" t="s">
        <v>98</v>
      </c>
      <c r="C18" s="64">
        <v>-11</v>
      </c>
      <c r="D18" s="66">
        <v>65.22893838577923</v>
      </c>
      <c r="E18" s="66">
        <v>39.689839369310093</v>
      </c>
      <c r="F18" s="67">
        <v>12.13076568313579</v>
      </c>
      <c r="G18" s="67">
        <v>5.8083333333333336</v>
      </c>
      <c r="H18" s="67">
        <v>8.2000000000000011</v>
      </c>
      <c r="I18" s="67">
        <v>0</v>
      </c>
      <c r="J18" s="67">
        <v>0.6</v>
      </c>
      <c r="K18" s="67">
        <v>0</v>
      </c>
    </row>
    <row r="19" spans="1:11" ht="36" customHeight="1">
      <c r="A19" s="64">
        <v>17</v>
      </c>
      <c r="B19" s="65" t="s">
        <v>108</v>
      </c>
      <c r="C19" s="64">
        <v>4</v>
      </c>
      <c r="D19" s="66">
        <v>64.004260782766949</v>
      </c>
      <c r="E19" s="66">
        <v>26.856973941755058</v>
      </c>
      <c r="F19" s="67">
        <v>21.397855022830061</v>
      </c>
      <c r="G19" s="67">
        <v>8.40625</v>
      </c>
      <c r="H19" s="67">
        <v>8.9681818181818187</v>
      </c>
      <c r="I19" s="67">
        <v>2</v>
      </c>
      <c r="J19" s="67">
        <v>4.0999999999999996</v>
      </c>
      <c r="K19" s="67">
        <v>0.4</v>
      </c>
    </row>
    <row r="20" spans="1:11" ht="36" customHeight="1">
      <c r="A20" s="64">
        <v>18</v>
      </c>
      <c r="B20" s="65" t="s">
        <v>78</v>
      </c>
      <c r="C20" s="64">
        <v>4</v>
      </c>
      <c r="D20" s="66">
        <v>63.195524455099267</v>
      </c>
      <c r="E20" s="66">
        <v>28.671833733746642</v>
      </c>
      <c r="F20" s="67">
        <v>17.420912943574855</v>
      </c>
      <c r="G20" s="67">
        <v>6.2416666666666663</v>
      </c>
      <c r="H20" s="67">
        <v>12.044444444444444</v>
      </c>
      <c r="I20" s="67">
        <v>0</v>
      </c>
      <c r="J20" s="67">
        <v>4.45</v>
      </c>
      <c r="K20" s="67">
        <v>6.2</v>
      </c>
    </row>
    <row r="21" spans="1:11" ht="36" customHeight="1">
      <c r="A21" s="64">
        <v>19</v>
      </c>
      <c r="B21" s="65" t="s">
        <v>99</v>
      </c>
      <c r="C21" s="64">
        <v>-6</v>
      </c>
      <c r="D21" s="66">
        <v>61.652973433617134</v>
      </c>
      <c r="E21" s="66">
        <v>36.352973433617137</v>
      </c>
      <c r="F21" s="67">
        <v>9.5</v>
      </c>
      <c r="G21" s="67">
        <v>7.75</v>
      </c>
      <c r="H21" s="67">
        <v>9</v>
      </c>
      <c r="I21" s="67">
        <v>0</v>
      </c>
      <c r="J21" s="67">
        <v>0.95</v>
      </c>
      <c r="K21" s="67">
        <v>0</v>
      </c>
    </row>
    <row r="22" spans="1:11" ht="36" customHeight="1">
      <c r="A22" s="64">
        <v>20</v>
      </c>
      <c r="B22" s="65" t="s">
        <v>101</v>
      </c>
      <c r="C22" s="64">
        <v>3</v>
      </c>
      <c r="D22" s="66">
        <v>61.12278480552628</v>
      </c>
      <c r="E22" s="66">
        <v>35.11445147219294</v>
      </c>
      <c r="F22" s="67">
        <v>9.5</v>
      </c>
      <c r="G22" s="67">
        <v>9.3083333333333336</v>
      </c>
      <c r="H22" s="67">
        <v>7.2</v>
      </c>
      <c r="I22" s="67">
        <v>0</v>
      </c>
      <c r="J22" s="67">
        <v>0</v>
      </c>
      <c r="K22" s="67">
        <v>0</v>
      </c>
    </row>
    <row r="23" spans="1:11" ht="36" customHeight="1">
      <c r="A23" s="64">
        <v>21</v>
      </c>
      <c r="B23" s="65" t="s">
        <v>77</v>
      </c>
      <c r="C23" s="64">
        <v>-2</v>
      </c>
      <c r="D23" s="66">
        <v>59.352120465055577</v>
      </c>
      <c r="E23" s="66">
        <v>32.244835939604734</v>
      </c>
      <c r="F23" s="67">
        <v>18.837308448895811</v>
      </c>
      <c r="G23" s="67">
        <v>4.6144736842105258</v>
      </c>
      <c r="H23" s="67">
        <v>5.6765550239234459</v>
      </c>
      <c r="I23" s="67">
        <v>0</v>
      </c>
      <c r="J23" s="67">
        <v>14.800000000000002</v>
      </c>
      <c r="K23" s="67">
        <v>23.6</v>
      </c>
    </row>
    <row r="24" spans="1:11" ht="36" customHeight="1">
      <c r="A24" s="64">
        <v>22</v>
      </c>
      <c r="B24" s="65" t="s">
        <v>105</v>
      </c>
      <c r="C24" s="64">
        <v>-2</v>
      </c>
      <c r="D24" s="66">
        <v>54.140548239355738</v>
      </c>
      <c r="E24" s="66">
        <v>27.61953946856379</v>
      </c>
      <c r="F24" s="67">
        <v>10.933333333333334</v>
      </c>
      <c r="G24" s="67">
        <v>7.55</v>
      </c>
      <c r="H24" s="67">
        <v>8.6376754374586202</v>
      </c>
      <c r="I24" s="67">
        <v>0</v>
      </c>
      <c r="J24" s="67">
        <v>3</v>
      </c>
      <c r="K24" s="67">
        <v>0</v>
      </c>
    </row>
    <row r="25" spans="1:11" ht="36" customHeight="1">
      <c r="A25" s="64">
        <v>23</v>
      </c>
      <c r="B25" s="69" t="s">
        <v>106</v>
      </c>
      <c r="C25" s="70">
        <v>-6</v>
      </c>
      <c r="D25" s="71">
        <v>51.848141586791705</v>
      </c>
      <c r="E25" s="71">
        <v>26.048141586791708</v>
      </c>
      <c r="F25" s="72">
        <v>9.5</v>
      </c>
      <c r="G25" s="72">
        <v>9.75</v>
      </c>
      <c r="H25" s="72">
        <v>7</v>
      </c>
      <c r="I25" s="72">
        <v>0</v>
      </c>
      <c r="J25" s="72">
        <v>0.45</v>
      </c>
      <c r="K25" s="72">
        <v>0</v>
      </c>
    </row>
    <row r="26" spans="1:11">
      <c r="A26" s="73"/>
      <c r="B26" s="74"/>
      <c r="C26" s="74"/>
      <c r="D26" s="75"/>
      <c r="E26" s="76"/>
      <c r="F26" s="76"/>
      <c r="G26" s="76"/>
      <c r="H26" s="76"/>
      <c r="I26" s="76"/>
      <c r="J26" s="76"/>
      <c r="K26" s="76"/>
    </row>
    <row r="27" spans="1:11">
      <c r="A27" s="73"/>
      <c r="B27" s="74"/>
      <c r="C27" s="74"/>
      <c r="D27" s="75"/>
      <c r="E27" s="76"/>
      <c r="F27" s="76"/>
      <c r="G27" s="76"/>
      <c r="H27" s="76"/>
      <c r="I27" s="76"/>
      <c r="J27" s="76"/>
      <c r="K27" s="76"/>
    </row>
    <row r="28" spans="1:11">
      <c r="A28" s="73"/>
      <c r="B28" s="74"/>
      <c r="C28" s="74"/>
      <c r="D28" s="75"/>
      <c r="E28" s="76"/>
      <c r="F28" s="76"/>
      <c r="G28" s="76"/>
      <c r="H28" s="76"/>
      <c r="I28" s="76"/>
      <c r="J28" s="76"/>
      <c r="K28" s="76"/>
    </row>
    <row r="29" spans="1:11">
      <c r="A29" s="73"/>
      <c r="B29" s="74"/>
      <c r="C29" s="74"/>
      <c r="D29" s="75"/>
      <c r="E29" s="76"/>
      <c r="F29" s="76"/>
      <c r="G29" s="76"/>
      <c r="H29" s="76"/>
      <c r="I29" s="76"/>
      <c r="J29" s="76"/>
      <c r="K29" s="76"/>
    </row>
    <row r="30" spans="1:11">
      <c r="A30" s="77"/>
      <c r="B30" s="78"/>
      <c r="C30" s="78"/>
      <c r="D30" s="78"/>
      <c r="E30" s="78"/>
      <c r="F30" s="78"/>
      <c r="G30" s="78"/>
      <c r="H30" s="78"/>
      <c r="I30" s="78"/>
      <c r="J30" s="78"/>
      <c r="K30" s="78"/>
    </row>
    <row r="31" spans="1:11">
      <c r="A31" s="79"/>
      <c r="B31" s="80"/>
      <c r="C31" s="80"/>
      <c r="D31" s="80"/>
      <c r="E31" s="80"/>
      <c r="F31" s="80"/>
      <c r="G31" s="80"/>
      <c r="H31" s="80"/>
      <c r="I31" s="80"/>
      <c r="J31" s="80"/>
      <c r="K31" s="80"/>
    </row>
    <row r="32" spans="1:11">
      <c r="A32" s="79"/>
      <c r="B32" s="81"/>
      <c r="C32" s="81"/>
      <c r="D32" s="81"/>
      <c r="E32" s="81"/>
      <c r="F32" s="82"/>
      <c r="G32" s="83"/>
      <c r="H32" s="83"/>
      <c r="I32" s="83"/>
      <c r="J32" s="83"/>
      <c r="K32" s="83"/>
    </row>
    <row r="33" spans="1:11">
      <c r="A33" s="79"/>
      <c r="B33" s="84"/>
      <c r="C33" s="84"/>
      <c r="D33" s="84"/>
      <c r="E33" s="84"/>
      <c r="F33" s="84"/>
      <c r="G33" s="84"/>
      <c r="H33" s="84"/>
      <c r="I33" s="84"/>
      <c r="J33" s="84"/>
      <c r="K33" s="84"/>
    </row>
    <row r="38" spans="1:11">
      <c r="D38" s="104"/>
      <c r="E38" s="104"/>
      <c r="F38" s="104"/>
      <c r="G38" s="104"/>
      <c r="H38" s="86"/>
    </row>
    <row r="39" spans="1:11">
      <c r="A39" s="85"/>
      <c r="B39" s="85"/>
      <c r="C39" s="85"/>
      <c r="D39" s="87"/>
      <c r="E39" s="88"/>
      <c r="F39" s="89"/>
      <c r="G39" s="88"/>
      <c r="H39" s="90"/>
    </row>
    <row r="40" spans="1:11">
      <c r="D40" s="104"/>
      <c r="E40" s="104"/>
      <c r="F40" s="104"/>
      <c r="G40" s="104"/>
      <c r="H40" s="86"/>
    </row>
    <row r="41" spans="1:11">
      <c r="D41" s="87"/>
      <c r="E41" s="88"/>
      <c r="F41" s="89"/>
      <c r="G41" s="88"/>
      <c r="H41" s="90"/>
    </row>
  </sheetData>
  <autoFilter ref="A2:K25" xr:uid="{00000000-0009-0000-0000-000001000000}">
    <sortState xmlns:xlrd2="http://schemas.microsoft.com/office/spreadsheetml/2017/richdata2" ref="A2:K25">
      <sortCondition descending="1" ref="D5:D28"/>
    </sortState>
  </autoFilter>
  <mergeCells count="2">
    <mergeCell ref="D38:G38"/>
    <mergeCell ref="D40:G40"/>
  </mergeCells>
  <conditionalFormatting sqref="D3:D25">
    <cfRule type="colorScale" priority="15">
      <colorScale>
        <cfvo type="min"/>
        <cfvo type="percentile" val="50"/>
        <cfvo type="max"/>
        <color rgb="FFF8696B"/>
        <color rgb="FFFFEB84"/>
        <color rgb="FF63BE7B"/>
      </colorScale>
    </cfRule>
  </conditionalFormatting>
  <conditionalFormatting sqref="E3:E25">
    <cfRule type="colorScale" priority="14">
      <colorScale>
        <cfvo type="min"/>
        <cfvo type="percentile" val="50"/>
        <cfvo type="max"/>
        <color rgb="FFF8696B"/>
        <color rgb="FFFFEB84"/>
        <color rgb="FF63BE7B"/>
      </colorScale>
    </cfRule>
  </conditionalFormatting>
  <conditionalFormatting sqref="F3:F25">
    <cfRule type="colorScale" priority="18">
      <colorScale>
        <cfvo type="min"/>
        <cfvo type="percentile" val="50"/>
        <cfvo type="max"/>
        <color rgb="FFF8696B"/>
        <color rgb="FFFFEB84"/>
        <color rgb="FF63BE7B"/>
      </colorScale>
    </cfRule>
  </conditionalFormatting>
  <conditionalFormatting sqref="G3:G25">
    <cfRule type="colorScale" priority="17">
      <colorScale>
        <cfvo type="min"/>
        <cfvo type="percentile" val="50"/>
        <cfvo type="max"/>
        <color rgb="FFF8696B"/>
        <color rgb="FFFFEB84"/>
        <color rgb="FF63BE7B"/>
      </colorScale>
    </cfRule>
  </conditionalFormatting>
  <conditionalFormatting sqref="H3:H25">
    <cfRule type="colorScale" priority="16">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36"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6" id="{9FD0FD34-E6C3-4EDB-BC82-277098C3EDFB}">
            <x14:iconSet iconSet="3Triangles">
              <x14:cfvo type="percent">
                <xm:f>0</xm:f>
              </x14:cfvo>
              <x14:cfvo type="num">
                <xm:f>0</xm:f>
              </x14:cfvo>
              <x14:cfvo type="num">
                <xm:f>0</xm:f>
              </x14:cfvo>
            </x14:iconSet>
          </x14:cfRule>
          <x14:cfRule type="iconSet" priority="24" id="{54B08A00-9534-45D1-98C3-B0675B00386F}">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13" id="{3E4815AB-69FE-4396-B92E-81CCE9B9D7F7}">
            <x14:iconSet iconSet="3Triangles">
              <x14:cfvo type="percent">
                <xm:f>0</xm:f>
              </x14:cfvo>
              <x14:cfvo type="num">
                <xm:f>0</xm:f>
              </x14:cfvo>
              <x14:cfvo type="num">
                <xm:f>0</xm:f>
              </x14:cfvo>
            </x14:iconSet>
          </x14:cfRule>
          <x14:cfRule type="iconSet" priority="23" id="{2B955AA8-D68D-42B7-B7B7-CAACFFBD87FF}">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5" id="{ADD75F23-0516-47A7-8B0D-AF42B4CE50FF}">
            <x14:iconSet iconSet="3Triangles">
              <x14:cfvo type="percent">
                <xm:f>0</xm:f>
              </x14:cfvo>
              <x14:cfvo type="num">
                <xm:f>0</xm:f>
              </x14:cfvo>
              <x14:cfvo type="num">
                <xm:f>0</xm:f>
              </x14:cfvo>
            </x14:iconSet>
          </x14:cfRule>
          <x14:cfRule type="iconSet" priority="12" id="{45D5A193-2EA1-42B9-B5A2-754CB418260C}">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1" id="{DC17BCC1-71ED-48DE-ABCA-C2FE91CDD78E}">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21" id="{C41ACC64-C4BA-4BB2-B6D1-BD1CE7AEE510}">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20" id="{A88287BC-E72C-4EF0-BACE-9B0781C44E7F}">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10" id="{5C6D8B03-9BB9-42F1-8DC9-99B7CE6DCB5B}">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9" id="{58D7692C-EE50-49A4-B397-0020565BDC5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7" id="{39AAF156-6896-471C-A7EF-5994246B6FC3}">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26" id="{8D1924F7-42AB-4C8E-94A8-A1CA41014AF0}">
            <x14:iconSet iconSet="3Triangles">
              <x14:cfvo type="percent">
                <xm:f>0</xm:f>
              </x14:cfvo>
              <x14:cfvo type="num">
                <xm:f>0</xm:f>
              </x14:cfvo>
              <x14:cfvo type="num">
                <xm:f>0</xm:f>
              </x14:cfvo>
            </x14:iconSet>
          </x14:cfRule>
          <x14:cfRule type="iconSet" priority="29" id="{4B94E6FF-53C6-46F5-88F3-215D9003D5E9}">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2" id="{5CECCC2C-B24B-406D-B26A-339B38B54844}">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7" id="{D87EF449-DD0D-4509-95C7-FC3A38B398DF}">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8" id="{A5D92714-7DCF-49EB-9045-0952EAC4BF80}">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19" id="{9E1E699D-A5A5-409A-BD9A-D3F855BE55C3}">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28" id="{0140C280-E5FF-4220-B778-FC179D40C4C5}">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 xmlns:xm="http://schemas.microsoft.com/office/excel/2006/main">
          <x14:cfRule type="iconSet" priority="25" id="{FBB9710C-FBD6-4F85-AEBB-4AB01AED6852}">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4" id="{04819400-944C-473D-919B-585CFE304CA1}">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1" id="{83069E05-762C-4872-AE21-E4C54CF141D3}">
            <x14:iconSet iconSet="3Triangles">
              <x14:cfvo type="percent">
                <xm:f>0</xm:f>
              </x14:cfvo>
              <x14:cfvo type="num">
                <xm:f>0</xm:f>
              </x14:cfvo>
              <x14:cfvo type="num">
                <xm:f>0</xm:f>
              </x14:cfvo>
            </x14:iconSet>
          </x14:cfRule>
          <x14:cfRule type="iconSet" priority="3" id="{C24251DE-E9F3-44BB-A072-C7E69FA10D40}">
            <x14:iconSet iconSet="3Triangles" custom="1">
              <x14:cfvo type="percent">
                <xm:f>0</xm:f>
              </x14:cfvo>
              <x14:cfvo type="num">
                <xm:f>0</xm:f>
              </x14:cfvo>
              <x14:cfvo type="num">
                <xm:f>0</xm:f>
              </x14:cfvo>
              <x14:cfIcon iconSet="3Triangles" iconId="1"/>
              <x14:cfIcon iconSet="3Triangles" iconId="1"/>
              <x14:cfIcon iconSet="3Triangles" iconId="1"/>
            </x14:iconSet>
          </x14:cfRule>
          <xm:sqref>C13:C14</xm:sqref>
        </x14:conditionalFormatting>
        <x14:conditionalFormatting xmlns:xm="http://schemas.microsoft.com/office/excel/2006/main">
          <x14:cfRule type="iconSet" priority="2" id="{528A290F-7CA5-4B74-A0D0-1E9559344852}">
            <x14:iconSet iconSet="3Triangles">
              <x14:cfvo type="percent">
                <xm:f>0</xm:f>
              </x14:cfvo>
              <x14:cfvo type="num">
                <xm:f>0</xm:f>
              </x14:cfvo>
              <x14:cfvo type="num">
                <xm:f>0</xm:f>
              </x14:cfvo>
            </x14:iconSet>
          </x14:cfRule>
          <xm:sqref>C18:C19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K24"/>
  <sheetViews>
    <sheetView showGridLines="0" showZeros="0" view="pageBreakPreview" zoomScale="40" zoomScaleNormal="55" zoomScalePageLayoutView="80" workbookViewId="0">
      <pane xSplit="3" ySplit="2" topLeftCell="D3" activePane="bottomRight" state="frozen"/>
      <selection pane="topRight"/>
      <selection pane="bottomLeft"/>
      <selection pane="bottomRight" activeCell="C1" sqref="C1"/>
    </sheetView>
  </sheetViews>
  <sheetFormatPr defaultColWidth="8.28515625" defaultRowHeight="12.75"/>
  <cols>
    <col min="1" max="1" width="11.28515625" style="30" customWidth="1"/>
    <col min="2" max="2" width="11.28515625" style="30" hidden="1" customWidth="1"/>
    <col min="3" max="3" width="67.28515625" style="31" customWidth="1"/>
    <col min="4" max="4" width="30.5703125" style="30" customWidth="1"/>
    <col min="5" max="8" width="41.140625" style="30" customWidth="1"/>
    <col min="9" max="9" width="48" style="30" customWidth="1"/>
    <col min="10" max="10" width="44" style="30" customWidth="1"/>
    <col min="11" max="11" width="38.7109375" style="30" customWidth="1"/>
    <col min="12" max="16" width="8.28515625" style="30"/>
    <col min="17" max="17" width="11.5703125" style="30" customWidth="1"/>
    <col min="18" max="16384" width="8.28515625" style="30"/>
  </cols>
  <sheetData>
    <row r="1" spans="1:11" ht="228">
      <c r="A1" s="32" t="s">
        <v>0</v>
      </c>
      <c r="B1" s="32"/>
      <c r="C1" s="32" t="s">
        <v>79</v>
      </c>
      <c r="D1" s="32" t="s">
        <v>80</v>
      </c>
      <c r="E1" s="33" t="s">
        <v>4</v>
      </c>
      <c r="F1" s="33" t="s">
        <v>5</v>
      </c>
      <c r="G1" s="33" t="s">
        <v>6</v>
      </c>
      <c r="H1" s="34" t="s">
        <v>81</v>
      </c>
      <c r="I1" s="34" t="s">
        <v>8</v>
      </c>
      <c r="J1" s="49" t="s">
        <v>9</v>
      </c>
      <c r="K1" s="50" t="s">
        <v>72</v>
      </c>
    </row>
    <row r="2" spans="1:11" ht="31.5">
      <c r="A2" s="35"/>
      <c r="B2" s="35"/>
      <c r="C2" s="36" t="s">
        <v>11</v>
      </c>
      <c r="D2" s="37">
        <v>100</v>
      </c>
      <c r="E2" s="38">
        <v>45</v>
      </c>
      <c r="F2" s="38">
        <v>25</v>
      </c>
      <c r="G2" s="38">
        <v>10</v>
      </c>
      <c r="H2" s="38">
        <v>20</v>
      </c>
      <c r="I2" s="38" t="s">
        <v>12</v>
      </c>
      <c r="J2" s="38" t="s">
        <v>12</v>
      </c>
      <c r="K2" s="37" t="s">
        <v>12</v>
      </c>
    </row>
    <row r="3" spans="1:11" ht="49.5" customHeight="1">
      <c r="A3" s="39">
        <v>1</v>
      </c>
      <c r="B3" s="40"/>
      <c r="C3" s="41" t="s">
        <v>109</v>
      </c>
      <c r="D3" s="42">
        <v>78.09797184806024</v>
      </c>
      <c r="E3" s="42">
        <v>34.797971848060236</v>
      </c>
      <c r="F3" s="42">
        <v>25</v>
      </c>
      <c r="G3" s="42">
        <v>8.75</v>
      </c>
      <c r="H3" s="42">
        <v>10.5</v>
      </c>
      <c r="I3" s="42">
        <v>0.5</v>
      </c>
      <c r="J3" s="42">
        <v>1.4</v>
      </c>
      <c r="K3" s="51">
        <v>0</v>
      </c>
    </row>
    <row r="4" spans="1:11" s="29" customFormat="1" ht="49.5" customHeight="1">
      <c r="A4" s="16">
        <f t="shared" ref="A4:A24" si="0">+A3+1</f>
        <v>2</v>
      </c>
      <c r="B4" s="43"/>
      <c r="C4" s="17" t="s">
        <v>110</v>
      </c>
      <c r="D4" s="44">
        <v>74.352902145157373</v>
      </c>
      <c r="E4" s="44">
        <v>36.078686983699043</v>
      </c>
      <c r="F4" s="44">
        <v>24.047131828125</v>
      </c>
      <c r="G4" s="44">
        <v>7.1395833333333334</v>
      </c>
      <c r="H4" s="44">
        <v>8.8000000000000007</v>
      </c>
      <c r="I4" s="44">
        <v>0</v>
      </c>
      <c r="J4" s="44">
        <v>3.25</v>
      </c>
      <c r="K4" s="52">
        <v>3.6</v>
      </c>
    </row>
    <row r="5" spans="1:11" s="29" customFormat="1" ht="49.5" customHeight="1">
      <c r="A5" s="16">
        <f t="shared" si="0"/>
        <v>3</v>
      </c>
      <c r="B5" s="43"/>
      <c r="C5" s="17" t="s">
        <v>111</v>
      </c>
      <c r="D5" s="44">
        <v>73.453563027509105</v>
      </c>
      <c r="E5" s="44">
        <v>35.434253667209425</v>
      </c>
      <c r="F5" s="44">
        <v>21.802642693633015</v>
      </c>
      <c r="G5" s="44">
        <v>6.5766666666666662</v>
      </c>
      <c r="H5" s="44">
        <v>10.96</v>
      </c>
      <c r="I5" s="44">
        <v>0</v>
      </c>
      <c r="J5" s="44">
        <v>4.2</v>
      </c>
      <c r="K5" s="52">
        <v>2.4000000000000004</v>
      </c>
    </row>
    <row r="6" spans="1:11" s="29" customFormat="1" ht="49.5" customHeight="1">
      <c r="A6" s="16">
        <f t="shared" si="0"/>
        <v>4</v>
      </c>
      <c r="B6" s="43"/>
      <c r="C6" s="17" t="s">
        <v>112</v>
      </c>
      <c r="D6" s="44">
        <v>73.186097956896489</v>
      </c>
      <c r="E6" s="44">
        <v>36.641975773818409</v>
      </c>
      <c r="F6" s="44">
        <v>18.374460916041738</v>
      </c>
      <c r="G6" s="44">
        <v>8.0875000000000004</v>
      </c>
      <c r="H6" s="44">
        <v>10.907161267036351</v>
      </c>
      <c r="I6" s="44">
        <v>0</v>
      </c>
      <c r="J6" s="44">
        <v>3.75</v>
      </c>
      <c r="K6" s="52">
        <v>1.2000000000000002</v>
      </c>
    </row>
    <row r="7" spans="1:11" s="29" customFormat="1" ht="49.5" customHeight="1">
      <c r="A7" s="16">
        <f t="shared" si="0"/>
        <v>5</v>
      </c>
      <c r="B7" s="43"/>
      <c r="C7" s="17" t="s">
        <v>113</v>
      </c>
      <c r="D7" s="44">
        <v>70.908826564839032</v>
      </c>
      <c r="E7" s="44">
        <v>37.624428577157275</v>
      </c>
      <c r="F7" s="44">
        <v>19.867731321015086</v>
      </c>
      <c r="G7" s="44">
        <v>6.1041666666666679</v>
      </c>
      <c r="H7" s="44">
        <v>9.2000000000000011</v>
      </c>
      <c r="I7" s="44">
        <v>0.5</v>
      </c>
      <c r="J7" s="44">
        <v>2.6500000000000004</v>
      </c>
      <c r="K7" s="52">
        <v>4.4000000000000004</v>
      </c>
    </row>
    <row r="8" spans="1:11" s="29" customFormat="1" ht="49.5" customHeight="1">
      <c r="A8" s="16">
        <f t="shared" si="0"/>
        <v>6</v>
      </c>
      <c r="B8" s="43"/>
      <c r="C8" s="17" t="s">
        <v>114</v>
      </c>
      <c r="D8" s="44">
        <v>70.874046282075412</v>
      </c>
      <c r="E8" s="44">
        <v>34.871268504297625</v>
      </c>
      <c r="F8" s="44">
        <v>22.222222222222218</v>
      </c>
      <c r="G8" s="44">
        <v>6.0972222222222241</v>
      </c>
      <c r="H8" s="44">
        <v>8.7333333333333343</v>
      </c>
      <c r="I8" s="44">
        <v>0</v>
      </c>
      <c r="J8" s="44">
        <v>2.85</v>
      </c>
      <c r="K8" s="52">
        <v>3.2</v>
      </c>
    </row>
    <row r="9" spans="1:11" s="29" customFormat="1" ht="49.5" customHeight="1">
      <c r="A9" s="16">
        <f t="shared" si="0"/>
        <v>7</v>
      </c>
      <c r="B9" s="43"/>
      <c r="C9" s="17" t="s">
        <v>115</v>
      </c>
      <c r="D9" s="44">
        <v>70.296406976201141</v>
      </c>
      <c r="E9" s="44">
        <v>35.529436634408448</v>
      </c>
      <c r="F9" s="44">
        <v>20.078081452903803</v>
      </c>
      <c r="G9" s="44">
        <v>7.1388888888888902</v>
      </c>
      <c r="H9" s="44">
        <v>9.1333333333333329</v>
      </c>
      <c r="I9" s="44">
        <v>0</v>
      </c>
      <c r="J9" s="44">
        <v>1.75</v>
      </c>
      <c r="K9" s="52">
        <v>3</v>
      </c>
    </row>
    <row r="10" spans="1:11" s="29" customFormat="1" ht="49.5" customHeight="1">
      <c r="A10" s="16">
        <f t="shared" si="0"/>
        <v>8</v>
      </c>
      <c r="B10" s="43"/>
      <c r="C10" s="17" t="s">
        <v>116</v>
      </c>
      <c r="D10" s="44">
        <v>69.770241543969163</v>
      </c>
      <c r="E10" s="44">
        <v>35.014533643058556</v>
      </c>
      <c r="F10" s="44">
        <v>21.20484210004479</v>
      </c>
      <c r="G10" s="44">
        <v>6.217261904761906</v>
      </c>
      <c r="H10" s="44">
        <v>9.0961038961038962</v>
      </c>
      <c r="I10" s="44">
        <v>0.5</v>
      </c>
      <c r="J10" s="44">
        <v>1.6</v>
      </c>
      <c r="K10" s="52">
        <v>0.8</v>
      </c>
    </row>
    <row r="11" spans="1:11" s="29" customFormat="1" ht="49.5" customHeight="1">
      <c r="A11" s="16">
        <f t="shared" si="0"/>
        <v>9</v>
      </c>
      <c r="B11" s="43"/>
      <c r="C11" s="17" t="s">
        <v>117</v>
      </c>
      <c r="D11" s="44">
        <v>69.670855817652964</v>
      </c>
      <c r="E11" s="44">
        <v>34.703013696805165</v>
      </c>
      <c r="F11" s="44">
        <v>19.412286565292238</v>
      </c>
      <c r="G11" s="44">
        <v>7.2472222222222227</v>
      </c>
      <c r="H11" s="44">
        <v>9.1</v>
      </c>
      <c r="I11" s="44">
        <v>0</v>
      </c>
      <c r="J11" s="44">
        <v>4.3499999999999996</v>
      </c>
      <c r="K11" s="52">
        <v>0.4</v>
      </c>
    </row>
    <row r="12" spans="1:11" s="29" customFormat="1" ht="49.5" customHeight="1">
      <c r="A12" s="16">
        <f t="shared" si="0"/>
        <v>10</v>
      </c>
      <c r="B12" s="43"/>
      <c r="C12" s="17" t="s">
        <v>118</v>
      </c>
      <c r="D12" s="44">
        <v>69.32520383063239</v>
      </c>
      <c r="E12" s="44">
        <v>33.715159432535231</v>
      </c>
      <c r="F12" s="44">
        <v>20.180436554959908</v>
      </c>
      <c r="G12" s="44">
        <v>6.8466666666666667</v>
      </c>
      <c r="H12" s="44">
        <v>9.8329411764705874</v>
      </c>
      <c r="I12" s="44">
        <v>0</v>
      </c>
      <c r="J12" s="44">
        <v>4.8500000000000005</v>
      </c>
      <c r="K12" s="52">
        <v>1.4000000000000001</v>
      </c>
    </row>
    <row r="13" spans="1:11" s="29" customFormat="1" ht="49.5" customHeight="1">
      <c r="A13" s="16">
        <f t="shared" si="0"/>
        <v>11</v>
      </c>
      <c r="B13" s="43"/>
      <c r="C13" s="17" t="s">
        <v>119</v>
      </c>
      <c r="D13" s="44">
        <v>67.557691912667025</v>
      </c>
      <c r="E13" s="44">
        <v>32.287716156130728</v>
      </c>
      <c r="F13" s="44">
        <v>20.508309089869634</v>
      </c>
      <c r="G13" s="44">
        <v>7.6816666666666675</v>
      </c>
      <c r="H13" s="44">
        <v>8.48</v>
      </c>
      <c r="I13" s="44">
        <v>0.5</v>
      </c>
      <c r="J13" s="44">
        <v>3.0999999999999996</v>
      </c>
      <c r="K13" s="52">
        <v>3.4000000000000004</v>
      </c>
    </row>
    <row r="14" spans="1:11" s="29" customFormat="1" ht="49.5" customHeight="1">
      <c r="A14" s="16">
        <f t="shared" si="0"/>
        <v>12</v>
      </c>
      <c r="B14" s="43"/>
      <c r="C14" s="17" t="s">
        <v>82</v>
      </c>
      <c r="D14" s="44">
        <v>66.763981854976677</v>
      </c>
      <c r="E14" s="44">
        <v>30.688894427121173</v>
      </c>
      <c r="F14" s="44">
        <v>24.271754094522166</v>
      </c>
      <c r="G14" s="44">
        <v>5.1166666666666663</v>
      </c>
      <c r="H14" s="44">
        <v>7.82</v>
      </c>
      <c r="I14" s="44">
        <v>0</v>
      </c>
      <c r="J14" s="44">
        <v>1.2000000000000002</v>
      </c>
      <c r="K14" s="52">
        <v>2.2000000000000002</v>
      </c>
    </row>
    <row r="15" spans="1:11" s="29" customFormat="1" ht="49.5" customHeight="1">
      <c r="A15" s="16">
        <f t="shared" si="0"/>
        <v>13</v>
      </c>
      <c r="B15" s="43"/>
      <c r="C15" s="45" t="s">
        <v>120</v>
      </c>
      <c r="D15" s="44">
        <v>65.48056364856437</v>
      </c>
      <c r="E15" s="44">
        <v>33.343558455678355</v>
      </c>
      <c r="F15" s="44">
        <v>19.833333333333332</v>
      </c>
      <c r="G15" s="44">
        <v>5.5694444444444455</v>
      </c>
      <c r="H15" s="44">
        <v>7.8675607484415808</v>
      </c>
      <c r="I15" s="44">
        <v>0</v>
      </c>
      <c r="J15" s="44">
        <v>2.2000000000000002</v>
      </c>
      <c r="K15" s="52">
        <v>1.2000000000000002</v>
      </c>
    </row>
    <row r="16" spans="1:11" s="29" customFormat="1" ht="49.5" customHeight="1">
      <c r="A16" s="16">
        <f t="shared" si="0"/>
        <v>14</v>
      </c>
      <c r="B16" s="43"/>
      <c r="C16" s="17" t="s">
        <v>121</v>
      </c>
      <c r="D16" s="44">
        <v>65.281688866014534</v>
      </c>
      <c r="E16" s="44">
        <v>33.241913312733061</v>
      </c>
      <c r="F16" s="44">
        <v>19.248108886614812</v>
      </c>
      <c r="G16" s="44">
        <v>3.5250000000000004</v>
      </c>
      <c r="H16" s="44">
        <v>11.466666666666669</v>
      </c>
      <c r="I16" s="44">
        <v>0</v>
      </c>
      <c r="J16" s="44">
        <v>1.6</v>
      </c>
      <c r="K16" s="52">
        <v>5</v>
      </c>
    </row>
    <row r="17" spans="1:11" s="29" customFormat="1" ht="49.5" customHeight="1">
      <c r="A17" s="16">
        <f t="shared" si="0"/>
        <v>15</v>
      </c>
      <c r="B17" s="43"/>
      <c r="C17" s="17" t="s">
        <v>122</v>
      </c>
      <c r="D17" s="44">
        <v>64.953888364559106</v>
      </c>
      <c r="E17" s="44">
        <v>33.989627036508118</v>
      </c>
      <c r="F17" s="44">
        <v>16.501761328050975</v>
      </c>
      <c r="G17" s="44">
        <v>6.1750000000000007</v>
      </c>
      <c r="H17" s="44">
        <v>10.15</v>
      </c>
      <c r="I17" s="44">
        <v>0</v>
      </c>
      <c r="J17" s="44">
        <v>2.25</v>
      </c>
      <c r="K17" s="53">
        <v>5.2</v>
      </c>
    </row>
    <row r="18" spans="1:11" s="29" customFormat="1" ht="49.5" customHeight="1">
      <c r="A18" s="16">
        <f t="shared" si="0"/>
        <v>16</v>
      </c>
      <c r="B18" s="43"/>
      <c r="C18" s="17" t="s">
        <v>123</v>
      </c>
      <c r="D18" s="44">
        <v>63.940758178222367</v>
      </c>
      <c r="E18" s="44">
        <v>32.017174347546593</v>
      </c>
      <c r="F18" s="44">
        <v>18.063167164009098</v>
      </c>
      <c r="G18" s="44">
        <v>8.7104166666666671</v>
      </c>
      <c r="H18" s="44">
        <v>6.25</v>
      </c>
      <c r="I18" s="44">
        <v>0</v>
      </c>
      <c r="J18" s="44">
        <v>3.4</v>
      </c>
      <c r="K18" s="52">
        <v>1</v>
      </c>
    </row>
    <row r="19" spans="1:11" s="29" customFormat="1" ht="49.5" customHeight="1">
      <c r="A19" s="16">
        <f t="shared" si="0"/>
        <v>17</v>
      </c>
      <c r="B19" s="43"/>
      <c r="C19" s="17" t="s">
        <v>124</v>
      </c>
      <c r="D19" s="44">
        <v>63.893378525663188</v>
      </c>
      <c r="E19" s="44">
        <v>26.999112089473353</v>
      </c>
      <c r="F19" s="44">
        <v>24.680377547300953</v>
      </c>
      <c r="G19" s="44">
        <v>4.6638888888888888</v>
      </c>
      <c r="H19" s="44">
        <v>8.8000000000000007</v>
      </c>
      <c r="I19" s="44">
        <v>0</v>
      </c>
      <c r="J19" s="44">
        <v>1.7500000000000002</v>
      </c>
      <c r="K19" s="52">
        <v>2</v>
      </c>
    </row>
    <row r="20" spans="1:11" s="29" customFormat="1" ht="49.5" customHeight="1">
      <c r="A20" s="16">
        <f t="shared" si="0"/>
        <v>18</v>
      </c>
      <c r="B20" s="43"/>
      <c r="C20" s="17" t="s">
        <v>125</v>
      </c>
      <c r="D20" s="44">
        <v>63.716092590070893</v>
      </c>
      <c r="E20" s="44">
        <v>28.351259302188442</v>
      </c>
      <c r="F20" s="44">
        <v>20.185464670503251</v>
      </c>
      <c r="G20" s="44">
        <v>6.8129629629629642</v>
      </c>
      <c r="H20" s="44">
        <v>9.8164056544162328</v>
      </c>
      <c r="I20" s="44">
        <v>1</v>
      </c>
      <c r="J20" s="44">
        <v>8.0500000000000007</v>
      </c>
      <c r="K20" s="52">
        <v>4</v>
      </c>
    </row>
    <row r="21" spans="1:11" s="29" customFormat="1" ht="49.5" customHeight="1">
      <c r="A21" s="16">
        <f t="shared" si="0"/>
        <v>19</v>
      </c>
      <c r="B21" s="43"/>
      <c r="C21" s="17" t="s">
        <v>126</v>
      </c>
      <c r="D21" s="44">
        <v>62.764769817552725</v>
      </c>
      <c r="E21" s="44">
        <v>28.285365418165966</v>
      </c>
      <c r="F21" s="44">
        <v>21.687737732720091</v>
      </c>
      <c r="G21" s="44">
        <v>7.1250000000000009</v>
      </c>
      <c r="H21" s="44">
        <v>7.666666666666667</v>
      </c>
      <c r="I21" s="44">
        <v>0</v>
      </c>
      <c r="J21" s="44">
        <v>2</v>
      </c>
      <c r="K21" s="52">
        <v>4</v>
      </c>
    </row>
    <row r="22" spans="1:11" s="29" customFormat="1" ht="49.5" customHeight="1">
      <c r="A22" s="16">
        <f t="shared" si="0"/>
        <v>20</v>
      </c>
      <c r="B22" s="43"/>
      <c r="C22" s="17" t="s">
        <v>127</v>
      </c>
      <c r="D22" s="44">
        <v>60.0022223634505</v>
      </c>
      <c r="E22" s="44">
        <v>32.493391438443822</v>
      </c>
      <c r="F22" s="44">
        <v>19.637997591673344</v>
      </c>
      <c r="G22" s="44">
        <v>3.270833333333333</v>
      </c>
      <c r="H22" s="44">
        <v>6.5000000000000009</v>
      </c>
      <c r="I22" s="44">
        <v>0</v>
      </c>
      <c r="J22" s="44">
        <v>1.4</v>
      </c>
      <c r="K22" s="52">
        <v>2.4000000000000004</v>
      </c>
    </row>
    <row r="23" spans="1:11" s="29" customFormat="1" ht="49.5" customHeight="1">
      <c r="A23" s="16">
        <f t="shared" si="0"/>
        <v>21</v>
      </c>
      <c r="B23" s="43"/>
      <c r="C23" s="17" t="s">
        <v>128</v>
      </c>
      <c r="D23" s="44">
        <v>56.420292891072457</v>
      </c>
      <c r="E23" s="44">
        <v>26.10887864619011</v>
      </c>
      <c r="F23" s="44">
        <v>15.094310467966459</v>
      </c>
      <c r="G23" s="44">
        <v>8.25</v>
      </c>
      <c r="H23" s="44">
        <v>8.05043711024922</v>
      </c>
      <c r="I23" s="44">
        <v>0</v>
      </c>
      <c r="J23" s="44">
        <v>1.65</v>
      </c>
      <c r="K23" s="52">
        <v>1.6</v>
      </c>
    </row>
    <row r="24" spans="1:11" s="29" customFormat="1" ht="49.5" customHeight="1">
      <c r="A24" s="16">
        <f t="shared" si="0"/>
        <v>22</v>
      </c>
      <c r="B24" s="46"/>
      <c r="C24" s="47" t="s">
        <v>129</v>
      </c>
      <c r="D24" s="48">
        <v>56.207374822577471</v>
      </c>
      <c r="E24" s="48">
        <v>25.192397582108839</v>
      </c>
      <c r="F24" s="48">
        <v>16.666666666666664</v>
      </c>
      <c r="G24" s="48">
        <v>8.25</v>
      </c>
      <c r="H24" s="48">
        <v>6.6983105738019653</v>
      </c>
      <c r="I24" s="48">
        <v>0</v>
      </c>
      <c r="J24" s="48">
        <v>0.6</v>
      </c>
      <c r="K24" s="54">
        <v>0</v>
      </c>
    </row>
  </sheetData>
  <autoFilter ref="A2:K24" xr:uid="{00000000-0009-0000-0000-000002000000}">
    <sortState xmlns:xlrd2="http://schemas.microsoft.com/office/spreadsheetml/2017/richdata2"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2"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6">
        <v>1</v>
      </c>
      <c r="B3" s="93" t="s">
        <v>19</v>
      </c>
      <c r="C3" s="94">
        <v>0</v>
      </c>
      <c r="D3" s="95">
        <v>84.005785327839178</v>
      </c>
      <c r="E3" s="96">
        <v>38.114118661172519</v>
      </c>
      <c r="F3" s="96">
        <v>25</v>
      </c>
      <c r="G3" s="96">
        <v>9.7916666666666679</v>
      </c>
      <c r="H3" s="96">
        <v>11.8</v>
      </c>
      <c r="I3" s="96">
        <v>0</v>
      </c>
      <c r="J3" s="96">
        <v>0.7</v>
      </c>
      <c r="K3" s="96">
        <v>0</v>
      </c>
    </row>
    <row r="4" spans="1:14" s="1" customFormat="1" ht="39.75" customHeight="1">
      <c r="A4" s="16">
        <f t="shared" ref="A4:A65" si="0">+A3+1</f>
        <v>2</v>
      </c>
      <c r="B4" s="97" t="s">
        <v>17</v>
      </c>
      <c r="C4" s="98">
        <v>1</v>
      </c>
      <c r="D4" s="99">
        <v>82.7809639364731</v>
      </c>
      <c r="E4" s="100">
        <v>37.439297269806424</v>
      </c>
      <c r="F4" s="100">
        <v>25</v>
      </c>
      <c r="G4" s="100">
        <v>7.2916666666666679</v>
      </c>
      <c r="H4" s="100">
        <v>13.600000000000001</v>
      </c>
      <c r="I4" s="100">
        <v>0</v>
      </c>
      <c r="J4" s="100">
        <v>0.55000000000000004</v>
      </c>
      <c r="K4" s="100">
        <v>0</v>
      </c>
      <c r="N4" s="23"/>
    </row>
    <row r="5" spans="1:14" s="1" customFormat="1" ht="39.75" customHeight="1">
      <c r="A5" s="16">
        <f t="shared" si="0"/>
        <v>3</v>
      </c>
      <c r="B5" s="97" t="s">
        <v>14</v>
      </c>
      <c r="C5" s="101">
        <v>1</v>
      </c>
      <c r="D5" s="99">
        <v>82.020778868567547</v>
      </c>
      <c r="E5" s="100">
        <v>34.02911220190088</v>
      </c>
      <c r="F5" s="100">
        <v>25</v>
      </c>
      <c r="G5" s="100">
        <v>9.7916666666666679</v>
      </c>
      <c r="H5" s="100">
        <v>15</v>
      </c>
      <c r="I5" s="100">
        <v>0</v>
      </c>
      <c r="J5" s="100">
        <v>1.8</v>
      </c>
      <c r="K5" s="100">
        <v>0</v>
      </c>
      <c r="N5" s="23"/>
    </row>
    <row r="6" spans="1:14" s="1" customFormat="1" ht="39.75" customHeight="1">
      <c r="A6" s="16">
        <f t="shared" si="0"/>
        <v>4</v>
      </c>
      <c r="B6" s="97" t="s">
        <v>85</v>
      </c>
      <c r="C6" s="98">
        <v>-2</v>
      </c>
      <c r="D6" s="99">
        <v>79.127369590822241</v>
      </c>
      <c r="E6" s="99">
        <v>35.127369590822234</v>
      </c>
      <c r="F6" s="99">
        <v>25</v>
      </c>
      <c r="G6" s="99">
        <v>9.75</v>
      </c>
      <c r="H6" s="99">
        <v>10.200000000000001</v>
      </c>
      <c r="I6" s="99">
        <v>0</v>
      </c>
      <c r="J6" s="99">
        <v>0.95</v>
      </c>
      <c r="K6" s="99">
        <v>0</v>
      </c>
      <c r="N6" s="23"/>
    </row>
    <row r="7" spans="1:14" s="1" customFormat="1" ht="39.75" customHeight="1">
      <c r="A7" s="16">
        <f t="shared" si="0"/>
        <v>5</v>
      </c>
      <c r="B7" s="97" t="s">
        <v>23</v>
      </c>
      <c r="C7" s="98">
        <v>8</v>
      </c>
      <c r="D7" s="99">
        <v>79.034512265551697</v>
      </c>
      <c r="E7" s="100">
        <v>39.734512265551693</v>
      </c>
      <c r="F7" s="100">
        <v>25</v>
      </c>
      <c r="G7" s="100">
        <v>8.85</v>
      </c>
      <c r="H7" s="100">
        <v>8.2000000000000011</v>
      </c>
      <c r="I7" s="100">
        <v>0</v>
      </c>
      <c r="J7" s="100">
        <v>1.55</v>
      </c>
      <c r="K7" s="100">
        <v>1.2000000000000002</v>
      </c>
      <c r="N7" s="23"/>
    </row>
    <row r="8" spans="1:14" s="1" customFormat="1" ht="39.75" customHeight="1">
      <c r="A8" s="16">
        <f t="shared" si="0"/>
        <v>6</v>
      </c>
      <c r="B8" s="97" t="s">
        <v>27</v>
      </c>
      <c r="C8" s="98">
        <v>25</v>
      </c>
      <c r="D8" s="99">
        <v>78.899972444710897</v>
      </c>
      <c r="E8" s="100">
        <v>36.458305778044242</v>
      </c>
      <c r="F8" s="100">
        <v>25</v>
      </c>
      <c r="G8" s="100">
        <v>9.7916666666666679</v>
      </c>
      <c r="H8" s="100">
        <v>8.6</v>
      </c>
      <c r="I8" s="100">
        <v>0</v>
      </c>
      <c r="J8" s="100">
        <v>0.55000000000000004</v>
      </c>
      <c r="K8" s="100">
        <v>0.4</v>
      </c>
      <c r="N8" s="23"/>
    </row>
    <row r="9" spans="1:14" s="1" customFormat="1" ht="39.75" customHeight="1">
      <c r="A9" s="16">
        <f t="shared" si="0"/>
        <v>7</v>
      </c>
      <c r="B9" s="97" t="s">
        <v>15</v>
      </c>
      <c r="C9" s="98">
        <v>2</v>
      </c>
      <c r="D9" s="99">
        <v>78.84791722173108</v>
      </c>
      <c r="E9" s="100">
        <v>37.547917221731076</v>
      </c>
      <c r="F9" s="100">
        <v>25</v>
      </c>
      <c r="G9" s="100">
        <v>8.9500000000000011</v>
      </c>
      <c r="H9" s="100">
        <v>8.4</v>
      </c>
      <c r="I9" s="100">
        <v>0</v>
      </c>
      <c r="J9" s="100">
        <v>1.05</v>
      </c>
      <c r="K9" s="100">
        <v>0</v>
      </c>
    </row>
    <row r="10" spans="1:14" s="1" customFormat="1" ht="39.75" customHeight="1">
      <c r="A10" s="16">
        <f t="shared" si="0"/>
        <v>8</v>
      </c>
      <c r="B10" s="97" t="s">
        <v>41</v>
      </c>
      <c r="C10" s="98">
        <v>18</v>
      </c>
      <c r="D10" s="99">
        <v>76.624238616792127</v>
      </c>
      <c r="E10" s="100">
        <v>34.940905283458804</v>
      </c>
      <c r="F10" s="100">
        <v>25</v>
      </c>
      <c r="G10" s="100">
        <v>9.3333333333333339</v>
      </c>
      <c r="H10" s="100">
        <v>8.4</v>
      </c>
      <c r="I10" s="100">
        <v>0</v>
      </c>
      <c r="J10" s="100">
        <v>0.65</v>
      </c>
      <c r="K10" s="100">
        <v>0.4</v>
      </c>
    </row>
    <row r="11" spans="1:14" s="1" customFormat="1" ht="39.75" customHeight="1">
      <c r="A11" s="16">
        <f t="shared" si="0"/>
        <v>9</v>
      </c>
      <c r="B11" s="97" t="s">
        <v>47</v>
      </c>
      <c r="C11" s="98">
        <v>6</v>
      </c>
      <c r="D11" s="99">
        <v>76.44858124607731</v>
      </c>
      <c r="E11" s="100">
        <v>29.831914579410647</v>
      </c>
      <c r="F11" s="100">
        <v>25</v>
      </c>
      <c r="G11" s="100">
        <v>9.3666666666666671</v>
      </c>
      <c r="H11" s="100">
        <v>13.200000000000001</v>
      </c>
      <c r="I11" s="100">
        <v>0</v>
      </c>
      <c r="J11" s="100">
        <v>0.55000000000000004</v>
      </c>
      <c r="K11" s="100">
        <v>0.4</v>
      </c>
    </row>
    <row r="12" spans="1:14" s="1" customFormat="1" ht="39.75" customHeight="1">
      <c r="A12" s="16">
        <f t="shared" si="0"/>
        <v>10</v>
      </c>
      <c r="B12" s="97" t="s">
        <v>42</v>
      </c>
      <c r="C12" s="98">
        <v>15</v>
      </c>
      <c r="D12" s="99">
        <v>76.124315956499856</v>
      </c>
      <c r="E12" s="100">
        <v>35.674315956499861</v>
      </c>
      <c r="F12" s="100">
        <v>25</v>
      </c>
      <c r="G12" s="100">
        <v>7.15</v>
      </c>
      <c r="H12" s="100">
        <v>9</v>
      </c>
      <c r="I12" s="100">
        <v>0</v>
      </c>
      <c r="J12" s="100">
        <v>0.7</v>
      </c>
      <c r="K12" s="100"/>
    </row>
    <row r="13" spans="1:14" s="1" customFormat="1" ht="39.75" customHeight="1">
      <c r="A13" s="16">
        <f t="shared" si="0"/>
        <v>11</v>
      </c>
      <c r="B13" s="97" t="s">
        <v>36</v>
      </c>
      <c r="C13" s="98">
        <v>5</v>
      </c>
      <c r="D13" s="99">
        <v>75.850423889887466</v>
      </c>
      <c r="E13" s="100">
        <v>36.150423889887456</v>
      </c>
      <c r="F13" s="100">
        <v>25</v>
      </c>
      <c r="G13" s="100">
        <v>8.25</v>
      </c>
      <c r="H13" s="100">
        <v>10.200000000000001</v>
      </c>
      <c r="I13" s="100">
        <v>0</v>
      </c>
      <c r="J13" s="100">
        <v>0.55000000000000004</v>
      </c>
      <c r="K13" s="100">
        <v>3.2</v>
      </c>
    </row>
    <row r="14" spans="1:14" s="1" customFormat="1" ht="39.75" customHeight="1">
      <c r="A14" s="16">
        <f t="shared" si="0"/>
        <v>12</v>
      </c>
      <c r="B14" s="97" t="s">
        <v>88</v>
      </c>
      <c r="C14" s="98">
        <v>10</v>
      </c>
      <c r="D14" s="99">
        <v>75.351580603426797</v>
      </c>
      <c r="E14" s="100">
        <v>32.751580603426802</v>
      </c>
      <c r="F14" s="100">
        <v>25</v>
      </c>
      <c r="G14" s="100">
        <v>9.35</v>
      </c>
      <c r="H14" s="100">
        <v>9.4</v>
      </c>
      <c r="I14" s="100">
        <v>0.5</v>
      </c>
      <c r="J14" s="100">
        <v>0.65</v>
      </c>
      <c r="K14" s="100">
        <v>0</v>
      </c>
    </row>
    <row r="15" spans="1:14" s="1" customFormat="1" ht="39.75" customHeight="1">
      <c r="A15" s="16">
        <f t="shared" si="0"/>
        <v>13</v>
      </c>
      <c r="B15" s="97" t="s">
        <v>43</v>
      </c>
      <c r="C15" s="98">
        <v>17</v>
      </c>
      <c r="D15" s="99">
        <v>74.892267687125653</v>
      </c>
      <c r="E15" s="100">
        <v>36.842267687125648</v>
      </c>
      <c r="F15" s="100">
        <v>25</v>
      </c>
      <c r="G15" s="100">
        <v>4.3500000000000005</v>
      </c>
      <c r="H15" s="100">
        <v>10.200000000000001</v>
      </c>
      <c r="I15" s="100">
        <v>0</v>
      </c>
      <c r="J15" s="100">
        <v>0.7</v>
      </c>
      <c r="K15" s="100">
        <v>0.8</v>
      </c>
    </row>
    <row r="16" spans="1:14" s="1" customFormat="1" ht="39.75" customHeight="1">
      <c r="A16" s="16">
        <f t="shared" si="0"/>
        <v>14</v>
      </c>
      <c r="B16" s="97" t="s">
        <v>21</v>
      </c>
      <c r="C16" s="98">
        <v>-3</v>
      </c>
      <c r="D16" s="99">
        <v>73.457852528900204</v>
      </c>
      <c r="E16" s="100">
        <v>33.776326648886915</v>
      </c>
      <c r="F16" s="100">
        <v>24.98985921334662</v>
      </c>
      <c r="G16" s="100">
        <v>8.7916666666666679</v>
      </c>
      <c r="H16" s="100">
        <v>7.2</v>
      </c>
      <c r="I16" s="100">
        <v>0</v>
      </c>
      <c r="J16" s="100">
        <v>0.7</v>
      </c>
      <c r="K16" s="100">
        <v>0.60000000000000009</v>
      </c>
    </row>
    <row r="17" spans="1:11" s="1" customFormat="1" ht="39.75" customHeight="1">
      <c r="A17" s="16">
        <f t="shared" si="0"/>
        <v>15</v>
      </c>
      <c r="B17" s="97" t="s">
        <v>24</v>
      </c>
      <c r="C17" s="98">
        <v>-9</v>
      </c>
      <c r="D17" s="99">
        <v>72.9180513044858</v>
      </c>
      <c r="E17" s="100">
        <v>29.818051304485792</v>
      </c>
      <c r="F17" s="100">
        <v>25</v>
      </c>
      <c r="G17" s="100">
        <v>8.85</v>
      </c>
      <c r="H17" s="100">
        <v>11</v>
      </c>
      <c r="I17" s="100">
        <v>0</v>
      </c>
      <c r="J17" s="100">
        <v>0.55000000000000004</v>
      </c>
      <c r="K17" s="100">
        <v>1.2000000000000002</v>
      </c>
    </row>
    <row r="18" spans="1:11" s="1" customFormat="1" ht="39.75" customHeight="1">
      <c r="A18" s="16">
        <f t="shared" si="0"/>
        <v>16</v>
      </c>
      <c r="B18" s="97" t="s">
        <v>89</v>
      </c>
      <c r="C18" s="98">
        <v>-10</v>
      </c>
      <c r="D18" s="99">
        <v>72.411935790613427</v>
      </c>
      <c r="E18" s="100">
        <v>37.595269123946764</v>
      </c>
      <c r="F18" s="100">
        <v>16.666666666666664</v>
      </c>
      <c r="G18" s="100">
        <v>8.65</v>
      </c>
      <c r="H18" s="100">
        <v>10</v>
      </c>
      <c r="I18" s="100">
        <v>0</v>
      </c>
      <c r="J18" s="100">
        <v>0.5</v>
      </c>
      <c r="K18" s="100">
        <v>0</v>
      </c>
    </row>
    <row r="19" spans="1:11" s="1" customFormat="1" ht="39.75" customHeight="1">
      <c r="A19" s="16">
        <f t="shared" si="0"/>
        <v>17</v>
      </c>
      <c r="B19" s="97" t="s">
        <v>90</v>
      </c>
      <c r="C19" s="98">
        <v>24</v>
      </c>
      <c r="D19" s="99">
        <v>71.92885438649779</v>
      </c>
      <c r="E19" s="100">
        <v>30.828854386497778</v>
      </c>
      <c r="F19" s="100">
        <v>25</v>
      </c>
      <c r="G19" s="100">
        <v>8.25</v>
      </c>
      <c r="H19" s="100">
        <v>10</v>
      </c>
      <c r="I19" s="100">
        <v>0.5</v>
      </c>
      <c r="J19" s="100">
        <v>0.85</v>
      </c>
      <c r="K19" s="100">
        <v>0.8</v>
      </c>
    </row>
    <row r="20" spans="1:11" s="1" customFormat="1" ht="39.75" customHeight="1">
      <c r="A20" s="16">
        <f t="shared" si="0"/>
        <v>18</v>
      </c>
      <c r="B20" s="97" t="s">
        <v>58</v>
      </c>
      <c r="C20" s="98">
        <v>19</v>
      </c>
      <c r="D20" s="99">
        <v>71.905575781855276</v>
      </c>
      <c r="E20" s="100">
        <v>34.547242448521935</v>
      </c>
      <c r="F20" s="100">
        <v>25</v>
      </c>
      <c r="G20" s="100">
        <v>4.9083333333333341</v>
      </c>
      <c r="H20" s="100">
        <v>9.2000000000000011</v>
      </c>
      <c r="I20" s="100">
        <v>0</v>
      </c>
      <c r="J20" s="100">
        <v>0.55000000000000004</v>
      </c>
      <c r="K20" s="100">
        <v>1.2000000000000002</v>
      </c>
    </row>
    <row r="21" spans="1:11" s="1" customFormat="1" ht="39.75" customHeight="1">
      <c r="A21" s="16">
        <f t="shared" si="0"/>
        <v>19</v>
      </c>
      <c r="B21" s="97" t="s">
        <v>22</v>
      </c>
      <c r="C21" s="98">
        <v>-7</v>
      </c>
      <c r="D21" s="99">
        <v>71.679908248977185</v>
      </c>
      <c r="E21" s="100">
        <v>31.496574915643841</v>
      </c>
      <c r="F21" s="100">
        <v>25</v>
      </c>
      <c r="G21" s="100">
        <v>9.3333333333333339</v>
      </c>
      <c r="H21" s="100">
        <v>8.4</v>
      </c>
      <c r="I21" s="100">
        <v>0</v>
      </c>
      <c r="J21" s="100">
        <v>0.55000000000000004</v>
      </c>
      <c r="K21" s="100">
        <v>2</v>
      </c>
    </row>
    <row r="22" spans="1:11" s="1" customFormat="1" ht="39.75" customHeight="1">
      <c r="A22" s="16">
        <f t="shared" si="0"/>
        <v>20</v>
      </c>
      <c r="B22" s="97" t="s">
        <v>18</v>
      </c>
      <c r="C22" s="98">
        <v>1</v>
      </c>
      <c r="D22" s="99">
        <v>71.437036158872473</v>
      </c>
      <c r="E22" s="100">
        <v>38.477187674023988</v>
      </c>
      <c r="F22" s="100">
        <v>19.318181818181817</v>
      </c>
      <c r="G22" s="100">
        <v>9.2916666666666679</v>
      </c>
      <c r="H22" s="100">
        <v>7</v>
      </c>
      <c r="I22" s="100">
        <v>0</v>
      </c>
      <c r="J22" s="100">
        <v>0.65</v>
      </c>
      <c r="K22" s="100">
        <v>2</v>
      </c>
    </row>
    <row r="23" spans="1:11" s="1" customFormat="1" ht="39.75" customHeight="1">
      <c r="A23" s="16">
        <f t="shared" si="0"/>
        <v>21</v>
      </c>
      <c r="B23" s="97" t="s">
        <v>39</v>
      </c>
      <c r="C23" s="98">
        <v>13</v>
      </c>
      <c r="D23" s="99">
        <v>70.774062020695965</v>
      </c>
      <c r="E23" s="100">
        <v>35.2323953540293</v>
      </c>
      <c r="F23" s="100">
        <v>25</v>
      </c>
      <c r="G23" s="100">
        <v>3.2916666666666665</v>
      </c>
      <c r="H23" s="100">
        <v>9.6000000000000014</v>
      </c>
      <c r="I23" s="100">
        <v>0</v>
      </c>
      <c r="J23" s="100">
        <v>0.75</v>
      </c>
      <c r="K23" s="100">
        <v>1.6</v>
      </c>
    </row>
    <row r="24" spans="1:11" s="1" customFormat="1" ht="39.75" customHeight="1">
      <c r="A24" s="16">
        <f t="shared" si="0"/>
        <v>22</v>
      </c>
      <c r="B24" s="97" t="s">
        <v>35</v>
      </c>
      <c r="C24" s="98">
        <v>-15</v>
      </c>
      <c r="D24" s="99">
        <v>70.242711873172482</v>
      </c>
      <c r="E24" s="100">
        <v>33.051045206505819</v>
      </c>
      <c r="F24" s="100">
        <v>20.833333333333336</v>
      </c>
      <c r="G24" s="100">
        <v>3.9083333333333337</v>
      </c>
      <c r="H24" s="100">
        <v>13.4</v>
      </c>
      <c r="I24" s="100">
        <v>0</v>
      </c>
      <c r="J24" s="100">
        <v>0.95</v>
      </c>
      <c r="K24" s="100">
        <v>0</v>
      </c>
    </row>
    <row r="25" spans="1:11" s="1" customFormat="1" ht="39.75" customHeight="1">
      <c r="A25" s="16">
        <f t="shared" si="0"/>
        <v>23</v>
      </c>
      <c r="B25" s="97" t="s">
        <v>53</v>
      </c>
      <c r="C25" s="98">
        <v>16</v>
      </c>
      <c r="D25" s="99">
        <v>69.253333234389231</v>
      </c>
      <c r="E25" s="100">
        <v>33.253333234389224</v>
      </c>
      <c r="F25" s="100">
        <v>25</v>
      </c>
      <c r="G25" s="100">
        <v>3.5500000000000003</v>
      </c>
      <c r="H25" s="100">
        <v>11.600000000000001</v>
      </c>
      <c r="I25" s="100">
        <v>0</v>
      </c>
      <c r="J25" s="100">
        <v>0.55000000000000004</v>
      </c>
      <c r="K25" s="100">
        <v>3.6</v>
      </c>
    </row>
    <row r="26" spans="1:11" s="1" customFormat="1" ht="39.75" customHeight="1">
      <c r="A26" s="16">
        <f t="shared" si="0"/>
        <v>24</v>
      </c>
      <c r="B26" s="97" t="s">
        <v>49</v>
      </c>
      <c r="C26" s="98">
        <v>3</v>
      </c>
      <c r="D26" s="99">
        <v>69.162603098024448</v>
      </c>
      <c r="E26" s="100">
        <v>31.560292435371405</v>
      </c>
      <c r="F26" s="100">
        <v>24.61064399598639</v>
      </c>
      <c r="G26" s="100">
        <v>4.791666666666667</v>
      </c>
      <c r="H26" s="100">
        <v>10</v>
      </c>
      <c r="I26" s="100">
        <v>0</v>
      </c>
      <c r="J26" s="100">
        <v>0.4</v>
      </c>
      <c r="K26" s="100">
        <v>1.4000000000000001</v>
      </c>
    </row>
    <row r="27" spans="1:11" s="1" customFormat="1" ht="39.75" customHeight="1">
      <c r="A27" s="16">
        <f t="shared" si="0"/>
        <v>25</v>
      </c>
      <c r="B27" s="97" t="s">
        <v>28</v>
      </c>
      <c r="C27" s="98">
        <v>4</v>
      </c>
      <c r="D27" s="99">
        <v>68.656727947384226</v>
      </c>
      <c r="E27" s="100">
        <v>31.856727947384226</v>
      </c>
      <c r="F27" s="100">
        <v>25</v>
      </c>
      <c r="G27" s="100">
        <v>5.15</v>
      </c>
      <c r="H27" s="100">
        <v>9.4</v>
      </c>
      <c r="I27" s="100">
        <v>0</v>
      </c>
      <c r="J27" s="100">
        <v>0.75</v>
      </c>
      <c r="K27" s="100">
        <v>2</v>
      </c>
    </row>
    <row r="28" spans="1:11" s="1" customFormat="1" ht="39.75" customHeight="1">
      <c r="A28" s="16">
        <f t="shared" si="0"/>
        <v>26</v>
      </c>
      <c r="B28" s="97" t="s">
        <v>95</v>
      </c>
      <c r="C28" s="98">
        <v>27</v>
      </c>
      <c r="D28" s="99">
        <v>67.951663373483555</v>
      </c>
      <c r="E28" s="100">
        <v>28.192031338851528</v>
      </c>
      <c r="F28" s="100">
        <v>24.095238095238095</v>
      </c>
      <c r="G28" s="100">
        <v>9.7916666666666679</v>
      </c>
      <c r="H28" s="100">
        <v>7.2727272727272725</v>
      </c>
      <c r="I28" s="100">
        <v>0.5</v>
      </c>
      <c r="J28" s="100">
        <v>0.9</v>
      </c>
      <c r="K28" s="100">
        <v>0</v>
      </c>
    </row>
    <row r="29" spans="1:11" s="1" customFormat="1" ht="39.75" customHeight="1">
      <c r="A29" s="16">
        <f t="shared" si="0"/>
        <v>27</v>
      </c>
      <c r="B29" s="97" t="s">
        <v>65</v>
      </c>
      <c r="C29" s="98">
        <v>20</v>
      </c>
      <c r="D29" s="99">
        <v>67.722837467762275</v>
      </c>
      <c r="E29" s="100">
        <v>24.423371492526091</v>
      </c>
      <c r="F29" s="100">
        <v>24.041132641902859</v>
      </c>
      <c r="G29" s="100">
        <v>6.4083333333333332</v>
      </c>
      <c r="H29" s="100">
        <v>13.8</v>
      </c>
      <c r="I29" s="100">
        <v>0</v>
      </c>
      <c r="J29" s="100">
        <v>0.55000000000000004</v>
      </c>
      <c r="K29" s="100">
        <v>0.4</v>
      </c>
    </row>
    <row r="30" spans="1:11" s="1" customFormat="1" ht="39.75" customHeight="1">
      <c r="A30" s="16">
        <f t="shared" si="0"/>
        <v>28</v>
      </c>
      <c r="B30" s="97" t="s">
        <v>52</v>
      </c>
      <c r="C30" s="98">
        <v>8</v>
      </c>
      <c r="D30" s="99">
        <v>67.477259965708015</v>
      </c>
      <c r="E30" s="100">
        <v>37.072065986541354</v>
      </c>
      <c r="F30" s="100">
        <v>21.1885273125</v>
      </c>
      <c r="G30" s="100">
        <v>4.2666666666666666</v>
      </c>
      <c r="H30" s="100">
        <v>7.6000000000000005</v>
      </c>
      <c r="I30" s="100">
        <v>0</v>
      </c>
      <c r="J30" s="100">
        <v>0.65</v>
      </c>
      <c r="K30" s="100">
        <v>2</v>
      </c>
    </row>
    <row r="31" spans="1:11" s="1" customFormat="1" ht="39.75" customHeight="1">
      <c r="A31" s="16">
        <f t="shared" si="0"/>
        <v>29</v>
      </c>
      <c r="B31" s="97" t="s">
        <v>40</v>
      </c>
      <c r="C31" s="98">
        <v>-21</v>
      </c>
      <c r="D31" s="99">
        <v>67.278529599765591</v>
      </c>
      <c r="E31" s="100">
        <v>32.824212826079581</v>
      </c>
      <c r="F31" s="100">
        <v>15.162650107019346</v>
      </c>
      <c r="G31" s="100">
        <v>3.6916666666666664</v>
      </c>
      <c r="H31" s="100">
        <v>16.400000000000002</v>
      </c>
      <c r="I31" s="100">
        <v>0</v>
      </c>
      <c r="J31" s="100">
        <v>0.4</v>
      </c>
      <c r="K31" s="100">
        <v>0.4</v>
      </c>
    </row>
    <row r="32" spans="1:11" s="1" customFormat="1" ht="39.75" customHeight="1">
      <c r="A32" s="16">
        <f t="shared" si="0"/>
        <v>30</v>
      </c>
      <c r="B32" s="97" t="s">
        <v>31</v>
      </c>
      <c r="C32" s="98">
        <v>-10</v>
      </c>
      <c r="D32" s="99">
        <v>66.879404561302849</v>
      </c>
      <c r="E32" s="100">
        <v>35.05700251634741</v>
      </c>
      <c r="F32" s="100">
        <v>24.164068711622114</v>
      </c>
      <c r="G32" s="100">
        <v>3.6083333333333338</v>
      </c>
      <c r="H32" s="100">
        <v>7.2</v>
      </c>
      <c r="I32" s="100">
        <v>0</v>
      </c>
      <c r="J32" s="100">
        <v>0.75</v>
      </c>
      <c r="K32" s="100">
        <v>2.4000000000000004</v>
      </c>
    </row>
    <row r="33" spans="1:11" s="1" customFormat="1" ht="39.75" customHeight="1">
      <c r="A33" s="16">
        <f t="shared" si="0"/>
        <v>31</v>
      </c>
      <c r="B33" s="97" t="s">
        <v>32</v>
      </c>
      <c r="C33" s="98">
        <v>-7</v>
      </c>
      <c r="D33" s="99">
        <v>66.863438560243125</v>
      </c>
      <c r="E33" s="100">
        <v>31.328182149986709</v>
      </c>
      <c r="F33" s="100">
        <v>20.13525641025641</v>
      </c>
      <c r="G33" s="100">
        <v>8.9500000000000011</v>
      </c>
      <c r="H33" s="100">
        <v>8.4</v>
      </c>
      <c r="I33" s="100">
        <v>0</v>
      </c>
      <c r="J33" s="100">
        <v>1.95</v>
      </c>
      <c r="K33" s="100">
        <v>0</v>
      </c>
    </row>
    <row r="34" spans="1:11" s="1" customFormat="1" ht="39.75" customHeight="1">
      <c r="A34" s="16">
        <f t="shared" si="0"/>
        <v>32</v>
      </c>
      <c r="B34" s="97" t="s">
        <v>55</v>
      </c>
      <c r="C34" s="98">
        <v>18</v>
      </c>
      <c r="D34" s="99">
        <v>66.699630915289745</v>
      </c>
      <c r="E34" s="100">
        <v>28.259635548223631</v>
      </c>
      <c r="F34" s="100">
        <v>22.989995367066104</v>
      </c>
      <c r="G34" s="100">
        <v>8.75</v>
      </c>
      <c r="H34" s="100">
        <v>9</v>
      </c>
      <c r="I34" s="100">
        <v>0</v>
      </c>
      <c r="J34" s="100">
        <v>0.7</v>
      </c>
      <c r="K34" s="100">
        <v>1.6</v>
      </c>
    </row>
    <row r="35" spans="1:11" s="1" customFormat="1" ht="39.75" customHeight="1">
      <c r="A35" s="16">
        <f t="shared" si="0"/>
        <v>33</v>
      </c>
      <c r="B35" s="97" t="s">
        <v>57</v>
      </c>
      <c r="C35" s="98">
        <v>7</v>
      </c>
      <c r="D35" s="99">
        <v>66.376337575948071</v>
      </c>
      <c r="E35" s="100">
        <v>32.126337575948078</v>
      </c>
      <c r="F35" s="100">
        <v>25</v>
      </c>
      <c r="G35" s="100">
        <v>4.1500000000000004</v>
      </c>
      <c r="H35" s="100">
        <v>6.4</v>
      </c>
      <c r="I35" s="100">
        <v>0</v>
      </c>
      <c r="J35" s="100">
        <v>0.9</v>
      </c>
      <c r="K35" s="100">
        <v>0.4</v>
      </c>
    </row>
    <row r="36" spans="1:11" s="1" customFormat="1" ht="39.75" customHeight="1">
      <c r="A36" s="16">
        <f t="shared" si="0"/>
        <v>34</v>
      </c>
      <c r="B36" s="97" t="s">
        <v>34</v>
      </c>
      <c r="C36" s="98">
        <v>-20</v>
      </c>
      <c r="D36" s="99">
        <v>65.994332240830744</v>
      </c>
      <c r="E36" s="100">
        <v>34.334795580314442</v>
      </c>
      <c r="F36" s="100">
        <v>15.926203327182979</v>
      </c>
      <c r="G36" s="100">
        <v>3.3333333333333339</v>
      </c>
      <c r="H36" s="100">
        <v>13.200000000000001</v>
      </c>
      <c r="I36" s="100">
        <v>0</v>
      </c>
      <c r="J36" s="100">
        <v>0.4</v>
      </c>
      <c r="K36" s="100">
        <v>0.4</v>
      </c>
    </row>
    <row r="37" spans="1:11" s="1" customFormat="1" ht="39.75" customHeight="1">
      <c r="A37" s="16">
        <f t="shared" si="0"/>
        <v>35</v>
      </c>
      <c r="B37" s="97" t="s">
        <v>54</v>
      </c>
      <c r="C37" s="98">
        <v>10</v>
      </c>
      <c r="D37" s="99">
        <v>65.895894610105358</v>
      </c>
      <c r="E37" s="100">
        <v>28.787561276772017</v>
      </c>
      <c r="F37" s="100">
        <v>25</v>
      </c>
      <c r="G37" s="100">
        <v>3.2083333333333339</v>
      </c>
      <c r="H37" s="100">
        <v>10.4</v>
      </c>
      <c r="I37" s="100">
        <v>0</v>
      </c>
      <c r="J37" s="100">
        <v>0.7</v>
      </c>
      <c r="K37" s="100">
        <v>0.8</v>
      </c>
    </row>
    <row r="38" spans="1:11" s="1" customFormat="1" ht="39.75" customHeight="1">
      <c r="A38" s="16">
        <f t="shared" si="0"/>
        <v>36</v>
      </c>
      <c r="B38" s="97" t="s">
        <v>37</v>
      </c>
      <c r="C38" s="98">
        <v>3</v>
      </c>
      <c r="D38" s="99">
        <v>65.841089911306028</v>
      </c>
      <c r="E38" s="100">
        <v>30.925064270280391</v>
      </c>
      <c r="F38" s="100">
        <v>21.807692307692307</v>
      </c>
      <c r="G38" s="100">
        <v>4.0083333333333337</v>
      </c>
      <c r="H38" s="100">
        <v>9.8000000000000007</v>
      </c>
      <c r="I38" s="100">
        <v>0</v>
      </c>
      <c r="J38" s="100">
        <v>0.7</v>
      </c>
      <c r="K38" s="100">
        <v>0</v>
      </c>
    </row>
    <row r="39" spans="1:11" s="1" customFormat="1" ht="39.75" customHeight="1">
      <c r="A39" s="16">
        <f t="shared" si="0"/>
        <v>37</v>
      </c>
      <c r="B39" s="97" t="s">
        <v>66</v>
      </c>
      <c r="C39" s="98">
        <v>9</v>
      </c>
      <c r="D39" s="99">
        <v>64.877553952131166</v>
      </c>
      <c r="E39" s="100">
        <v>31.535887285464508</v>
      </c>
      <c r="F39" s="100">
        <v>25</v>
      </c>
      <c r="G39" s="100">
        <v>4.791666666666667</v>
      </c>
      <c r="H39" s="100">
        <v>4.6000000000000005</v>
      </c>
      <c r="I39" s="100">
        <v>0</v>
      </c>
      <c r="J39" s="100">
        <v>0.65</v>
      </c>
      <c r="K39" s="100">
        <v>0.4</v>
      </c>
    </row>
    <row r="40" spans="1:11" s="1" customFormat="1" ht="39.75" customHeight="1">
      <c r="A40" s="16">
        <f t="shared" si="0"/>
        <v>38</v>
      </c>
      <c r="B40" s="97" t="s">
        <v>30</v>
      </c>
      <c r="C40" s="98">
        <v>-21</v>
      </c>
      <c r="D40" s="99">
        <v>62.391043105596822</v>
      </c>
      <c r="E40" s="100">
        <v>35.582709772263485</v>
      </c>
      <c r="F40" s="100">
        <v>18.75</v>
      </c>
      <c r="G40" s="100">
        <v>3.2083333333333339</v>
      </c>
      <c r="H40" s="100">
        <v>6.8000000000000007</v>
      </c>
      <c r="I40" s="100">
        <v>0</v>
      </c>
      <c r="J40" s="100">
        <v>0.75</v>
      </c>
      <c r="K40" s="100">
        <v>1.2000000000000002</v>
      </c>
    </row>
    <row r="41" spans="1:11" s="1" customFormat="1" ht="39.75" customHeight="1">
      <c r="A41" s="16">
        <f t="shared" si="0"/>
        <v>39</v>
      </c>
      <c r="B41" s="97" t="s">
        <v>29</v>
      </c>
      <c r="C41" s="98">
        <v>-29</v>
      </c>
      <c r="D41" s="99">
        <v>61.918081449552176</v>
      </c>
      <c r="E41" s="100">
        <v>30.168081449552169</v>
      </c>
      <c r="F41" s="100">
        <v>18.75</v>
      </c>
      <c r="G41" s="100">
        <v>8.25</v>
      </c>
      <c r="H41" s="100">
        <v>5.8000000000000007</v>
      </c>
      <c r="I41" s="100">
        <v>0</v>
      </c>
      <c r="J41" s="100">
        <v>0.65</v>
      </c>
      <c r="K41" s="100">
        <v>0.4</v>
      </c>
    </row>
    <row r="42" spans="1:11" s="1" customFormat="1" ht="39.75" customHeight="1">
      <c r="A42" s="16">
        <f t="shared" si="0"/>
        <v>40</v>
      </c>
      <c r="B42" s="97" t="s">
        <v>61</v>
      </c>
      <c r="C42" s="98">
        <v>11</v>
      </c>
      <c r="D42" s="99">
        <v>61.70225157121974</v>
      </c>
      <c r="E42" s="100">
        <v>24.977653500653702</v>
      </c>
      <c r="F42" s="100">
        <v>17.032931403899376</v>
      </c>
      <c r="G42" s="100">
        <v>8.2916666666666679</v>
      </c>
      <c r="H42" s="100">
        <v>13</v>
      </c>
      <c r="I42" s="100">
        <v>0</v>
      </c>
      <c r="J42" s="100">
        <v>0.4</v>
      </c>
      <c r="K42" s="100">
        <v>1.2000000000000002</v>
      </c>
    </row>
    <row r="43" spans="1:11" s="1" customFormat="1" ht="39.75" customHeight="1">
      <c r="A43" s="16">
        <f t="shared" si="0"/>
        <v>41</v>
      </c>
      <c r="B43" s="97" t="s">
        <v>100</v>
      </c>
      <c r="C43" s="98">
        <v>3</v>
      </c>
      <c r="D43" s="99">
        <v>61.1279884788662</v>
      </c>
      <c r="E43" s="100">
        <v>32.593354209981435</v>
      </c>
      <c r="F43" s="100">
        <v>9.5</v>
      </c>
      <c r="G43" s="100">
        <v>9.1916666666666682</v>
      </c>
      <c r="H43" s="100">
        <v>10.442967602218097</v>
      </c>
      <c r="I43" s="100">
        <v>0</v>
      </c>
      <c r="J43" s="100">
        <v>0.6</v>
      </c>
      <c r="K43" s="100">
        <v>0</v>
      </c>
    </row>
    <row r="44" spans="1:11" s="1" customFormat="1" ht="39.75" customHeight="1">
      <c r="A44" s="16">
        <f t="shared" si="0"/>
        <v>42</v>
      </c>
      <c r="B44" s="97" t="s">
        <v>70</v>
      </c>
      <c r="C44" s="98">
        <v>12</v>
      </c>
      <c r="D44" s="99">
        <v>60.790675966037462</v>
      </c>
      <c r="E44" s="100">
        <v>30.83419109213045</v>
      </c>
      <c r="F44" s="100">
        <v>11.46481820724034</v>
      </c>
      <c r="G44" s="100">
        <v>4.0916666666666668</v>
      </c>
      <c r="H44" s="100">
        <v>14.8</v>
      </c>
      <c r="I44" s="100">
        <v>0</v>
      </c>
      <c r="J44" s="100">
        <v>0.4</v>
      </c>
      <c r="K44" s="100">
        <v>0</v>
      </c>
    </row>
    <row r="45" spans="1:11" s="1" customFormat="1" ht="39.75" customHeight="1">
      <c r="A45" s="16">
        <f t="shared" si="0"/>
        <v>43</v>
      </c>
      <c r="B45" s="97" t="s">
        <v>38</v>
      </c>
      <c r="C45" s="98">
        <v>-25</v>
      </c>
      <c r="D45" s="99">
        <v>60.783410496714637</v>
      </c>
      <c r="E45" s="100">
        <v>33.391183391751078</v>
      </c>
      <c r="F45" s="100">
        <v>10.792227104963553</v>
      </c>
      <c r="G45" s="100">
        <v>9.15</v>
      </c>
      <c r="H45" s="100">
        <v>8.8000000000000007</v>
      </c>
      <c r="I45" s="100">
        <v>0</v>
      </c>
      <c r="J45" s="100">
        <v>0.55000000000000004</v>
      </c>
      <c r="K45" s="100">
        <v>0.8</v>
      </c>
    </row>
    <row r="46" spans="1:11" s="1" customFormat="1" ht="39.75" customHeight="1">
      <c r="A46" s="16">
        <f t="shared" si="0"/>
        <v>44</v>
      </c>
      <c r="B46" s="97" t="s">
        <v>33</v>
      </c>
      <c r="C46" s="98">
        <v>-25</v>
      </c>
      <c r="D46" s="99">
        <v>60.60536823297199</v>
      </c>
      <c r="E46" s="100">
        <v>34.816936070054901</v>
      </c>
      <c r="F46" s="100">
        <v>16.246765496250422</v>
      </c>
      <c r="G46" s="100">
        <v>4.291666666666667</v>
      </c>
      <c r="H46" s="100">
        <v>7.2</v>
      </c>
      <c r="I46" s="100">
        <v>0</v>
      </c>
      <c r="J46" s="100">
        <v>0.75</v>
      </c>
      <c r="K46" s="100">
        <v>1.2000000000000002</v>
      </c>
    </row>
    <row r="47" spans="1:11" s="1" customFormat="1" ht="39.75" customHeight="1">
      <c r="A47" s="16">
        <f t="shared" si="0"/>
        <v>45</v>
      </c>
      <c r="B47" s="97" t="s">
        <v>46</v>
      </c>
      <c r="C47" s="98">
        <v>-10</v>
      </c>
      <c r="D47" s="99">
        <v>60.509573306254531</v>
      </c>
      <c r="E47" s="100">
        <v>30.333827727141216</v>
      </c>
      <c r="F47" s="100">
        <v>21.784078912446649</v>
      </c>
      <c r="G47" s="100">
        <v>8.2916666666666679</v>
      </c>
      <c r="H47" s="100">
        <v>2.2000000000000002</v>
      </c>
      <c r="I47" s="100">
        <v>0</v>
      </c>
      <c r="J47" s="100">
        <v>1.1000000000000001</v>
      </c>
      <c r="K47" s="100">
        <v>1</v>
      </c>
    </row>
    <row r="48" spans="1:11" s="1" customFormat="1" ht="39.75" customHeight="1">
      <c r="A48" s="16">
        <f t="shared" si="0"/>
        <v>46</v>
      </c>
      <c r="B48" s="97" t="s">
        <v>64</v>
      </c>
      <c r="C48" s="98">
        <v>10</v>
      </c>
      <c r="D48" s="99">
        <v>59.313203763888801</v>
      </c>
      <c r="E48" s="100">
        <v>33.648193877730385</v>
      </c>
      <c r="F48" s="100">
        <v>17.581676552825083</v>
      </c>
      <c r="G48" s="100">
        <v>3.3333333333333339</v>
      </c>
      <c r="H48" s="100">
        <v>6.4</v>
      </c>
      <c r="I48" s="100">
        <v>0</v>
      </c>
      <c r="J48" s="100">
        <v>0.65</v>
      </c>
      <c r="K48" s="100">
        <v>1</v>
      </c>
    </row>
    <row r="49" spans="1:11" s="1" customFormat="1" ht="39.75" customHeight="1">
      <c r="A49" s="16">
        <f t="shared" si="0"/>
        <v>47</v>
      </c>
      <c r="B49" s="97" t="s">
        <v>69</v>
      </c>
      <c r="C49" s="98">
        <v>16</v>
      </c>
      <c r="D49" s="99">
        <v>59.270580349215294</v>
      </c>
      <c r="E49" s="100">
        <v>23.908034536422459</v>
      </c>
      <c r="F49" s="100">
        <v>24.024667024914045</v>
      </c>
      <c r="G49" s="100">
        <v>4.8333333333333339</v>
      </c>
      <c r="H49" s="100">
        <v>7.6545454545454552</v>
      </c>
      <c r="I49" s="100">
        <v>0</v>
      </c>
      <c r="J49" s="100">
        <v>0.75</v>
      </c>
      <c r="K49" s="100">
        <v>0.4</v>
      </c>
    </row>
    <row r="50" spans="1:11" s="1" customFormat="1" ht="39.75" customHeight="1">
      <c r="A50" s="16">
        <f t="shared" si="0"/>
        <v>48</v>
      </c>
      <c r="B50" s="97" t="s">
        <v>59</v>
      </c>
      <c r="C50" s="98">
        <v>-5</v>
      </c>
      <c r="D50" s="99">
        <v>59.242342423304635</v>
      </c>
      <c r="E50" s="100">
        <v>36.193849489046741</v>
      </c>
      <c r="F50" s="100">
        <v>17.340159600924547</v>
      </c>
      <c r="G50" s="100">
        <v>3.6083333333333338</v>
      </c>
      <c r="H50" s="100">
        <v>7.4</v>
      </c>
      <c r="I50" s="100">
        <v>0</v>
      </c>
      <c r="J50" s="100">
        <v>1.3</v>
      </c>
      <c r="K50" s="100">
        <v>4</v>
      </c>
    </row>
    <row r="51" spans="1:11" s="1" customFormat="1" ht="39.75" customHeight="1">
      <c r="A51" s="16">
        <f t="shared" si="0"/>
        <v>49</v>
      </c>
      <c r="B51" s="97" t="s">
        <v>63</v>
      </c>
      <c r="C51" s="98">
        <v>12</v>
      </c>
      <c r="D51" s="99">
        <v>59.079744157096123</v>
      </c>
      <c r="E51" s="100">
        <v>25.038077490429455</v>
      </c>
      <c r="F51" s="100">
        <v>25</v>
      </c>
      <c r="G51" s="100">
        <v>2.791666666666667</v>
      </c>
      <c r="H51" s="100">
        <v>8</v>
      </c>
      <c r="I51" s="100">
        <v>0</v>
      </c>
      <c r="J51" s="100">
        <v>0.55000000000000004</v>
      </c>
      <c r="K51" s="100">
        <v>1.2000000000000002</v>
      </c>
    </row>
    <row r="52" spans="1:11" s="1" customFormat="1" ht="39.75" customHeight="1">
      <c r="A52" s="16">
        <f t="shared" si="0"/>
        <v>50</v>
      </c>
      <c r="B52" s="97" t="s">
        <v>102</v>
      </c>
      <c r="C52" s="98">
        <v>5</v>
      </c>
      <c r="D52" s="99">
        <v>57.708905468367149</v>
      </c>
      <c r="E52" s="100">
        <v>27.847957478320808</v>
      </c>
      <c r="F52" s="100">
        <v>12.619281323379669</v>
      </c>
      <c r="G52" s="100">
        <v>9.7916666666666679</v>
      </c>
      <c r="H52" s="100">
        <v>8.6</v>
      </c>
      <c r="I52" s="100">
        <v>0.5</v>
      </c>
      <c r="J52" s="100">
        <v>0.65</v>
      </c>
      <c r="K52" s="100">
        <v>0</v>
      </c>
    </row>
    <row r="53" spans="1:11" s="1" customFormat="1" ht="39.75" customHeight="1">
      <c r="A53" s="16">
        <f t="shared" si="0"/>
        <v>51</v>
      </c>
      <c r="B53" s="97" t="s">
        <v>62</v>
      </c>
      <c r="C53" s="98">
        <v>1</v>
      </c>
      <c r="D53" s="99">
        <v>57.193894260444218</v>
      </c>
      <c r="E53" s="100">
        <v>27.778631976877719</v>
      </c>
      <c r="F53" s="100">
        <v>22.815262283566497</v>
      </c>
      <c r="G53" s="100">
        <v>3.25</v>
      </c>
      <c r="H53" s="100">
        <v>4.8000000000000007</v>
      </c>
      <c r="I53" s="100">
        <v>0</v>
      </c>
      <c r="J53" s="100">
        <v>0.65</v>
      </c>
      <c r="K53" s="100">
        <v>0.8</v>
      </c>
    </row>
    <row r="54" spans="1:11" s="1" customFormat="1" ht="39.75" customHeight="1">
      <c r="A54" s="16">
        <f t="shared" si="0"/>
        <v>52</v>
      </c>
      <c r="B54" s="97" t="s">
        <v>103</v>
      </c>
      <c r="C54" s="98">
        <v>7</v>
      </c>
      <c r="D54" s="99">
        <v>56.207374822577471</v>
      </c>
      <c r="E54" s="100">
        <v>25.192397582108839</v>
      </c>
      <c r="F54" s="100">
        <v>16.666666666666664</v>
      </c>
      <c r="G54" s="100">
        <v>8.25</v>
      </c>
      <c r="H54" s="100">
        <v>6.6983105738019653</v>
      </c>
      <c r="I54" s="100">
        <v>0</v>
      </c>
      <c r="J54" s="100">
        <v>0.6</v>
      </c>
      <c r="K54" s="100">
        <v>0</v>
      </c>
    </row>
    <row r="55" spans="1:11" s="1" customFormat="1" ht="39.75" customHeight="1">
      <c r="A55" s="16">
        <f t="shared" si="0"/>
        <v>53</v>
      </c>
      <c r="B55" s="97" t="s">
        <v>48</v>
      </c>
      <c r="C55" s="98">
        <v>21</v>
      </c>
      <c r="D55" s="99">
        <v>55.834252080211584</v>
      </c>
      <c r="E55" s="100">
        <v>34.66429861689614</v>
      </c>
      <c r="F55" s="100">
        <v>15.311620129982112</v>
      </c>
      <c r="G55" s="100">
        <v>4.7083333333333339</v>
      </c>
      <c r="H55" s="100">
        <v>3.4000000000000004</v>
      </c>
      <c r="I55" s="100">
        <v>0</v>
      </c>
      <c r="J55" s="100">
        <v>0.65</v>
      </c>
      <c r="K55" s="100">
        <v>1.6</v>
      </c>
    </row>
    <row r="56" spans="1:11" s="1" customFormat="1" ht="39.75" customHeight="1">
      <c r="A56" s="16">
        <f t="shared" si="0"/>
        <v>54</v>
      </c>
      <c r="B56" s="97" t="s">
        <v>50</v>
      </c>
      <c r="C56" s="98">
        <v>-6</v>
      </c>
      <c r="D56" s="99">
        <v>55.264722557264683</v>
      </c>
      <c r="E56" s="100">
        <v>29.549336498844578</v>
      </c>
      <c r="F56" s="100">
        <v>15.307052725086765</v>
      </c>
      <c r="G56" s="100">
        <v>3.2083333333333339</v>
      </c>
      <c r="H56" s="100">
        <v>8.6</v>
      </c>
      <c r="I56" s="100">
        <v>0</v>
      </c>
      <c r="J56" s="100">
        <v>1</v>
      </c>
      <c r="K56" s="100">
        <v>0.4</v>
      </c>
    </row>
    <row r="57" spans="1:11" s="1" customFormat="1" ht="39.75" customHeight="1">
      <c r="A57" s="16">
        <f t="shared" si="0"/>
        <v>55</v>
      </c>
      <c r="B57" s="97" t="s">
        <v>104</v>
      </c>
      <c r="C57" s="98">
        <v>-27</v>
      </c>
      <c r="D57" s="99">
        <v>55.173085682619423</v>
      </c>
      <c r="E57" s="100">
        <v>31.062070103961346</v>
      </c>
      <c r="F57" s="100">
        <v>9.5</v>
      </c>
      <c r="G57" s="100">
        <v>8.2083333333333339</v>
      </c>
      <c r="H57" s="100">
        <v>7.0026822453247437</v>
      </c>
      <c r="I57" s="100">
        <v>0</v>
      </c>
      <c r="J57" s="100">
        <v>0.6</v>
      </c>
      <c r="K57" s="100">
        <v>0</v>
      </c>
    </row>
    <row r="58" spans="1:11" s="1" customFormat="1" ht="39.75" customHeight="1">
      <c r="A58" s="16">
        <f t="shared" si="0"/>
        <v>56</v>
      </c>
      <c r="B58" s="97" t="s">
        <v>67</v>
      </c>
      <c r="C58" s="98">
        <v>2</v>
      </c>
      <c r="D58" s="99">
        <v>55.004893685790258</v>
      </c>
      <c r="E58" s="100">
        <v>18.63632634642109</v>
      </c>
      <c r="F58" s="100">
        <v>23.876900672702494</v>
      </c>
      <c r="G58" s="100">
        <v>4.6916666666666664</v>
      </c>
      <c r="H58" s="100">
        <v>10.600000000000001</v>
      </c>
      <c r="I58" s="100">
        <v>0.5</v>
      </c>
      <c r="J58" s="100">
        <v>1.9</v>
      </c>
      <c r="K58" s="100">
        <v>0.4</v>
      </c>
    </row>
    <row r="59" spans="1:11" s="1" customFormat="1" ht="39.75" customHeight="1">
      <c r="A59" s="16">
        <f t="shared" si="0"/>
        <v>57</v>
      </c>
      <c r="B59" s="97" t="s">
        <v>105</v>
      </c>
      <c r="C59" s="98">
        <v>-52</v>
      </c>
      <c r="D59" s="99">
        <v>52.553746560270156</v>
      </c>
      <c r="E59" s="100">
        <v>26.068974458402856</v>
      </c>
      <c r="F59" s="100">
        <v>9.5</v>
      </c>
      <c r="G59" s="100">
        <v>3.8916666666666666</v>
      </c>
      <c r="H59" s="100">
        <v>13.693105435200636</v>
      </c>
      <c r="I59" s="100">
        <v>0</v>
      </c>
      <c r="J59" s="100">
        <v>0.6</v>
      </c>
      <c r="K59" s="100">
        <v>0</v>
      </c>
    </row>
    <row r="60" spans="1:11" s="1" customFormat="1" ht="39.75" customHeight="1">
      <c r="A60" s="16">
        <f t="shared" si="0"/>
        <v>58</v>
      </c>
      <c r="B60" s="97" t="s">
        <v>56</v>
      </c>
      <c r="C60" s="98">
        <v>-20</v>
      </c>
      <c r="D60" s="99">
        <v>50.972904057780305</v>
      </c>
      <c r="E60" s="100">
        <v>33.503413590673063</v>
      </c>
      <c r="F60" s="100">
        <v>12.427823800440576</v>
      </c>
      <c r="G60" s="100">
        <v>3.2916666666666665</v>
      </c>
      <c r="H60" s="100">
        <v>3.6</v>
      </c>
      <c r="I60" s="100">
        <v>0</v>
      </c>
      <c r="J60" s="100">
        <v>0.65</v>
      </c>
      <c r="K60" s="100">
        <v>1.2000000000000002</v>
      </c>
    </row>
    <row r="61" spans="1:11" s="1" customFormat="1" ht="39.75" customHeight="1">
      <c r="A61" s="16">
        <f t="shared" si="0"/>
        <v>59</v>
      </c>
      <c r="B61" s="97" t="s">
        <v>68</v>
      </c>
      <c r="C61" s="98">
        <v>-2</v>
      </c>
      <c r="D61" s="99">
        <v>49.91477028839126</v>
      </c>
      <c r="E61" s="100">
        <v>25.099885790630427</v>
      </c>
      <c r="F61" s="100">
        <v>17.073217831094166</v>
      </c>
      <c r="G61" s="100">
        <v>3.2916666666666665</v>
      </c>
      <c r="H61" s="100">
        <v>5.6000000000000005</v>
      </c>
      <c r="I61" s="100">
        <v>0</v>
      </c>
      <c r="J61" s="100">
        <v>0.75</v>
      </c>
      <c r="K61" s="100">
        <v>0.4</v>
      </c>
    </row>
    <row r="62" spans="1:11" s="28" customFormat="1" ht="39.75" customHeight="1">
      <c r="A62" s="16">
        <f t="shared" si="0"/>
        <v>60</v>
      </c>
      <c r="B62" s="97" t="s">
        <v>60</v>
      </c>
      <c r="C62" s="98">
        <v>-11</v>
      </c>
      <c r="D62" s="99">
        <v>49.230382706205027</v>
      </c>
      <c r="E62" s="100">
        <v>29.754387522858337</v>
      </c>
      <c r="F62" s="100">
        <v>14.275995183346685</v>
      </c>
      <c r="G62" s="100">
        <v>3.25</v>
      </c>
      <c r="H62" s="100">
        <v>3.4000000000000004</v>
      </c>
      <c r="I62" s="100">
        <v>0</v>
      </c>
      <c r="J62" s="100">
        <v>0.65</v>
      </c>
      <c r="K62" s="100">
        <v>0.8</v>
      </c>
    </row>
    <row r="63" spans="1:11" s="28" customFormat="1" ht="39.75" customHeight="1">
      <c r="A63" s="16">
        <f t="shared" si="0"/>
        <v>61</v>
      </c>
      <c r="B63" s="97" t="s">
        <v>44</v>
      </c>
      <c r="C63" s="98">
        <v>-19</v>
      </c>
      <c r="D63" s="99">
        <v>48.981578041011986</v>
      </c>
      <c r="E63" s="100">
        <v>33.381814895173058</v>
      </c>
      <c r="F63" s="100">
        <v>11.549763145838925</v>
      </c>
      <c r="G63" s="100">
        <v>4.75</v>
      </c>
      <c r="H63" s="100">
        <v>2.2000000000000002</v>
      </c>
      <c r="I63" s="100">
        <v>0</v>
      </c>
      <c r="J63" s="100">
        <v>0.9</v>
      </c>
      <c r="K63" s="100">
        <v>2</v>
      </c>
    </row>
    <row r="64" spans="1:11" s="28" customFormat="1" ht="39.75" customHeight="1">
      <c r="A64" s="16">
        <f t="shared" si="0"/>
        <v>62</v>
      </c>
      <c r="B64" s="97" t="s">
        <v>71</v>
      </c>
      <c r="C64" s="98">
        <v>0</v>
      </c>
      <c r="D64" s="99">
        <v>48.6254487402488</v>
      </c>
      <c r="E64" s="100">
        <v>17.441167736669403</v>
      </c>
      <c r="F64" s="100">
        <v>14.767614336912727</v>
      </c>
      <c r="G64" s="100">
        <v>7.6666666666666679</v>
      </c>
      <c r="H64" s="100">
        <v>9.4</v>
      </c>
      <c r="I64" s="100">
        <v>0</v>
      </c>
      <c r="J64" s="100">
        <v>0.65</v>
      </c>
      <c r="K64" s="100">
        <v>0</v>
      </c>
    </row>
    <row r="65" spans="1:11" s="28" customFormat="1" ht="39.75" customHeight="1">
      <c r="A65" s="16">
        <f t="shared" si="0"/>
        <v>63</v>
      </c>
      <c r="B65" s="97" t="s">
        <v>107</v>
      </c>
      <c r="C65" s="98">
        <v>-3</v>
      </c>
      <c r="D65" s="99">
        <v>45.640545652445461</v>
      </c>
      <c r="E65" s="100">
        <v>23.180900988364463</v>
      </c>
      <c r="F65" s="100">
        <v>9.5</v>
      </c>
      <c r="G65" s="100">
        <v>8.2083333333333339</v>
      </c>
      <c r="H65" s="100">
        <v>5.3513113307476594</v>
      </c>
      <c r="I65" s="100">
        <v>0</v>
      </c>
      <c r="J65" s="100">
        <v>0.6</v>
      </c>
      <c r="K65" s="100">
        <v>0</v>
      </c>
    </row>
  </sheetData>
  <autoFilter ref="A2:K65" xr:uid="{00000000-0009-0000-0000-000003000000}"/>
  <conditionalFormatting sqref="D3:D65">
    <cfRule type="colorScale" priority="24">
      <colorScale>
        <cfvo type="min"/>
        <cfvo type="percentile" val="50"/>
        <cfvo type="max"/>
        <color rgb="FFF8696B"/>
        <color rgb="FFFFEB84"/>
        <color rgb="FF63BE7B"/>
      </colorScale>
    </cfRule>
  </conditionalFormatting>
  <conditionalFormatting sqref="E3:E65">
    <cfRule type="colorScale" priority="25">
      <colorScale>
        <cfvo type="min"/>
        <cfvo type="percentile" val="50"/>
        <cfvo type="max"/>
        <color rgb="FFF8696B"/>
        <color rgb="FFFFEB84"/>
        <color rgb="FF63BE7B"/>
      </colorScale>
    </cfRule>
  </conditionalFormatting>
  <conditionalFormatting sqref="F3:F65">
    <cfRule type="colorScale" priority="26">
      <colorScale>
        <cfvo type="min"/>
        <cfvo type="percentile" val="50"/>
        <cfvo type="max"/>
        <color rgb="FFF8696B"/>
        <color rgb="FFFFEB84"/>
        <color rgb="FF63BE7B"/>
      </colorScale>
    </cfRule>
  </conditionalFormatting>
  <conditionalFormatting sqref="G3:G65">
    <cfRule type="colorScale" priority="27">
      <colorScale>
        <cfvo type="min"/>
        <cfvo type="percentile" val="50"/>
        <cfvo type="max"/>
        <color rgb="FFF8696B"/>
        <color rgb="FFFFEB84"/>
        <color rgb="FF63BE7B"/>
      </colorScale>
    </cfRule>
  </conditionalFormatting>
  <conditionalFormatting sqref="H3:H65">
    <cfRule type="colorScale" priority="2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58"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22" id="{5479725E-E53A-41F4-8596-D27C8A58B2B8}">
            <x14:iconSet iconSet="3Triangles">
              <x14:cfvo type="percent">
                <xm:f>0</xm:f>
              </x14:cfvo>
              <x14:cfvo type="num">
                <xm:f>0</xm:f>
              </x14:cfvo>
              <x14:cfvo type="num">
                <xm:f>0</xm:f>
              </x14:cfvo>
            </x14:iconSet>
          </x14:cfRule>
          <xm:sqref>C3:C4 C6:C8</xm:sqref>
        </x14:conditionalFormatting>
        <x14:conditionalFormatting xmlns:xm="http://schemas.microsoft.com/office/excel/2006/main">
          <x14:cfRule type="iconSet" priority="4" id="{3DDF794B-EAD2-42FA-8CB2-0334BE80D93C}">
            <x14:iconSet iconSet="3Triangles">
              <x14:cfvo type="percent">
                <xm:f>0</xm:f>
              </x14:cfvo>
              <x14:cfvo type="num">
                <xm:f>0</xm:f>
              </x14:cfvo>
              <x14:cfvo type="num">
                <xm:f>0</xm:f>
              </x14:cfvo>
            </x14:iconSet>
          </x14:cfRule>
          <x14:cfRule type="iconSet" priority="8" id="{8B93F42A-626F-40A8-8176-8D58F793960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9" id="{A4865D2F-3375-4666-8649-9776630A882E}">
            <x14:iconSet iconSet="3Triangles">
              <x14:cfvo type="percent">
                <xm:f>0</xm:f>
              </x14:cfvo>
              <x14:cfvo type="num">
                <xm:f>0</xm:f>
              </x14:cfvo>
              <x14:cfvo type="num">
                <xm:f>0</xm:f>
              </x14:cfvo>
            </x14:iconSet>
          </x14:cfRule>
          <xm:sqref>C5</xm:sqref>
        </x14:conditionalFormatting>
        <x14:conditionalFormatting xmlns:xm="http://schemas.microsoft.com/office/excel/2006/main">
          <x14:cfRule type="iconSet" priority="7" id="{62C20711-CD49-4FBD-B23C-F0DB4058010C}">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20" id="{58A4CBD4-B35E-411C-AC05-F7F205E3CBAC}">
            <x14:iconSet iconSet="3Triangles">
              <x14:cfvo type="percent">
                <xm:f>0</xm:f>
              </x14:cfvo>
              <x14:cfvo type="num">
                <xm:f>0</xm:f>
              </x14:cfvo>
              <x14:cfvo type="num">
                <xm:f>0</xm:f>
              </x14:cfvo>
            </x14:iconSet>
          </x14:cfRule>
          <x14:cfRule type="iconSet" priority="21" id="{D8D0A023-EB3F-4944-9244-9FAA3BFE3AA8}">
            <x14:iconSet iconSet="3Triangles">
              <x14:cfvo type="percent">
                <xm:f>0</xm:f>
              </x14:cfvo>
              <x14:cfvo type="num">
                <xm:f>0</xm:f>
              </x14:cfvo>
              <x14:cfvo type="num">
                <xm:f>0</xm:f>
              </x14:cfvo>
            </x14:iconSet>
          </x14:cfRule>
          <xm:sqref>C10:C24</xm:sqref>
        </x14:conditionalFormatting>
        <x14:conditionalFormatting xmlns:xm="http://schemas.microsoft.com/office/excel/2006/main">
          <x14:cfRule type="iconSet" priority="6" id="{CA82AEC6-8666-49E1-ADF9-20104F8CFA64}">
            <x14:iconSet iconSet="3Triangles">
              <x14:cfvo type="percent">
                <xm:f>0</xm:f>
              </x14:cfvo>
              <x14:cfvo type="num">
                <xm:f>0</xm:f>
              </x14:cfvo>
              <x14:cfvo type="num">
                <xm:f>0</xm:f>
              </x14:cfvo>
            </x14:iconSet>
          </x14:cfRule>
          <xm:sqref>C25</xm:sqref>
        </x14:conditionalFormatting>
        <x14:conditionalFormatting xmlns:xm="http://schemas.microsoft.com/office/excel/2006/main">
          <x14:cfRule type="iconSet" priority="19" id="{5AF54A39-6D59-4151-A58E-78EC46232348}">
            <x14:iconSet iconSet="3Triangles">
              <x14:cfvo type="percent">
                <xm:f>0</xm:f>
              </x14:cfvo>
              <x14:cfvo type="num">
                <xm:f>0</xm:f>
              </x14:cfvo>
              <x14:cfvo type="num">
                <xm:f>0</xm:f>
              </x14:cfvo>
            </x14:iconSet>
          </x14:cfRule>
          <xm:sqref>C26:C37</xm:sqref>
        </x14:conditionalFormatting>
        <x14:conditionalFormatting xmlns:xm="http://schemas.microsoft.com/office/excel/2006/main">
          <x14:cfRule type="iconSet" priority="3" id="{94DF7578-B09D-4C9F-B2E2-4C7051BD9B51}">
            <x14:iconSet iconSet="3Triangles">
              <x14:cfvo type="percent">
                <xm:f>0</xm:f>
              </x14:cfvo>
              <x14:cfvo type="num">
                <xm:f>0</xm:f>
              </x14:cfvo>
              <x14:cfvo type="num">
                <xm:f>0</xm:f>
              </x14:cfvo>
            </x14:iconSet>
          </x14:cfRule>
          <x14:cfRule type="iconSet" priority="15" id="{04C99364-F1DD-4FF2-BF16-DED3BDE3A299}">
            <x14:iconSet iconSet="3Triangles" custom="1">
              <x14:cfvo type="percent">
                <xm:f>0</xm:f>
              </x14:cfvo>
              <x14:cfvo type="num">
                <xm:f>0</xm:f>
              </x14:cfvo>
              <x14:cfvo type="num">
                <xm:f>0</xm:f>
              </x14:cfvo>
              <x14:cfIcon iconSet="3Triangles" iconId="1"/>
              <x14:cfIcon iconSet="3Triangles" iconId="1"/>
              <x14:cfIcon iconSet="3Triangles" iconId="1"/>
            </x14:iconSet>
          </x14:cfRule>
          <xm:sqref>C38</xm:sqref>
        </x14:conditionalFormatting>
        <x14:conditionalFormatting xmlns:xm="http://schemas.microsoft.com/office/excel/2006/main">
          <x14:cfRule type="iconSet" priority="18" id="{63566592-F05E-459C-BC20-CACB9C463184}">
            <x14:iconSet iconSet="3Triangles">
              <x14:cfvo type="percent">
                <xm:f>0</xm:f>
              </x14:cfvo>
              <x14:cfvo type="num">
                <xm:f>0</xm:f>
              </x14:cfvo>
              <x14:cfvo type="num">
                <xm:f>0</xm:f>
              </x14:cfvo>
            </x14:iconSet>
          </x14:cfRule>
          <xm:sqref>C39:C45</xm:sqref>
        </x14:conditionalFormatting>
        <x14:conditionalFormatting xmlns:xm="http://schemas.microsoft.com/office/excel/2006/main">
          <x14:cfRule type="iconSet" priority="2" id="{E4088B6E-2A9D-4E4D-8AA5-1A7E8068DEB7}">
            <x14:iconSet iconSet="3Triangles">
              <x14:cfvo type="percent">
                <xm:f>0</xm:f>
              </x14:cfvo>
              <x14:cfvo type="num">
                <xm:f>0</xm:f>
              </x14:cfvo>
              <x14:cfvo type="num">
                <xm:f>0</xm:f>
              </x14:cfvo>
            </x14:iconSet>
          </x14:cfRule>
          <x14:cfRule type="iconSet" priority="14" id="{89481235-70BE-4F0F-8B86-94E1076CB900}">
            <x14:iconSet iconSet="3Triangles" custom="1">
              <x14:cfvo type="percent">
                <xm:f>0</xm:f>
              </x14:cfvo>
              <x14:cfvo type="num">
                <xm:f>0</xm:f>
              </x14:cfvo>
              <x14:cfvo type="num">
                <xm:f>0</xm:f>
              </x14:cfvo>
              <x14:cfIcon iconSet="3Triangles" iconId="1"/>
              <x14:cfIcon iconSet="3Triangles" iconId="1"/>
              <x14:cfIcon iconSet="3Triangles" iconId="1"/>
            </x14:iconSet>
          </x14:cfRule>
          <xm:sqref>C46</xm:sqref>
        </x14:conditionalFormatting>
        <x14:conditionalFormatting xmlns:xm="http://schemas.microsoft.com/office/excel/2006/main">
          <x14:cfRule type="iconSet" priority="17" id="{C1D22161-9E2D-4F78-A82F-C376CE1CED5C}">
            <x14:iconSet iconSet="3Triangles">
              <x14:cfvo type="percent">
                <xm:f>0</xm:f>
              </x14:cfvo>
              <x14:cfvo type="num">
                <xm:f>0</xm:f>
              </x14:cfvo>
              <x14:cfvo type="num">
                <xm:f>0</xm:f>
              </x14:cfvo>
            </x14:iconSet>
          </x14:cfRule>
          <xm:sqref>C47:C53</xm:sqref>
        </x14:conditionalFormatting>
        <x14:conditionalFormatting xmlns:xm="http://schemas.microsoft.com/office/excel/2006/main">
          <x14:cfRule type="iconSet" priority="10" id="{E4227411-E407-4D04-883C-2777C0666884}">
            <x14:iconSet iconSet="3Triangles">
              <x14:cfvo type="percent">
                <xm:f>0</xm:f>
              </x14:cfvo>
              <x14:cfvo type="num">
                <xm:f>0</xm:f>
              </x14:cfvo>
              <x14:cfvo type="num">
                <xm:f>0</xm:f>
              </x14:cfvo>
            </x14:iconSet>
          </x14:cfRule>
          <x14:cfRule type="iconSet" priority="13" id="{8D9C5B20-FAD2-4D20-8D7E-7D7BB39938FB}">
            <x14:iconSet iconSet="3Triangles" custom="1">
              <x14:cfvo type="percent">
                <xm:f>0</xm:f>
              </x14:cfvo>
              <x14:cfvo type="num">
                <xm:f>0</xm:f>
              </x14:cfvo>
              <x14:cfvo type="num">
                <xm:f>0</xm:f>
              </x14:cfvo>
              <x14:cfIcon iconSet="3Triangles" iconId="1"/>
              <x14:cfIcon iconSet="3Triangles" iconId="1"/>
              <x14:cfIcon iconSet="3Triangles" iconId="1"/>
            </x14:iconSet>
          </x14:cfRule>
          <xm:sqref>C54</xm:sqref>
        </x14:conditionalFormatting>
        <x14:conditionalFormatting xmlns:xm="http://schemas.microsoft.com/office/excel/2006/main">
          <x14:cfRule type="iconSet" priority="16" id="{F1A79274-4B91-480A-B612-813CA9789C5F}">
            <x14:iconSet iconSet="3Triangles">
              <x14:cfvo type="percent">
                <xm:f>0</xm:f>
              </x14:cfvo>
              <x14:cfvo type="num">
                <xm:f>0</xm:f>
              </x14:cfvo>
              <x14:cfvo type="num">
                <xm:f>0</xm:f>
              </x14:cfvo>
            </x14:iconSet>
          </x14:cfRule>
          <xm:sqref>C55:C62</xm:sqref>
        </x14:conditionalFormatting>
        <x14:conditionalFormatting xmlns:xm="http://schemas.microsoft.com/office/excel/2006/main">
          <x14:cfRule type="iconSet" priority="11" id="{12868200-5A91-4A95-93D9-D510E4B215DF}">
            <x14:iconSet iconSet="3Triangles">
              <x14:cfvo type="percent">
                <xm:f>0</xm:f>
              </x14:cfvo>
              <x14:cfvo type="num">
                <xm:f>0</xm:f>
              </x14:cfvo>
              <x14:cfvo type="num">
                <xm:f>0</xm:f>
              </x14:cfvo>
            </x14:iconSet>
          </x14:cfRule>
          <x14:cfRule type="iconSet" priority="12" id="{92434AB3-1E17-4134-9DFF-FD0C115CA211}">
            <x14:iconSet iconSet="3Triangles" custom="1">
              <x14:cfvo type="percent">
                <xm:f>0</xm:f>
              </x14:cfvo>
              <x14:cfvo type="num">
                <xm:f>0</xm:f>
              </x14:cfvo>
              <x14:cfvo type="num">
                <xm:f>0</xm:f>
              </x14:cfvo>
              <x14:cfIcon iconSet="3Triangles" iconId="1"/>
              <x14:cfIcon iconSet="3Triangles" iconId="1"/>
              <x14:cfIcon iconSet="3Triangles" iconId="1"/>
            </x14:iconSet>
          </x14:cfRule>
          <xm:sqref>C63</xm:sqref>
        </x14:conditionalFormatting>
        <x14:conditionalFormatting xmlns:xm="http://schemas.microsoft.com/office/excel/2006/main">
          <x14:cfRule type="iconSet" priority="23" id="{B236BD58-6EE2-4012-8789-5C4809169B0B}">
            <x14:iconSet iconSet="3Triangles">
              <x14:cfvo type="percent">
                <xm:f>0</xm:f>
              </x14:cfvo>
              <x14:cfvo type="num">
                <xm:f>0</xm:f>
              </x14:cfvo>
              <x14:cfvo type="num">
                <xm:f>0</xm:f>
              </x14:cfvo>
            </x14:iconSet>
          </x14:cfRule>
          <xm:sqref>C64:C65</xm:sqref>
        </x14:conditionalFormatting>
        <x14:conditionalFormatting xmlns:xm="http://schemas.microsoft.com/office/excel/2006/main">
          <x14:cfRule type="iconSet" priority="5" id="{E02E9C02-8948-4158-9089-D29700421585}">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1" id="{BFE55C63-9C15-487E-BF2C-D37C1454F236}">
            <x14:iconSet iconSet="3Triangles" custom="1">
              <x14:cfvo type="percent">
                <xm:f>0</xm:f>
              </x14:cfvo>
              <x14:cfvo type="num">
                <xm:f>0</xm:f>
              </x14:cfvo>
              <x14:cfvo type="num">
                <xm:f>0</xm:f>
              </x14:cfvo>
              <x14:cfIcon iconSet="3Triangles" iconId="1"/>
              <x14:cfIcon iconSet="3Triangles" iconId="1"/>
              <x14:cfIcon iconSet="3Triangles" iconId="1"/>
            </x14:iconSet>
          </x14:cfRule>
          <xm:sqref>C64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1"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v>1</v>
      </c>
      <c r="B3" s="97" t="s">
        <v>13</v>
      </c>
      <c r="C3" s="98">
        <v>1</v>
      </c>
      <c r="D3" s="99">
        <v>82.406321427552328</v>
      </c>
      <c r="E3" s="100">
        <v>38.497988094218996</v>
      </c>
      <c r="F3" s="100">
        <v>25</v>
      </c>
      <c r="G3" s="100">
        <v>8.2083333333333339</v>
      </c>
      <c r="H3" s="100">
        <v>11.4</v>
      </c>
      <c r="I3" s="100">
        <v>0</v>
      </c>
      <c r="J3" s="100">
        <v>0.7</v>
      </c>
      <c r="K3" s="100">
        <v>0</v>
      </c>
    </row>
    <row r="4" spans="1:14" s="1" customFormat="1" ht="39.75" customHeight="1">
      <c r="A4" s="16">
        <f t="shared" ref="A4:A23" si="0">+A3+1</f>
        <v>2</v>
      </c>
      <c r="B4" s="97" t="s">
        <v>83</v>
      </c>
      <c r="C4" s="98">
        <v>2</v>
      </c>
      <c r="D4" s="99">
        <v>81.960220469563367</v>
      </c>
      <c r="E4" s="100">
        <v>42.568553802896709</v>
      </c>
      <c r="F4" s="100">
        <v>25</v>
      </c>
      <c r="G4" s="100">
        <v>5.291666666666667</v>
      </c>
      <c r="H4" s="100">
        <v>9.8000000000000007</v>
      </c>
      <c r="I4" s="100">
        <v>0</v>
      </c>
      <c r="J4" s="100">
        <v>0.7</v>
      </c>
      <c r="K4" s="100">
        <v>0</v>
      </c>
    </row>
    <row r="5" spans="1:14" s="1" customFormat="1" ht="39.75" customHeight="1">
      <c r="A5" s="16">
        <f t="shared" si="0"/>
        <v>3</v>
      </c>
      <c r="B5" s="97" t="s">
        <v>20</v>
      </c>
      <c r="C5" s="98">
        <v>2</v>
      </c>
      <c r="D5" s="99">
        <v>80.844363092693669</v>
      </c>
      <c r="E5" s="100">
        <v>36.844363092693669</v>
      </c>
      <c r="F5" s="100">
        <v>25</v>
      </c>
      <c r="G5" s="100">
        <v>8.15</v>
      </c>
      <c r="H5" s="100">
        <v>11.600000000000001</v>
      </c>
      <c r="I5" s="100">
        <v>0</v>
      </c>
      <c r="J5" s="100">
        <v>0.75</v>
      </c>
      <c r="K5" s="100">
        <v>0</v>
      </c>
    </row>
    <row r="6" spans="1:14" s="1" customFormat="1" ht="39.75" customHeight="1">
      <c r="A6" s="16">
        <f t="shared" si="0"/>
        <v>4</v>
      </c>
      <c r="B6" s="97" t="s">
        <v>16</v>
      </c>
      <c r="C6" s="98">
        <v>2</v>
      </c>
      <c r="D6" s="99">
        <v>80.592089041702607</v>
      </c>
      <c r="E6" s="100">
        <v>35.883755708369272</v>
      </c>
      <c r="F6" s="100">
        <v>25</v>
      </c>
      <c r="G6" s="100">
        <v>8.2083333333333339</v>
      </c>
      <c r="H6" s="100">
        <v>12.200000000000001</v>
      </c>
      <c r="I6" s="100">
        <v>0</v>
      </c>
      <c r="J6" s="100">
        <v>0.7</v>
      </c>
      <c r="K6" s="100">
        <v>0</v>
      </c>
      <c r="N6" s="23"/>
    </row>
    <row r="7" spans="1:14" s="1" customFormat="1" ht="39.75" customHeight="1">
      <c r="A7" s="16">
        <f t="shared" si="0"/>
        <v>5</v>
      </c>
      <c r="B7" s="97" t="s">
        <v>26</v>
      </c>
      <c r="C7" s="98">
        <v>3</v>
      </c>
      <c r="D7" s="99">
        <v>80.388511976395989</v>
      </c>
      <c r="E7" s="100">
        <v>36.488511976395984</v>
      </c>
      <c r="F7" s="100">
        <v>25</v>
      </c>
      <c r="G7" s="100">
        <v>8.25</v>
      </c>
      <c r="H7" s="100">
        <v>11.4</v>
      </c>
      <c r="I7" s="100">
        <v>0</v>
      </c>
      <c r="J7" s="100">
        <v>0.75</v>
      </c>
      <c r="K7" s="100">
        <v>0</v>
      </c>
      <c r="N7" s="23"/>
    </row>
    <row r="8" spans="1:14" s="1" customFormat="1" ht="39.75" customHeight="1">
      <c r="A8" s="16">
        <f t="shared" si="0"/>
        <v>6</v>
      </c>
      <c r="B8" s="97" t="s">
        <v>84</v>
      </c>
      <c r="C8" s="98">
        <v>5</v>
      </c>
      <c r="D8" s="99">
        <v>80.264053005561365</v>
      </c>
      <c r="E8" s="100">
        <v>38.155719672228031</v>
      </c>
      <c r="F8" s="100">
        <v>25</v>
      </c>
      <c r="G8" s="100">
        <v>5.2083333333333339</v>
      </c>
      <c r="H8" s="100">
        <v>12.600000000000001</v>
      </c>
      <c r="I8" s="100">
        <v>0.5</v>
      </c>
      <c r="J8" s="100">
        <v>0.2</v>
      </c>
      <c r="K8" s="100">
        <v>0</v>
      </c>
    </row>
    <row r="9" spans="1:14" s="1" customFormat="1" ht="39.75" customHeight="1">
      <c r="A9" s="16">
        <f t="shared" si="0"/>
        <v>7</v>
      </c>
      <c r="B9" s="97" t="s">
        <v>86</v>
      </c>
      <c r="C9" s="98">
        <v>9</v>
      </c>
      <c r="D9" s="99">
        <v>78.634117670654632</v>
      </c>
      <c r="E9" s="99">
        <v>37.534117670654624</v>
      </c>
      <c r="F9" s="99">
        <v>25</v>
      </c>
      <c r="G9" s="99">
        <v>9.75</v>
      </c>
      <c r="H9" s="99">
        <v>7.2</v>
      </c>
      <c r="I9" s="99">
        <v>0</v>
      </c>
      <c r="J9" s="99">
        <v>0.85</v>
      </c>
      <c r="K9" s="99">
        <v>0</v>
      </c>
    </row>
    <row r="10" spans="1:14" s="1" customFormat="1" ht="39.75" customHeight="1">
      <c r="A10" s="16">
        <f t="shared" si="0"/>
        <v>8</v>
      </c>
      <c r="B10" s="97" t="s">
        <v>51</v>
      </c>
      <c r="C10" s="98">
        <v>9</v>
      </c>
      <c r="D10" s="99">
        <v>77.28351687250597</v>
      </c>
      <c r="E10" s="100">
        <v>32.460477656819684</v>
      </c>
      <c r="F10" s="100">
        <v>25</v>
      </c>
      <c r="G10" s="100">
        <v>8.2083333333333339</v>
      </c>
      <c r="H10" s="100">
        <v>12.364705882352943</v>
      </c>
      <c r="I10" s="100">
        <v>0</v>
      </c>
      <c r="J10" s="100">
        <v>0.75</v>
      </c>
      <c r="K10" s="100">
        <v>0</v>
      </c>
    </row>
    <row r="11" spans="1:14" s="1" customFormat="1" ht="39.75" customHeight="1">
      <c r="A11" s="16">
        <f t="shared" si="0"/>
        <v>9</v>
      </c>
      <c r="B11" s="97" t="s">
        <v>87</v>
      </c>
      <c r="C11" s="98">
        <v>9</v>
      </c>
      <c r="D11" s="99">
        <v>76.151602525288567</v>
      </c>
      <c r="E11" s="100">
        <v>35.968269191955237</v>
      </c>
      <c r="F11" s="100">
        <v>25</v>
      </c>
      <c r="G11" s="100">
        <v>8.3333333333333339</v>
      </c>
      <c r="H11" s="100">
        <v>7.8000000000000007</v>
      </c>
      <c r="I11" s="100">
        <v>0</v>
      </c>
      <c r="J11" s="100">
        <v>0.95</v>
      </c>
      <c r="K11" s="100">
        <v>0</v>
      </c>
    </row>
    <row r="12" spans="1:14" s="1" customFormat="1" ht="39.75" customHeight="1">
      <c r="A12" s="16">
        <f t="shared" si="0"/>
        <v>10</v>
      </c>
      <c r="B12" s="97" t="s">
        <v>25</v>
      </c>
      <c r="C12" s="98">
        <v>2</v>
      </c>
      <c r="D12" s="99">
        <v>74.775520392869936</v>
      </c>
      <c r="E12" s="100">
        <v>31.833853726203259</v>
      </c>
      <c r="F12" s="100">
        <v>25</v>
      </c>
      <c r="G12" s="100">
        <v>8.2916666666666679</v>
      </c>
      <c r="H12" s="100">
        <v>10.4</v>
      </c>
      <c r="I12" s="100">
        <v>0</v>
      </c>
      <c r="J12" s="100">
        <v>0.35</v>
      </c>
      <c r="K12" s="100">
        <v>0.4</v>
      </c>
    </row>
    <row r="13" spans="1:14" s="1" customFormat="1" ht="39.75" customHeight="1">
      <c r="A13" s="16">
        <f t="shared" si="0"/>
        <v>11</v>
      </c>
      <c r="B13" s="97" t="s">
        <v>45</v>
      </c>
      <c r="C13" s="98">
        <v>3</v>
      </c>
      <c r="D13" s="99">
        <v>73.660931664214459</v>
      </c>
      <c r="E13" s="100">
        <v>34.369264997547802</v>
      </c>
      <c r="F13" s="100">
        <v>25</v>
      </c>
      <c r="G13" s="100">
        <v>4.9916666666666671</v>
      </c>
      <c r="H13" s="100">
        <v>10</v>
      </c>
      <c r="I13" s="100">
        <v>0</v>
      </c>
      <c r="J13" s="100">
        <v>0.7</v>
      </c>
      <c r="K13" s="100">
        <v>0</v>
      </c>
    </row>
    <row r="14" spans="1:14" s="1" customFormat="1" ht="39.75" customHeight="1">
      <c r="A14" s="16">
        <f t="shared" si="0"/>
        <v>12</v>
      </c>
      <c r="B14" s="97" t="s">
        <v>91</v>
      </c>
      <c r="C14" s="98">
        <v>-11</v>
      </c>
      <c r="D14" s="99">
        <v>70.705692439636493</v>
      </c>
      <c r="E14" s="100">
        <v>35.631547683093544</v>
      </c>
      <c r="F14" s="100">
        <v>14.01581142320962</v>
      </c>
      <c r="G14" s="100">
        <v>8.2083333333333339</v>
      </c>
      <c r="H14" s="100">
        <v>13.600000000000001</v>
      </c>
      <c r="I14" s="100">
        <v>0</v>
      </c>
      <c r="J14" s="100">
        <v>0.75</v>
      </c>
      <c r="K14" s="100">
        <v>0</v>
      </c>
    </row>
    <row r="15" spans="1:14" s="1" customFormat="1" ht="39.75" customHeight="1">
      <c r="A15" s="16">
        <f t="shared" si="0"/>
        <v>13</v>
      </c>
      <c r="B15" s="97" t="s">
        <v>92</v>
      </c>
      <c r="C15" s="98">
        <v>-3</v>
      </c>
      <c r="D15" s="99">
        <v>70.50772944300212</v>
      </c>
      <c r="E15" s="100">
        <v>37.657729443002118</v>
      </c>
      <c r="F15" s="100">
        <v>16.666666666666664</v>
      </c>
      <c r="G15" s="100">
        <v>8.9333333333333336</v>
      </c>
      <c r="H15" s="100">
        <v>8.4</v>
      </c>
      <c r="I15" s="100">
        <v>0</v>
      </c>
      <c r="J15" s="100">
        <v>0.95</v>
      </c>
      <c r="K15" s="100">
        <v>0.2</v>
      </c>
    </row>
    <row r="16" spans="1:14" s="1" customFormat="1" ht="39.75" customHeight="1">
      <c r="A16" s="16">
        <f t="shared" si="0"/>
        <v>14</v>
      </c>
      <c r="B16" s="97" t="s">
        <v>93</v>
      </c>
      <c r="C16" s="98">
        <v>6</v>
      </c>
      <c r="D16" s="99">
        <v>70.180000000000007</v>
      </c>
      <c r="E16" s="100">
        <v>34.470000000000006</v>
      </c>
      <c r="F16" s="100">
        <v>25</v>
      </c>
      <c r="G16" s="100">
        <v>3.25</v>
      </c>
      <c r="H16" s="100">
        <v>7.660000000000001</v>
      </c>
      <c r="I16" s="100">
        <v>0</v>
      </c>
      <c r="J16" s="100">
        <v>0</v>
      </c>
      <c r="K16" s="100">
        <v>0.2</v>
      </c>
    </row>
    <row r="17" spans="1:11" s="1" customFormat="1" ht="39.75" customHeight="1">
      <c r="A17" s="16">
        <f t="shared" si="0"/>
        <v>15</v>
      </c>
      <c r="B17" s="97" t="s">
        <v>94</v>
      </c>
      <c r="C17" s="98">
        <v>-12</v>
      </c>
      <c r="D17" s="99">
        <v>68.190160337676147</v>
      </c>
      <c r="E17" s="100">
        <v>38.390160337676143</v>
      </c>
      <c r="F17" s="100">
        <v>9.5</v>
      </c>
      <c r="G17" s="100">
        <v>9.75</v>
      </c>
      <c r="H17" s="100">
        <v>11</v>
      </c>
      <c r="I17" s="100">
        <v>0</v>
      </c>
      <c r="J17" s="100">
        <v>0.45</v>
      </c>
      <c r="K17" s="100">
        <v>0</v>
      </c>
    </row>
    <row r="18" spans="1:11" s="1" customFormat="1" ht="39.75" customHeight="1">
      <c r="A18" s="16">
        <f t="shared" si="0"/>
        <v>16</v>
      </c>
      <c r="B18" s="97" t="s">
        <v>96</v>
      </c>
      <c r="C18" s="98">
        <v>-3</v>
      </c>
      <c r="D18" s="99">
        <v>67.267236040865512</v>
      </c>
      <c r="E18" s="100">
        <v>31.292236040865504</v>
      </c>
      <c r="F18" s="100">
        <v>20.833333333333336</v>
      </c>
      <c r="G18" s="100">
        <v>8.2916666666666679</v>
      </c>
      <c r="H18" s="100">
        <v>7.2</v>
      </c>
      <c r="I18" s="100">
        <v>0</v>
      </c>
      <c r="J18" s="100">
        <v>0.35</v>
      </c>
      <c r="K18" s="100">
        <v>0</v>
      </c>
    </row>
    <row r="19" spans="1:11" s="1" customFormat="1" ht="39.75" customHeight="1">
      <c r="A19" s="16">
        <f t="shared" si="0"/>
        <v>17</v>
      </c>
      <c r="B19" s="97" t="s">
        <v>97</v>
      </c>
      <c r="C19" s="98">
        <v>-8</v>
      </c>
      <c r="D19" s="99">
        <v>67.055631400156457</v>
      </c>
      <c r="E19" s="100">
        <v>35.697298066823123</v>
      </c>
      <c r="F19" s="100">
        <v>16.666666666666664</v>
      </c>
      <c r="G19" s="100">
        <v>8.3916666666666675</v>
      </c>
      <c r="H19" s="100">
        <v>7</v>
      </c>
      <c r="I19" s="100">
        <v>0</v>
      </c>
      <c r="J19" s="100">
        <v>0.7</v>
      </c>
      <c r="K19" s="100">
        <v>0</v>
      </c>
    </row>
    <row r="20" spans="1:11" s="1" customFormat="1" ht="39.75" customHeight="1">
      <c r="A20" s="16">
        <f t="shared" si="0"/>
        <v>18</v>
      </c>
      <c r="B20" s="97" t="s">
        <v>98</v>
      </c>
      <c r="C20" s="98">
        <v>-11</v>
      </c>
      <c r="D20" s="99">
        <v>65.22893838577923</v>
      </c>
      <c r="E20" s="100">
        <v>39.689839369310093</v>
      </c>
      <c r="F20" s="100">
        <v>12.13076568313579</v>
      </c>
      <c r="G20" s="100">
        <v>5.8083333333333336</v>
      </c>
      <c r="H20" s="100">
        <v>8.2000000000000011</v>
      </c>
      <c r="I20" s="100">
        <v>0</v>
      </c>
      <c r="J20" s="100">
        <v>0.6</v>
      </c>
      <c r="K20" s="100">
        <v>0</v>
      </c>
    </row>
    <row r="21" spans="1:11" s="1" customFormat="1" ht="39.75" customHeight="1">
      <c r="A21" s="16">
        <f t="shared" si="0"/>
        <v>19</v>
      </c>
      <c r="B21" s="97" t="s">
        <v>99</v>
      </c>
      <c r="C21" s="98">
        <v>-4</v>
      </c>
      <c r="D21" s="99">
        <v>61.652973433617134</v>
      </c>
      <c r="E21" s="100">
        <v>36.352973433617137</v>
      </c>
      <c r="F21" s="100">
        <v>9.5</v>
      </c>
      <c r="G21" s="100">
        <v>7.75</v>
      </c>
      <c r="H21" s="100">
        <v>9</v>
      </c>
      <c r="I21" s="100">
        <v>0</v>
      </c>
      <c r="J21" s="100">
        <v>0.95</v>
      </c>
      <c r="K21" s="100">
        <v>0</v>
      </c>
    </row>
    <row r="22" spans="1:11" s="1" customFormat="1" ht="39.75" customHeight="1">
      <c r="A22" s="16">
        <f t="shared" si="0"/>
        <v>20</v>
      </c>
      <c r="B22" s="97" t="s">
        <v>101</v>
      </c>
      <c r="C22" s="98">
        <v>1</v>
      </c>
      <c r="D22" s="99">
        <v>61.12278480552628</v>
      </c>
      <c r="E22" s="100">
        <v>35.11445147219294</v>
      </c>
      <c r="F22" s="100">
        <v>9.5</v>
      </c>
      <c r="G22" s="100">
        <v>9.3083333333333336</v>
      </c>
      <c r="H22" s="100">
        <v>7.2</v>
      </c>
      <c r="I22" s="100">
        <v>0</v>
      </c>
      <c r="J22" s="100">
        <v>0</v>
      </c>
      <c r="K22" s="100">
        <v>0</v>
      </c>
    </row>
    <row r="23" spans="1:11" s="1" customFormat="1" ht="39.75" customHeight="1">
      <c r="A23" s="16">
        <f t="shared" si="0"/>
        <v>21</v>
      </c>
      <c r="B23" s="97" t="s">
        <v>106</v>
      </c>
      <c r="C23" s="98">
        <v>-2</v>
      </c>
      <c r="D23" s="99">
        <v>51.848141586791705</v>
      </c>
      <c r="E23" s="100">
        <v>26.048141586791708</v>
      </c>
      <c r="F23" s="100">
        <v>9.5</v>
      </c>
      <c r="G23" s="100">
        <v>9.75</v>
      </c>
      <c r="H23" s="100">
        <v>7</v>
      </c>
      <c r="I23" s="100">
        <v>0</v>
      </c>
      <c r="J23" s="100">
        <v>0.45</v>
      </c>
      <c r="K23" s="100">
        <v>0</v>
      </c>
    </row>
  </sheetData>
  <autoFilter ref="A2:K23" xr:uid="{00000000-0009-0000-0000-000004000000}"/>
  <conditionalFormatting sqref="D3:D23">
    <cfRule type="colorScale" priority="12">
      <colorScale>
        <cfvo type="min"/>
        <cfvo type="percentile" val="50"/>
        <cfvo type="max"/>
        <color rgb="FFF8696B"/>
        <color rgb="FFFFEB84"/>
        <color rgb="FF63BE7B"/>
      </colorScale>
    </cfRule>
  </conditionalFormatting>
  <conditionalFormatting sqref="E3:E23">
    <cfRule type="colorScale" priority="13">
      <colorScale>
        <cfvo type="min"/>
        <cfvo type="percentile" val="50"/>
        <cfvo type="max"/>
        <color rgb="FFF8696B"/>
        <color rgb="FFFFEB84"/>
        <color rgb="FF63BE7B"/>
      </colorScale>
    </cfRule>
  </conditionalFormatting>
  <conditionalFormatting sqref="F3:F23">
    <cfRule type="colorScale" priority="14">
      <colorScale>
        <cfvo type="min"/>
        <cfvo type="percentile" val="50"/>
        <cfvo type="max"/>
        <color rgb="FFF8696B"/>
        <color rgb="FFFFEB84"/>
        <color rgb="FF63BE7B"/>
      </colorScale>
    </cfRule>
  </conditionalFormatting>
  <conditionalFormatting sqref="G3:G23">
    <cfRule type="colorScale" priority="15">
      <colorScale>
        <cfvo type="min"/>
        <cfvo type="percentile" val="50"/>
        <cfvo type="max"/>
        <color rgb="FFF8696B"/>
        <color rgb="FFFFEB84"/>
        <color rgb="FF63BE7B"/>
      </colorScale>
    </cfRule>
  </conditionalFormatting>
  <conditionalFormatting sqref="H3:H23">
    <cfRule type="colorScale" priority="16">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1"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1" id="{E8F4F501-4B70-409D-B290-1ED25B342CDC}">
            <x14:iconSet iconSet="3Triangles">
              <x14:cfvo type="percent">
                <xm:f>0</xm:f>
              </x14:cfvo>
              <x14:cfvo type="num">
                <xm:f>0</xm:f>
              </x14:cfvo>
              <x14:cfvo type="num">
                <xm:f>0</xm:f>
              </x14:cfvo>
            </x14:iconSet>
          </x14:cfRule>
          <xm:sqref>C3:C8</xm:sqref>
        </x14:conditionalFormatting>
        <x14:conditionalFormatting xmlns:xm="http://schemas.microsoft.com/office/excel/2006/main">
          <x14:cfRule type="iconSet" priority="1" id="{7858619E-6688-497C-A329-2C8834A92B4A}">
            <x14:iconSet iconSet="3Triangles">
              <x14:cfvo type="percent">
                <xm:f>0</xm:f>
              </x14:cfvo>
              <x14:cfvo type="num">
                <xm:f>0</xm:f>
              </x14:cfvo>
              <x14:cfvo type="num">
                <xm:f>0</xm:f>
              </x14:cfvo>
            </x14:iconSet>
          </x14:cfRule>
          <x14:cfRule type="iconSet" priority="3" id="{1C0E8301-2D6F-4AAC-8C98-06C1A168B9C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B98B0058-17E6-415A-A069-FDFBDA8BE715}">
            <x14:iconSet iconSet="3Triangles" custom="1">
              <x14:cfvo type="percent">
                <xm:f>0</xm:f>
              </x14:cfvo>
              <x14:cfvo type="num">
                <xm:f>0</xm:f>
              </x14:cfvo>
              <x14:cfvo type="num">
                <xm:f>0</xm:f>
              </x14:cfvo>
              <x14:cfIcon iconSet="3Triangles" iconId="1"/>
              <x14:cfIcon iconSet="3Triangles" iconId="1"/>
              <x14:cfIcon iconSet="3Triangles" iconId="2"/>
            </x14:iconSet>
          </x14:cfRule>
          <xm:sqref>C4</xm:sqref>
        </x14:conditionalFormatting>
        <x14:conditionalFormatting xmlns:xm="http://schemas.microsoft.com/office/excel/2006/main">
          <x14:cfRule type="iconSet" priority="10" id="{7AD3D29F-92F6-4890-A24B-3DD5C04F4AB7}">
            <x14:iconSet iconSet="3Triangles">
              <x14:cfvo type="percent">
                <xm:f>0</xm:f>
              </x14:cfvo>
              <x14:cfvo type="num">
                <xm:f>0</xm:f>
              </x14:cfvo>
              <x14:cfvo type="num">
                <xm:f>0</xm:f>
              </x14:cfvo>
            </x14:iconSet>
          </x14:cfRule>
          <xm:sqref>C9:C16</xm:sqref>
        </x14:conditionalFormatting>
        <x14:conditionalFormatting xmlns:xm="http://schemas.microsoft.com/office/excel/2006/main">
          <x14:cfRule type="iconSet" priority="2" id="{E1A4BCA5-F755-4D60-977E-A6A90787E39F}">
            <x14:iconSet iconSet="3Triangles">
              <x14:cfvo type="percent">
                <xm:f>0</xm:f>
              </x14:cfvo>
              <x14:cfvo type="num">
                <xm:f>0</xm:f>
              </x14:cfvo>
              <x14:cfvo type="num">
                <xm:f>0</xm:f>
              </x14:cfvo>
            </x14:iconSet>
          </x14:cfRule>
          <x14:cfRule type="iconSet" priority="5" id="{1B362933-5710-4639-ADFD-61DDAD1C72C8}">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9" id="{A2BC3D80-071A-44CF-80F6-0F2495C599AB}">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8" id="{E07C4140-A418-4DFC-BD1B-585FDEAEE6F9}">
            <x14:iconSet iconSet="3Triangles">
              <x14:cfvo type="percent">
                <xm:f>0</xm:f>
              </x14:cfvo>
              <x14:cfvo type="num">
                <xm:f>0</xm:f>
              </x14:cfvo>
              <x14:cfvo type="num">
                <xm:f>0</xm:f>
              </x14:cfvo>
            </x14:iconSet>
          </x14:cfRule>
          <xm:sqref>C21</xm:sqref>
        </x14:conditionalFormatting>
        <x14:conditionalFormatting xmlns:xm="http://schemas.microsoft.com/office/excel/2006/main">
          <x14:cfRule type="iconSet" priority="7" id="{49DA2EB6-B42E-4302-BF93-32748D2FB9B2}">
            <x14:iconSet iconSet="3Triangles">
              <x14:cfvo type="percent">
                <xm:f>0</xm:f>
              </x14:cfvo>
              <x14:cfvo type="num">
                <xm:f>0</xm:f>
              </x14:cfvo>
              <x14:cfvo type="num">
                <xm:f>0</xm:f>
              </x14:cfvo>
            </x14:iconSet>
          </x14:cfRule>
          <xm:sqref>C22</xm:sqref>
        </x14:conditionalFormatting>
        <x14:conditionalFormatting xmlns:xm="http://schemas.microsoft.com/office/excel/2006/main">
          <x14:cfRule type="iconSet" priority="6" id="{635A1BDA-4ADF-434C-8FA1-DEBE21A91916}">
            <x14:iconSet iconSet="3Triangles">
              <x14:cfvo type="percent">
                <xm:f>0</xm:f>
              </x14:cfvo>
              <x14:cfvo type="num">
                <xm:f>0</xm:f>
              </x14:cfvo>
              <x14:cfvo type="num">
                <xm:f>0</xm:f>
              </x14:cfvo>
            </x14:iconSet>
          </x14:cfRule>
          <xm:sqref>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25" t="s">
        <v>2</v>
      </c>
      <c r="D1" s="3" t="s">
        <v>3</v>
      </c>
      <c r="E1" s="5" t="s">
        <v>4</v>
      </c>
      <c r="F1" s="5" t="s">
        <v>5</v>
      </c>
      <c r="G1" s="5" t="s">
        <v>6</v>
      </c>
      <c r="H1" s="6" t="s">
        <v>7</v>
      </c>
      <c r="I1" s="21"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v>1</v>
      </c>
      <c r="B3" s="93" t="s">
        <v>19</v>
      </c>
      <c r="C3" s="94">
        <v>0</v>
      </c>
      <c r="D3" s="95">
        <v>84.005785327839178</v>
      </c>
      <c r="E3" s="96">
        <v>38.114118661172519</v>
      </c>
      <c r="F3" s="96">
        <v>25</v>
      </c>
      <c r="G3" s="96">
        <v>9.7916666666666679</v>
      </c>
      <c r="H3" s="96">
        <v>11.8</v>
      </c>
      <c r="I3" s="96">
        <v>0</v>
      </c>
      <c r="J3" s="96">
        <v>0.7</v>
      </c>
      <c r="K3" s="96">
        <v>0</v>
      </c>
    </row>
    <row r="4" spans="1:14" s="1" customFormat="1" ht="39.75" customHeight="1">
      <c r="A4" s="16">
        <f t="shared" ref="A4:A22" si="0">+A3+1</f>
        <v>2</v>
      </c>
      <c r="B4" s="97" t="s">
        <v>17</v>
      </c>
      <c r="C4" s="98">
        <v>3</v>
      </c>
      <c r="D4" s="99">
        <v>82.7809639364731</v>
      </c>
      <c r="E4" s="100">
        <v>37.439297269806424</v>
      </c>
      <c r="F4" s="100">
        <v>25</v>
      </c>
      <c r="G4" s="100">
        <v>7.2916666666666679</v>
      </c>
      <c r="H4" s="100">
        <v>13.600000000000001</v>
      </c>
      <c r="I4" s="100">
        <v>0</v>
      </c>
      <c r="J4" s="100">
        <v>0.55000000000000004</v>
      </c>
      <c r="K4" s="100">
        <v>0</v>
      </c>
    </row>
    <row r="5" spans="1:14" s="1" customFormat="1" ht="39.75" customHeight="1">
      <c r="A5" s="16">
        <f t="shared" si="0"/>
        <v>3</v>
      </c>
      <c r="B5" s="97" t="s">
        <v>13</v>
      </c>
      <c r="C5" s="98">
        <v>1</v>
      </c>
      <c r="D5" s="99">
        <v>82.406321427552328</v>
      </c>
      <c r="E5" s="100">
        <v>38.497988094218996</v>
      </c>
      <c r="F5" s="100">
        <v>25</v>
      </c>
      <c r="G5" s="100">
        <v>8.2083333333333339</v>
      </c>
      <c r="H5" s="100">
        <v>11.4</v>
      </c>
      <c r="I5" s="100">
        <v>0</v>
      </c>
      <c r="J5" s="100">
        <v>0.7</v>
      </c>
      <c r="K5" s="100">
        <v>0</v>
      </c>
    </row>
    <row r="6" spans="1:14" s="1" customFormat="1" ht="39.75" customHeight="1">
      <c r="A6" s="16">
        <f t="shared" si="0"/>
        <v>4</v>
      </c>
      <c r="B6" s="97" t="s">
        <v>14</v>
      </c>
      <c r="C6" s="98">
        <v>2</v>
      </c>
      <c r="D6" s="99">
        <v>82.020778868567547</v>
      </c>
      <c r="E6" s="100">
        <v>34.02911220190088</v>
      </c>
      <c r="F6" s="100">
        <v>25</v>
      </c>
      <c r="G6" s="100">
        <v>9.7916666666666679</v>
      </c>
      <c r="H6" s="100">
        <v>15</v>
      </c>
      <c r="I6" s="100">
        <v>0</v>
      </c>
      <c r="J6" s="100">
        <v>1.8</v>
      </c>
      <c r="K6" s="100">
        <v>0</v>
      </c>
    </row>
    <row r="7" spans="1:14" s="1" customFormat="1" ht="39.75" customHeight="1">
      <c r="A7" s="16">
        <f t="shared" si="0"/>
        <v>5</v>
      </c>
      <c r="B7" s="97" t="s">
        <v>83</v>
      </c>
      <c r="C7" s="98">
        <v>3</v>
      </c>
      <c r="D7" s="99">
        <v>81.960220469563367</v>
      </c>
      <c r="E7" s="100">
        <v>42.568553802896709</v>
      </c>
      <c r="F7" s="100">
        <v>25</v>
      </c>
      <c r="G7" s="100">
        <v>5.291666666666667</v>
      </c>
      <c r="H7" s="100">
        <v>9.8000000000000007</v>
      </c>
      <c r="I7" s="100">
        <v>0</v>
      </c>
      <c r="J7" s="100">
        <v>0.7</v>
      </c>
      <c r="K7" s="100">
        <v>0</v>
      </c>
      <c r="N7" s="23"/>
    </row>
    <row r="8" spans="1:14" s="1" customFormat="1" ht="39.75" customHeight="1">
      <c r="A8" s="16">
        <f t="shared" si="0"/>
        <v>6</v>
      </c>
      <c r="B8" s="97" t="s">
        <v>20</v>
      </c>
      <c r="C8" s="98">
        <v>3</v>
      </c>
      <c r="D8" s="99">
        <v>80.844363092693669</v>
      </c>
      <c r="E8" s="99">
        <v>36.844363092693669</v>
      </c>
      <c r="F8" s="99">
        <v>25</v>
      </c>
      <c r="G8" s="99">
        <v>8.15</v>
      </c>
      <c r="H8" s="99">
        <v>11.600000000000001</v>
      </c>
      <c r="I8" s="99">
        <v>0</v>
      </c>
      <c r="J8" s="99">
        <v>0.75</v>
      </c>
      <c r="K8" s="99">
        <v>0</v>
      </c>
      <c r="N8" s="23"/>
    </row>
    <row r="9" spans="1:14" s="1" customFormat="1" ht="39.75" customHeight="1">
      <c r="A9" s="16">
        <f t="shared" si="0"/>
        <v>7</v>
      </c>
      <c r="B9" s="97" t="s">
        <v>16</v>
      </c>
      <c r="C9" s="98">
        <v>3</v>
      </c>
      <c r="D9" s="99">
        <v>80.592089041702607</v>
      </c>
      <c r="E9" s="100">
        <v>35.883755708369272</v>
      </c>
      <c r="F9" s="100">
        <v>25</v>
      </c>
      <c r="G9" s="100">
        <v>8.2083333333333339</v>
      </c>
      <c r="H9" s="100">
        <v>12.200000000000001</v>
      </c>
      <c r="I9" s="100">
        <v>0</v>
      </c>
      <c r="J9" s="100">
        <v>0.7</v>
      </c>
      <c r="K9" s="100">
        <v>0</v>
      </c>
      <c r="N9" s="23"/>
    </row>
    <row r="10" spans="1:14" s="1" customFormat="1" ht="39.75" customHeight="1">
      <c r="A10" s="16">
        <f t="shared" si="0"/>
        <v>8</v>
      </c>
      <c r="B10" s="97" t="s">
        <v>26</v>
      </c>
      <c r="C10" s="98">
        <v>8</v>
      </c>
      <c r="D10" s="99">
        <v>80.388511976395989</v>
      </c>
      <c r="E10" s="100">
        <v>36.488511976395984</v>
      </c>
      <c r="F10" s="100">
        <v>25</v>
      </c>
      <c r="G10" s="100">
        <v>8.25</v>
      </c>
      <c r="H10" s="100">
        <v>11.4</v>
      </c>
      <c r="I10" s="100">
        <v>0</v>
      </c>
      <c r="J10" s="100">
        <v>0.75</v>
      </c>
      <c r="K10" s="100">
        <v>0</v>
      </c>
      <c r="N10" s="23"/>
    </row>
    <row r="11" spans="1:14" s="1" customFormat="1" ht="39.75" customHeight="1">
      <c r="A11" s="16">
        <f t="shared" si="0"/>
        <v>9</v>
      </c>
      <c r="B11" s="97" t="s">
        <v>84</v>
      </c>
      <c r="C11" s="98">
        <v>11</v>
      </c>
      <c r="D11" s="99">
        <v>80.264053005561365</v>
      </c>
      <c r="E11" s="100">
        <v>38.155719672228031</v>
      </c>
      <c r="F11" s="100">
        <v>25</v>
      </c>
      <c r="G11" s="100">
        <v>5.2083333333333339</v>
      </c>
      <c r="H11" s="100">
        <v>12.600000000000001</v>
      </c>
      <c r="I11" s="100">
        <v>0</v>
      </c>
      <c r="J11" s="100">
        <v>0.35</v>
      </c>
      <c r="K11" s="100">
        <v>0</v>
      </c>
      <c r="N11" s="23"/>
    </row>
    <row r="12" spans="1:14" s="1" customFormat="1" ht="39.75" customHeight="1">
      <c r="A12" s="16">
        <f t="shared" si="0"/>
        <v>10</v>
      </c>
      <c r="B12" s="97" t="s">
        <v>85</v>
      </c>
      <c r="C12" s="98">
        <v>-7</v>
      </c>
      <c r="D12" s="99">
        <v>79.127369590822241</v>
      </c>
      <c r="E12" s="100">
        <v>35.127369590822234</v>
      </c>
      <c r="F12" s="100">
        <v>25</v>
      </c>
      <c r="G12" s="100">
        <v>9.75</v>
      </c>
      <c r="H12" s="100">
        <v>10.200000000000001</v>
      </c>
      <c r="I12" s="100">
        <v>0</v>
      </c>
      <c r="J12" s="100">
        <v>0.95</v>
      </c>
      <c r="K12" s="100">
        <v>0</v>
      </c>
      <c r="N12" s="23"/>
    </row>
    <row r="13" spans="1:14" s="1" customFormat="1" ht="39.75" customHeight="1">
      <c r="A13" s="16">
        <f t="shared" si="0"/>
        <v>11</v>
      </c>
      <c r="B13" s="97" t="s">
        <v>23</v>
      </c>
      <c r="C13" s="98">
        <v>13</v>
      </c>
      <c r="D13" s="99">
        <v>79.034512265551697</v>
      </c>
      <c r="E13" s="100">
        <v>39.734512265551693</v>
      </c>
      <c r="F13" s="100">
        <v>25</v>
      </c>
      <c r="G13" s="100">
        <v>8.85</v>
      </c>
      <c r="H13" s="100">
        <v>8.2000000000000011</v>
      </c>
      <c r="I13" s="100">
        <v>0</v>
      </c>
      <c r="J13" s="100">
        <v>1.55</v>
      </c>
      <c r="K13" s="100">
        <v>1.2000000000000002</v>
      </c>
      <c r="N13" s="23"/>
    </row>
    <row r="14" spans="1:14" s="1" customFormat="1" ht="39.75" customHeight="1">
      <c r="A14" s="16">
        <f t="shared" si="0"/>
        <v>12</v>
      </c>
      <c r="B14" s="97" t="s">
        <v>27</v>
      </c>
      <c r="C14" s="98">
        <v>36</v>
      </c>
      <c r="D14" s="99">
        <v>78.899972444710897</v>
      </c>
      <c r="E14" s="100">
        <v>36.458305778044242</v>
      </c>
      <c r="F14" s="100">
        <v>25</v>
      </c>
      <c r="G14" s="100">
        <v>9.7916666666666679</v>
      </c>
      <c r="H14" s="100">
        <v>8.6</v>
      </c>
      <c r="I14" s="100">
        <v>0</v>
      </c>
      <c r="J14" s="100">
        <v>0.55000000000000004</v>
      </c>
      <c r="K14" s="100">
        <v>0.4</v>
      </c>
    </row>
    <row r="15" spans="1:14" s="1" customFormat="1" ht="39.75" customHeight="1">
      <c r="A15" s="16">
        <f t="shared" si="0"/>
        <v>13</v>
      </c>
      <c r="B15" s="97" t="s">
        <v>15</v>
      </c>
      <c r="C15" s="101">
        <v>6</v>
      </c>
      <c r="D15" s="99">
        <v>78.84791722173108</v>
      </c>
      <c r="E15" s="100">
        <v>37.547917221731076</v>
      </c>
      <c r="F15" s="100">
        <v>25</v>
      </c>
      <c r="G15" s="100">
        <v>8.9500000000000011</v>
      </c>
      <c r="H15" s="100">
        <v>8.4</v>
      </c>
      <c r="I15" s="100">
        <v>0</v>
      </c>
      <c r="J15" s="100">
        <v>1.05</v>
      </c>
      <c r="K15" s="100">
        <v>0</v>
      </c>
    </row>
    <row r="16" spans="1:14" s="1" customFormat="1" ht="39.75" customHeight="1">
      <c r="A16" s="16">
        <f t="shared" si="0"/>
        <v>14</v>
      </c>
      <c r="B16" s="97" t="s">
        <v>86</v>
      </c>
      <c r="C16" s="98">
        <v>28</v>
      </c>
      <c r="D16" s="99">
        <v>78.634117670654632</v>
      </c>
      <c r="E16" s="99">
        <v>37.534117670654624</v>
      </c>
      <c r="F16" s="99">
        <v>25</v>
      </c>
      <c r="G16" s="99">
        <v>9.75</v>
      </c>
      <c r="H16" s="99">
        <v>7.2</v>
      </c>
      <c r="I16" s="99">
        <v>0</v>
      </c>
      <c r="J16" s="99">
        <v>0.85</v>
      </c>
      <c r="K16" s="99">
        <v>0</v>
      </c>
    </row>
    <row r="17" spans="1:11" s="1" customFormat="1" ht="39.75" customHeight="1">
      <c r="A17" s="16">
        <f t="shared" si="0"/>
        <v>15</v>
      </c>
      <c r="B17" s="97" t="s">
        <v>51</v>
      </c>
      <c r="C17" s="98">
        <v>29</v>
      </c>
      <c r="D17" s="99">
        <v>77.28351687250597</v>
      </c>
      <c r="E17" s="100">
        <v>32.460477656819684</v>
      </c>
      <c r="F17" s="100">
        <v>25</v>
      </c>
      <c r="G17" s="100">
        <v>8.2083333333333339</v>
      </c>
      <c r="H17" s="100">
        <v>12.364705882352943</v>
      </c>
      <c r="I17" s="100">
        <v>0</v>
      </c>
      <c r="J17" s="100">
        <v>0.75</v>
      </c>
      <c r="K17" s="100">
        <v>0</v>
      </c>
    </row>
    <row r="18" spans="1:11" s="1" customFormat="1" ht="39.75" customHeight="1">
      <c r="A18" s="16">
        <f t="shared" si="0"/>
        <v>16</v>
      </c>
      <c r="B18" s="97" t="s">
        <v>41</v>
      </c>
      <c r="C18" s="98">
        <v>25</v>
      </c>
      <c r="D18" s="99">
        <v>76.624238616792127</v>
      </c>
      <c r="E18" s="100">
        <v>34.940905283458804</v>
      </c>
      <c r="F18" s="100">
        <v>25</v>
      </c>
      <c r="G18" s="100">
        <v>9.3333333333333339</v>
      </c>
      <c r="H18" s="100">
        <v>8.4</v>
      </c>
      <c r="I18" s="100">
        <v>0</v>
      </c>
      <c r="J18" s="100">
        <v>0.65</v>
      </c>
      <c r="K18" s="100">
        <v>0.4</v>
      </c>
    </row>
    <row r="19" spans="1:11" s="1" customFormat="1" ht="39.75" customHeight="1">
      <c r="A19" s="16">
        <f t="shared" si="0"/>
        <v>17</v>
      </c>
      <c r="B19" s="97" t="s">
        <v>47</v>
      </c>
      <c r="C19" s="98">
        <v>9</v>
      </c>
      <c r="D19" s="99">
        <v>76.44858124607731</v>
      </c>
      <c r="E19" s="100">
        <v>29.831914579410647</v>
      </c>
      <c r="F19" s="100">
        <v>25</v>
      </c>
      <c r="G19" s="100">
        <v>9.3666666666666671</v>
      </c>
      <c r="H19" s="100">
        <v>13.200000000000001</v>
      </c>
      <c r="I19" s="100">
        <v>0</v>
      </c>
      <c r="J19" s="100">
        <v>0.55000000000000004</v>
      </c>
      <c r="K19" s="100">
        <v>0.4</v>
      </c>
    </row>
    <row r="20" spans="1:11" s="1" customFormat="1" ht="39.75" customHeight="1">
      <c r="A20" s="16">
        <f t="shared" si="0"/>
        <v>18</v>
      </c>
      <c r="B20" s="97" t="s">
        <v>87</v>
      </c>
      <c r="C20" s="98">
        <v>32</v>
      </c>
      <c r="D20" s="99">
        <v>76.151602525288567</v>
      </c>
      <c r="E20" s="100">
        <v>35.968269191955237</v>
      </c>
      <c r="F20" s="100">
        <v>25</v>
      </c>
      <c r="G20" s="100">
        <v>8.3333333333333339</v>
      </c>
      <c r="H20" s="100">
        <v>7.8000000000000007</v>
      </c>
      <c r="I20" s="100">
        <v>0</v>
      </c>
      <c r="J20" s="100">
        <v>0.95</v>
      </c>
      <c r="K20" s="100">
        <v>0</v>
      </c>
    </row>
    <row r="21" spans="1:11" s="1" customFormat="1" ht="39.75" customHeight="1">
      <c r="A21" s="16">
        <f t="shared" si="0"/>
        <v>19</v>
      </c>
      <c r="B21" s="97" t="s">
        <v>42</v>
      </c>
      <c r="C21" s="98">
        <v>21</v>
      </c>
      <c r="D21" s="99">
        <v>76.124315956499856</v>
      </c>
      <c r="E21" s="100">
        <v>35.674315956499861</v>
      </c>
      <c r="F21" s="100">
        <v>25</v>
      </c>
      <c r="G21" s="100">
        <v>7.15</v>
      </c>
      <c r="H21" s="100">
        <v>9</v>
      </c>
      <c r="I21" s="100">
        <v>0</v>
      </c>
      <c r="J21" s="100">
        <v>0.7</v>
      </c>
      <c r="K21" s="100"/>
    </row>
    <row r="22" spans="1:11" s="1" customFormat="1" ht="39.75" customHeight="1">
      <c r="A22" s="16">
        <f t="shared" si="0"/>
        <v>20</v>
      </c>
      <c r="B22" s="97" t="s">
        <v>36</v>
      </c>
      <c r="C22" s="98">
        <v>7</v>
      </c>
      <c r="D22" s="99">
        <v>75.850423889887466</v>
      </c>
      <c r="E22" s="100">
        <v>36.150423889887456</v>
      </c>
      <c r="F22" s="100">
        <v>25</v>
      </c>
      <c r="G22" s="100">
        <v>8.25</v>
      </c>
      <c r="H22" s="100">
        <v>10.200000000000001</v>
      </c>
      <c r="I22" s="100">
        <v>0</v>
      </c>
      <c r="J22" s="100">
        <v>0.55000000000000004</v>
      </c>
      <c r="K22" s="100">
        <v>3.2</v>
      </c>
    </row>
  </sheetData>
  <autoFilter ref="A2:K22" xr:uid="{00000000-0009-0000-0000-000005000000}"/>
  <conditionalFormatting sqref="D3:D22">
    <cfRule type="colorScale" priority="5">
      <colorScale>
        <cfvo type="min"/>
        <cfvo type="percentile" val="50"/>
        <cfvo type="max"/>
        <color rgb="FFF8696B"/>
        <color rgb="FFFFEB84"/>
        <color rgb="FF63BE7B"/>
      </colorScale>
    </cfRule>
  </conditionalFormatting>
  <conditionalFormatting sqref="E3:E22">
    <cfRule type="colorScale" priority="6">
      <colorScale>
        <cfvo type="min"/>
        <cfvo type="percentile" val="50"/>
        <cfvo type="max"/>
        <color rgb="FFF8696B"/>
        <color rgb="FFFFEB84"/>
        <color rgb="FF63BE7B"/>
      </colorScale>
    </cfRule>
  </conditionalFormatting>
  <conditionalFormatting sqref="F3:F22">
    <cfRule type="colorScale" priority="7">
      <colorScale>
        <cfvo type="min"/>
        <cfvo type="percentile" val="50"/>
        <cfvo type="max"/>
        <color rgb="FFF8696B"/>
        <color rgb="FFFFEB84"/>
        <color rgb="FF63BE7B"/>
      </colorScale>
    </cfRule>
  </conditionalFormatting>
  <conditionalFormatting sqref="G3:G22">
    <cfRule type="colorScale" priority="8">
      <colorScale>
        <cfvo type="min"/>
        <cfvo type="percentile" val="50"/>
        <cfvo type="max"/>
        <color rgb="FFF8696B"/>
        <color rgb="FFFFEB84"/>
        <color rgb="FF63BE7B"/>
      </colorScale>
    </cfRule>
  </conditionalFormatting>
  <conditionalFormatting sqref="H3:H22">
    <cfRule type="colorScale" priority="9">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2"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C56A9808-66BA-486E-A698-83811B84132C}">
            <x14:iconSet iconSet="3Triangles">
              <x14:cfvo type="percent">
                <xm:f>0</xm:f>
              </x14:cfvo>
              <x14:cfvo type="num">
                <xm:f>0</xm:f>
              </x14:cfvo>
              <x14:cfvo type="num">
                <xm:f>0</xm:f>
              </x14:cfvo>
            </x14:iconSet>
          </x14:cfRule>
          <x14:cfRule type="iconSet" priority="3" id="{F94B387B-CEA0-41FB-8499-DF0198BDDCAD}">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4" id="{F3EF7D27-B2B5-40E1-A9D1-89572AE527B2}">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0" id="{9A0502B6-EBA4-4F10-85B7-0107FE534E66}">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11" id="{6E52B253-E7DB-40AD-A67E-76B4E43EB940}">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2" id="{E78C89B1-C79F-4299-93DF-D6A9C8C2AA3C}">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10"/>
  <sheetViews>
    <sheetView showGridLines="0" showZeros="0" view="pageBreakPreview" zoomScale="55"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1" ht="313.5">
      <c r="A1" s="3" t="s">
        <v>0</v>
      </c>
      <c r="B1" s="3" t="s">
        <v>1</v>
      </c>
      <c r="C1" s="4" t="s">
        <v>2</v>
      </c>
      <c r="D1" s="3" t="s">
        <v>3</v>
      </c>
      <c r="E1" s="5" t="s">
        <v>4</v>
      </c>
      <c r="F1" s="5" t="s">
        <v>5</v>
      </c>
      <c r="G1" s="5" t="s">
        <v>6</v>
      </c>
      <c r="H1" s="6" t="s">
        <v>7</v>
      </c>
      <c r="I1" s="22" t="s">
        <v>8</v>
      </c>
      <c r="J1" s="22" t="s">
        <v>9</v>
      </c>
      <c r="K1" s="3" t="s">
        <v>72</v>
      </c>
    </row>
    <row r="2" spans="1:11" ht="31.5">
      <c r="A2" s="7"/>
      <c r="B2" s="8" t="s">
        <v>11</v>
      </c>
      <c r="C2" s="9"/>
      <c r="D2" s="10">
        <v>100</v>
      </c>
      <c r="E2" s="11">
        <v>45</v>
      </c>
      <c r="F2" s="11">
        <v>25</v>
      </c>
      <c r="G2" s="11">
        <v>10</v>
      </c>
      <c r="H2" s="11">
        <v>20</v>
      </c>
      <c r="I2" s="11" t="s">
        <v>12</v>
      </c>
      <c r="J2" s="11" t="s">
        <v>12</v>
      </c>
      <c r="K2" s="10" t="s">
        <v>12</v>
      </c>
    </row>
    <row r="3" spans="1:11" ht="31.5">
      <c r="A3" s="105">
        <v>1</v>
      </c>
      <c r="B3" s="17" t="s">
        <v>105</v>
      </c>
      <c r="C3" s="18">
        <v>-66</v>
      </c>
      <c r="D3" s="19">
        <v>52.553746560270156</v>
      </c>
      <c r="E3" s="20">
        <v>26.068974458402856</v>
      </c>
      <c r="F3" s="20">
        <v>9.5</v>
      </c>
      <c r="G3" s="20">
        <v>3.8916666666666666</v>
      </c>
      <c r="H3" s="20">
        <v>13.693105435200636</v>
      </c>
      <c r="I3" s="20">
        <v>0</v>
      </c>
      <c r="J3" s="20">
        <v>0.6</v>
      </c>
      <c r="K3" s="20">
        <v>0</v>
      </c>
    </row>
    <row r="4" spans="1:11" ht="31.5">
      <c r="A4" s="16">
        <f t="shared" ref="A4:A10" si="0">+A3+1</f>
        <v>2</v>
      </c>
      <c r="B4" s="17" t="s">
        <v>106</v>
      </c>
      <c r="C4" s="18">
        <v>-20</v>
      </c>
      <c r="D4" s="19">
        <v>51.848141586791705</v>
      </c>
      <c r="E4" s="20">
        <v>26.048141586791708</v>
      </c>
      <c r="F4" s="20">
        <v>9.5</v>
      </c>
      <c r="G4" s="20">
        <v>9.75</v>
      </c>
      <c r="H4" s="20">
        <v>7</v>
      </c>
      <c r="I4" s="20">
        <v>0</v>
      </c>
      <c r="J4" s="20">
        <v>0.45</v>
      </c>
      <c r="K4" s="20">
        <v>0</v>
      </c>
    </row>
    <row r="5" spans="1:11" ht="31.5">
      <c r="A5" s="16">
        <f t="shared" si="0"/>
        <v>3</v>
      </c>
      <c r="B5" s="17" t="s">
        <v>56</v>
      </c>
      <c r="C5" s="18">
        <v>-23</v>
      </c>
      <c r="D5" s="19">
        <v>50.972904057780305</v>
      </c>
      <c r="E5" s="20">
        <v>33.503413590673063</v>
      </c>
      <c r="F5" s="20">
        <v>12.427823800440576</v>
      </c>
      <c r="G5" s="20">
        <v>3.2916666666666665</v>
      </c>
      <c r="H5" s="20">
        <v>3.6</v>
      </c>
      <c r="I5" s="20">
        <v>0</v>
      </c>
      <c r="J5" s="20">
        <v>0.65</v>
      </c>
      <c r="K5" s="20">
        <v>1.2000000000000002</v>
      </c>
    </row>
    <row r="6" spans="1:11" ht="31.5">
      <c r="A6" s="16">
        <f t="shared" si="0"/>
        <v>4</v>
      </c>
      <c r="B6" s="17" t="s">
        <v>68</v>
      </c>
      <c r="C6" s="18">
        <v>-2</v>
      </c>
      <c r="D6" s="19">
        <v>49.91477028839126</v>
      </c>
      <c r="E6" s="20">
        <v>25.099885790630427</v>
      </c>
      <c r="F6" s="20">
        <v>17.073217831094166</v>
      </c>
      <c r="G6" s="20">
        <v>3.2916666666666665</v>
      </c>
      <c r="H6" s="20">
        <v>5.6000000000000005</v>
      </c>
      <c r="I6" s="20">
        <v>0</v>
      </c>
      <c r="J6" s="20">
        <v>0.75</v>
      </c>
      <c r="K6" s="20">
        <v>0.4</v>
      </c>
    </row>
    <row r="7" spans="1:11" ht="31.5">
      <c r="A7" s="16">
        <f t="shared" si="0"/>
        <v>5</v>
      </c>
      <c r="B7" s="17" t="s">
        <v>60</v>
      </c>
      <c r="C7" s="18">
        <v>-12</v>
      </c>
      <c r="D7" s="19">
        <v>49.230382706205027</v>
      </c>
      <c r="E7" s="20">
        <v>29.754387522858337</v>
      </c>
      <c r="F7" s="20">
        <v>14.275995183346685</v>
      </c>
      <c r="G7" s="20">
        <v>3.25</v>
      </c>
      <c r="H7" s="20">
        <v>3.4000000000000004</v>
      </c>
      <c r="I7" s="20">
        <v>0</v>
      </c>
      <c r="J7" s="20">
        <v>0.65</v>
      </c>
      <c r="K7" s="20">
        <v>0.8</v>
      </c>
    </row>
    <row r="8" spans="1:11" ht="31.5">
      <c r="A8" s="16">
        <f t="shared" si="0"/>
        <v>6</v>
      </c>
      <c r="B8" s="17" t="s">
        <v>44</v>
      </c>
      <c r="C8" s="18">
        <v>-21</v>
      </c>
      <c r="D8" s="19">
        <v>48.981578041011986</v>
      </c>
      <c r="E8" s="20">
        <v>33.381814895173058</v>
      </c>
      <c r="F8" s="20">
        <v>11.549763145838925</v>
      </c>
      <c r="G8" s="20">
        <v>4.75</v>
      </c>
      <c r="H8" s="20">
        <v>2.2000000000000002</v>
      </c>
      <c r="I8" s="20">
        <v>0</v>
      </c>
      <c r="J8" s="20">
        <v>0.9</v>
      </c>
      <c r="K8" s="20">
        <v>2</v>
      </c>
    </row>
    <row r="9" spans="1:11" ht="31.5">
      <c r="A9" s="16">
        <f t="shared" si="0"/>
        <v>7</v>
      </c>
      <c r="B9" s="17" t="s">
        <v>71</v>
      </c>
      <c r="C9" s="18">
        <v>0</v>
      </c>
      <c r="D9" s="19">
        <v>48.6254487402488</v>
      </c>
      <c r="E9" s="20">
        <v>17.441167736669403</v>
      </c>
      <c r="F9" s="20">
        <v>14.767614336912727</v>
      </c>
      <c r="G9" s="20">
        <v>7.6666666666666679</v>
      </c>
      <c r="H9" s="20">
        <v>9.4</v>
      </c>
      <c r="I9" s="20">
        <v>0</v>
      </c>
      <c r="J9" s="20">
        <v>0.65</v>
      </c>
      <c r="K9" s="20">
        <v>0</v>
      </c>
    </row>
    <row r="10" spans="1:11" ht="31.5">
      <c r="A10" s="16">
        <f t="shared" si="0"/>
        <v>8</v>
      </c>
      <c r="B10" s="17" t="s">
        <v>107</v>
      </c>
      <c r="C10" s="18">
        <v>-3</v>
      </c>
      <c r="D10" s="19">
        <v>45.640545652445461</v>
      </c>
      <c r="E10" s="20">
        <v>23.180900988364463</v>
      </c>
      <c r="F10" s="20">
        <v>9.5</v>
      </c>
      <c r="G10" s="20">
        <v>8.2083333333333339</v>
      </c>
      <c r="H10" s="20">
        <v>5.3513113307476594</v>
      </c>
      <c r="I10" s="20">
        <v>0</v>
      </c>
      <c r="J10" s="20">
        <v>0.6</v>
      </c>
      <c r="K10" s="20">
        <v>0</v>
      </c>
    </row>
  </sheetData>
  <autoFilter ref="A2:K10" xr:uid="{00000000-0009-0000-0000-000006000000}"/>
  <conditionalFormatting sqref="D3:D10">
    <cfRule type="colorScale" priority="5">
      <colorScale>
        <cfvo type="min"/>
        <cfvo type="percentile" val="50"/>
        <cfvo type="max"/>
        <color rgb="FFF8696B"/>
        <color rgb="FFFFEB84"/>
        <color rgb="FF63BE7B"/>
      </colorScale>
    </cfRule>
  </conditionalFormatting>
  <conditionalFormatting sqref="E3:E10">
    <cfRule type="colorScale" priority="6">
      <colorScale>
        <cfvo type="min"/>
        <cfvo type="percentile" val="50"/>
        <cfvo type="max"/>
        <color rgb="FFF8696B"/>
        <color rgb="FFFFEB84"/>
        <color rgb="FF63BE7B"/>
      </colorScale>
    </cfRule>
  </conditionalFormatting>
  <conditionalFormatting sqref="F3:F10">
    <cfRule type="colorScale" priority="7">
      <colorScale>
        <cfvo type="min"/>
        <cfvo type="percentile" val="50"/>
        <cfvo type="max"/>
        <color rgb="FFF8696B"/>
        <color rgb="FFFFEB84"/>
        <color rgb="FF63BE7B"/>
      </colorScale>
    </cfRule>
  </conditionalFormatting>
  <conditionalFormatting sqref="G3:G10">
    <cfRule type="colorScale" priority="8">
      <colorScale>
        <cfvo type="min"/>
        <cfvo type="percentile" val="50"/>
        <cfvo type="max"/>
        <color rgb="FFF8696B"/>
        <color rgb="FFFFEB84"/>
        <color rgb="FF63BE7B"/>
      </colorScale>
    </cfRule>
  </conditionalFormatting>
  <conditionalFormatting sqref="H3:H10">
    <cfRule type="colorScale" priority="9">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19"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4" id="{1184D976-9736-44F1-A905-E783D5EC6494}">
            <x14:iconSet iconSet="3Triangles">
              <x14:cfvo type="percent">
                <xm:f>0</xm:f>
              </x14:cfvo>
              <x14:cfvo type="num">
                <xm:f>0</xm:f>
              </x14:cfvo>
              <x14:cfvo type="num">
                <xm:f>0</xm:f>
              </x14:cfvo>
            </x14:iconSet>
          </x14:cfRule>
          <xm:sqref>C3:C7</xm:sqref>
        </x14:conditionalFormatting>
        <x14:conditionalFormatting xmlns:xm="http://schemas.microsoft.com/office/excel/2006/main">
          <x14:cfRule type="iconSet" priority="2" id="{BBF7347F-E8FC-4AD0-9538-A4774BB300EE}">
            <x14:iconSet iconSet="3Triangles">
              <x14:cfvo type="percent">
                <xm:f>0</xm:f>
              </x14:cfvo>
              <x14:cfvo type="num">
                <xm:f>0</xm:f>
              </x14:cfvo>
              <x14:cfvo type="num">
                <xm:f>0</xm:f>
              </x14:cfvo>
            </x14:iconSet>
          </x14:cfRule>
          <x14:cfRule type="iconSet" priority="3" id="{6318810D-495D-4967-96DC-91559D56494E}">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 id="{37F6D985-B968-4DD9-9372-6BFC8BA6843E}">
            <x14:iconSet iconSet="3Triangles" custom="1">
              <x14:cfvo type="percent">
                <xm:f>0</xm:f>
              </x14:cfvo>
              <x14:cfvo type="num">
                <xm:f>0</xm:f>
              </x14:cfvo>
              <x14:cfvo type="num">
                <xm:f>0</xm:f>
              </x14:cfvo>
              <x14:cfIcon iconSet="3Triangles" iconId="1"/>
              <x14:cfIcon iconSet="3Triangles" iconId="1"/>
              <x14:cfIcon iconSet="3Triangles" iconId="1"/>
            </x14:iconSet>
          </x14:cfRule>
          <xm:sqref>C9</xm:sqref>
        </x14:conditionalFormatting>
        <x14:conditionalFormatting xmlns:xm="http://schemas.microsoft.com/office/excel/2006/main">
          <x14:cfRule type="iconSet" priority="10" id="{72E12C1F-C6E6-4D68-B05C-62FCD58B5C07}">
            <x14:iconSet iconSet="3Triangles">
              <x14:cfvo type="percent">
                <xm:f>0</xm:f>
              </x14:cfvo>
              <x14:cfvo type="num">
                <xm:f>0</xm:f>
              </x14:cfvo>
              <x14:cfvo type="num">
                <xm:f>0</xm:f>
              </x14:cfvo>
            </x14:iconSet>
          </x14:cfRule>
          <xm:sqref>C9:C10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2"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93" t="s">
        <v>27</v>
      </c>
      <c r="C3" s="102">
        <v>36</v>
      </c>
      <c r="D3" s="95">
        <v>78.899972444710897</v>
      </c>
      <c r="E3" s="96">
        <v>36.458305778044242</v>
      </c>
      <c r="F3" s="96">
        <v>25</v>
      </c>
      <c r="G3" s="96">
        <v>9.7916666666666679</v>
      </c>
      <c r="H3" s="96">
        <v>8.6</v>
      </c>
      <c r="I3" s="96">
        <v>0</v>
      </c>
      <c r="J3" s="96">
        <v>0.55000000000000004</v>
      </c>
      <c r="K3" s="96">
        <v>0.4</v>
      </c>
    </row>
    <row r="4" spans="1:14" s="1" customFormat="1" ht="39.75" customHeight="1">
      <c r="A4" s="16">
        <f t="shared" si="0"/>
        <v>2</v>
      </c>
      <c r="B4" s="97" t="s">
        <v>87</v>
      </c>
      <c r="C4" s="98">
        <v>32</v>
      </c>
      <c r="D4" s="99">
        <v>76.151602525288567</v>
      </c>
      <c r="E4" s="100">
        <v>35.968269191955237</v>
      </c>
      <c r="F4" s="100">
        <v>25</v>
      </c>
      <c r="G4" s="100">
        <v>8.3333333333333339</v>
      </c>
      <c r="H4" s="100">
        <v>7.8000000000000007</v>
      </c>
      <c r="I4" s="100">
        <v>0</v>
      </c>
      <c r="J4" s="100">
        <v>0.95</v>
      </c>
      <c r="K4" s="100">
        <v>0</v>
      </c>
    </row>
    <row r="5" spans="1:14" s="1" customFormat="1" ht="39.75" customHeight="1">
      <c r="A5" s="16">
        <f t="shared" si="0"/>
        <v>3</v>
      </c>
      <c r="B5" s="97" t="s">
        <v>90</v>
      </c>
      <c r="C5" s="98">
        <v>32</v>
      </c>
      <c r="D5" s="99">
        <v>71.92885438649779</v>
      </c>
      <c r="E5" s="100">
        <v>30.828854386497778</v>
      </c>
      <c r="F5" s="100">
        <v>25</v>
      </c>
      <c r="G5" s="100">
        <v>8.25</v>
      </c>
      <c r="H5" s="100">
        <v>10</v>
      </c>
      <c r="I5" s="100">
        <v>0.5</v>
      </c>
      <c r="J5" s="100">
        <v>0.85</v>
      </c>
      <c r="K5" s="100">
        <v>0.8</v>
      </c>
    </row>
    <row r="6" spans="1:14" s="1" customFormat="1" ht="39.75" customHeight="1">
      <c r="A6" s="16">
        <f t="shared" si="0"/>
        <v>4</v>
      </c>
      <c r="B6" s="97" t="s">
        <v>93</v>
      </c>
      <c r="C6" s="101">
        <v>32</v>
      </c>
      <c r="D6" s="99">
        <v>70.180000000000007</v>
      </c>
      <c r="E6" s="100">
        <v>34.470000000000006</v>
      </c>
      <c r="F6" s="100">
        <v>25</v>
      </c>
      <c r="G6" s="100">
        <v>3.25</v>
      </c>
      <c r="H6" s="100">
        <v>7.660000000000001</v>
      </c>
      <c r="I6" s="100">
        <v>0</v>
      </c>
      <c r="J6" s="100">
        <v>0</v>
      </c>
      <c r="K6" s="100">
        <v>0.2</v>
      </c>
    </row>
    <row r="7" spans="1:14" s="1" customFormat="1" ht="39.75" customHeight="1">
      <c r="A7" s="16">
        <f t="shared" si="0"/>
        <v>5</v>
      </c>
      <c r="B7" s="97" t="s">
        <v>95</v>
      </c>
      <c r="C7" s="98">
        <v>32</v>
      </c>
      <c r="D7" s="99">
        <v>67.951663373483555</v>
      </c>
      <c r="E7" s="100">
        <v>28.192031338851528</v>
      </c>
      <c r="F7" s="100">
        <v>24.095238095238095</v>
      </c>
      <c r="G7" s="100">
        <v>9.7916666666666679</v>
      </c>
      <c r="H7" s="100">
        <v>7.2727272727272725</v>
      </c>
      <c r="I7" s="100">
        <v>0.5</v>
      </c>
      <c r="J7" s="100">
        <v>0.9</v>
      </c>
      <c r="K7" s="100">
        <v>0</v>
      </c>
      <c r="N7" s="23"/>
    </row>
    <row r="8" spans="1:14" s="1" customFormat="1" ht="39.75" customHeight="1">
      <c r="A8" s="16">
        <f t="shared" si="0"/>
        <v>6</v>
      </c>
      <c r="B8" s="97" t="s">
        <v>51</v>
      </c>
      <c r="C8" s="98">
        <v>29</v>
      </c>
      <c r="D8" s="99">
        <v>77.28351687250597</v>
      </c>
      <c r="E8" s="100">
        <v>32.460477656819684</v>
      </c>
      <c r="F8" s="100">
        <v>25</v>
      </c>
      <c r="G8" s="100">
        <v>8.2083333333333339</v>
      </c>
      <c r="H8" s="100">
        <v>12.364705882352943</v>
      </c>
      <c r="I8" s="100">
        <v>0</v>
      </c>
      <c r="J8" s="100">
        <v>0.75</v>
      </c>
      <c r="K8" s="100">
        <v>0</v>
      </c>
      <c r="N8" s="23"/>
    </row>
    <row r="9" spans="1:14" s="1" customFormat="1" ht="39.75" customHeight="1">
      <c r="A9" s="16">
        <f t="shared" si="0"/>
        <v>7</v>
      </c>
      <c r="B9" s="97" t="s">
        <v>86</v>
      </c>
      <c r="C9" s="98">
        <v>28</v>
      </c>
      <c r="D9" s="99">
        <v>78.634117670654632</v>
      </c>
      <c r="E9" s="100">
        <v>37.534117670654624</v>
      </c>
      <c r="F9" s="100">
        <v>25</v>
      </c>
      <c r="G9" s="100">
        <v>9.75</v>
      </c>
      <c r="H9" s="100">
        <v>7.2</v>
      </c>
      <c r="I9" s="100">
        <v>0</v>
      </c>
      <c r="J9" s="100">
        <v>0.85</v>
      </c>
      <c r="K9" s="100">
        <v>0</v>
      </c>
      <c r="N9" s="23"/>
    </row>
    <row r="10" spans="1:14" s="1" customFormat="1" ht="39.75" customHeight="1">
      <c r="A10" s="16">
        <f t="shared" si="0"/>
        <v>8</v>
      </c>
      <c r="B10" s="97" t="s">
        <v>58</v>
      </c>
      <c r="C10" s="98">
        <v>26</v>
      </c>
      <c r="D10" s="99">
        <v>71.905575781855276</v>
      </c>
      <c r="E10" s="100">
        <v>34.547242448521935</v>
      </c>
      <c r="F10" s="100">
        <v>25</v>
      </c>
      <c r="G10" s="100">
        <v>4.9083333333333341</v>
      </c>
      <c r="H10" s="100">
        <v>9.2000000000000011</v>
      </c>
      <c r="I10" s="100">
        <v>0</v>
      </c>
      <c r="J10" s="100">
        <v>0.55000000000000004</v>
      </c>
      <c r="K10" s="100">
        <v>1.2000000000000002</v>
      </c>
      <c r="N10" s="23"/>
    </row>
    <row r="11" spans="1:14" s="1" customFormat="1" ht="39.75" customHeight="1">
      <c r="A11" s="16">
        <f t="shared" si="0"/>
        <v>9</v>
      </c>
      <c r="B11" s="97" t="s">
        <v>41</v>
      </c>
      <c r="C11" s="98">
        <v>25</v>
      </c>
      <c r="D11" s="99">
        <v>76.624238616792127</v>
      </c>
      <c r="E11" s="100">
        <v>34.940905283458804</v>
      </c>
      <c r="F11" s="100">
        <v>25</v>
      </c>
      <c r="G11" s="100">
        <v>9.3333333333333339</v>
      </c>
      <c r="H11" s="100">
        <v>8.4</v>
      </c>
      <c r="I11" s="100">
        <v>0</v>
      </c>
      <c r="J11" s="100">
        <v>0.65</v>
      </c>
      <c r="K11" s="100">
        <v>0.4</v>
      </c>
      <c r="N11" s="23"/>
    </row>
    <row r="12" spans="1:14" s="1" customFormat="1" ht="39.75" customHeight="1">
      <c r="A12" s="16">
        <f t="shared" si="0"/>
        <v>10</v>
      </c>
      <c r="B12" s="97" t="s">
        <v>43</v>
      </c>
      <c r="C12" s="98">
        <v>25</v>
      </c>
      <c r="D12" s="99">
        <v>74.892267687125653</v>
      </c>
      <c r="E12" s="100">
        <v>36.842267687125648</v>
      </c>
      <c r="F12" s="100">
        <v>25</v>
      </c>
      <c r="G12" s="100">
        <v>4.3500000000000005</v>
      </c>
      <c r="H12" s="100">
        <v>10.200000000000001</v>
      </c>
      <c r="I12" s="100">
        <v>0</v>
      </c>
      <c r="J12" s="100">
        <v>0.7</v>
      </c>
      <c r="K12" s="100">
        <v>0.8</v>
      </c>
      <c r="N12" s="23"/>
    </row>
    <row r="13" spans="1:14" s="1" customFormat="1" ht="39.75" customHeight="1">
      <c r="A13" s="16">
        <f t="shared" si="0"/>
        <v>11</v>
      </c>
      <c r="B13" s="97" t="s">
        <v>65</v>
      </c>
      <c r="C13" s="98">
        <v>24</v>
      </c>
      <c r="D13" s="99">
        <v>67.722837467762275</v>
      </c>
      <c r="E13" s="100">
        <v>24.423371492526091</v>
      </c>
      <c r="F13" s="100">
        <v>24.041132641902859</v>
      </c>
      <c r="G13" s="100">
        <v>6.4083333333333332</v>
      </c>
      <c r="H13" s="100">
        <v>13.8</v>
      </c>
      <c r="I13" s="100">
        <v>0</v>
      </c>
      <c r="J13" s="100">
        <v>0.55000000000000004</v>
      </c>
      <c r="K13" s="100">
        <v>0.4</v>
      </c>
      <c r="N13" s="23"/>
    </row>
    <row r="14" spans="1:14" s="1" customFormat="1" ht="39.75" customHeight="1">
      <c r="A14" s="16">
        <f t="shared" si="0"/>
        <v>12</v>
      </c>
      <c r="B14" s="97" t="s">
        <v>42</v>
      </c>
      <c r="C14" s="103">
        <v>21</v>
      </c>
      <c r="D14" s="99">
        <v>76.124315956499856</v>
      </c>
      <c r="E14" s="100">
        <v>35.674315956499861</v>
      </c>
      <c r="F14" s="100">
        <v>25</v>
      </c>
      <c r="G14" s="100">
        <v>7.15</v>
      </c>
      <c r="H14" s="100">
        <v>9</v>
      </c>
      <c r="I14" s="100">
        <v>0</v>
      </c>
      <c r="J14" s="100">
        <v>0.7</v>
      </c>
      <c r="K14" s="100"/>
    </row>
    <row r="15" spans="1:14" s="1" customFormat="1" ht="39.75" customHeight="1">
      <c r="A15" s="16">
        <f t="shared" si="0"/>
        <v>13</v>
      </c>
      <c r="B15" s="97" t="s">
        <v>55</v>
      </c>
      <c r="C15" s="98">
        <v>21</v>
      </c>
      <c r="D15" s="99">
        <v>66.699630915289745</v>
      </c>
      <c r="E15" s="100">
        <v>28.259635548223631</v>
      </c>
      <c r="F15" s="100">
        <v>22.989995367066104</v>
      </c>
      <c r="G15" s="100">
        <v>8.75</v>
      </c>
      <c r="H15" s="100">
        <v>9</v>
      </c>
      <c r="I15" s="100">
        <v>0</v>
      </c>
      <c r="J15" s="100">
        <v>0.7</v>
      </c>
      <c r="K15" s="100">
        <v>1.6</v>
      </c>
    </row>
    <row r="16" spans="1:14" s="1" customFormat="1" ht="39.75" customHeight="1">
      <c r="A16" s="16">
        <f t="shared" si="0"/>
        <v>14</v>
      </c>
      <c r="B16" s="97" t="s">
        <v>39</v>
      </c>
      <c r="C16" s="98">
        <v>20</v>
      </c>
      <c r="D16" s="99">
        <v>70.774062020695965</v>
      </c>
      <c r="E16" s="100">
        <v>35.2323953540293</v>
      </c>
      <c r="F16" s="100">
        <v>25</v>
      </c>
      <c r="G16" s="100">
        <v>3.2916666666666665</v>
      </c>
      <c r="H16" s="100">
        <v>9.6000000000000014</v>
      </c>
      <c r="I16" s="100">
        <v>0</v>
      </c>
      <c r="J16" s="100">
        <v>0.75</v>
      </c>
      <c r="K16" s="100">
        <v>1.6</v>
      </c>
    </row>
    <row r="17" spans="1:11" s="1" customFormat="1" ht="39.75" customHeight="1">
      <c r="A17" s="16">
        <f t="shared" si="0"/>
        <v>15</v>
      </c>
      <c r="B17" s="97" t="s">
        <v>53</v>
      </c>
      <c r="C17" s="98">
        <v>20</v>
      </c>
      <c r="D17" s="99">
        <v>69.253333234389231</v>
      </c>
      <c r="E17" s="100">
        <v>33.253333234389224</v>
      </c>
      <c r="F17" s="100">
        <v>25</v>
      </c>
      <c r="G17" s="100">
        <v>3.5500000000000003</v>
      </c>
      <c r="H17" s="100">
        <v>11.600000000000001</v>
      </c>
      <c r="I17" s="100">
        <v>0</v>
      </c>
      <c r="J17" s="100">
        <v>0.55000000000000004</v>
      </c>
      <c r="K17" s="100">
        <v>3.6</v>
      </c>
    </row>
    <row r="18" spans="1:11" s="1" customFormat="1" ht="39.75" customHeight="1">
      <c r="A18" s="16">
        <f t="shared" si="0"/>
        <v>16</v>
      </c>
      <c r="B18" s="97" t="s">
        <v>69</v>
      </c>
      <c r="C18" s="98">
        <v>17</v>
      </c>
      <c r="D18" s="99">
        <v>59.270580349215294</v>
      </c>
      <c r="E18" s="100">
        <v>23.908034536422459</v>
      </c>
      <c r="F18" s="100">
        <v>24.024667024914045</v>
      </c>
      <c r="G18" s="100">
        <v>4.8333333333333339</v>
      </c>
      <c r="H18" s="100">
        <v>7.6545454545454552</v>
      </c>
      <c r="I18" s="100">
        <v>0</v>
      </c>
      <c r="J18" s="100">
        <v>0.75</v>
      </c>
      <c r="K18" s="100">
        <v>0.4</v>
      </c>
    </row>
    <row r="19" spans="1:11" s="1" customFormat="1" ht="39.75" customHeight="1">
      <c r="A19" s="16">
        <f t="shared" si="0"/>
        <v>17</v>
      </c>
      <c r="B19" s="97" t="s">
        <v>88</v>
      </c>
      <c r="C19" s="98">
        <v>14</v>
      </c>
      <c r="D19" s="99">
        <v>75.351580603426797</v>
      </c>
      <c r="E19" s="100">
        <v>32.751580603426802</v>
      </c>
      <c r="F19" s="100">
        <v>25</v>
      </c>
      <c r="G19" s="100">
        <v>9.35</v>
      </c>
      <c r="H19" s="100">
        <v>9.4</v>
      </c>
      <c r="I19" s="100">
        <v>0.5</v>
      </c>
      <c r="J19" s="100">
        <v>0.65</v>
      </c>
      <c r="K19" s="100">
        <v>0</v>
      </c>
    </row>
    <row r="20" spans="1:11" s="1" customFormat="1" ht="39.75" customHeight="1">
      <c r="A20" s="16">
        <f t="shared" si="0"/>
        <v>18</v>
      </c>
      <c r="B20" s="97" t="s">
        <v>23</v>
      </c>
      <c r="C20" s="98">
        <v>13</v>
      </c>
      <c r="D20" s="99">
        <v>79.034512265551697</v>
      </c>
      <c r="E20" s="100">
        <v>39.734512265551693</v>
      </c>
      <c r="F20" s="100">
        <v>25</v>
      </c>
      <c r="G20" s="100">
        <v>8.85</v>
      </c>
      <c r="H20" s="100">
        <v>8.2000000000000011</v>
      </c>
      <c r="I20" s="100">
        <v>0</v>
      </c>
      <c r="J20" s="100">
        <v>1.55</v>
      </c>
      <c r="K20" s="100">
        <v>1.2000000000000002</v>
      </c>
    </row>
    <row r="21" spans="1:11" s="1" customFormat="1" ht="39.75" customHeight="1">
      <c r="A21" s="16">
        <f t="shared" si="0"/>
        <v>19</v>
      </c>
      <c r="B21" s="97" t="s">
        <v>61</v>
      </c>
      <c r="C21" s="98">
        <v>13</v>
      </c>
      <c r="D21" s="99">
        <v>61.70225157121974</v>
      </c>
      <c r="E21" s="100">
        <v>24.977653500653702</v>
      </c>
      <c r="F21" s="100">
        <v>17.032931403899376</v>
      </c>
      <c r="G21" s="100">
        <v>8.2916666666666679</v>
      </c>
      <c r="H21" s="100">
        <v>13</v>
      </c>
      <c r="I21" s="100">
        <v>0</v>
      </c>
      <c r="J21" s="100">
        <v>0.4</v>
      </c>
      <c r="K21" s="100">
        <v>1.2000000000000002</v>
      </c>
    </row>
    <row r="22" spans="1:11" s="1" customFormat="1" ht="39.75" customHeight="1">
      <c r="A22" s="16">
        <f t="shared" si="0"/>
        <v>20</v>
      </c>
      <c r="B22" s="97" t="s">
        <v>101</v>
      </c>
      <c r="C22" s="98">
        <v>13</v>
      </c>
      <c r="D22" s="99">
        <v>61.12278480552628</v>
      </c>
      <c r="E22" s="100">
        <v>35.11445147219294</v>
      </c>
      <c r="F22" s="100">
        <v>9.5</v>
      </c>
      <c r="G22" s="100">
        <v>9.3083333333333336</v>
      </c>
      <c r="H22" s="100">
        <v>7.2</v>
      </c>
      <c r="I22" s="100">
        <v>0</v>
      </c>
      <c r="J22" s="100">
        <v>0</v>
      </c>
      <c r="K22" s="100">
        <v>0</v>
      </c>
    </row>
  </sheetData>
  <autoFilter ref="A2:K22" xr:uid="{00000000-0009-0000-0000-000007000000}">
    <sortState xmlns:xlrd2="http://schemas.microsoft.com/office/spreadsheetml/2017/richdata2" ref="A2:K22">
      <sortCondition descending="1" ref="C5:C25"/>
    </sortState>
  </autoFilter>
  <conditionalFormatting sqref="D3:D22">
    <cfRule type="colorScale" priority="4">
      <colorScale>
        <cfvo type="min"/>
        <cfvo type="percentile" val="50"/>
        <cfvo type="max"/>
        <color rgb="FFF8696B"/>
        <color rgb="FFFFEB84"/>
        <color rgb="FF63BE7B"/>
      </colorScale>
    </cfRule>
  </conditionalFormatting>
  <conditionalFormatting sqref="E3:E22">
    <cfRule type="colorScale" priority="5">
      <colorScale>
        <cfvo type="min"/>
        <cfvo type="percentile" val="50"/>
        <cfvo type="max"/>
        <color rgb="FFF8696B"/>
        <color rgb="FFFFEB84"/>
        <color rgb="FF63BE7B"/>
      </colorScale>
    </cfRule>
  </conditionalFormatting>
  <conditionalFormatting sqref="F3:F22">
    <cfRule type="colorScale" priority="6">
      <colorScale>
        <cfvo type="min"/>
        <cfvo type="percentile" val="50"/>
        <cfvo type="max"/>
        <color rgb="FFF8696B"/>
        <color rgb="FFFFEB84"/>
        <color rgb="FF63BE7B"/>
      </colorScale>
    </cfRule>
  </conditionalFormatting>
  <conditionalFormatting sqref="G3:G22">
    <cfRule type="colorScale" priority="7">
      <colorScale>
        <cfvo type="min"/>
        <cfvo type="percentile" val="50"/>
        <cfvo type="max"/>
        <color rgb="FFF8696B"/>
        <color rgb="FFFFEB84"/>
        <color rgb="FF63BE7B"/>
      </colorScale>
    </cfRule>
  </conditionalFormatting>
  <conditionalFormatting sqref="H3:H22">
    <cfRule type="colorScale" priority="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1"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3" id="{8F31DFF7-E601-4971-A846-FF8DD8286FBB}">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24EBB8FD-4635-487E-8B67-D7B2847A4D23}">
            <x14:iconSet iconSet="3Triangles">
              <x14:cfvo type="percent">
                <xm:f>0</xm:f>
              </x14:cfvo>
              <x14:cfvo type="num">
                <xm:f>0</xm:f>
              </x14:cfvo>
              <x14:cfvo type="num">
                <xm:f>0</xm:f>
              </x14:cfvo>
            </x14:iconSet>
          </x14:cfRule>
          <x14:cfRule type="iconSet" priority="2" id="{0F821474-D3B3-4AE2-A1F7-6E98AB3EE06D}">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10" id="{B99454C8-6530-4844-A70D-172A77B0D80C}">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9" id="{AAC3AC5C-F3E4-4970-95CA-919C7024AFBC}">
            <x14:iconSet iconSet="3Triangles">
              <x14:cfvo type="percent">
                <xm:f>0</xm:f>
              </x14:cfvo>
              <x14:cfvo type="num">
                <xm:f>0</xm:f>
              </x14:cfvo>
              <x14:cfvo type="num">
                <xm:f>0</xm:f>
              </x14:cfvo>
            </x14:iconSet>
          </x14:cfRule>
          <xm:sqref>C16:C22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22"/>
  <sheetViews>
    <sheetView showGridLines="0" showZeros="0" tabSelected="1"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1" t="s">
        <v>8</v>
      </c>
      <c r="J1" s="22" t="s">
        <v>9</v>
      </c>
      <c r="K1" s="3"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93" t="s">
        <v>105</v>
      </c>
      <c r="C3" s="102">
        <v>-66</v>
      </c>
      <c r="D3" s="95">
        <v>52.553746560270156</v>
      </c>
      <c r="E3" s="96">
        <v>26.068974458402856</v>
      </c>
      <c r="F3" s="96">
        <v>9.5</v>
      </c>
      <c r="G3" s="96">
        <v>3.8916666666666666</v>
      </c>
      <c r="H3" s="96">
        <v>13.693105435200636</v>
      </c>
      <c r="I3" s="96">
        <v>0</v>
      </c>
      <c r="J3" s="96">
        <v>0.6</v>
      </c>
      <c r="K3" s="96">
        <v>0</v>
      </c>
    </row>
    <row r="4" spans="1:14" s="1" customFormat="1" ht="39.75" customHeight="1">
      <c r="A4" s="16">
        <f t="shared" si="0"/>
        <v>2</v>
      </c>
      <c r="B4" s="97" t="s">
        <v>98</v>
      </c>
      <c r="C4" s="98">
        <v>-40</v>
      </c>
      <c r="D4" s="99">
        <v>65.22893838577923</v>
      </c>
      <c r="E4" s="100">
        <v>39.689839369310093</v>
      </c>
      <c r="F4" s="100">
        <v>12.13076568313579</v>
      </c>
      <c r="G4" s="100">
        <v>5.8083333333333336</v>
      </c>
      <c r="H4" s="100">
        <v>8.2000000000000011</v>
      </c>
      <c r="I4" s="100">
        <v>0</v>
      </c>
      <c r="J4" s="100">
        <v>0.6</v>
      </c>
      <c r="K4" s="100">
        <v>0</v>
      </c>
    </row>
    <row r="5" spans="1:14" s="1" customFormat="1" ht="39.75" customHeight="1">
      <c r="A5" s="16">
        <f t="shared" si="0"/>
        <v>3</v>
      </c>
      <c r="B5" s="97" t="s">
        <v>29</v>
      </c>
      <c r="C5" s="98">
        <v>-36</v>
      </c>
      <c r="D5" s="99">
        <v>61.918081449552176</v>
      </c>
      <c r="E5" s="100">
        <v>30.168081449552169</v>
      </c>
      <c r="F5" s="100">
        <v>18.75</v>
      </c>
      <c r="G5" s="100">
        <v>8.25</v>
      </c>
      <c r="H5" s="100">
        <v>5.8000000000000007</v>
      </c>
      <c r="I5" s="100">
        <v>0</v>
      </c>
      <c r="J5" s="100">
        <v>0.65</v>
      </c>
      <c r="K5" s="100">
        <v>0.4</v>
      </c>
    </row>
    <row r="6" spans="1:14" s="1" customFormat="1" ht="39.75" customHeight="1">
      <c r="A6" s="16">
        <f t="shared" si="0"/>
        <v>4</v>
      </c>
      <c r="B6" s="97" t="s">
        <v>94</v>
      </c>
      <c r="C6" s="98">
        <v>-33</v>
      </c>
      <c r="D6" s="99">
        <v>68.190160337676147</v>
      </c>
      <c r="E6" s="100">
        <v>38.390160337676143</v>
      </c>
      <c r="F6" s="100">
        <v>9.5</v>
      </c>
      <c r="G6" s="100">
        <v>9.75</v>
      </c>
      <c r="H6" s="100">
        <v>11</v>
      </c>
      <c r="I6" s="100">
        <v>0</v>
      </c>
      <c r="J6" s="100">
        <v>0.45</v>
      </c>
      <c r="K6" s="100">
        <v>0</v>
      </c>
    </row>
    <row r="7" spans="1:14" s="1" customFormat="1" ht="39.75" customHeight="1">
      <c r="A7" s="16">
        <f t="shared" si="0"/>
        <v>5</v>
      </c>
      <c r="B7" s="97" t="s">
        <v>38</v>
      </c>
      <c r="C7" s="98">
        <v>-33</v>
      </c>
      <c r="D7" s="99">
        <v>60.783410496714637</v>
      </c>
      <c r="E7" s="100">
        <v>33.391183391751078</v>
      </c>
      <c r="F7" s="100">
        <v>10.792227104963553</v>
      </c>
      <c r="G7" s="100">
        <v>9.15</v>
      </c>
      <c r="H7" s="100">
        <v>8.8000000000000007</v>
      </c>
      <c r="I7" s="100">
        <v>0</v>
      </c>
      <c r="J7" s="100">
        <v>0.55000000000000004</v>
      </c>
      <c r="K7" s="100">
        <v>0.8</v>
      </c>
      <c r="N7" s="23"/>
    </row>
    <row r="8" spans="1:14" s="1" customFormat="1" ht="39.75" customHeight="1">
      <c r="A8" s="16">
        <f t="shared" si="0"/>
        <v>6</v>
      </c>
      <c r="B8" s="97" t="s">
        <v>33</v>
      </c>
      <c r="C8" s="98">
        <v>-33</v>
      </c>
      <c r="D8" s="99">
        <v>60.60536823297199</v>
      </c>
      <c r="E8" s="100">
        <v>34.816936070054901</v>
      </c>
      <c r="F8" s="100">
        <v>16.246765496250422</v>
      </c>
      <c r="G8" s="100">
        <v>4.291666666666667</v>
      </c>
      <c r="H8" s="100">
        <v>7.2</v>
      </c>
      <c r="I8" s="100">
        <v>0</v>
      </c>
      <c r="J8" s="100">
        <v>0.75</v>
      </c>
      <c r="K8" s="100">
        <v>1.2000000000000002</v>
      </c>
      <c r="N8" s="23"/>
    </row>
    <row r="9" spans="1:14" s="1" customFormat="1" ht="39.75" customHeight="1">
      <c r="A9" s="16">
        <f t="shared" si="0"/>
        <v>7</v>
      </c>
      <c r="B9" s="97" t="s">
        <v>91</v>
      </c>
      <c r="C9" s="98">
        <v>-31</v>
      </c>
      <c r="D9" s="99">
        <v>70.705692439636493</v>
      </c>
      <c r="E9" s="100">
        <v>35.631547683093544</v>
      </c>
      <c r="F9" s="100">
        <v>14.01581142320962</v>
      </c>
      <c r="G9" s="100">
        <v>8.2083333333333339</v>
      </c>
      <c r="H9" s="100">
        <v>13.600000000000001</v>
      </c>
      <c r="I9" s="100">
        <v>0</v>
      </c>
      <c r="J9" s="100">
        <v>0.75</v>
      </c>
      <c r="K9" s="100">
        <v>0</v>
      </c>
      <c r="N9" s="23"/>
    </row>
    <row r="10" spans="1:14" s="1" customFormat="1" ht="39.75" customHeight="1">
      <c r="A10" s="16">
        <f t="shared" si="0"/>
        <v>8</v>
      </c>
      <c r="B10" s="97" t="s">
        <v>104</v>
      </c>
      <c r="C10" s="98">
        <v>-30</v>
      </c>
      <c r="D10" s="99">
        <v>55.173085682619423</v>
      </c>
      <c r="E10" s="100">
        <v>31.062070103961346</v>
      </c>
      <c r="F10" s="100">
        <v>9.5</v>
      </c>
      <c r="G10" s="100">
        <v>8.2083333333333339</v>
      </c>
      <c r="H10" s="100">
        <v>7.0026822453247437</v>
      </c>
      <c r="I10" s="100">
        <v>0</v>
      </c>
      <c r="J10" s="100">
        <v>0.6</v>
      </c>
      <c r="K10" s="100">
        <v>0</v>
      </c>
      <c r="N10" s="23"/>
    </row>
    <row r="11" spans="1:14" s="1" customFormat="1" ht="39.75" customHeight="1">
      <c r="A11" s="16">
        <f t="shared" si="0"/>
        <v>9</v>
      </c>
      <c r="B11" s="97" t="s">
        <v>40</v>
      </c>
      <c r="C11" s="98">
        <v>-29</v>
      </c>
      <c r="D11" s="99">
        <v>67.278529599765591</v>
      </c>
      <c r="E11" s="100">
        <v>32.824212826079581</v>
      </c>
      <c r="F11" s="100">
        <v>15.162650107019346</v>
      </c>
      <c r="G11" s="100">
        <v>3.6916666666666664</v>
      </c>
      <c r="H11" s="100">
        <v>16.400000000000002</v>
      </c>
      <c r="I11" s="100">
        <v>0</v>
      </c>
      <c r="J11" s="100">
        <v>0.4</v>
      </c>
      <c r="K11" s="100">
        <v>0.4</v>
      </c>
      <c r="N11" s="23"/>
    </row>
    <row r="12" spans="1:14" s="1" customFormat="1" ht="39.75" customHeight="1">
      <c r="A12" s="16">
        <f t="shared" si="0"/>
        <v>10</v>
      </c>
      <c r="B12" s="97" t="s">
        <v>97</v>
      </c>
      <c r="C12" s="98">
        <v>-29</v>
      </c>
      <c r="D12" s="99">
        <v>67.055631400156457</v>
      </c>
      <c r="E12" s="100">
        <v>35.697298066823123</v>
      </c>
      <c r="F12" s="100">
        <v>16.666666666666664</v>
      </c>
      <c r="G12" s="100">
        <v>8.3916666666666675</v>
      </c>
      <c r="H12" s="100">
        <v>7</v>
      </c>
      <c r="I12" s="100">
        <v>0</v>
      </c>
      <c r="J12" s="100">
        <v>0.7</v>
      </c>
      <c r="K12" s="100">
        <v>0</v>
      </c>
      <c r="N12" s="23"/>
    </row>
    <row r="13" spans="1:14" s="1" customFormat="1" ht="39.75" customHeight="1">
      <c r="A13" s="16">
        <f t="shared" si="0"/>
        <v>11</v>
      </c>
      <c r="B13" s="97" t="s">
        <v>30</v>
      </c>
      <c r="C13" s="98">
        <v>-27</v>
      </c>
      <c r="D13" s="99">
        <v>62.391043105596822</v>
      </c>
      <c r="E13" s="100">
        <v>35.582709772263485</v>
      </c>
      <c r="F13" s="100">
        <v>18.75</v>
      </c>
      <c r="G13" s="100">
        <v>3.2083333333333339</v>
      </c>
      <c r="H13" s="100">
        <v>6.8000000000000007</v>
      </c>
      <c r="I13" s="100">
        <v>0</v>
      </c>
      <c r="J13" s="100">
        <v>0.75</v>
      </c>
      <c r="K13" s="100">
        <v>1.2000000000000002</v>
      </c>
      <c r="N13" s="23"/>
    </row>
    <row r="14" spans="1:14" s="1" customFormat="1" ht="39.75" customHeight="1">
      <c r="A14" s="16">
        <f t="shared" si="0"/>
        <v>12</v>
      </c>
      <c r="B14" s="97" t="s">
        <v>34</v>
      </c>
      <c r="C14" s="98">
        <v>-26</v>
      </c>
      <c r="D14" s="99">
        <v>65.994332240830744</v>
      </c>
      <c r="E14" s="100">
        <v>34.334795580314442</v>
      </c>
      <c r="F14" s="100">
        <v>15.926203327182979</v>
      </c>
      <c r="G14" s="100">
        <v>3.3333333333333339</v>
      </c>
      <c r="H14" s="100">
        <v>13.200000000000001</v>
      </c>
      <c r="I14" s="100">
        <v>0</v>
      </c>
      <c r="J14" s="100">
        <v>0.4</v>
      </c>
      <c r="K14" s="100">
        <v>0.4</v>
      </c>
    </row>
    <row r="15" spans="1:14" s="1" customFormat="1" ht="39.75" customHeight="1">
      <c r="A15" s="16">
        <f t="shared" si="0"/>
        <v>13</v>
      </c>
      <c r="B15" s="97" t="s">
        <v>48</v>
      </c>
      <c r="C15" s="98">
        <v>-24</v>
      </c>
      <c r="D15" s="99">
        <v>55.834252080211584</v>
      </c>
      <c r="E15" s="100">
        <v>34.66429861689614</v>
      </c>
      <c r="F15" s="100">
        <v>15.311620129982112</v>
      </c>
      <c r="G15" s="100">
        <v>4.7083333333333339</v>
      </c>
      <c r="H15" s="100">
        <v>3.4000000000000004</v>
      </c>
      <c r="I15" s="100">
        <v>0</v>
      </c>
      <c r="J15" s="100">
        <v>0.65</v>
      </c>
      <c r="K15" s="100">
        <v>1.6</v>
      </c>
    </row>
    <row r="16" spans="1:14" s="1" customFormat="1" ht="39.75" customHeight="1">
      <c r="A16" s="16">
        <f t="shared" si="0"/>
        <v>14</v>
      </c>
      <c r="B16" s="97" t="s">
        <v>56</v>
      </c>
      <c r="C16" s="98">
        <v>-23</v>
      </c>
      <c r="D16" s="99">
        <v>50.972904057780305</v>
      </c>
      <c r="E16" s="100">
        <v>33.503413590673063</v>
      </c>
      <c r="F16" s="100">
        <v>12.427823800440576</v>
      </c>
      <c r="G16" s="100">
        <v>3.2916666666666665</v>
      </c>
      <c r="H16" s="100">
        <v>3.6</v>
      </c>
      <c r="I16" s="100">
        <v>0</v>
      </c>
      <c r="J16" s="100">
        <v>0.65</v>
      </c>
      <c r="K16" s="100">
        <v>1.2000000000000002</v>
      </c>
    </row>
    <row r="17" spans="1:11" s="1" customFormat="1" ht="39.75" customHeight="1">
      <c r="A17" s="16">
        <f t="shared" si="0"/>
        <v>15</v>
      </c>
      <c r="B17" s="97" t="s">
        <v>35</v>
      </c>
      <c r="C17" s="98">
        <v>-22</v>
      </c>
      <c r="D17" s="99">
        <v>70.242711873172482</v>
      </c>
      <c r="E17" s="100">
        <v>33.051045206505819</v>
      </c>
      <c r="F17" s="100">
        <v>20.833333333333336</v>
      </c>
      <c r="G17" s="100">
        <v>3.9083333333333337</v>
      </c>
      <c r="H17" s="100">
        <v>13.4</v>
      </c>
      <c r="I17" s="100">
        <v>0</v>
      </c>
      <c r="J17" s="100">
        <v>0.95</v>
      </c>
      <c r="K17" s="100">
        <v>0</v>
      </c>
    </row>
    <row r="18" spans="1:11" s="1" customFormat="1" ht="39.75" customHeight="1">
      <c r="A18" s="16">
        <f t="shared" si="0"/>
        <v>16</v>
      </c>
      <c r="B18" s="97" t="s">
        <v>44</v>
      </c>
      <c r="C18" s="98">
        <v>-21</v>
      </c>
      <c r="D18" s="99">
        <v>48.981578041011986</v>
      </c>
      <c r="E18" s="100">
        <v>33.381814895173058</v>
      </c>
      <c r="F18" s="100">
        <v>11.549763145838925</v>
      </c>
      <c r="G18" s="100">
        <v>4.75</v>
      </c>
      <c r="H18" s="100">
        <v>2.2000000000000002</v>
      </c>
      <c r="I18" s="100">
        <v>0</v>
      </c>
      <c r="J18" s="100">
        <v>0.9</v>
      </c>
      <c r="K18" s="100">
        <v>2</v>
      </c>
    </row>
    <row r="19" spans="1:11" s="1" customFormat="1" ht="39.75" customHeight="1">
      <c r="A19" s="16">
        <f t="shared" si="0"/>
        <v>17</v>
      </c>
      <c r="B19" s="97" t="s">
        <v>99</v>
      </c>
      <c r="C19" s="98">
        <v>-20</v>
      </c>
      <c r="D19" s="99">
        <v>61.652973433617134</v>
      </c>
      <c r="E19" s="100">
        <v>36.352973433617137</v>
      </c>
      <c r="F19" s="100">
        <v>9.5</v>
      </c>
      <c r="G19" s="100">
        <v>7.75</v>
      </c>
      <c r="H19" s="100">
        <v>9</v>
      </c>
      <c r="I19" s="100">
        <v>0</v>
      </c>
      <c r="J19" s="100">
        <v>0.95</v>
      </c>
      <c r="K19" s="100">
        <v>0</v>
      </c>
    </row>
    <row r="20" spans="1:11" s="1" customFormat="1" ht="39.75" customHeight="1">
      <c r="A20" s="16">
        <f t="shared" si="0"/>
        <v>18</v>
      </c>
      <c r="B20" s="97" t="s">
        <v>106</v>
      </c>
      <c r="C20" s="98">
        <v>-20</v>
      </c>
      <c r="D20" s="99">
        <v>51.848141586791705</v>
      </c>
      <c r="E20" s="100">
        <v>26.048141586791708</v>
      </c>
      <c r="F20" s="100">
        <v>9.5</v>
      </c>
      <c r="G20" s="100">
        <v>9.75</v>
      </c>
      <c r="H20" s="100">
        <v>7</v>
      </c>
      <c r="I20" s="100">
        <v>0</v>
      </c>
      <c r="J20" s="100">
        <v>0.45</v>
      </c>
      <c r="K20" s="100">
        <v>0</v>
      </c>
    </row>
    <row r="21" spans="1:11" s="1" customFormat="1" ht="39.75" customHeight="1">
      <c r="A21" s="16">
        <f t="shared" si="0"/>
        <v>19</v>
      </c>
      <c r="B21" s="97" t="s">
        <v>92</v>
      </c>
      <c r="C21" s="98">
        <v>-16</v>
      </c>
      <c r="D21" s="99">
        <v>70.50772944300212</v>
      </c>
      <c r="E21" s="100">
        <v>37.657729443002118</v>
      </c>
      <c r="F21" s="100">
        <v>16.666666666666664</v>
      </c>
      <c r="G21" s="100">
        <v>8.9333333333333336</v>
      </c>
      <c r="H21" s="100">
        <v>8.4</v>
      </c>
      <c r="I21" s="100">
        <v>0</v>
      </c>
      <c r="J21" s="100">
        <v>0.95</v>
      </c>
      <c r="K21" s="100">
        <v>0.2</v>
      </c>
    </row>
    <row r="22" spans="1:11" s="1" customFormat="1" ht="39.75" customHeight="1">
      <c r="A22" s="16">
        <f t="shared" si="0"/>
        <v>20</v>
      </c>
      <c r="B22" s="97" t="s">
        <v>89</v>
      </c>
      <c r="C22" s="98">
        <v>-15</v>
      </c>
      <c r="D22" s="99">
        <v>72.411935790613427</v>
      </c>
      <c r="E22" s="100">
        <v>37.595269123946764</v>
      </c>
      <c r="F22" s="100">
        <v>16.666666666666664</v>
      </c>
      <c r="G22" s="100">
        <v>8.65</v>
      </c>
      <c r="H22" s="100">
        <v>10</v>
      </c>
      <c r="I22" s="100">
        <v>0</v>
      </c>
      <c r="J22" s="100">
        <v>0.5</v>
      </c>
      <c r="K22" s="100">
        <v>0</v>
      </c>
    </row>
  </sheetData>
  <autoFilter ref="A2:K22" xr:uid="{00000000-0009-0000-0000-000008000000}">
    <sortState xmlns:xlrd2="http://schemas.microsoft.com/office/spreadsheetml/2017/richdata2" ref="A2:K22">
      <sortCondition ref="C5:C25"/>
    </sortState>
  </autoFilter>
  <conditionalFormatting sqref="D3:D22">
    <cfRule type="colorScale" priority="6">
      <colorScale>
        <cfvo type="min"/>
        <cfvo type="percentile" val="50"/>
        <cfvo type="max"/>
        <color rgb="FFF8696B"/>
        <color rgb="FFFFEB84"/>
        <color rgb="FF63BE7B"/>
      </colorScale>
    </cfRule>
  </conditionalFormatting>
  <conditionalFormatting sqref="E3:E22">
    <cfRule type="colorScale" priority="7">
      <colorScale>
        <cfvo type="min"/>
        <cfvo type="percentile" val="50"/>
        <cfvo type="max"/>
        <color rgb="FFF8696B"/>
        <color rgb="FFFFEB84"/>
        <color rgb="FF63BE7B"/>
      </colorScale>
    </cfRule>
  </conditionalFormatting>
  <conditionalFormatting sqref="F3:F22">
    <cfRule type="colorScale" priority="8">
      <colorScale>
        <cfvo type="min"/>
        <cfvo type="percentile" val="50"/>
        <cfvo type="max"/>
        <color rgb="FFF8696B"/>
        <color rgb="FFFFEB84"/>
        <color rgb="FF63BE7B"/>
      </colorScale>
    </cfRule>
  </conditionalFormatting>
  <conditionalFormatting sqref="G3:G22">
    <cfRule type="colorScale" priority="9">
      <colorScale>
        <cfvo type="min"/>
        <cfvo type="percentile" val="50"/>
        <cfvo type="max"/>
        <color rgb="FFF8696B"/>
        <color rgb="FFFFEB84"/>
        <color rgb="FF63BE7B"/>
      </colorScale>
    </cfRule>
  </conditionalFormatting>
  <conditionalFormatting sqref="H3:H22">
    <cfRule type="colorScale" priority="10">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9"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3" id="{E6F5B08C-9816-4CF2-84C8-2F418A9EC3EA}">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C46E6AD2-AEFE-49F5-91A7-EA4DD253E2E7}">
            <x14:iconSet iconSet="3Triangles">
              <x14:cfvo type="percent">
                <xm:f>0</xm:f>
              </x14:cfvo>
              <x14:cfvo type="num">
                <xm:f>0</xm:f>
              </x14:cfvo>
              <x14:cfvo type="num">
                <xm:f>0</xm:f>
              </x14:cfvo>
            </x14:iconSet>
          </x14:cfRule>
          <x14:cfRule type="iconSet" priority="2" id="{002BD530-E7C7-488E-A1FE-23F162370C1B}">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5" id="{8B003C0B-7124-4062-80F3-51097FD74285}">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4" id="{BBD96CEC-B951-45B3-9C6E-533E2BE409D6}">
            <x14:iconSet iconSet="3Triangles">
              <x14:cfvo type="percent">
                <xm:f>0</xm:f>
              </x14:cfvo>
              <x14:cfvo type="num">
                <xm:f>0</xm:f>
              </x14:cfvo>
              <x14:cfvo type="num">
                <xm:f>0</xm:f>
              </x14:cfvo>
            </x14:iconSet>
          </x14:cfRule>
          <xm:sqref>C16:C22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2025-12-15T14:19:14Z</cp:lastPrinted>
  <dcterms:created xsi:type="dcterms:W3CDTF">2025-08-12T06:01:00Z</dcterms:created>
  <dcterms:modified xsi:type="dcterms:W3CDTF">2026-02-16T05:25:11Z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