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Track\Resources\Review Projects\"/>
    </mc:Choice>
  </mc:AlternateContent>
  <xr:revisionPtr revIDLastSave="0" documentId="13_ncr:1_{4C50955A-1CE8-462F-B253-C4EBB3158E2B}" xr6:coauthVersionLast="47" xr6:coauthVersionMax="47" xr10:uidLastSave="{00000000-0000-0000-0000-000000000000}"/>
  <bookViews>
    <workbookView xWindow="-120" yWindow="-120" windowWidth="19440" windowHeight="10440" activeTab="2" xr2:uid="{00000000-000D-0000-FFFF-FFFF00000000}"/>
  </bookViews>
  <sheets>
    <sheet name="bike_buyers" sheetId="1" r:id="rId1"/>
    <sheet name="pivot" sheetId="6" r:id="rId2"/>
    <sheet name="Dashboard" sheetId="7" r:id="rId3"/>
  </sheets>
  <definedNames>
    <definedName name="_xlnm._FilterDatabase" localSheetId="0" hidden="1">bike_buyers!$A$1:$N$1001</definedName>
    <definedName name="Slicer_Marital_Status">#N/A</definedName>
  </definedNames>
  <calcPr calcId="181029"/>
  <pivotCaches>
    <pivotCache cacheId="2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<sst xmlns="http://schemas.openxmlformats.org/spreadsheetml/2006/main" count="8053" uniqueCount="47">
  <si>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</si>
  <si>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</si>
  <si>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</si>
  <si>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</si>
  <si>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</si>
  <si>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</si>
  <si>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</si>
  <si>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</si>
  <si>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</si>
  <si>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</si>
  <si>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</si>
  <si>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</si>
  <si>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</si>
  <si>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</si>
  <si>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</si>
  <si>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</si>
  <si>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</si>
  <si>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</si>
  <si>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</si>
  <si>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</si>
  <si>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</si>
  <si>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</si>
  <si>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</si>
  <si>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</si>
  <si>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</si>
  <si>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</si>
  <si>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</si>
  <si>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</si>
  <si>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</si>
  <si>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</si>
  <si>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</si>
  <si>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</si>
  <si>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</si>
  <si>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</si>
  <si>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</si>
  <si>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</si>
  <si>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</si>
  <si>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Categorey</t>
  </si>
  <si>
    <t>Row Labels</t>
  </si>
  <si>
    <t>Grand Total</t>
  </si>
  <si>
    <t>Average of Income</t>
  </si>
  <si>
    <t>Column Labels</t>
  </si>
  <si>
    <t>Count of Purchased Bike</t>
  </si>
  <si>
    <t>Adult</t>
  </si>
  <si>
    <t>MidAge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</si>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</sst>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4484-4D4E-9992-0BEE1183C233}"/>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4484-4D4E-9992-0BEE1183C233}"/>
            </c:ext>
          </c:extLst>
        </c:ser>
        <c:dLbls>
          <c:showLegendKey val="0"/>
          <c:showVal val="0"/>
          <c:showCatName val="0"/>
          <c:showSerName val="0"/>
          <c:showPercent val="0"/>
          <c:showBubbleSize val="0"/>
        </c:dLbls>
        <c:gapWidth val="150"/>
        <c:shape val="box"/>
        <c:axId val="352066528"/>
        <c:axId val="352067008"/>
        <c:axId val="1040187008"/>
      </c:bar3DChart>
      <c:catAx>
        <c:axId val="35206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7008"/>
        <c:crosses val="autoZero"/>
        <c:auto val="1"/>
        <c:lblAlgn val="ctr"/>
        <c:lblOffset val="100"/>
        <c:noMultiLvlLbl val="0"/>
      </c:catAx>
      <c:valAx>
        <c:axId val="3520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6528"/>
        <c:crosses val="autoZero"/>
        <c:crossBetween val="between"/>
      </c:valAx>
      <c:serAx>
        <c:axId val="10401870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7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pivot!$A$13:$A$18</c:f>
              <c:strCache>
                <c:ptCount val="5"/>
                <c:pt idx="0">
                  <c:v>0-1 Miles</c:v>
                </c:pt>
                <c:pt idx="1">
                  <c:v>10+ Miles</c:v>
                </c:pt>
                <c:pt idx="2">
                  <c:v>1-2 Miles</c:v>
                </c:pt>
                <c:pt idx="3">
                  <c:v>2-5 Miles</c:v>
                </c:pt>
                <c:pt idx="4">
                  <c:v>5-10 Miles</c:v>
                </c:pt>
              </c:strCache>
            </c:strRef>
          </c:cat>
          <c:val>
            <c:numRef>
              <c:f>pivot!$B$13:$B$18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DE1F-4222-B61E-D4491F764174}"/>
            </c:ext>
          </c:extLst>
        </c:ser>
        <c:ser>
          <c:idx val="1"/>
          <c:order val="1"/>
          <c:tx>
            <c:strRef>
              <c:f>pivot!$C$11:$C$12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pivot!$A$13:$A$18</c:f>
              <c:strCache>
                <c:ptCount val="5"/>
                <c:pt idx="0">
                  <c:v>0-1 Miles</c:v>
                </c:pt>
                <c:pt idx="1">
                  <c:v>10+ Miles</c:v>
                </c:pt>
                <c:pt idx="2">
                  <c:v>1-2 Miles</c:v>
                </c:pt>
                <c:pt idx="3">
                  <c:v>2-5 Miles</c:v>
                </c:pt>
                <c:pt idx="4">
                  <c:v>5-10 Miles</c:v>
                </c:pt>
              </c:strCache>
            </c:strRef>
          </c:cat>
          <c:val>
            <c:numRef>
              <c:f>pivot!$C$13:$C$18</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DE1F-4222-B61E-D4491F764174}"/>
            </c:ext>
          </c:extLst>
        </c:ser>
        <c:dLbls>
          <c:showLegendKey val="0"/>
          <c:showVal val="0"/>
          <c:showCatName val="0"/>
          <c:showSerName val="0"/>
          <c:showPercent val="0"/>
          <c:showBubbleSize val="0"/>
        </c:dLbls>
        <c:marker val="1"/>
        <c:smooth val="0"/>
        <c:axId val="353950224"/>
        <c:axId val="353950704"/>
      </c:lineChart>
      <c:catAx>
        <c:axId val="3539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0704"/>
        <c:crosses val="autoZero"/>
        <c:auto val="1"/>
        <c:lblAlgn val="ctr"/>
        <c:lblOffset val="100"/>
        <c:noMultiLvlLbl val="0"/>
      </c:catAx>
      <c:valAx>
        <c:axId val="3539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pivot!$A$26:$A$29</c:f>
              <c:strCache>
                <c:ptCount val="3"/>
                <c:pt idx="0">
                  <c:v>Adult</c:v>
                </c:pt>
                <c:pt idx="1">
                  <c:v>MidAge</c:v>
                </c:pt>
                <c:pt idx="2">
                  <c:v>Old</c:v>
                </c:pt>
              </c:strCache>
            </c:strRef>
          </c:cat>
          <c:val>
            <c:numRef>
              <c:f>pivot!$B$26:$B$29</c:f>
              <c:numCache>
                <c:formatCode>General</c:formatCode>
                <c:ptCount val="3"/>
                <c:pt idx="0">
                  <c:v>16</c:v>
                </c:pt>
                <c:pt idx="1">
                  <c:v>164</c:v>
                </c:pt>
                <c:pt idx="2">
                  <c:v>127</c:v>
                </c:pt>
              </c:numCache>
            </c:numRef>
          </c:val>
          <c:smooth val="0"/>
          <c:extLst>
            <c:ext xmlns:c16="http://schemas.microsoft.com/office/drawing/2014/chart" uri="{C3380CC4-5D6E-409C-BE32-E72D297353CC}">
              <c16:uniqueId val="{00000000-8F93-42CB-A416-B52C1E262A2A}"/>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pivot!$A$26:$A$29</c:f>
              <c:strCache>
                <c:ptCount val="3"/>
                <c:pt idx="0">
                  <c:v>Adult</c:v>
                </c:pt>
                <c:pt idx="1">
                  <c:v>MidAge</c:v>
                </c:pt>
                <c:pt idx="2">
                  <c:v>Old</c:v>
                </c:pt>
              </c:strCache>
            </c:strRef>
          </c:cat>
          <c:val>
            <c:numRef>
              <c:f>pivot!$C$26:$C$29</c:f>
              <c:numCache>
                <c:formatCode>General</c:formatCode>
                <c:ptCount val="3"/>
                <c:pt idx="0">
                  <c:v>14</c:v>
                </c:pt>
                <c:pt idx="1">
                  <c:v>151</c:v>
                </c:pt>
                <c:pt idx="2">
                  <c:v>66</c:v>
                </c:pt>
              </c:numCache>
            </c:numRef>
          </c:val>
          <c:smooth val="0"/>
          <c:extLst>
            <c:ext xmlns:c16="http://schemas.microsoft.com/office/drawing/2014/chart" uri="{C3380CC4-5D6E-409C-BE32-E72D297353CC}">
              <c16:uniqueId val="{00000001-8F93-42CB-A416-B52C1E262A2A}"/>
            </c:ext>
          </c:extLst>
        </c:ser>
        <c:dLbls>
          <c:showLegendKey val="0"/>
          <c:showVal val="0"/>
          <c:showCatName val="0"/>
          <c:showSerName val="0"/>
          <c:showPercent val="0"/>
          <c:showBubbleSize val="0"/>
        </c:dLbls>
        <c:smooth val="0"/>
        <c:axId val="293137152"/>
        <c:axId val="293138592"/>
      </c:lineChart>
      <c:catAx>
        <c:axId val="2931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8592"/>
        <c:crosses val="autoZero"/>
        <c:auto val="1"/>
        <c:lblAlgn val="ctr"/>
        <c:lblOffset val="100"/>
        <c:noMultiLvlLbl val="0"/>
      </c:catAx>
      <c:valAx>
        <c:axId val="2931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pivot!$A$37:$A$89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pivot!$B$37:$B$89</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F12-446B-9C56-8D4E2B1AA0D1}"/>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pivot!$A$37:$A$89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pivot!$C$37:$C$89</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F12-446B-9C56-8D4E2B1AA0D1}"/>
            </c:ext>
          </c:extLst>
        </c:ser>
        <c:dLbls>
          <c:showLegendKey val="0"/>
          <c:showVal val="0"/>
          <c:showCatName val="0"/>
          <c:showSerName val="0"/>
          <c:showPercent val="0"/>
          <c:showBubbleSize val="0"/>
        </c:dLbls>
        <c:smooth val="0"/>
        <c:axId val="353570912"/>
        <c:axId val="353573312"/>
      </c:lineChart>
      <c:catAx>
        <c:axId val="3535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3312"/>
        <c:crosses val="autoZero"/>
        <c:auto val="1"/>
        <c:lblAlgn val="ctr"/>
        <c:lblOffset val="100"/>
        <c:noMultiLvlLbl val="0"/>
      </c:catAx>
      <c:valAx>
        <c:axId val="35357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Copy.xlsx]pivot!PivotTable5</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EB74-48EC-9C13-1A3C05D11887}"/>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EB74-48EC-9C13-1A3C05D11887}"/>
            </c:ext>
          </c:extLst>
        </c:ser>
        <c:dLbls>
          <c:showLegendKey val="0"/>
          <c:showVal val="0"/>
          <c:showCatName val="0"/>
          <c:showSerName val="0"/>
          <c:showPercent val="0"/>
          <c:showBubbleSize val="0"/>
        </c:dLbls>
        <c:gapWidth val="150"/>
        <c:shape val="box"/>
        <c:axId val="352066528"/>
        <c:axId val="352067008"/>
        <c:axId val="1040187008"/>
      </c:bar3DChart>
      <c:catAx>
        <c:axId val="35206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7008"/>
        <c:crosses val="autoZero"/>
        <c:auto val="1"/>
        <c:lblAlgn val="ctr"/>
        <c:lblOffset val="100"/>
        <c:noMultiLvlLbl val="0"/>
      </c:catAx>
      <c:valAx>
        <c:axId val="3520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6528"/>
        <c:crosses val="autoZero"/>
        <c:crossBetween val="between"/>
      </c:valAx>
      <c:serAx>
        <c:axId val="10401870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670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pivot!$A$13:$A$18</c:f>
              <c:strCache>
                <c:ptCount val="5"/>
                <c:pt idx="0">
                  <c:v>0-1 Miles</c:v>
                </c:pt>
                <c:pt idx="1">
                  <c:v>10+ Miles</c:v>
                </c:pt>
                <c:pt idx="2">
                  <c:v>1-2 Miles</c:v>
                </c:pt>
                <c:pt idx="3">
                  <c:v>2-5 Miles</c:v>
                </c:pt>
                <c:pt idx="4">
                  <c:v>5-10 Miles</c:v>
                </c:pt>
              </c:strCache>
            </c:strRef>
          </c:cat>
          <c:val>
            <c:numRef>
              <c:f>pivot!$B$13:$B$18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9AD0-4C41-8FFC-E152773622C1}"/>
            </c:ext>
          </c:extLst>
        </c:ser>
        <c:ser>
          <c:idx val="1"/>
          <c:order val="1"/>
          <c:tx>
            <c:strRef>
              <c:f>pivot!$C$11:$C$12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pivot!$A$13:$A$18</c:f>
              <c:strCache>
                <c:ptCount val="5"/>
                <c:pt idx="0">
                  <c:v>0-1 Miles</c:v>
                </c:pt>
                <c:pt idx="1">
                  <c:v>10+ Miles</c:v>
                </c:pt>
                <c:pt idx="2">
                  <c:v>1-2 Miles</c:v>
                </c:pt>
                <c:pt idx="3">
                  <c:v>2-5 Miles</c:v>
                </c:pt>
                <c:pt idx="4">
                  <c:v>5-10 Miles</c:v>
                </c:pt>
              </c:strCache>
            </c:strRef>
          </c:cat>
          <c:val>
            <c:numRef>
              <c:f>pivot!$C$13:$C$18</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9AD0-4C41-8FFC-E152773622C1}"/>
            </c:ext>
          </c:extLst>
        </c:ser>
        <c:dLbls>
          <c:showLegendKey val="0"/>
          <c:showVal val="0"/>
          <c:showCatName val="0"/>
          <c:showSerName val="0"/>
          <c:showPercent val="0"/>
          <c:showBubbleSize val="0"/>
        </c:dLbls>
        <c:marker val="1"/>
        <c:smooth val="0"/>
        <c:axId val="353950224"/>
        <c:axId val="353950704"/>
      </c:lineChart>
      <c:catAx>
        <c:axId val="3539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0704"/>
        <c:crosses val="autoZero"/>
        <c:auto val="1"/>
        <c:lblAlgn val="ctr"/>
        <c:lblOffset val="100"/>
        <c:noMultiLvlLbl val="0"/>
      </c:catAx>
      <c:valAx>
        <c:axId val="3539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pivot!$A$26:$A$29</c:f>
              <c:strCache>
                <c:ptCount val="3"/>
                <c:pt idx="0">
                  <c:v>Adult</c:v>
                </c:pt>
                <c:pt idx="1">
                  <c:v>MidAge</c:v>
                </c:pt>
                <c:pt idx="2">
                  <c:v>Old</c:v>
                </c:pt>
              </c:strCache>
            </c:strRef>
          </c:cat>
          <c:val>
            <c:numRef>
              <c:f>pivot!$B$26:$B$29</c:f>
              <c:numCache>
                <c:formatCode>General</c:formatCode>
                <c:ptCount val="3"/>
                <c:pt idx="0">
                  <c:v>16</c:v>
                </c:pt>
                <c:pt idx="1">
                  <c:v>164</c:v>
                </c:pt>
                <c:pt idx="2">
                  <c:v>127</c:v>
                </c:pt>
              </c:numCache>
            </c:numRef>
          </c:val>
          <c:smooth val="0"/>
          <c:extLst>
            <c:ext xmlns:c16="http://schemas.microsoft.com/office/drawing/2014/chart" uri="{C3380CC4-5D6E-409C-BE32-E72D297353CC}">
              <c16:uniqueId val="{00000000-E2DC-4A0E-9FFF-BD35FD8CFF03}"/>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pivot!$A$26:$A$29</c:f>
              <c:strCache>
                <c:ptCount val="3"/>
                <c:pt idx="0">
                  <c:v>Adult</c:v>
                </c:pt>
                <c:pt idx="1">
                  <c:v>MidAge</c:v>
                </c:pt>
                <c:pt idx="2">
                  <c:v>Old</c:v>
                </c:pt>
              </c:strCache>
            </c:strRef>
          </c:cat>
          <c:val>
            <c:numRef>
              <c:f>pivot!$C$26:$C$29</c:f>
              <c:numCache>
                <c:formatCode>General</c:formatCode>
                <c:ptCount val="3"/>
                <c:pt idx="0">
                  <c:v>14</c:v>
                </c:pt>
                <c:pt idx="1">
                  <c:v>151</c:v>
                </c:pt>
                <c:pt idx="2">
                  <c:v>66</c:v>
                </c:pt>
              </c:numCache>
            </c:numRef>
          </c:val>
          <c:smooth val="0"/>
          <c:extLst>
            <c:ext xmlns:c16="http://schemas.microsoft.com/office/drawing/2014/chart" uri="{C3380CC4-5D6E-409C-BE32-E72D297353CC}">
              <c16:uniqueId val="{00000001-E2DC-4A0E-9FFF-BD35FD8CFF03}"/>
            </c:ext>
          </c:extLst>
        </c:ser>
        <c:dLbls>
          <c:showLegendKey val="0"/>
          <c:showVal val="0"/>
          <c:showCatName val="0"/>
          <c:showSerName val="0"/>
          <c:showPercent val="0"/>
          <c:showBubbleSize val="0"/>
        </c:dLbls>
        <c:smooth val="0"/>
        <c:axId val="293137152"/>
        <c:axId val="293138592"/>
      </c:lineChart>
      <c:catAx>
        <c:axId val="2931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8592"/>
        <c:crosses val="autoZero"/>
        <c:auto val="1"/>
        <c:lblAlgn val="ctr"/>
        <c:lblOffset val="100"/>
        <c:noMultiLvlLbl val="0"/>
      </c:catAx>
      <c:valAx>
        <c:axId val="2931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76199</xdr:rowOff>
    </xdr:from>
    <xdr:to>
      <xdr:col>10</xdr:col>
      <xdr:colOff>95249</xdr:colOff>
      <xdr:row>8</xdr:row>
      <xdr:rowOff>28574</xdr:rowOff>
    </xdr:to>
    <xdr:graphicFrame macro="">
      <xdr:nvGraphicFramePr>
        <xdr:cNvPr id="2" name="Chart 1">
          <a:extLst>
            <a:ext uri="{FF2B5EF4-FFF2-40B4-BE49-F238E27FC236}">
              <a16:creationId xmlns:a16="http://schemas.microsoft.com/office/drawing/2014/main" id="{34B5B514-3AE0-B309-67DD-667D64033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10</xdr:row>
      <xdr:rowOff>0</xdr:rowOff>
    </xdr:from>
    <xdr:to>
      <xdr:col>9</xdr:col>
      <xdr:colOff>390525</xdr:colOff>
      <xdr:row>18</xdr:row>
      <xdr:rowOff>123825</xdr:rowOff>
    </xdr:to>
    <xdr:graphicFrame macro="">
      <xdr:nvGraphicFramePr>
        <xdr:cNvPr id="3" name="Chart 2">
          <a:extLst>
            <a:ext uri="{FF2B5EF4-FFF2-40B4-BE49-F238E27FC236}">
              <a16:creationId xmlns:a16="http://schemas.microsoft.com/office/drawing/2014/main" id="{EA6828A4-4800-C3D6-9561-5CB2147A7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21</xdr:row>
      <xdr:rowOff>161925</xdr:rowOff>
    </xdr:from>
    <xdr:to>
      <xdr:col>8</xdr:col>
      <xdr:colOff>66675</xdr:colOff>
      <xdr:row>32</xdr:row>
      <xdr:rowOff>57150</xdr:rowOff>
    </xdr:to>
    <xdr:graphicFrame macro="">
      <xdr:nvGraphicFramePr>
        <xdr:cNvPr id="4" name="Chart 3">
          <a:extLst>
            <a:ext uri="{FF2B5EF4-FFF2-40B4-BE49-F238E27FC236}">
              <a16:creationId xmlns:a16="http://schemas.microsoft.com/office/drawing/2014/main" id="{E5019BE2-2EEB-9771-118D-3ADF196A0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214312</xdr:colOff>
      <xdr:row>34</xdr:row>
      <xdr:rowOff>19050</xdr:rowOff>
    </xdr:from>
    <xdr:to>
      <xdr:col>9</xdr:col>
      <xdr:colOff>552450</xdr:colOff>
      <xdr:row>46</xdr:row>
      <xdr:rowOff>28575</xdr:rowOff>
    </xdr:to>
    <xdr:graphicFrame macro="">
      <xdr:nvGraphicFramePr>
        <xdr:cNvPr id="5" name="Chart 4">
          <a:extLst>
            <a:ext uri="{FF2B5EF4-FFF2-40B4-BE49-F238E27FC236}">
              <a16:creationId xmlns:a16="http://schemas.microsoft.com/office/drawing/2014/main" id="{4F8A9459-4ADB-AA49-07F8-87CBE89B5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19050</xdr:rowOff>
    </xdr:from>
    <xdr:to>
      <xdr:col>6</xdr:col>
      <xdr:colOff>76200</xdr:colOff>
      <xdr:row>16</xdr:row>
      <xdr:rowOff>95250</xdr:rowOff>
    </xdr:to>
    <xdr:graphicFrame macro="">
      <xdr:nvGraphicFramePr>
        <xdr:cNvPr id="2" name="Chart 1">
          <a:extLst>
            <a:ext uri="{FF2B5EF4-FFF2-40B4-BE49-F238E27FC236}">
              <a16:creationId xmlns:a16="http://schemas.microsoft.com/office/drawing/2014/main" id="{16D78BA2-4F58-4A15-8AAF-4CCF43C70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95251</xdr:rowOff>
    </xdr:from>
    <xdr:to>
      <xdr:col>6</xdr:col>
      <xdr:colOff>104774</xdr:colOff>
      <xdr:row>26</xdr:row>
      <xdr:rowOff>28575</xdr:rowOff>
    </xdr:to>
    <xdr:graphicFrame macro="">
      <xdr:nvGraphicFramePr>
        <xdr:cNvPr id="3" name="Chart 2">
          <a:extLst>
            <a:ext uri="{FF2B5EF4-FFF2-40B4-BE49-F238E27FC236}">
              <a16:creationId xmlns:a16="http://schemas.microsoft.com/office/drawing/2014/main" id="{915B4F74-37D2-40F4-A865-5F3113468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38100</xdr:rowOff>
    </xdr:from>
    <xdr:to>
      <xdr:col>6</xdr:col>
      <xdr:colOff>152400</xdr:colOff>
      <xdr:row>36</xdr:row>
      <xdr:rowOff>85725</xdr:rowOff>
    </xdr:to>
    <xdr:graphicFrame macro="">
      <xdr:nvGraphicFramePr>
        <xdr:cNvPr id="5" name="Chart 4">
          <a:extLst>
            <a:ext uri="{FF2B5EF4-FFF2-40B4-BE49-F238E27FC236}">
              <a16:creationId xmlns:a16="http://schemas.microsoft.com/office/drawing/2014/main" id="{F4FF104F-40EB-43EE-BA8B-87B201A9E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581025</xdr:colOff>
      <xdr:row>17</xdr:row>
      <xdr:rowOff>171450</xdr:rowOff>
    </xdr:from>
    <xdr:to>
      <xdr:col>13</xdr:col>
      <xdr:colOff>581025</xdr:colOff>
      <xdr:row>31</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2341D6-08EB-941C-A9DA-5558485E0F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77025" y="3409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refreshedDate="45042.985229282407" createdVersion="8" refreshedVersion="8" minRefreshableVersion="3" recordCount="1000" xr:uid="{AAF706C8-9B5F-408D-A027-EE0692A2847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ey" numFmtId="0">
      <sharedItems count="3">
        <s v="Mid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71020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1"/>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1"/>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1"/>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1"/>
    <x v="1"/>
  </r>
  <r>
    <n v="27832"/>
    <x v="1"/>
    <x v="0"/>
    <n v="30000"/>
    <n v="0"/>
    <s v="Partial College"/>
    <s v="Clerical"/>
    <s v="No"/>
    <n v="1"/>
    <x v="1"/>
    <s v="Europe"/>
    <x v="25"/>
    <x v="0"/>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1"/>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1"/>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1"/>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0"/>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1"/>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1"/>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1"/>
    <x v="1"/>
  </r>
  <r>
    <n v="16514"/>
    <x v="1"/>
    <x v="1"/>
    <n v="10000"/>
    <n v="0"/>
    <s v="Partial College"/>
    <s v="Manual"/>
    <s v="Yes"/>
    <n v="1"/>
    <x v="3"/>
    <s v="Pacific"/>
    <x v="22"/>
    <x v="2"/>
    <x v="1"/>
  </r>
  <r>
    <n v="17191"/>
    <x v="1"/>
    <x v="1"/>
    <n v="130000"/>
    <n v="3"/>
    <s v="Partial College"/>
    <s v="Professional"/>
    <s v="No"/>
    <n v="3"/>
    <x v="0"/>
    <s v="Europe"/>
    <x v="36"/>
    <x v="1"/>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0"/>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0"/>
    <x v="0"/>
  </r>
  <r>
    <n v="20430"/>
    <x v="0"/>
    <x v="1"/>
    <n v="70000"/>
    <n v="2"/>
    <s v="Partial College"/>
    <s v="Skilled Manual"/>
    <s v="Yes"/>
    <n v="2"/>
    <x v="2"/>
    <s v="Pacific"/>
    <x v="31"/>
    <x v="1"/>
    <x v="1"/>
  </r>
  <r>
    <n v="27494"/>
    <x v="1"/>
    <x v="0"/>
    <n v="40000"/>
    <n v="2"/>
    <s v="Partial College"/>
    <s v="Skilled Manual"/>
    <s v="No"/>
    <n v="2"/>
    <x v="3"/>
    <s v="Pacific"/>
    <x v="39"/>
    <x v="1"/>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0"/>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1"/>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1"/>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1"/>
    <x v="0"/>
  </r>
  <r>
    <n v="25605"/>
    <x v="1"/>
    <x v="0"/>
    <n v="20000"/>
    <n v="2"/>
    <s v="Partial College"/>
    <s v="Manual"/>
    <s v="No"/>
    <n v="1"/>
    <x v="0"/>
    <s v="Europe"/>
    <x v="9"/>
    <x v="1"/>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1"/>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1"/>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1"/>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0"/>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1"/>
    <x v="1"/>
  </r>
  <r>
    <n v="25026"/>
    <x v="0"/>
    <x v="1"/>
    <n v="20000"/>
    <n v="2"/>
    <s v="Partial High School"/>
    <s v="Clerical"/>
    <s v="Yes"/>
    <n v="3"/>
    <x v="2"/>
    <s v="Pacific"/>
    <x v="9"/>
    <x v="1"/>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1"/>
    <x v="1"/>
  </r>
  <r>
    <n v="18494"/>
    <x v="0"/>
    <x v="1"/>
    <n v="110000"/>
    <n v="5"/>
    <s v="Bachelors"/>
    <s v="Management"/>
    <s v="Yes"/>
    <n v="4"/>
    <x v="1"/>
    <s v="Pacific"/>
    <x v="28"/>
    <x v="0"/>
    <x v="1"/>
  </r>
  <r>
    <n v="11249"/>
    <x v="0"/>
    <x v="0"/>
    <n v="130000"/>
    <n v="3"/>
    <s v="Partial College"/>
    <s v="Professional"/>
    <s v="Yes"/>
    <n v="3"/>
    <x v="0"/>
    <s v="Europe"/>
    <x v="36"/>
    <x v="1"/>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1"/>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1"/>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0"/>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1"/>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1"/>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1"/>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1"/>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0"/>
    <x v="0"/>
  </r>
  <r>
    <n v="11489"/>
    <x v="1"/>
    <x v="0"/>
    <n v="20000"/>
    <n v="0"/>
    <s v="Partial High School"/>
    <s v="Manual"/>
    <s v="No"/>
    <n v="2"/>
    <x v="3"/>
    <s v="Europe"/>
    <x v="11"/>
    <x v="0"/>
    <x v="1"/>
  </r>
  <r>
    <n v="18160"/>
    <x v="0"/>
    <x v="1"/>
    <n v="130000"/>
    <n v="3"/>
    <s v="High School"/>
    <s v="Professional"/>
    <s v="Yes"/>
    <n v="4"/>
    <x v="2"/>
    <s v="Europe"/>
    <x v="36"/>
    <x v="1"/>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1"/>
    <x v="1"/>
  </r>
  <r>
    <n v="14554"/>
    <x v="0"/>
    <x v="1"/>
    <n v="20000"/>
    <n v="1"/>
    <s v="Bachelors"/>
    <s v="Clerical"/>
    <s v="Yes"/>
    <n v="0"/>
    <x v="0"/>
    <s v="Europe"/>
    <x v="29"/>
    <x v="1"/>
    <x v="0"/>
  </r>
  <r>
    <n v="16468"/>
    <x v="1"/>
    <x v="1"/>
    <n v="30000"/>
    <n v="0"/>
    <s v="Partial College"/>
    <s v="Clerical"/>
    <s v="Yes"/>
    <n v="1"/>
    <x v="1"/>
    <s v="Europe"/>
    <x v="25"/>
    <x v="0"/>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1"/>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1"/>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1"/>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0"/>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1"/>
    <x v="1"/>
  </r>
  <r>
    <n v="25918"/>
    <x v="1"/>
    <x v="0"/>
    <n v="30000"/>
    <n v="2"/>
    <s v="Partial College"/>
    <s v="Clerical"/>
    <s v="No"/>
    <n v="2"/>
    <x v="2"/>
    <s v="Pacific"/>
    <x v="2"/>
    <x v="1"/>
    <x v="1"/>
  </r>
  <r>
    <n v="25752"/>
    <x v="1"/>
    <x v="0"/>
    <n v="20000"/>
    <n v="2"/>
    <s v="Partial College"/>
    <s v="Manual"/>
    <s v="No"/>
    <n v="1"/>
    <x v="0"/>
    <s v="Europe"/>
    <x v="39"/>
    <x v="1"/>
    <x v="1"/>
  </r>
  <r>
    <n v="17324"/>
    <x v="0"/>
    <x v="0"/>
    <n v="100000"/>
    <n v="4"/>
    <s v="Bachelors"/>
    <s v="Professional"/>
    <s v="Yes"/>
    <n v="1"/>
    <x v="4"/>
    <s v="Pacific"/>
    <x v="30"/>
    <x v="0"/>
    <x v="0"/>
  </r>
  <r>
    <n v="22918"/>
    <x v="1"/>
    <x v="1"/>
    <n v="80000"/>
    <n v="5"/>
    <s v="Graduate Degree"/>
    <s v="Management"/>
    <s v="Yes"/>
    <n v="3"/>
    <x v="0"/>
    <s v="Pacific"/>
    <x v="5"/>
    <x v="1"/>
    <x v="0"/>
  </r>
  <r>
    <n v="12510"/>
    <x v="0"/>
    <x v="1"/>
    <n v="40000"/>
    <n v="1"/>
    <s v="Bachelors"/>
    <s v="Skilled Manual"/>
    <s v="Yes"/>
    <n v="1"/>
    <x v="0"/>
    <s v="Europe"/>
    <x v="1"/>
    <x v="0"/>
    <x v="1"/>
  </r>
  <r>
    <n v="25512"/>
    <x v="1"/>
    <x v="1"/>
    <n v="20000"/>
    <n v="0"/>
    <s v="High School"/>
    <s v="Manual"/>
    <s v="No"/>
    <n v="1"/>
    <x v="1"/>
    <s v="Europe"/>
    <x v="25"/>
    <x v="0"/>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1"/>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0"/>
    <x v="1"/>
  </r>
  <r>
    <n v="22974"/>
    <x v="0"/>
    <x v="0"/>
    <n v="30000"/>
    <n v="2"/>
    <s v="Partial College"/>
    <s v="Clerical"/>
    <s v="Yes"/>
    <n v="2"/>
    <x v="2"/>
    <s v="Pacific"/>
    <x v="45"/>
    <x v="1"/>
    <x v="0"/>
  </r>
  <r>
    <n v="13586"/>
    <x v="0"/>
    <x v="1"/>
    <n v="80000"/>
    <n v="4"/>
    <s v="Partial College"/>
    <s v="Professional"/>
    <s v="Yes"/>
    <n v="2"/>
    <x v="4"/>
    <s v="Europe"/>
    <x v="39"/>
    <x v="1"/>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1"/>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1"/>
    <x v="1"/>
  </r>
  <r>
    <n v="25792"/>
    <x v="1"/>
    <x v="0"/>
    <n v="110000"/>
    <n v="3"/>
    <s v="Bachelors"/>
    <s v="Management"/>
    <s v="Yes"/>
    <n v="4"/>
    <x v="4"/>
    <s v="Europe"/>
    <x v="39"/>
    <x v="1"/>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1"/>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1"/>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1"/>
    <x v="1"/>
  </r>
  <r>
    <n v="18153"/>
    <x v="0"/>
    <x v="0"/>
    <n v="100000"/>
    <n v="2"/>
    <s v="Bachelors"/>
    <s v="Management"/>
    <s v="Yes"/>
    <n v="4"/>
    <x v="4"/>
    <s v="Europe"/>
    <x v="14"/>
    <x v="1"/>
    <x v="0"/>
  </r>
  <r>
    <n v="14547"/>
    <x v="0"/>
    <x v="1"/>
    <n v="10000"/>
    <n v="2"/>
    <s v="Partial College"/>
    <s v="Manual"/>
    <s v="Yes"/>
    <n v="0"/>
    <x v="3"/>
    <s v="Europe"/>
    <x v="36"/>
    <x v="1"/>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1"/>
    <x v="1"/>
  </r>
  <r>
    <n v="29447"/>
    <x v="1"/>
    <x v="0"/>
    <n v="10000"/>
    <n v="2"/>
    <s v="Bachelors"/>
    <s v="Clerical"/>
    <s v="No"/>
    <n v="1"/>
    <x v="1"/>
    <s v="Europe"/>
    <x v="35"/>
    <x v="1"/>
    <x v="0"/>
  </r>
  <r>
    <n v="19784"/>
    <x v="0"/>
    <x v="0"/>
    <n v="80000"/>
    <n v="2"/>
    <s v="High School"/>
    <s v="Skilled Manual"/>
    <s v="Yes"/>
    <n v="2"/>
    <x v="2"/>
    <s v="Pacific"/>
    <x v="5"/>
    <x v="1"/>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1"/>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1"/>
    <x v="1"/>
  </r>
  <r>
    <n v="26385"/>
    <x v="1"/>
    <x v="1"/>
    <n v="120000"/>
    <n v="3"/>
    <s v="High School"/>
    <s v="Professional"/>
    <s v="No"/>
    <n v="4"/>
    <x v="2"/>
    <s v="Europe"/>
    <x v="5"/>
    <x v="1"/>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1"/>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1"/>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1"/>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1"/>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1"/>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1"/>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1"/>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1"/>
    <x v="0"/>
  </r>
  <r>
    <n v="20528"/>
    <x v="0"/>
    <x v="1"/>
    <n v="40000"/>
    <n v="2"/>
    <s v="Partial High School"/>
    <s v="Skilled Manual"/>
    <s v="Yes"/>
    <n v="2"/>
    <x v="1"/>
    <s v="North America"/>
    <x v="10"/>
    <x v="1"/>
    <x v="0"/>
  </r>
  <r>
    <n v="23549"/>
    <x v="1"/>
    <x v="1"/>
    <n v="30000"/>
    <n v="0"/>
    <s v="High School"/>
    <s v="Skilled Manual"/>
    <s v="Yes"/>
    <n v="2"/>
    <x v="2"/>
    <s v="North America"/>
    <x v="25"/>
    <x v="0"/>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1"/>
    <x v="0"/>
  </r>
  <r>
    <n v="18935"/>
    <x v="0"/>
    <x v="0"/>
    <n v="130000"/>
    <n v="0"/>
    <s v="Graduate Degree"/>
    <s v="Management"/>
    <s v="Yes"/>
    <n v="3"/>
    <x v="3"/>
    <s v="North America"/>
    <x v="8"/>
    <x v="0"/>
    <x v="0"/>
  </r>
  <r>
    <n v="16871"/>
    <x v="0"/>
    <x v="0"/>
    <n v="90000"/>
    <n v="2"/>
    <s v="High School"/>
    <s v="Professional"/>
    <s v="Yes"/>
    <n v="1"/>
    <x v="4"/>
    <s v="North America"/>
    <x v="36"/>
    <x v="1"/>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1"/>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1"/>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1"/>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0"/>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1"/>
    <x v="1"/>
  </r>
  <r>
    <n v="28815"/>
    <x v="0"/>
    <x v="0"/>
    <n v="50000"/>
    <n v="1"/>
    <s v="Graduate Degree"/>
    <s v="Skilled Manual"/>
    <s v="Yes"/>
    <n v="0"/>
    <x v="0"/>
    <s v="North America"/>
    <x v="11"/>
    <x v="0"/>
    <x v="0"/>
  </r>
  <r>
    <n v="27753"/>
    <x v="0"/>
    <x v="1"/>
    <n v="40000"/>
    <n v="0"/>
    <s v="High School"/>
    <s v="Skilled Manual"/>
    <s v="No"/>
    <n v="2"/>
    <x v="3"/>
    <s v="North America"/>
    <x v="25"/>
    <x v="0"/>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0"/>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1"/>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1"/>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1"/>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0"/>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1"/>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1"/>
    <x v="1"/>
  </r>
  <r>
    <n v="12774"/>
    <x v="0"/>
    <x v="0"/>
    <n v="40000"/>
    <n v="1"/>
    <s v="Partial College"/>
    <s v="Clerical"/>
    <s v="Yes"/>
    <n v="1"/>
    <x v="3"/>
    <s v="North America"/>
    <x v="36"/>
    <x v="1"/>
    <x v="1"/>
  </r>
  <r>
    <n v="18910"/>
    <x v="1"/>
    <x v="1"/>
    <n v="30000"/>
    <n v="0"/>
    <s v="Partial College"/>
    <s v="Skilled Manual"/>
    <s v="Yes"/>
    <n v="2"/>
    <x v="2"/>
    <s v="North America"/>
    <x v="25"/>
    <x v="0"/>
    <x v="0"/>
  </r>
  <r>
    <n v="11699"/>
    <x v="1"/>
    <x v="1"/>
    <n v="60000"/>
    <n v="0"/>
    <s v="Bachelors"/>
    <s v="Skilled Manual"/>
    <s v="No"/>
    <n v="2"/>
    <x v="0"/>
    <s v="North America"/>
    <x v="25"/>
    <x v="0"/>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0"/>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1"/>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1"/>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0"/>
    <x v="0"/>
  </r>
  <r>
    <n v="14913"/>
    <x v="0"/>
    <x v="0"/>
    <n v="40000"/>
    <n v="1"/>
    <s v="Partial College"/>
    <s v="Clerical"/>
    <s v="Yes"/>
    <n v="1"/>
    <x v="3"/>
    <s v="North America"/>
    <x v="28"/>
    <x v="0"/>
    <x v="1"/>
  </r>
  <r>
    <n v="14077"/>
    <x v="1"/>
    <x v="1"/>
    <n v="30000"/>
    <n v="0"/>
    <s v="High School"/>
    <s v="Skilled Manual"/>
    <s v="Yes"/>
    <n v="2"/>
    <x v="2"/>
    <s v="North America"/>
    <x v="25"/>
    <x v="0"/>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1"/>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1"/>
    <x v="0"/>
  </r>
  <r>
    <n v="27261"/>
    <x v="0"/>
    <x v="1"/>
    <n v="40000"/>
    <n v="1"/>
    <s v="Bachelors"/>
    <s v="Skilled Manual"/>
    <s v="No"/>
    <n v="1"/>
    <x v="0"/>
    <s v="North America"/>
    <x v="4"/>
    <x v="0"/>
    <x v="1"/>
  </r>
  <r>
    <n v="18649"/>
    <x v="1"/>
    <x v="1"/>
    <n v="30000"/>
    <n v="1"/>
    <s v="High School"/>
    <s v="Clerical"/>
    <s v="Yes"/>
    <n v="2"/>
    <x v="3"/>
    <s v="North America"/>
    <x v="36"/>
    <x v="1"/>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1"/>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1"/>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1"/>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1"/>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1"/>
    <x v="0"/>
  </r>
  <r>
    <n v="18363"/>
    <x v="0"/>
    <x v="1"/>
    <n v="40000"/>
    <n v="0"/>
    <s v="High School"/>
    <s v="Skilled Manual"/>
    <s v="Yes"/>
    <n v="2"/>
    <x v="2"/>
    <s v="North America"/>
    <x v="26"/>
    <x v="2"/>
    <x v="1"/>
  </r>
  <r>
    <n v="23256"/>
    <x v="1"/>
    <x v="1"/>
    <n v="30000"/>
    <n v="1"/>
    <s v="High School"/>
    <s v="Clerical"/>
    <s v="No"/>
    <n v="1"/>
    <x v="2"/>
    <s v="North America"/>
    <x v="31"/>
    <x v="1"/>
    <x v="0"/>
  </r>
  <r>
    <n v="12768"/>
    <x v="0"/>
    <x v="1"/>
    <n v="30000"/>
    <n v="1"/>
    <s v="High School"/>
    <s v="Clerical"/>
    <s v="Yes"/>
    <n v="1"/>
    <x v="1"/>
    <s v="North America"/>
    <x v="31"/>
    <x v="1"/>
    <x v="1"/>
  </r>
  <r>
    <n v="20361"/>
    <x v="0"/>
    <x v="1"/>
    <n v="50000"/>
    <n v="2"/>
    <s v="Graduate Degree"/>
    <s v="Management"/>
    <s v="Yes"/>
    <n v="2"/>
    <x v="2"/>
    <s v="North America"/>
    <x v="45"/>
    <x v="1"/>
    <x v="0"/>
  </r>
  <r>
    <n v="21306"/>
    <x v="1"/>
    <x v="1"/>
    <n v="60000"/>
    <n v="2"/>
    <s v="High School"/>
    <s v="Professional"/>
    <s v="Yes"/>
    <n v="2"/>
    <x v="2"/>
    <s v="North America"/>
    <x v="36"/>
    <x v="1"/>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1"/>
    <x v="0"/>
  </r>
  <r>
    <n v="21417"/>
    <x v="1"/>
    <x v="0"/>
    <n v="60000"/>
    <n v="0"/>
    <s v="Partial College"/>
    <s v="Professional"/>
    <s v="No"/>
    <n v="2"/>
    <x v="3"/>
    <s v="North America"/>
    <x v="21"/>
    <x v="0"/>
    <x v="1"/>
  </r>
  <r>
    <n v="17668"/>
    <x v="1"/>
    <x v="1"/>
    <n v="30000"/>
    <n v="2"/>
    <s v="High School"/>
    <s v="Skilled Manual"/>
    <s v="Yes"/>
    <n v="2"/>
    <x v="3"/>
    <s v="North America"/>
    <x v="5"/>
    <x v="1"/>
    <x v="1"/>
  </r>
  <r>
    <n v="27994"/>
    <x v="0"/>
    <x v="0"/>
    <n v="40000"/>
    <n v="4"/>
    <s v="High School"/>
    <s v="Professional"/>
    <s v="Yes"/>
    <n v="2"/>
    <x v="2"/>
    <s v="North America"/>
    <x v="45"/>
    <x v="1"/>
    <x v="0"/>
  </r>
  <r>
    <n v="20376"/>
    <x v="1"/>
    <x v="0"/>
    <n v="70000"/>
    <n v="3"/>
    <s v="Graduate Degree"/>
    <s v="Management"/>
    <s v="Yes"/>
    <n v="2"/>
    <x v="2"/>
    <s v="North America"/>
    <x v="31"/>
    <x v="1"/>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1"/>
    <x v="0"/>
  </r>
  <r>
    <n v="13351"/>
    <x v="1"/>
    <x v="0"/>
    <n v="70000"/>
    <n v="4"/>
    <s v="Bachelors"/>
    <s v="Management"/>
    <s v="Yes"/>
    <n v="2"/>
    <x v="3"/>
    <s v="North America"/>
    <x v="24"/>
    <x v="1"/>
    <x v="1"/>
  </r>
  <r>
    <n v="23333"/>
    <x v="0"/>
    <x v="1"/>
    <n v="40000"/>
    <n v="0"/>
    <s v="Partial College"/>
    <s v="Skilled Manual"/>
    <s v="No"/>
    <n v="2"/>
    <x v="3"/>
    <s v="North America"/>
    <x v="25"/>
    <x v="0"/>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0"/>
    <x v="0"/>
  </r>
  <r>
    <n v="27505"/>
    <x v="1"/>
    <x v="0"/>
    <n v="40000"/>
    <n v="0"/>
    <s v="High School"/>
    <s v="Skilled Manual"/>
    <s v="Yes"/>
    <n v="2"/>
    <x v="2"/>
    <s v="North America"/>
    <x v="25"/>
    <x v="0"/>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1"/>
    <x v="1"/>
  </r>
  <r>
    <n v="29048"/>
    <x v="1"/>
    <x v="1"/>
    <n v="110000"/>
    <n v="2"/>
    <s v="Bachelors"/>
    <s v="Management"/>
    <s v="No"/>
    <n v="3"/>
    <x v="0"/>
    <s v="North America"/>
    <x v="34"/>
    <x v="0"/>
    <x v="1"/>
  </r>
  <r>
    <n v="24433"/>
    <x v="0"/>
    <x v="1"/>
    <n v="70000"/>
    <n v="3"/>
    <s v="High School"/>
    <s v="Professional"/>
    <s v="No"/>
    <n v="1"/>
    <x v="3"/>
    <s v="North America"/>
    <x v="31"/>
    <x v="1"/>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1"/>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1"/>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1"/>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1"/>
    <x v="0"/>
  </r>
  <r>
    <n v="22743"/>
    <x v="0"/>
    <x v="0"/>
    <n v="40000"/>
    <n v="5"/>
    <s v="High School"/>
    <s v="Professional"/>
    <s v="Yes"/>
    <n v="2"/>
    <x v="4"/>
    <s v="North America"/>
    <x v="2"/>
    <x v="1"/>
    <x v="0"/>
  </r>
  <r>
    <n v="25343"/>
    <x v="1"/>
    <x v="0"/>
    <n v="20000"/>
    <n v="3"/>
    <s v="Partial High School"/>
    <s v="Clerical"/>
    <s v="Yes"/>
    <n v="2"/>
    <x v="3"/>
    <s v="North America"/>
    <x v="5"/>
    <x v="1"/>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1"/>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1"/>
    <x v="1"/>
  </r>
  <r>
    <n v="23197"/>
    <x v="0"/>
    <x v="1"/>
    <n v="50000"/>
    <n v="3"/>
    <s v="Bachelors"/>
    <s v="Skilled Manual"/>
    <s v="Yes"/>
    <n v="2"/>
    <x v="1"/>
    <s v="North America"/>
    <x v="8"/>
    <x v="0"/>
    <x v="0"/>
  </r>
  <r>
    <n v="14883"/>
    <x v="0"/>
    <x v="0"/>
    <n v="30000"/>
    <n v="1"/>
    <s v="Bachelors"/>
    <s v="Skilled Manual"/>
    <s v="Yes"/>
    <n v="1"/>
    <x v="2"/>
    <s v="North America"/>
    <x v="39"/>
    <x v="1"/>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1"/>
    <x v="0"/>
  </r>
  <r>
    <n v="12153"/>
    <x v="1"/>
    <x v="0"/>
    <n v="70000"/>
    <n v="3"/>
    <s v="Partial College"/>
    <s v="Professional"/>
    <s v="Yes"/>
    <n v="1"/>
    <x v="2"/>
    <s v="North America"/>
    <x v="38"/>
    <x v="0"/>
    <x v="1"/>
  </r>
  <r>
    <n v="16895"/>
    <x v="0"/>
    <x v="0"/>
    <n v="40000"/>
    <n v="3"/>
    <s v="Partial College"/>
    <s v="Professional"/>
    <s v="No"/>
    <n v="2"/>
    <x v="3"/>
    <s v="North America"/>
    <x v="9"/>
    <x v="1"/>
    <x v="1"/>
  </r>
  <r>
    <n v="26728"/>
    <x v="1"/>
    <x v="1"/>
    <n v="70000"/>
    <n v="3"/>
    <s v="Graduate Degree"/>
    <s v="Management"/>
    <s v="No"/>
    <n v="2"/>
    <x v="3"/>
    <s v="North America"/>
    <x v="39"/>
    <x v="1"/>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1"/>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1"/>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1"/>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1"/>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0"/>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0"/>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1"/>
    <x v="0"/>
  </r>
  <r>
    <n v="14887"/>
    <x v="0"/>
    <x v="0"/>
    <n v="30000"/>
    <n v="1"/>
    <s v="High School"/>
    <s v="Clerical"/>
    <s v="Yes"/>
    <n v="1"/>
    <x v="2"/>
    <s v="North America"/>
    <x v="31"/>
    <x v="1"/>
    <x v="0"/>
  </r>
  <r>
    <n v="11734"/>
    <x v="0"/>
    <x v="1"/>
    <n v="60000"/>
    <n v="1"/>
    <s v="Partial College"/>
    <s v="Skilled Manual"/>
    <s v="No"/>
    <n v="1"/>
    <x v="0"/>
    <s v="North America"/>
    <x v="15"/>
    <x v="0"/>
    <x v="0"/>
  </r>
  <r>
    <n v="17462"/>
    <x v="0"/>
    <x v="1"/>
    <n v="70000"/>
    <n v="3"/>
    <s v="Graduate Degree"/>
    <s v="Management"/>
    <s v="Yes"/>
    <n v="2"/>
    <x v="2"/>
    <s v="North America"/>
    <x v="39"/>
    <x v="1"/>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1"/>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E56B6-3367-4C2D-A154-30203D61D76B}"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D89"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772F6-B273-4790-B7E0-527EA737DDA1}"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29"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91080-F2CA-45D7-B7AE-DF73C37585AD}"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8"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47D518-EF52-407B-8456-473B715FF45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0A8B28-F9C8-4B20-B0BE-DCC029B76E0E}" sourceName="Marital Status">
  <pivotTables>
    <pivotTable tabId="6" name="PivotTable5"/>
    <pivotTable tabId="6" name="PivotTable6"/>
    <pivotTable tabId="6" name="PivotTable7"/>
    <pivotTable tabId="6" name="PivotTable8"/>
  </pivotTables>
  <data>
    <tabular pivotCacheId="107102012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4A70F5-F512-4728-9EBA-8D388E8CE49E}"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6" workbookViewId="0">
      <selection activeCell="B2" sqref="B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285156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IF(L2&gt;=50,"Old",IF(L2&gt;=30,"MidAge",IF(L2&lt;30,"Adult","Invalid")))</f>
        <v>MidAge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IF(L3&gt;=50,"Old",IF(L3&gt;=30,"MidAge",IF(L3&lt;30,"Adult","Invalid")))</f>
        <v>MidAge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MidAge</v>
      </c>
      <c r="N5" t="s">
        <v>15</v>
      </c>
    </row>
    <row r="6" spans="1:14" x14ac:dyDescent="0.25">
      <c r="A6">
        <v>25597</v>
      </c>
      <c r="B6" t="s">
        <v>34</v>
      </c>
      <c r="C6" t="s">
        <v>35</v>
      </c>
      <c r="D6" s="2">
        <v>30000</v>
      </c>
      <c r="E6">
        <v>0</v>
      </c>
      <c r="F6" t="s">
        <v>13</v>
      </c>
      <c r="G6" t="s">
        <v>20</v>
      </c>
      <c r="H6" t="s">
        <v>18</v>
      </c>
      <c r="I6">
        <v>0</v>
      </c>
      <c r="J6" t="s">
        <v>16</v>
      </c>
      <c r="K6" t="s">
        <v>17</v>
      </c>
      <c r="L6">
        <v>36</v>
      </c>
      <c r="M6" t="str">
        <f t="shared" si="0"/>
        <v>MidAge</v>
      </c>
      <c r="N6" t="s">
        <v>15</v>
      </c>
    </row>
    <row r="7" spans="1:14" x14ac:dyDescent="0.25">
      <c r="A7">
        <v>13507</v>
      </c>
      <c r="B7" t="s">
        <v>33</v>
      </c>
      <c r="C7" t="s">
        <v>36</v>
      </c>
      <c r="D7" s="2">
        <v>10000</v>
      </c>
      <c r="E7">
        <v>2</v>
      </c>
      <c r="F7" t="s">
        <v>19</v>
      </c>
      <c r="G7" t="s">
        <v>25</v>
      </c>
      <c r="H7" t="s">
        <v>15</v>
      </c>
      <c r="I7">
        <v>0</v>
      </c>
      <c r="J7" t="s">
        <v>26</v>
      </c>
      <c r="K7" t="s">
        <v>17</v>
      </c>
      <c r="L7">
        <v>50</v>
      </c>
      <c r="M7" t="str">
        <f t="shared" si="0"/>
        <v>Old</v>
      </c>
      <c r="N7" t="s">
        <v>18</v>
      </c>
    </row>
    <row r="8" spans="1:14" x14ac:dyDescent="0.25">
      <c r="A8">
        <v>27974</v>
      </c>
      <c r="B8" t="s">
        <v>34</v>
      </c>
      <c r="C8" t="s">
        <v>35</v>
      </c>
      <c r="D8" s="2">
        <v>160000</v>
      </c>
      <c r="E8">
        <v>2</v>
      </c>
      <c r="F8" t="s">
        <v>27</v>
      </c>
      <c r="G8" t="s">
        <v>28</v>
      </c>
      <c r="H8" t="s">
        <v>15</v>
      </c>
      <c r="I8">
        <v>4</v>
      </c>
      <c r="J8" t="s">
        <v>16</v>
      </c>
      <c r="K8" t="s">
        <v>24</v>
      </c>
      <c r="L8">
        <v>33</v>
      </c>
      <c r="M8" t="str">
        <f t="shared" si="0"/>
        <v>MidAge</v>
      </c>
      <c r="N8" t="s">
        <v>15</v>
      </c>
    </row>
    <row r="9" spans="1:14" x14ac:dyDescent="0.25">
      <c r="A9">
        <v>19364</v>
      </c>
      <c r="B9" t="s">
        <v>33</v>
      </c>
      <c r="C9" t="s">
        <v>35</v>
      </c>
      <c r="D9" s="2">
        <v>40000</v>
      </c>
      <c r="E9">
        <v>1</v>
      </c>
      <c r="F9" t="s">
        <v>13</v>
      </c>
      <c r="G9" t="s">
        <v>14</v>
      </c>
      <c r="H9" t="s">
        <v>15</v>
      </c>
      <c r="I9">
        <v>0</v>
      </c>
      <c r="J9" t="s">
        <v>16</v>
      </c>
      <c r="K9" t="s">
        <v>17</v>
      </c>
      <c r="L9">
        <v>43</v>
      </c>
      <c r="M9" t="str">
        <f t="shared" si="0"/>
        <v>MidAge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Old</v>
      </c>
      <c r="N12" t="s">
        <v>15</v>
      </c>
    </row>
    <row r="13" spans="1:14" x14ac:dyDescent="0.25">
      <c r="A13">
        <v>12697</v>
      </c>
      <c r="B13" t="s">
        <v>34</v>
      </c>
      <c r="C13" t="s">
        <v>36</v>
      </c>
      <c r="D13" s="2">
        <v>90000</v>
      </c>
      <c r="E13">
        <v>0</v>
      </c>
      <c r="F13" t="s">
        <v>13</v>
      </c>
      <c r="G13" t="s">
        <v>21</v>
      </c>
      <c r="H13" t="s">
        <v>18</v>
      </c>
      <c r="I13">
        <v>4</v>
      </c>
      <c r="J13" t="s">
        <v>30</v>
      </c>
      <c r="K13" t="s">
        <v>24</v>
      </c>
      <c r="L13">
        <v>36</v>
      </c>
      <c r="M13" t="str">
        <f t="shared" si="0"/>
        <v>MidAge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MidAge</v>
      </c>
      <c r="N22" t="s">
        <v>15</v>
      </c>
    </row>
    <row r="23" spans="1:14" x14ac:dyDescent="0.25">
      <c r="A23">
        <v>21564</v>
      </c>
      <c r="B23" t="s">
        <v>34</v>
      </c>
      <c r="C23" t="s">
        <v>36</v>
      </c>
      <c r="D23" s="2">
        <v>80000</v>
      </c>
      <c r="E23">
        <v>0</v>
      </c>
      <c r="F23" t="s">
        <v>13</v>
      </c>
      <c r="G23" t="s">
        <v>21</v>
      </c>
      <c r="H23" t="s">
        <v>15</v>
      </c>
      <c r="I23">
        <v>4</v>
      </c>
      <c r="J23" t="s">
        <v>30</v>
      </c>
      <c r="K23" t="s">
        <v>24</v>
      </c>
      <c r="L23">
        <v>35</v>
      </c>
      <c r="M23" t="str">
        <f t="shared" si="0"/>
        <v>MidAge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Adult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Adult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Old</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Old</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MidAge</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Adult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Old</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Adult</v>
      </c>
      <c r="N52" t="s">
        <v>18</v>
      </c>
    </row>
    <row r="53" spans="1:14" x14ac:dyDescent="0.25">
      <c r="A53">
        <v>20619</v>
      </c>
      <c r="B53" t="s">
        <v>34</v>
      </c>
      <c r="C53" t="s">
        <v>35</v>
      </c>
      <c r="D53" s="2">
        <v>80000</v>
      </c>
      <c r="E53">
        <v>0</v>
      </c>
      <c r="F53" t="s">
        <v>13</v>
      </c>
      <c r="G53" t="s">
        <v>21</v>
      </c>
      <c r="H53" t="s">
        <v>18</v>
      </c>
      <c r="I53">
        <v>4</v>
      </c>
      <c r="J53" t="s">
        <v>30</v>
      </c>
      <c r="K53" t="s">
        <v>24</v>
      </c>
      <c r="L53">
        <v>35</v>
      </c>
      <c r="M53" t="str">
        <f t="shared" si="0"/>
        <v>MidAge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MidAge</v>
      </c>
      <c r="N56" t="s">
        <v>18</v>
      </c>
    </row>
    <row r="57" spans="1:14" x14ac:dyDescent="0.25">
      <c r="A57">
        <v>28906</v>
      </c>
      <c r="B57" t="s">
        <v>33</v>
      </c>
      <c r="C57" t="s">
        <v>35</v>
      </c>
      <c r="D57" s="2">
        <v>80000</v>
      </c>
      <c r="E57">
        <v>4</v>
      </c>
      <c r="F57" t="s">
        <v>27</v>
      </c>
      <c r="G57" t="s">
        <v>21</v>
      </c>
      <c r="H57" t="s">
        <v>15</v>
      </c>
      <c r="I57">
        <v>2</v>
      </c>
      <c r="J57" t="s">
        <v>30</v>
      </c>
      <c r="K57" t="s">
        <v>17</v>
      </c>
      <c r="L57">
        <v>54</v>
      </c>
      <c r="M57" t="str">
        <f t="shared" si="0"/>
        <v>Old</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Old</v>
      </c>
      <c r="N64" t="s">
        <v>15</v>
      </c>
    </row>
    <row r="65" spans="1:14" x14ac:dyDescent="0.25">
      <c r="A65">
        <v>16185</v>
      </c>
      <c r="B65" t="s">
        <v>34</v>
      </c>
      <c r="C65" t="s">
        <v>35</v>
      </c>
      <c r="D65" s="2">
        <v>60000</v>
      </c>
      <c r="E65">
        <v>4</v>
      </c>
      <c r="F65" t="s">
        <v>13</v>
      </c>
      <c r="G65" t="s">
        <v>21</v>
      </c>
      <c r="H65" t="s">
        <v>15</v>
      </c>
      <c r="I65">
        <v>3</v>
      </c>
      <c r="J65" t="s">
        <v>30</v>
      </c>
      <c r="K65" t="s">
        <v>24</v>
      </c>
      <c r="L65">
        <v>41</v>
      </c>
      <c r="M65" t="str">
        <f t="shared" si="0"/>
        <v>MidAge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IF(L67&gt;=50,"Old",IF(L67&gt;=30,"MidAge",IF(L67&lt;30,"Adult","Invalid")))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MidAge</v>
      </c>
      <c r="N71" t="s">
        <v>18</v>
      </c>
    </row>
    <row r="72" spans="1:14" x14ac:dyDescent="0.25">
      <c r="A72">
        <v>14238</v>
      </c>
      <c r="B72" t="s">
        <v>33</v>
      </c>
      <c r="C72" t="s">
        <v>35</v>
      </c>
      <c r="D72" s="2">
        <v>120000</v>
      </c>
      <c r="E72">
        <v>0</v>
      </c>
      <c r="F72" t="s">
        <v>29</v>
      </c>
      <c r="G72" t="s">
        <v>21</v>
      </c>
      <c r="H72" t="s">
        <v>15</v>
      </c>
      <c r="I72">
        <v>4</v>
      </c>
      <c r="J72" t="s">
        <v>30</v>
      </c>
      <c r="K72" t="s">
        <v>24</v>
      </c>
      <c r="L72">
        <v>36</v>
      </c>
      <c r="M72" t="str">
        <f t="shared" si="1"/>
        <v>MidAge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Old</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Adult</v>
      </c>
      <c r="N78" t="s">
        <v>18</v>
      </c>
    </row>
    <row r="79" spans="1:14" x14ac:dyDescent="0.25">
      <c r="A79">
        <v>27969</v>
      </c>
      <c r="B79" t="s">
        <v>33</v>
      </c>
      <c r="C79" t="s">
        <v>35</v>
      </c>
      <c r="D79" s="2">
        <v>80000</v>
      </c>
      <c r="E79">
        <v>0</v>
      </c>
      <c r="F79" t="s">
        <v>13</v>
      </c>
      <c r="G79" t="s">
        <v>21</v>
      </c>
      <c r="H79" t="s">
        <v>15</v>
      </c>
      <c r="I79">
        <v>2</v>
      </c>
      <c r="J79" t="s">
        <v>30</v>
      </c>
      <c r="K79" t="s">
        <v>24</v>
      </c>
      <c r="L79">
        <v>29</v>
      </c>
      <c r="M79" t="str">
        <f t="shared" si="1"/>
        <v>Adult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Old</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Adult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Old</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Adult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Old</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Adult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Adult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MidAge</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Adult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MidAge</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MidAge</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MidAge</v>
      </c>
      <c r="N123" t="s">
        <v>18</v>
      </c>
    </row>
    <row r="124" spans="1:14" x14ac:dyDescent="0.25">
      <c r="A124">
        <v>12344</v>
      </c>
      <c r="B124" t="s">
        <v>34</v>
      </c>
      <c r="C124" t="s">
        <v>36</v>
      </c>
      <c r="D124" s="2">
        <v>80000</v>
      </c>
      <c r="E124">
        <v>0</v>
      </c>
      <c r="F124" t="s">
        <v>13</v>
      </c>
      <c r="G124" t="s">
        <v>21</v>
      </c>
      <c r="H124" t="s">
        <v>18</v>
      </c>
      <c r="I124">
        <v>3</v>
      </c>
      <c r="J124" t="s">
        <v>30</v>
      </c>
      <c r="K124" t="s">
        <v>24</v>
      </c>
      <c r="L124">
        <v>31</v>
      </c>
      <c r="M124" t="str">
        <f t="shared" si="1"/>
        <v>MidAge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IF(L131&gt;=50,"Old",IF(L131&gt;=30,"MidAge",IF(L131&lt;30,"Adult","Invalid")))</f>
        <v>MidAge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MidAge</v>
      </c>
      <c r="N144" t="s">
        <v>15</v>
      </c>
    </row>
    <row r="145" spans="1:14" x14ac:dyDescent="0.25">
      <c r="A145">
        <v>16614</v>
      </c>
      <c r="B145" t="s">
        <v>33</v>
      </c>
      <c r="C145" t="s">
        <v>36</v>
      </c>
      <c r="D145" s="2">
        <v>80000</v>
      </c>
      <c r="E145">
        <v>0</v>
      </c>
      <c r="F145" t="s">
        <v>13</v>
      </c>
      <c r="G145" t="s">
        <v>21</v>
      </c>
      <c r="H145" t="s">
        <v>15</v>
      </c>
      <c r="I145">
        <v>3</v>
      </c>
      <c r="J145" t="s">
        <v>30</v>
      </c>
      <c r="K145" t="s">
        <v>24</v>
      </c>
      <c r="L145">
        <v>32</v>
      </c>
      <c r="M145" t="str">
        <f t="shared" si="2"/>
        <v>MidAge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MidAge</v>
      </c>
      <c r="N168" t="s">
        <v>15</v>
      </c>
    </row>
    <row r="169" spans="1:14" x14ac:dyDescent="0.25">
      <c r="A169">
        <v>14233</v>
      </c>
      <c r="B169" t="s">
        <v>34</v>
      </c>
      <c r="C169" t="s">
        <v>35</v>
      </c>
      <c r="D169" s="2">
        <v>100000</v>
      </c>
      <c r="E169">
        <v>0</v>
      </c>
      <c r="F169" t="s">
        <v>27</v>
      </c>
      <c r="G169" t="s">
        <v>28</v>
      </c>
      <c r="H169" t="s">
        <v>15</v>
      </c>
      <c r="I169">
        <v>3</v>
      </c>
      <c r="J169" t="s">
        <v>30</v>
      </c>
      <c r="K169" t="s">
        <v>24</v>
      </c>
      <c r="L169">
        <v>35</v>
      </c>
      <c r="M169" t="str">
        <f t="shared" si="2"/>
        <v>MidAge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MidAge</v>
      </c>
      <c r="N179" t="s">
        <v>18</v>
      </c>
    </row>
    <row r="180" spans="1:14" x14ac:dyDescent="0.25">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30</v>
      </c>
      <c r="K190" t="s">
        <v>24</v>
      </c>
      <c r="L190">
        <v>32</v>
      </c>
      <c r="M190" t="str">
        <f t="shared" si="2"/>
        <v>MidAge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MidAge</v>
      </c>
      <c r="N193" t="s">
        <v>15</v>
      </c>
    </row>
    <row r="194" spans="1:14" x14ac:dyDescent="0.2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30</v>
      </c>
      <c r="K195" t="s">
        <v>24</v>
      </c>
      <c r="L195">
        <v>41</v>
      </c>
      <c r="M195" t="str">
        <f t="shared" ref="M195:M258" si="3">IF(L195&gt;=50,"Old",IF(L195&gt;=30,"MidAge",IF(L195&lt;30,"Adult","Invalid")))</f>
        <v>MidAge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MidAge</v>
      </c>
      <c r="N200" t="s">
        <v>15</v>
      </c>
    </row>
    <row r="201" spans="1:14" x14ac:dyDescent="0.25">
      <c r="A201">
        <v>11453</v>
      </c>
      <c r="B201" t="s">
        <v>34</v>
      </c>
      <c r="C201" t="s">
        <v>35</v>
      </c>
      <c r="D201" s="2">
        <v>80000</v>
      </c>
      <c r="E201">
        <v>0</v>
      </c>
      <c r="F201" t="s">
        <v>13</v>
      </c>
      <c r="G201" t="s">
        <v>21</v>
      </c>
      <c r="H201" t="s">
        <v>18</v>
      </c>
      <c r="I201">
        <v>3</v>
      </c>
      <c r="J201" t="s">
        <v>30</v>
      </c>
      <c r="K201" t="s">
        <v>24</v>
      </c>
      <c r="L201">
        <v>33</v>
      </c>
      <c r="M201" t="str">
        <f t="shared" si="3"/>
        <v>MidAge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MidAge</v>
      </c>
      <c r="N207" t="s">
        <v>15</v>
      </c>
    </row>
    <row r="208" spans="1:14" x14ac:dyDescent="0.2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MidAge</v>
      </c>
      <c r="N214" t="s">
        <v>18</v>
      </c>
    </row>
    <row r="215" spans="1:14" x14ac:dyDescent="0.25">
      <c r="A215">
        <v>11451</v>
      </c>
      <c r="B215" t="s">
        <v>34</v>
      </c>
      <c r="C215" t="s">
        <v>35</v>
      </c>
      <c r="D215" s="2">
        <v>70000</v>
      </c>
      <c r="E215">
        <v>0</v>
      </c>
      <c r="F215" t="s">
        <v>13</v>
      </c>
      <c r="G215" t="s">
        <v>21</v>
      </c>
      <c r="H215" t="s">
        <v>18</v>
      </c>
      <c r="I215">
        <v>4</v>
      </c>
      <c r="J215" t="s">
        <v>30</v>
      </c>
      <c r="K215" t="s">
        <v>24</v>
      </c>
      <c r="L215">
        <v>31</v>
      </c>
      <c r="M215" t="str">
        <f t="shared" si="3"/>
        <v>MidAge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MidAge</v>
      </c>
      <c r="N224" t="s">
        <v>18</v>
      </c>
    </row>
    <row r="225" spans="1:14" x14ac:dyDescent="0.25">
      <c r="A225">
        <v>18711</v>
      </c>
      <c r="B225" t="s">
        <v>34</v>
      </c>
      <c r="C225" t="s">
        <v>36</v>
      </c>
      <c r="D225" s="2">
        <v>70000</v>
      </c>
      <c r="E225">
        <v>5</v>
      </c>
      <c r="F225" t="s">
        <v>13</v>
      </c>
      <c r="G225" t="s">
        <v>21</v>
      </c>
      <c r="H225" t="s">
        <v>15</v>
      </c>
      <c r="I225">
        <v>4</v>
      </c>
      <c r="J225" t="s">
        <v>30</v>
      </c>
      <c r="K225" t="s">
        <v>24</v>
      </c>
      <c r="L225">
        <v>39</v>
      </c>
      <c r="M225" t="str">
        <f t="shared" si="3"/>
        <v>MidAge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MidAge</v>
      </c>
      <c r="N230" t="s">
        <v>18</v>
      </c>
    </row>
    <row r="231" spans="1:14" x14ac:dyDescent="0.2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34</v>
      </c>
      <c r="C236" t="s">
        <v>35</v>
      </c>
      <c r="D236" s="2">
        <v>90000</v>
      </c>
      <c r="E236">
        <v>0</v>
      </c>
      <c r="F236" t="s">
        <v>13</v>
      </c>
      <c r="G236" t="s">
        <v>21</v>
      </c>
      <c r="H236" t="s">
        <v>18</v>
      </c>
      <c r="I236">
        <v>4</v>
      </c>
      <c r="J236" t="s">
        <v>30</v>
      </c>
      <c r="K236" t="s">
        <v>24</v>
      </c>
      <c r="L236">
        <v>35</v>
      </c>
      <c r="M236" t="str">
        <f t="shared" si="3"/>
        <v>MidAge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33</v>
      </c>
      <c r="C246" t="s">
        <v>36</v>
      </c>
      <c r="D246" s="2">
        <v>120000</v>
      </c>
      <c r="E246">
        <v>3</v>
      </c>
      <c r="F246" t="s">
        <v>13</v>
      </c>
      <c r="G246" t="s">
        <v>28</v>
      </c>
      <c r="H246" t="s">
        <v>18</v>
      </c>
      <c r="I246">
        <v>2</v>
      </c>
      <c r="J246" t="s">
        <v>30</v>
      </c>
      <c r="K246" t="s">
        <v>17</v>
      </c>
      <c r="L246">
        <v>52</v>
      </c>
      <c r="M246" t="str">
        <f t="shared" si="3"/>
        <v>Old</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33</v>
      </c>
      <c r="C249" t="s">
        <v>36</v>
      </c>
      <c r="D249" s="2">
        <v>100000</v>
      </c>
      <c r="E249">
        <v>0</v>
      </c>
      <c r="F249" t="s">
        <v>27</v>
      </c>
      <c r="G249" t="s">
        <v>28</v>
      </c>
      <c r="H249" t="s">
        <v>15</v>
      </c>
      <c r="I249">
        <v>4</v>
      </c>
      <c r="J249" t="s">
        <v>30</v>
      </c>
      <c r="K249" t="s">
        <v>24</v>
      </c>
      <c r="L249">
        <v>34</v>
      </c>
      <c r="M249" t="str">
        <f t="shared" si="3"/>
        <v>MidAge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MidAge</v>
      </c>
      <c r="N254" t="s">
        <v>18</v>
      </c>
    </row>
    <row r="255" spans="1:14" x14ac:dyDescent="0.2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IF(L259&gt;=50,"Old",IF(L259&gt;=30,"MidAge",IF(L259&lt;30,"Adult","Invalid")))</f>
        <v>MidAge</v>
      </c>
      <c r="N259" t="s">
        <v>15</v>
      </c>
    </row>
    <row r="260" spans="1:14" x14ac:dyDescent="0.2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34</v>
      </c>
      <c r="C265" t="s">
        <v>36</v>
      </c>
      <c r="D265" s="2">
        <v>70000</v>
      </c>
      <c r="E265">
        <v>5</v>
      </c>
      <c r="F265" t="s">
        <v>13</v>
      </c>
      <c r="G265" t="s">
        <v>21</v>
      </c>
      <c r="H265" t="s">
        <v>15</v>
      </c>
      <c r="I265">
        <v>3</v>
      </c>
      <c r="J265" t="s">
        <v>30</v>
      </c>
      <c r="K265" t="s">
        <v>24</v>
      </c>
      <c r="L265">
        <v>39</v>
      </c>
      <c r="M265" t="str">
        <f t="shared" si="4"/>
        <v>MidAge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MidAge</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MidAge</v>
      </c>
      <c r="N279" t="s">
        <v>15</v>
      </c>
    </row>
    <row r="280" spans="1:14" x14ac:dyDescent="0.25">
      <c r="A280">
        <v>20625</v>
      </c>
      <c r="B280" t="s">
        <v>33</v>
      </c>
      <c r="C280" t="s">
        <v>35</v>
      </c>
      <c r="D280" s="2">
        <v>100000</v>
      </c>
      <c r="E280">
        <v>0</v>
      </c>
      <c r="F280" t="s">
        <v>27</v>
      </c>
      <c r="G280" t="s">
        <v>28</v>
      </c>
      <c r="H280" t="s">
        <v>15</v>
      </c>
      <c r="I280">
        <v>3</v>
      </c>
      <c r="J280" t="s">
        <v>30</v>
      </c>
      <c r="K280" t="s">
        <v>24</v>
      </c>
      <c r="L280">
        <v>35</v>
      </c>
      <c r="M280" t="str">
        <f t="shared" si="4"/>
        <v>MidAge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MidAge</v>
      </c>
      <c r="N296" t="s">
        <v>15</v>
      </c>
    </row>
    <row r="297" spans="1:14" x14ac:dyDescent="0.25">
      <c r="A297">
        <v>21557</v>
      </c>
      <c r="B297" t="s">
        <v>34</v>
      </c>
      <c r="C297" t="s">
        <v>36</v>
      </c>
      <c r="D297" s="2">
        <v>110000</v>
      </c>
      <c r="E297">
        <v>0</v>
      </c>
      <c r="F297" t="s">
        <v>19</v>
      </c>
      <c r="G297" t="s">
        <v>28</v>
      </c>
      <c r="H297" t="s">
        <v>15</v>
      </c>
      <c r="I297">
        <v>3</v>
      </c>
      <c r="J297" t="s">
        <v>30</v>
      </c>
      <c r="K297" t="s">
        <v>24</v>
      </c>
      <c r="L297">
        <v>32</v>
      </c>
      <c r="M297" t="str">
        <f t="shared" si="4"/>
        <v>MidAge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MidAge</v>
      </c>
      <c r="N319" t="s">
        <v>15</v>
      </c>
    </row>
    <row r="320" spans="1:14" x14ac:dyDescent="0.25">
      <c r="A320">
        <v>19066</v>
      </c>
      <c r="B320" t="s">
        <v>33</v>
      </c>
      <c r="C320" t="s">
        <v>35</v>
      </c>
      <c r="D320" s="2">
        <v>130000</v>
      </c>
      <c r="E320">
        <v>4</v>
      </c>
      <c r="F320" t="s">
        <v>19</v>
      </c>
      <c r="G320" t="s">
        <v>21</v>
      </c>
      <c r="H320" t="s">
        <v>18</v>
      </c>
      <c r="I320">
        <v>3</v>
      </c>
      <c r="J320" t="s">
        <v>30</v>
      </c>
      <c r="K320" t="s">
        <v>17</v>
      </c>
      <c r="L320">
        <v>54</v>
      </c>
      <c r="M320" t="str">
        <f t="shared" si="4"/>
        <v>Old</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IF(L323&gt;=50,"Old",IF(L323&gt;=30,"MidAge",IF(L323&lt;30,"Adult","Invalid")))</f>
        <v>MidAge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MidAge</v>
      </c>
      <c r="N330" t="s">
        <v>18</v>
      </c>
    </row>
    <row r="331" spans="1:14" x14ac:dyDescent="0.2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30</v>
      </c>
      <c r="K332" t="s">
        <v>24</v>
      </c>
      <c r="L332">
        <v>32</v>
      </c>
      <c r="M332" t="str">
        <f t="shared" si="5"/>
        <v>MidAge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MidAge</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MidAge</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MidAge</v>
      </c>
      <c r="N356" t="s">
        <v>18</v>
      </c>
    </row>
    <row r="357" spans="1:14" x14ac:dyDescent="0.25">
      <c r="A357">
        <v>17238</v>
      </c>
      <c r="B357" t="s">
        <v>34</v>
      </c>
      <c r="C357" t="s">
        <v>35</v>
      </c>
      <c r="D357" s="2">
        <v>80000</v>
      </c>
      <c r="E357">
        <v>0</v>
      </c>
      <c r="F357" t="s">
        <v>13</v>
      </c>
      <c r="G357" t="s">
        <v>21</v>
      </c>
      <c r="H357" t="s">
        <v>15</v>
      </c>
      <c r="I357">
        <v>3</v>
      </c>
      <c r="J357" t="s">
        <v>30</v>
      </c>
      <c r="K357" t="s">
        <v>24</v>
      </c>
      <c r="L357">
        <v>32</v>
      </c>
      <c r="M357" t="str">
        <f t="shared" si="5"/>
        <v>MidAge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30</v>
      </c>
      <c r="K361" t="s">
        <v>24</v>
      </c>
      <c r="L361">
        <v>30</v>
      </c>
      <c r="M361" t="str">
        <f t="shared" si="5"/>
        <v>MidAge</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33</v>
      </c>
      <c r="C372" t="s">
        <v>36</v>
      </c>
      <c r="D372" s="2">
        <v>100000</v>
      </c>
      <c r="E372">
        <v>4</v>
      </c>
      <c r="F372" t="s">
        <v>13</v>
      </c>
      <c r="G372" t="s">
        <v>21</v>
      </c>
      <c r="H372" t="s">
        <v>15</v>
      </c>
      <c r="I372">
        <v>1</v>
      </c>
      <c r="J372" t="s">
        <v>30</v>
      </c>
      <c r="K372" t="s">
        <v>24</v>
      </c>
      <c r="L372">
        <v>46</v>
      </c>
      <c r="M372" t="str">
        <f t="shared" si="5"/>
        <v>MidAge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Old</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MidAge</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MidAge</v>
      </c>
      <c r="N381" t="s">
        <v>18</v>
      </c>
    </row>
    <row r="382" spans="1:14" x14ac:dyDescent="0.25">
      <c r="A382">
        <v>13620</v>
      </c>
      <c r="B382" t="s">
        <v>34</v>
      </c>
      <c r="C382" t="s">
        <v>35</v>
      </c>
      <c r="D382" s="2">
        <v>70000</v>
      </c>
      <c r="E382">
        <v>0</v>
      </c>
      <c r="F382" t="s">
        <v>13</v>
      </c>
      <c r="G382" t="s">
        <v>21</v>
      </c>
      <c r="H382" t="s">
        <v>18</v>
      </c>
      <c r="I382">
        <v>3</v>
      </c>
      <c r="J382" t="s">
        <v>30</v>
      </c>
      <c r="K382" t="s">
        <v>24</v>
      </c>
      <c r="L382">
        <v>30</v>
      </c>
      <c r="M382" t="str">
        <f t="shared" si="5"/>
        <v>MidAge</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30</v>
      </c>
      <c r="K384" t="s">
        <v>17</v>
      </c>
      <c r="L384">
        <v>53</v>
      </c>
      <c r="M384" t="str">
        <f t="shared" si="5"/>
        <v>Old</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IF(L387&gt;=50,"Old",IF(L387&gt;=30,"MidAge",IF(L387&lt;30,"Adult","Invalid")))</f>
        <v>MidAge</v>
      </c>
      <c r="N387" t="s">
        <v>18</v>
      </c>
    </row>
    <row r="388" spans="1:14" x14ac:dyDescent="0.25">
      <c r="A388">
        <v>28957</v>
      </c>
      <c r="B388" t="s">
        <v>34</v>
      </c>
      <c r="C388" t="s">
        <v>36</v>
      </c>
      <c r="D388" s="2">
        <v>120000</v>
      </c>
      <c r="E388">
        <v>0</v>
      </c>
      <c r="F388" t="s">
        <v>29</v>
      </c>
      <c r="G388" t="s">
        <v>21</v>
      </c>
      <c r="H388" t="s">
        <v>15</v>
      </c>
      <c r="I388">
        <v>4</v>
      </c>
      <c r="J388" t="s">
        <v>30</v>
      </c>
      <c r="K388" t="s">
        <v>24</v>
      </c>
      <c r="L388">
        <v>34</v>
      </c>
      <c r="M388" t="str">
        <f t="shared" si="6"/>
        <v>MidAge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34</v>
      </c>
      <c r="C402" t="s">
        <v>36</v>
      </c>
      <c r="D402" s="2">
        <v>110000</v>
      </c>
      <c r="E402">
        <v>3</v>
      </c>
      <c r="F402" t="s">
        <v>13</v>
      </c>
      <c r="G402" t="s">
        <v>28</v>
      </c>
      <c r="H402" t="s">
        <v>15</v>
      </c>
      <c r="I402">
        <v>4</v>
      </c>
      <c r="J402" t="s">
        <v>30</v>
      </c>
      <c r="K402" t="s">
        <v>17</v>
      </c>
      <c r="L402">
        <v>53</v>
      </c>
      <c r="M402" t="str">
        <f t="shared" si="6"/>
        <v>Old</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34</v>
      </c>
      <c r="C424" t="s">
        <v>35</v>
      </c>
      <c r="D424" s="2">
        <v>110000</v>
      </c>
      <c r="E424">
        <v>0</v>
      </c>
      <c r="F424" t="s">
        <v>19</v>
      </c>
      <c r="G424" t="s">
        <v>28</v>
      </c>
      <c r="H424" t="s">
        <v>18</v>
      </c>
      <c r="I424">
        <v>3</v>
      </c>
      <c r="J424" t="s">
        <v>30</v>
      </c>
      <c r="K424" t="s">
        <v>24</v>
      </c>
      <c r="L424">
        <v>32</v>
      </c>
      <c r="M424" t="str">
        <f t="shared" si="6"/>
        <v>MidAge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33</v>
      </c>
      <c r="C434" t="s">
        <v>36</v>
      </c>
      <c r="D434" s="2">
        <v>110000</v>
      </c>
      <c r="E434">
        <v>0</v>
      </c>
      <c r="F434" t="s">
        <v>27</v>
      </c>
      <c r="G434" t="s">
        <v>28</v>
      </c>
      <c r="H434" t="s">
        <v>15</v>
      </c>
      <c r="I434">
        <v>3</v>
      </c>
      <c r="J434" t="s">
        <v>30</v>
      </c>
      <c r="K434" t="s">
        <v>24</v>
      </c>
      <c r="L434">
        <v>34</v>
      </c>
      <c r="M434" t="str">
        <f t="shared" si="6"/>
        <v>MidAge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MidAge</v>
      </c>
      <c r="N441" t="s">
        <v>18</v>
      </c>
    </row>
    <row r="442" spans="1:14" x14ac:dyDescent="0.25">
      <c r="A442">
        <v>21561</v>
      </c>
      <c r="B442" t="s">
        <v>34</v>
      </c>
      <c r="C442" t="s">
        <v>35</v>
      </c>
      <c r="D442" s="2">
        <v>90000</v>
      </c>
      <c r="E442">
        <v>0</v>
      </c>
      <c r="F442" t="s">
        <v>13</v>
      </c>
      <c r="G442" t="s">
        <v>21</v>
      </c>
      <c r="H442" t="s">
        <v>18</v>
      </c>
      <c r="I442">
        <v>3</v>
      </c>
      <c r="J442" t="s">
        <v>30</v>
      </c>
      <c r="K442" t="s">
        <v>24</v>
      </c>
      <c r="L442">
        <v>34</v>
      </c>
      <c r="M442" t="str">
        <f t="shared" si="6"/>
        <v>MidAge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MidAge</v>
      </c>
      <c r="N447" t="s">
        <v>15</v>
      </c>
    </row>
    <row r="448" spans="1:14" x14ac:dyDescent="0.25">
      <c r="A448">
        <v>14278</v>
      </c>
      <c r="B448" t="s">
        <v>33</v>
      </c>
      <c r="C448" t="s">
        <v>36</v>
      </c>
      <c r="D448" s="2">
        <v>130000</v>
      </c>
      <c r="E448">
        <v>0</v>
      </c>
      <c r="F448" t="s">
        <v>31</v>
      </c>
      <c r="G448" t="s">
        <v>28</v>
      </c>
      <c r="H448" t="s">
        <v>15</v>
      </c>
      <c r="I448">
        <v>1</v>
      </c>
      <c r="J448" t="s">
        <v>30</v>
      </c>
      <c r="K448" t="s">
        <v>24</v>
      </c>
      <c r="L448">
        <v>48</v>
      </c>
      <c r="M448" t="str">
        <f t="shared" si="6"/>
        <v>MidAge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IF(L451&gt;=50,"Old",IF(L451&gt;=30,"MidAge",IF(L451&lt;30,"Adult","Invalid")))</f>
        <v>MidAge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30</v>
      </c>
      <c r="K460" t="s">
        <v>24</v>
      </c>
      <c r="L460">
        <v>32</v>
      </c>
      <c r="M460" t="str">
        <f t="shared" si="7"/>
        <v>MidAge</v>
      </c>
      <c r="N460" t="s">
        <v>15</v>
      </c>
    </row>
    <row r="461" spans="1:14" x14ac:dyDescent="0.25">
      <c r="A461">
        <v>21554</v>
      </c>
      <c r="B461" t="s">
        <v>34</v>
      </c>
      <c r="C461" t="s">
        <v>36</v>
      </c>
      <c r="D461" s="2">
        <v>80000</v>
      </c>
      <c r="E461">
        <v>0</v>
      </c>
      <c r="F461" t="s">
        <v>13</v>
      </c>
      <c r="G461" t="s">
        <v>21</v>
      </c>
      <c r="H461" t="s">
        <v>18</v>
      </c>
      <c r="I461">
        <v>3</v>
      </c>
      <c r="J461" t="s">
        <v>30</v>
      </c>
      <c r="K461" t="s">
        <v>24</v>
      </c>
      <c r="L461">
        <v>33</v>
      </c>
      <c r="M461" t="str">
        <f t="shared" si="7"/>
        <v>MidAge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MidAge</v>
      </c>
      <c r="N487" t="s">
        <v>18</v>
      </c>
    </row>
    <row r="488" spans="1:14" x14ac:dyDescent="0.2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MidAge</v>
      </c>
      <c r="N494" t="s">
        <v>15</v>
      </c>
    </row>
    <row r="495" spans="1:14" x14ac:dyDescent="0.2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Old</v>
      </c>
      <c r="N496" t="s">
        <v>18</v>
      </c>
    </row>
    <row r="497" spans="1:14" x14ac:dyDescent="0.2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Adult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Old</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Adult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MidAge</v>
      </c>
      <c r="N514" t="s">
        <v>15</v>
      </c>
    </row>
    <row r="515" spans="1:14" x14ac:dyDescent="0.25">
      <c r="A515">
        <v>13353</v>
      </c>
      <c r="B515" t="s">
        <v>34</v>
      </c>
      <c r="C515" t="s">
        <v>36</v>
      </c>
      <c r="D515" s="2">
        <v>60000</v>
      </c>
      <c r="E515">
        <v>4</v>
      </c>
      <c r="F515" t="s">
        <v>31</v>
      </c>
      <c r="G515" t="s">
        <v>28</v>
      </c>
      <c r="H515" t="s">
        <v>15</v>
      </c>
      <c r="I515">
        <v>2</v>
      </c>
      <c r="J515" t="s">
        <v>30</v>
      </c>
      <c r="K515" t="s">
        <v>32</v>
      </c>
      <c r="L515">
        <v>61</v>
      </c>
      <c r="M515" t="str">
        <f t="shared" ref="M515:M578" si="8">IF(L515&gt;=50,"Old",IF(L515&gt;=30,"MidAge",IF(L515&lt;30,"Adult","Invalid")))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MidAge</v>
      </c>
      <c r="N522" t="s">
        <v>18</v>
      </c>
    </row>
    <row r="523" spans="1:14" x14ac:dyDescent="0.2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Adult</v>
      </c>
      <c r="N530" t="s">
        <v>18</v>
      </c>
    </row>
    <row r="531" spans="1:14" x14ac:dyDescent="0.2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Adult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Adult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MidAge</v>
      </c>
      <c r="N534" t="s">
        <v>15</v>
      </c>
    </row>
    <row r="535" spans="1:14" x14ac:dyDescent="0.2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30</v>
      </c>
      <c r="K537" t="s">
        <v>32</v>
      </c>
      <c r="L537">
        <v>41</v>
      </c>
      <c r="M537" t="str">
        <f t="shared" si="8"/>
        <v>MidAge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Old</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Adult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Old</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Adult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MidAge</v>
      </c>
      <c r="N552" t="s">
        <v>15</v>
      </c>
    </row>
    <row r="553" spans="1:14" x14ac:dyDescent="0.2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30</v>
      </c>
      <c r="K554" t="s">
        <v>32</v>
      </c>
      <c r="L554">
        <v>54</v>
      </c>
      <c r="M554" t="str">
        <f t="shared" si="8"/>
        <v>Old</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MidAge</v>
      </c>
      <c r="N560" t="s">
        <v>18</v>
      </c>
    </row>
    <row r="561" spans="1:14" x14ac:dyDescent="0.2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Adult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Adult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MidAge</v>
      </c>
      <c r="N570" t="s">
        <v>15</v>
      </c>
    </row>
    <row r="571" spans="1:14" x14ac:dyDescent="0.2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Old</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MidAge</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MidAge</v>
      </c>
      <c r="N576" t="s">
        <v>15</v>
      </c>
    </row>
    <row r="577" spans="1:14" x14ac:dyDescent="0.2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IF(L579&gt;=50,"Old",IF(L579&gt;=30,"MidAge",IF(L579&lt;30,"Adult","Invalid")))</f>
        <v>MidAge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MidAge</v>
      </c>
      <c r="N581" t="s">
        <v>18</v>
      </c>
    </row>
    <row r="582" spans="1:14" x14ac:dyDescent="0.2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Adult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MidAge</v>
      </c>
      <c r="N584" t="s">
        <v>18</v>
      </c>
    </row>
    <row r="585" spans="1:14" x14ac:dyDescent="0.2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Old</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MidAge</v>
      </c>
      <c r="N589" t="s">
        <v>18</v>
      </c>
    </row>
    <row r="590" spans="1:14" x14ac:dyDescent="0.25">
      <c r="A590">
        <v>16871</v>
      </c>
      <c r="B590" t="s">
        <v>33</v>
      </c>
      <c r="C590" t="s">
        <v>36</v>
      </c>
      <c r="D590" s="2">
        <v>90000</v>
      </c>
      <c r="E590">
        <v>2</v>
      </c>
      <c r="F590" t="s">
        <v>27</v>
      </c>
      <c r="G590" t="s">
        <v>21</v>
      </c>
      <c r="H590" t="s">
        <v>15</v>
      </c>
      <c r="I590">
        <v>1</v>
      </c>
      <c r="J590" t="s">
        <v>30</v>
      </c>
      <c r="K590" t="s">
        <v>32</v>
      </c>
      <c r="L590">
        <v>51</v>
      </c>
      <c r="M590" t="str">
        <f t="shared" si="9"/>
        <v>Old</v>
      </c>
      <c r="N590" t="s">
        <v>15</v>
      </c>
    </row>
    <row r="591" spans="1:14" x14ac:dyDescent="0.2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MidAge</v>
      </c>
      <c r="N592" t="s">
        <v>15</v>
      </c>
    </row>
    <row r="593" spans="1:14" x14ac:dyDescent="0.2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Old</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Adult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Old</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MidAge</v>
      </c>
      <c r="N608" t="s">
        <v>18</v>
      </c>
    </row>
    <row r="609" spans="1:14" x14ac:dyDescent="0.25">
      <c r="A609">
        <v>16145</v>
      </c>
      <c r="B609" t="s">
        <v>34</v>
      </c>
      <c r="C609" t="s">
        <v>36</v>
      </c>
      <c r="D609" s="2">
        <v>70000</v>
      </c>
      <c r="E609">
        <v>5</v>
      </c>
      <c r="F609" t="s">
        <v>31</v>
      </c>
      <c r="G609" t="s">
        <v>21</v>
      </c>
      <c r="H609" t="s">
        <v>15</v>
      </c>
      <c r="I609">
        <v>3</v>
      </c>
      <c r="J609" t="s">
        <v>30</v>
      </c>
      <c r="K609" t="s">
        <v>32</v>
      </c>
      <c r="L609">
        <v>46</v>
      </c>
      <c r="M609" t="str">
        <f t="shared" si="9"/>
        <v>MidAge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Old</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Adult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MidAge</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Adult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Adult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Old</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MidAge</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MidAge</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30</v>
      </c>
      <c r="K643" t="s">
        <v>32</v>
      </c>
      <c r="L643">
        <v>64</v>
      </c>
      <c r="M643" t="str">
        <f t="shared" ref="M643:M706" si="10">IF(L643&gt;=50,"Old",IF(L643&gt;=30,"MidAge",IF(L643&lt;30,"Adult","Invalid")))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Old</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MidAge</v>
      </c>
      <c r="N645" t="s">
        <v>15</v>
      </c>
    </row>
    <row r="646" spans="1:14" x14ac:dyDescent="0.25">
      <c r="A646">
        <v>23368</v>
      </c>
      <c r="B646" t="s">
        <v>33</v>
      </c>
      <c r="C646" t="s">
        <v>36</v>
      </c>
      <c r="D646" s="2">
        <v>60000</v>
      </c>
      <c r="E646">
        <v>5</v>
      </c>
      <c r="F646" t="s">
        <v>13</v>
      </c>
      <c r="G646" t="s">
        <v>14</v>
      </c>
      <c r="H646" t="s">
        <v>15</v>
      </c>
      <c r="I646">
        <v>3</v>
      </c>
      <c r="J646" t="s">
        <v>30</v>
      </c>
      <c r="K646" t="s">
        <v>32</v>
      </c>
      <c r="L646">
        <v>41</v>
      </c>
      <c r="M646" t="str">
        <f t="shared" si="10"/>
        <v>MidAge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MidAge</v>
      </c>
      <c r="N651" t="s">
        <v>15</v>
      </c>
    </row>
    <row r="652" spans="1:14" x14ac:dyDescent="0.2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Old</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MidAge</v>
      </c>
      <c r="N660" t="s">
        <v>15</v>
      </c>
    </row>
    <row r="661" spans="1:14" x14ac:dyDescent="0.2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Adult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MidAge</v>
      </c>
      <c r="N668" t="s">
        <v>15</v>
      </c>
    </row>
    <row r="669" spans="1:14" x14ac:dyDescent="0.2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Old</v>
      </c>
      <c r="N671" t="s">
        <v>18</v>
      </c>
    </row>
    <row r="672" spans="1:14" x14ac:dyDescent="0.2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MidAge</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Old</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Old</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Old</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MidAge</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MidAge</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Adult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MidAge</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Adult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Adult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MidAge</v>
      </c>
      <c r="N706" t="s">
        <v>15</v>
      </c>
    </row>
    <row r="707" spans="1:14" x14ac:dyDescent="0.25">
      <c r="A707">
        <v>11199</v>
      </c>
      <c r="B707" t="s">
        <v>33</v>
      </c>
      <c r="C707" t="s">
        <v>36</v>
      </c>
      <c r="D707" s="2">
        <v>70000</v>
      </c>
      <c r="E707">
        <v>4</v>
      </c>
      <c r="F707" t="s">
        <v>13</v>
      </c>
      <c r="G707" t="s">
        <v>28</v>
      </c>
      <c r="H707" t="s">
        <v>15</v>
      </c>
      <c r="I707">
        <v>1</v>
      </c>
      <c r="J707" t="s">
        <v>30</v>
      </c>
      <c r="K707" t="s">
        <v>32</v>
      </c>
      <c r="L707">
        <v>59</v>
      </c>
      <c r="M707" t="str">
        <f t="shared" ref="M707:M770" si="11">IF(L707&gt;=50,"Old",IF(L707&gt;=30,"MidAge",IF(L707&lt;30,"Adult","Invalid")))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MidAge</v>
      </c>
      <c r="N709" t="s">
        <v>15</v>
      </c>
    </row>
    <row r="710" spans="1:14" x14ac:dyDescent="0.2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MidAge</v>
      </c>
      <c r="N712" t="s">
        <v>15</v>
      </c>
    </row>
    <row r="713" spans="1:14" x14ac:dyDescent="0.2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Adult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Old</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Old</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Adult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Adult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MidAge</v>
      </c>
      <c r="N740" t="s">
        <v>15</v>
      </c>
    </row>
    <row r="741" spans="1:14" x14ac:dyDescent="0.2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MidAge</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MidAge</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MidAge</v>
      </c>
      <c r="N745" t="s">
        <v>18</v>
      </c>
    </row>
    <row r="746" spans="1:14" x14ac:dyDescent="0.2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MidAge</v>
      </c>
      <c r="N747" t="s">
        <v>15</v>
      </c>
    </row>
    <row r="748" spans="1:14" x14ac:dyDescent="0.2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Old</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Adult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Old</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Old</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Old</v>
      </c>
      <c r="N762" t="s">
        <v>18</v>
      </c>
    </row>
    <row r="763" spans="1:14" x14ac:dyDescent="0.2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Adult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MidAge</v>
      </c>
      <c r="N767" t="s">
        <v>15</v>
      </c>
    </row>
    <row r="768" spans="1:14" x14ac:dyDescent="0.25">
      <c r="A768">
        <v>14608</v>
      </c>
      <c r="B768" t="s">
        <v>33</v>
      </c>
      <c r="C768" t="s">
        <v>35</v>
      </c>
      <c r="D768" s="2">
        <v>50000</v>
      </c>
      <c r="E768">
        <v>4</v>
      </c>
      <c r="F768" t="s">
        <v>13</v>
      </c>
      <c r="G768" t="s">
        <v>14</v>
      </c>
      <c r="H768" t="s">
        <v>15</v>
      </c>
      <c r="I768">
        <v>3</v>
      </c>
      <c r="J768" t="s">
        <v>30</v>
      </c>
      <c r="K768" t="s">
        <v>32</v>
      </c>
      <c r="L768">
        <v>42</v>
      </c>
      <c r="M768" t="str">
        <f t="shared" si="11"/>
        <v>MidAge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IF(L771&gt;=50,"Old",IF(L771&gt;=30,"MidAge",IF(L771&lt;30,"Adult","Invalid")))</f>
        <v>MidAge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MidAge</v>
      </c>
      <c r="N776" t="s">
        <v>15</v>
      </c>
    </row>
    <row r="777" spans="1:14" x14ac:dyDescent="0.25">
      <c r="A777">
        <v>29030</v>
      </c>
      <c r="B777" t="s">
        <v>33</v>
      </c>
      <c r="C777" t="s">
        <v>35</v>
      </c>
      <c r="D777" s="2">
        <v>70000</v>
      </c>
      <c r="E777">
        <v>2</v>
      </c>
      <c r="F777" t="s">
        <v>29</v>
      </c>
      <c r="G777" t="s">
        <v>14</v>
      </c>
      <c r="H777" t="s">
        <v>15</v>
      </c>
      <c r="I777">
        <v>2</v>
      </c>
      <c r="J777" t="s">
        <v>30</v>
      </c>
      <c r="K777" t="s">
        <v>32</v>
      </c>
      <c r="L777">
        <v>54</v>
      </c>
      <c r="M777" t="str">
        <f t="shared" si="12"/>
        <v>Old</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Adult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Old</v>
      </c>
      <c r="N781" t="s">
        <v>15</v>
      </c>
    </row>
    <row r="782" spans="1:14" x14ac:dyDescent="0.2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Old</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Adult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Old</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Adult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Old</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Old</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Old</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Adult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Adult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Adult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Adult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Adult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Old</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Old</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Old</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MidAge</v>
      </c>
      <c r="N813" t="s">
        <v>18</v>
      </c>
    </row>
    <row r="814" spans="1:14" x14ac:dyDescent="0.2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30</v>
      </c>
      <c r="K815" t="s">
        <v>32</v>
      </c>
      <c r="L815">
        <v>53</v>
      </c>
      <c r="M815" t="str">
        <f t="shared" si="12"/>
        <v>Old</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MidAge</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MidAge</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MidAge</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Old</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Old</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Adult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Old</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IF(L835&gt;=50,"Old",IF(L835&gt;=30,"MidAge",IF(L835&lt;30,"Adult","Invalid")))</f>
        <v>MidAge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Adult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MidAge</v>
      </c>
      <c r="N841" t="s">
        <v>15</v>
      </c>
    </row>
    <row r="842" spans="1:14" x14ac:dyDescent="0.25">
      <c r="A842">
        <v>11233</v>
      </c>
      <c r="B842" t="s">
        <v>33</v>
      </c>
      <c r="C842" t="s">
        <v>35</v>
      </c>
      <c r="D842" s="2">
        <v>70000</v>
      </c>
      <c r="E842">
        <v>4</v>
      </c>
      <c r="F842" t="s">
        <v>19</v>
      </c>
      <c r="G842" t="s">
        <v>21</v>
      </c>
      <c r="H842" t="s">
        <v>15</v>
      </c>
      <c r="I842">
        <v>2</v>
      </c>
      <c r="J842" t="s">
        <v>30</v>
      </c>
      <c r="K842" t="s">
        <v>32</v>
      </c>
      <c r="L842">
        <v>53</v>
      </c>
      <c r="M842" t="str">
        <f t="shared" si="13"/>
        <v>Old</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Old</v>
      </c>
      <c r="N845" t="s">
        <v>18</v>
      </c>
    </row>
    <row r="846" spans="1:14" x14ac:dyDescent="0.2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Old</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Adult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Adult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Old</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MidAge</v>
      </c>
      <c r="N867" t="s">
        <v>15</v>
      </c>
    </row>
    <row r="868" spans="1:14" x14ac:dyDescent="0.25">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MidAge</v>
      </c>
      <c r="N869" t="s">
        <v>18</v>
      </c>
    </row>
    <row r="870" spans="1:14" x14ac:dyDescent="0.2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MidAge</v>
      </c>
      <c r="N872" t="s">
        <v>18</v>
      </c>
    </row>
    <row r="873" spans="1:14" x14ac:dyDescent="0.25">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Old</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Old</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Adult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IF(L899&gt;=50,"Old",IF(L899&gt;=30,"MidAge",IF(L899&lt;30,"Adult","Invalid")))</f>
        <v>Adult</v>
      </c>
      <c r="N899" t="s">
        <v>18</v>
      </c>
    </row>
    <row r="900" spans="1:14" x14ac:dyDescent="0.2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30</v>
      </c>
      <c r="K901" t="s">
        <v>32</v>
      </c>
      <c r="L901">
        <v>46</v>
      </c>
      <c r="M901" t="str">
        <f t="shared" si="14"/>
        <v>MidAge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MidAge</v>
      </c>
      <c r="N908" t="s">
        <v>15</v>
      </c>
    </row>
    <row r="909" spans="1:14" x14ac:dyDescent="0.2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MidAge</v>
      </c>
      <c r="N916" t="s">
        <v>18</v>
      </c>
    </row>
    <row r="917" spans="1:14" x14ac:dyDescent="0.2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MidAge</v>
      </c>
      <c r="N920" t="s">
        <v>15</v>
      </c>
    </row>
    <row r="921" spans="1:14" x14ac:dyDescent="0.2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Old</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Old</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MidAge</v>
      </c>
      <c r="N927" t="s">
        <v>15</v>
      </c>
    </row>
    <row r="928" spans="1:14" x14ac:dyDescent="0.2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Old</v>
      </c>
      <c r="N931" t="s">
        <v>18</v>
      </c>
    </row>
    <row r="932" spans="1:14" x14ac:dyDescent="0.25">
      <c r="A932">
        <v>19543</v>
      </c>
      <c r="B932" t="s">
        <v>33</v>
      </c>
      <c r="C932" t="s">
        <v>35</v>
      </c>
      <c r="D932" s="2">
        <v>70000</v>
      </c>
      <c r="E932">
        <v>5</v>
      </c>
      <c r="F932" t="s">
        <v>31</v>
      </c>
      <c r="G932" t="s">
        <v>21</v>
      </c>
      <c r="H932" t="s">
        <v>18</v>
      </c>
      <c r="I932">
        <v>3</v>
      </c>
      <c r="J932" t="s">
        <v>30</v>
      </c>
      <c r="K932" t="s">
        <v>32</v>
      </c>
      <c r="L932">
        <v>47</v>
      </c>
      <c r="M932" t="str">
        <f t="shared" si="14"/>
        <v>MidAge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Adult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Adult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Adult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Old</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MidAge</v>
      </c>
      <c r="N950" t="s">
        <v>18</v>
      </c>
    </row>
    <row r="951" spans="1:14" x14ac:dyDescent="0.25">
      <c r="A951">
        <v>28056</v>
      </c>
      <c r="B951" t="s">
        <v>33</v>
      </c>
      <c r="C951" t="s">
        <v>35</v>
      </c>
      <c r="D951" s="2">
        <v>70000</v>
      </c>
      <c r="E951">
        <v>2</v>
      </c>
      <c r="F951" t="s">
        <v>29</v>
      </c>
      <c r="G951" t="s">
        <v>14</v>
      </c>
      <c r="H951" t="s">
        <v>15</v>
      </c>
      <c r="I951">
        <v>2</v>
      </c>
      <c r="J951" t="s">
        <v>30</v>
      </c>
      <c r="K951" t="s">
        <v>32</v>
      </c>
      <c r="L951">
        <v>53</v>
      </c>
      <c r="M951" t="str">
        <f t="shared" si="14"/>
        <v>Old</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MidAge</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MidAge</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IF(L963&gt;=50,"Old",IF(L963&gt;=30,"MidAge",IF(L963&lt;30,"Adult","Invalid")))</f>
        <v>Old</v>
      </c>
      <c r="N963" t="s">
        <v>18</v>
      </c>
    </row>
    <row r="964" spans="1:14" x14ac:dyDescent="0.25">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Adult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Old</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Old</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Old</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MidAge</v>
      </c>
      <c r="N977" t="s">
        <v>15</v>
      </c>
    </row>
    <row r="978" spans="1:14" x14ac:dyDescent="0.2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MidAge</v>
      </c>
      <c r="N981" t="s">
        <v>18</v>
      </c>
    </row>
    <row r="982" spans="1:14" x14ac:dyDescent="0.25">
      <c r="A982">
        <v>18594</v>
      </c>
      <c r="B982" t="s">
        <v>34</v>
      </c>
      <c r="C982" t="s">
        <v>36</v>
      </c>
      <c r="D982" s="2">
        <v>80000</v>
      </c>
      <c r="E982">
        <v>3</v>
      </c>
      <c r="F982" t="s">
        <v>13</v>
      </c>
      <c r="G982" t="s">
        <v>14</v>
      </c>
      <c r="H982" t="s">
        <v>15</v>
      </c>
      <c r="I982">
        <v>3</v>
      </c>
      <c r="J982" t="s">
        <v>30</v>
      </c>
      <c r="K982" t="s">
        <v>32</v>
      </c>
      <c r="L982">
        <v>40</v>
      </c>
      <c r="M982" t="str">
        <f t="shared" si="15"/>
        <v>MidAge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MidAge</v>
      </c>
      <c r="N987" t="s">
        <v>18</v>
      </c>
    </row>
    <row r="988" spans="1:14" x14ac:dyDescent="0.2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30</v>
      </c>
      <c r="K991" t="s">
        <v>32</v>
      </c>
      <c r="L991">
        <v>42</v>
      </c>
      <c r="M991" t="str">
        <f t="shared" si="15"/>
        <v>MidAge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Adult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Old</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MidAge</v>
      </c>
      <c r="N1000" t="s">
        <v>18</v>
      </c>
    </row>
    <row r="1001" spans="1:14" x14ac:dyDescent="0.25">
      <c r="A1001">
        <v>12121</v>
      </c>
      <c r="B1001" t="s">
        <v>34</v>
      </c>
      <c r="C1001" t="s">
        <v>35</v>
      </c>
      <c r="D1001" s="2">
        <v>60000</v>
      </c>
      <c r="E1001">
        <v>3</v>
      </c>
      <c r="F1001" t="s">
        <v>27</v>
      </c>
      <c r="G1001" t="s">
        <v>21</v>
      </c>
      <c r="H1001" t="s">
        <v>15</v>
      </c>
      <c r="I1001">
        <v>2</v>
      </c>
      <c r="J1001" t="s">
        <v>30</v>
      </c>
      <c r="K1001" t="s">
        <v>32</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20A2-7753-424D-977E-029F8DCF931A}">
  <dimension ref="A1:D89"/>
  <sheetViews>
    <sheetView topLeftCell="A2" workbookViewId="0">
      <selection activeCell="N25" sqref="N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40</v>
      </c>
      <c r="B1" s="4" t="s">
        <v>41</v>
      </c>
    </row>
    <row r="2" spans="1:4" x14ac:dyDescent="0.25">
      <c r="A2" s="4" t="s">
        <v>38</v>
      </c>
      <c r="B2" t="s">
        <v>18</v>
      </c>
      <c r="C2" t="s">
        <v>15</v>
      </c>
      <c r="D2" t="s">
        <v>39</v>
      </c>
    </row>
    <row r="3" spans="1:4" x14ac:dyDescent="0.25">
      <c r="A3" s="5" t="s">
        <v>36</v>
      </c>
      <c r="B3" s="3">
        <v>54885.496183206109</v>
      </c>
      <c r="C3" s="3">
        <v>59259.259259259263</v>
      </c>
      <c r="D3" s="3">
        <v>56861.924686192469</v>
      </c>
    </row>
    <row r="4" spans="1:4" x14ac:dyDescent="0.25">
      <c r="A4" s="5" t="s">
        <v>35</v>
      </c>
      <c r="B4" s="3">
        <v>59431.818181818184</v>
      </c>
      <c r="C4" s="3">
        <v>61300.813008130084</v>
      </c>
      <c r="D4" s="3">
        <v>60200.668896321069</v>
      </c>
    </row>
    <row r="5" spans="1:4" x14ac:dyDescent="0.25">
      <c r="A5" s="5" t="s">
        <v>39</v>
      </c>
      <c r="B5" s="3">
        <v>57491.856677524433</v>
      </c>
      <c r="C5" s="3">
        <v>60346.320346320346</v>
      </c>
      <c r="D5" s="3">
        <v>58717.472118959107</v>
      </c>
    </row>
    <row r="11" spans="1:4" x14ac:dyDescent="0.25">
      <c r="A11" s="4" t="s">
        <v>42</v>
      </c>
      <c r="B11" s="4" t="s">
        <v>41</v>
      </c>
    </row>
    <row r="12" spans="1:4" x14ac:dyDescent="0.25">
      <c r="A12" s="4" t="s">
        <v>38</v>
      </c>
      <c r="B12" t="s">
        <v>18</v>
      </c>
      <c r="C12" t="s">
        <v>15</v>
      </c>
      <c r="D12" t="s">
        <v>39</v>
      </c>
    </row>
    <row r="13" spans="1:4" x14ac:dyDescent="0.25">
      <c r="A13" s="5" t="s">
        <v>16</v>
      </c>
      <c r="B13" s="3">
        <v>107</v>
      </c>
      <c r="C13" s="3">
        <v>98</v>
      </c>
      <c r="D13" s="3">
        <v>205</v>
      </c>
    </row>
    <row r="14" spans="1:4" x14ac:dyDescent="0.25">
      <c r="A14" s="5" t="s">
        <v>30</v>
      </c>
      <c r="B14" s="3">
        <v>50</v>
      </c>
      <c r="C14" s="3">
        <v>13</v>
      </c>
      <c r="D14" s="3">
        <v>63</v>
      </c>
    </row>
    <row r="15" spans="1:4" x14ac:dyDescent="0.25">
      <c r="A15" s="5" t="s">
        <v>26</v>
      </c>
      <c r="B15" s="3">
        <v>50</v>
      </c>
      <c r="C15" s="3">
        <v>38</v>
      </c>
      <c r="D15" s="3">
        <v>88</v>
      </c>
    </row>
    <row r="16" spans="1:4" x14ac:dyDescent="0.25">
      <c r="A16" s="5" t="s">
        <v>22</v>
      </c>
      <c r="B16" s="3">
        <v>37</v>
      </c>
      <c r="C16" s="3">
        <v>44</v>
      </c>
      <c r="D16" s="3">
        <v>81</v>
      </c>
    </row>
    <row r="17" spans="1:4" x14ac:dyDescent="0.25">
      <c r="A17" s="5" t="s">
        <v>23</v>
      </c>
      <c r="B17" s="3">
        <v>63</v>
      </c>
      <c r="C17" s="3">
        <v>38</v>
      </c>
      <c r="D17" s="3">
        <v>101</v>
      </c>
    </row>
    <row r="18" spans="1:4" x14ac:dyDescent="0.25">
      <c r="A18" s="5" t="s">
        <v>39</v>
      </c>
      <c r="B18" s="3">
        <v>307</v>
      </c>
      <c r="C18" s="3">
        <v>231</v>
      </c>
      <c r="D18" s="3">
        <v>538</v>
      </c>
    </row>
    <row r="24" spans="1:4" x14ac:dyDescent="0.25">
      <c r="A24" s="4" t="s">
        <v>42</v>
      </c>
      <c r="B24" s="4" t="s">
        <v>41</v>
      </c>
    </row>
    <row r="25" spans="1:4" x14ac:dyDescent="0.25">
      <c r="A25" s="4" t="s">
        <v>38</v>
      </c>
      <c r="B25" t="s">
        <v>18</v>
      </c>
      <c r="C25" t="s">
        <v>15</v>
      </c>
      <c r="D25" t="s">
        <v>39</v>
      </c>
    </row>
    <row r="26" spans="1:4" x14ac:dyDescent="0.25">
      <c r="A26" s="5" t="s">
        <v>43</v>
      </c>
      <c r="B26" s="3">
        <v>16</v>
      </c>
      <c r="C26" s="3">
        <v>14</v>
      </c>
      <c r="D26" s="3">
        <v>30</v>
      </c>
    </row>
    <row r="27" spans="1:4" x14ac:dyDescent="0.25">
      <c r="A27" s="5" t="s">
        <v>44</v>
      </c>
      <c r="B27" s="3">
        <v>164</v>
      </c>
      <c r="C27" s="3">
        <v>151</v>
      </c>
      <c r="D27" s="3">
        <v>315</v>
      </c>
    </row>
    <row r="28" spans="1:4" x14ac:dyDescent="0.25">
      <c r="A28" s="5" t="s">
        <v>45</v>
      </c>
      <c r="B28" s="3">
        <v>127</v>
      </c>
      <c r="C28" s="3">
        <v>66</v>
      </c>
      <c r="D28" s="3">
        <v>193</v>
      </c>
    </row>
    <row r="29" spans="1:4" x14ac:dyDescent="0.25">
      <c r="A29" s="5" t="s">
        <v>39</v>
      </c>
      <c r="B29" s="3">
        <v>307</v>
      </c>
      <c r="C29" s="3">
        <v>231</v>
      </c>
      <c r="D29" s="3">
        <v>538</v>
      </c>
    </row>
    <row r="35" spans="1:4" x14ac:dyDescent="0.25">
      <c r="A35" s="4" t="s">
        <v>42</v>
      </c>
      <c r="B35" s="4" t="s">
        <v>41</v>
      </c>
    </row>
    <row r="36" spans="1:4" x14ac:dyDescent="0.25">
      <c r="A36" s="4" t="s">
        <v>38</v>
      </c>
      <c r="B36" t="s">
        <v>18</v>
      </c>
      <c r="C36" t="s">
        <v>15</v>
      </c>
      <c r="D36" t="s">
        <v>39</v>
      </c>
    </row>
    <row r="37" spans="1:4" x14ac:dyDescent="0.25">
      <c r="A37" s="5">
        <v>25</v>
      </c>
      <c r="B37" s="3">
        <v>1</v>
      </c>
      <c r="C37" s="3">
        <v>2</v>
      </c>
      <c r="D37" s="3">
        <v>3</v>
      </c>
    </row>
    <row r="38" spans="1:4" x14ac:dyDescent="0.25">
      <c r="A38" s="5">
        <v>26</v>
      </c>
      <c r="B38" s="3">
        <v>1</v>
      </c>
      <c r="C38" s="3">
        <v>4</v>
      </c>
      <c r="D38" s="3">
        <v>5</v>
      </c>
    </row>
    <row r="39" spans="1:4" x14ac:dyDescent="0.25">
      <c r="A39" s="5">
        <v>27</v>
      </c>
      <c r="B39" s="3">
        <v>6</v>
      </c>
      <c r="C39" s="3">
        <v>4</v>
      </c>
      <c r="D39" s="3">
        <v>10</v>
      </c>
    </row>
    <row r="40" spans="1:4" x14ac:dyDescent="0.25">
      <c r="A40" s="5">
        <v>28</v>
      </c>
      <c r="B40" s="3">
        <v>4</v>
      </c>
      <c r="C40" s="3">
        <v>3</v>
      </c>
      <c r="D40" s="3">
        <v>7</v>
      </c>
    </row>
    <row r="41" spans="1:4" x14ac:dyDescent="0.25">
      <c r="A41" s="5">
        <v>29</v>
      </c>
      <c r="B41" s="3">
        <v>4</v>
      </c>
      <c r="C41" s="3">
        <v>1</v>
      </c>
      <c r="D41" s="3">
        <v>5</v>
      </c>
    </row>
    <row r="42" spans="1:4" x14ac:dyDescent="0.25">
      <c r="A42" s="5">
        <v>30</v>
      </c>
      <c r="B42" s="3">
        <v>8</v>
      </c>
      <c r="C42" s="3"/>
      <c r="D42" s="3">
        <v>8</v>
      </c>
    </row>
    <row r="43" spans="1:4" x14ac:dyDescent="0.25">
      <c r="A43" s="5">
        <v>31</v>
      </c>
      <c r="B43" s="3">
        <v>5</v>
      </c>
      <c r="C43" s="3"/>
      <c r="D43" s="3">
        <v>5</v>
      </c>
    </row>
    <row r="44" spans="1:4" x14ac:dyDescent="0.25">
      <c r="A44" s="5">
        <v>32</v>
      </c>
      <c r="B44" s="3">
        <v>10</v>
      </c>
      <c r="C44" s="3">
        <v>8</v>
      </c>
      <c r="D44" s="3">
        <v>18</v>
      </c>
    </row>
    <row r="45" spans="1:4" x14ac:dyDescent="0.25">
      <c r="A45" s="5">
        <v>33</v>
      </c>
      <c r="B45" s="3">
        <v>3</v>
      </c>
      <c r="C45" s="3">
        <v>5</v>
      </c>
      <c r="D45" s="3">
        <v>8</v>
      </c>
    </row>
    <row r="46" spans="1:4" x14ac:dyDescent="0.25">
      <c r="A46" s="5">
        <v>34</v>
      </c>
      <c r="B46" s="3">
        <v>5</v>
      </c>
      <c r="C46" s="3">
        <v>11</v>
      </c>
      <c r="D46" s="3">
        <v>16</v>
      </c>
    </row>
    <row r="47" spans="1:4" x14ac:dyDescent="0.25">
      <c r="A47" s="5">
        <v>35</v>
      </c>
      <c r="B47" s="3">
        <v>4</v>
      </c>
      <c r="C47" s="3">
        <v>13</v>
      </c>
      <c r="D47" s="3">
        <v>17</v>
      </c>
    </row>
    <row r="48" spans="1:4" x14ac:dyDescent="0.25">
      <c r="A48" s="5">
        <v>36</v>
      </c>
      <c r="B48" s="3">
        <v>3</v>
      </c>
      <c r="C48" s="3">
        <v>13</v>
      </c>
      <c r="D48" s="3">
        <v>16</v>
      </c>
    </row>
    <row r="49" spans="1:4" x14ac:dyDescent="0.25">
      <c r="A49" s="5">
        <v>37</v>
      </c>
      <c r="B49" s="3">
        <v>3</v>
      </c>
      <c r="C49" s="3">
        <v>12</v>
      </c>
      <c r="D49" s="3">
        <v>15</v>
      </c>
    </row>
    <row r="50" spans="1:4" x14ac:dyDescent="0.25">
      <c r="A50" s="5">
        <v>38</v>
      </c>
      <c r="B50" s="3">
        <v>3</v>
      </c>
      <c r="C50" s="3">
        <v>10</v>
      </c>
      <c r="D50" s="3">
        <v>13</v>
      </c>
    </row>
    <row r="51" spans="1:4" x14ac:dyDescent="0.25">
      <c r="A51" s="5">
        <v>39</v>
      </c>
      <c r="B51" s="3">
        <v>6</v>
      </c>
      <c r="C51" s="3">
        <v>2</v>
      </c>
      <c r="D51" s="3">
        <v>8</v>
      </c>
    </row>
    <row r="52" spans="1:4" x14ac:dyDescent="0.25">
      <c r="A52" s="5">
        <v>40</v>
      </c>
      <c r="B52" s="3">
        <v>15</v>
      </c>
      <c r="C52" s="3">
        <v>10</v>
      </c>
      <c r="D52" s="3">
        <v>25</v>
      </c>
    </row>
    <row r="53" spans="1:4" x14ac:dyDescent="0.25">
      <c r="A53" s="5">
        <v>41</v>
      </c>
      <c r="B53" s="3">
        <v>10</v>
      </c>
      <c r="C53" s="3">
        <v>4</v>
      </c>
      <c r="D53" s="3">
        <v>14</v>
      </c>
    </row>
    <row r="54" spans="1:4" x14ac:dyDescent="0.25">
      <c r="A54" s="5">
        <v>42</v>
      </c>
      <c r="B54" s="3">
        <v>13</v>
      </c>
      <c r="C54" s="3">
        <v>5</v>
      </c>
      <c r="D54" s="3">
        <v>18</v>
      </c>
    </row>
    <row r="55" spans="1:4" x14ac:dyDescent="0.25">
      <c r="A55" s="5">
        <v>43</v>
      </c>
      <c r="B55" s="3">
        <v>10</v>
      </c>
      <c r="C55" s="3">
        <v>10</v>
      </c>
      <c r="D55" s="3">
        <v>20</v>
      </c>
    </row>
    <row r="56" spans="1:4" x14ac:dyDescent="0.25">
      <c r="A56" s="5">
        <v>44</v>
      </c>
      <c r="B56" s="3">
        <v>8</v>
      </c>
      <c r="C56" s="3">
        <v>8</v>
      </c>
      <c r="D56" s="3">
        <v>16</v>
      </c>
    </row>
    <row r="57" spans="1:4" x14ac:dyDescent="0.25">
      <c r="A57" s="5">
        <v>45</v>
      </c>
      <c r="B57" s="3">
        <v>12</v>
      </c>
      <c r="C57" s="3">
        <v>8</v>
      </c>
      <c r="D57" s="3">
        <v>20</v>
      </c>
    </row>
    <row r="58" spans="1:4" x14ac:dyDescent="0.25">
      <c r="A58" s="5">
        <v>46</v>
      </c>
      <c r="B58" s="3">
        <v>12</v>
      </c>
      <c r="C58" s="3">
        <v>7</v>
      </c>
      <c r="D58" s="3">
        <v>19</v>
      </c>
    </row>
    <row r="59" spans="1:4" x14ac:dyDescent="0.25">
      <c r="A59" s="5">
        <v>47</v>
      </c>
      <c r="B59" s="3">
        <v>14</v>
      </c>
      <c r="C59" s="3">
        <v>9</v>
      </c>
      <c r="D59" s="3">
        <v>23</v>
      </c>
    </row>
    <row r="60" spans="1:4" x14ac:dyDescent="0.25">
      <c r="A60" s="5">
        <v>48</v>
      </c>
      <c r="B60" s="3">
        <v>10</v>
      </c>
      <c r="C60" s="3">
        <v>11</v>
      </c>
      <c r="D60" s="3">
        <v>21</v>
      </c>
    </row>
    <row r="61" spans="1:4" x14ac:dyDescent="0.25">
      <c r="A61" s="5">
        <v>49</v>
      </c>
      <c r="B61" s="3">
        <v>10</v>
      </c>
      <c r="C61" s="3">
        <v>5</v>
      </c>
      <c r="D61" s="3">
        <v>15</v>
      </c>
    </row>
    <row r="62" spans="1:4" x14ac:dyDescent="0.25">
      <c r="A62" s="5">
        <v>50</v>
      </c>
      <c r="B62" s="3">
        <v>5</v>
      </c>
      <c r="C62" s="3">
        <v>8</v>
      </c>
      <c r="D62" s="3">
        <v>13</v>
      </c>
    </row>
    <row r="63" spans="1:4" x14ac:dyDescent="0.25">
      <c r="A63" s="5">
        <v>51</v>
      </c>
      <c r="B63" s="3">
        <v>6</v>
      </c>
      <c r="C63" s="3">
        <v>7</v>
      </c>
      <c r="D63" s="3">
        <v>13</v>
      </c>
    </row>
    <row r="64" spans="1:4" x14ac:dyDescent="0.25">
      <c r="A64" s="5">
        <v>52</v>
      </c>
      <c r="B64" s="3">
        <v>6</v>
      </c>
      <c r="C64" s="3">
        <v>7</v>
      </c>
      <c r="D64" s="3">
        <v>13</v>
      </c>
    </row>
    <row r="65" spans="1:4" x14ac:dyDescent="0.25">
      <c r="A65" s="5">
        <v>53</v>
      </c>
      <c r="B65" s="3">
        <v>9</v>
      </c>
      <c r="C65" s="3">
        <v>5</v>
      </c>
      <c r="D65" s="3">
        <v>14</v>
      </c>
    </row>
    <row r="66" spans="1:4" x14ac:dyDescent="0.25">
      <c r="A66" s="5">
        <v>54</v>
      </c>
      <c r="B66" s="3">
        <v>5</v>
      </c>
      <c r="C66" s="3">
        <v>7</v>
      </c>
      <c r="D66" s="3">
        <v>12</v>
      </c>
    </row>
    <row r="67" spans="1:4" x14ac:dyDescent="0.25">
      <c r="A67" s="5">
        <v>55</v>
      </c>
      <c r="B67" s="3">
        <v>11</v>
      </c>
      <c r="C67" s="3">
        <v>4</v>
      </c>
      <c r="D67" s="3">
        <v>15</v>
      </c>
    </row>
    <row r="68" spans="1:4" x14ac:dyDescent="0.25">
      <c r="A68" s="5">
        <v>56</v>
      </c>
      <c r="B68" s="3">
        <v>8</v>
      </c>
      <c r="C68" s="3">
        <v>3</v>
      </c>
      <c r="D68" s="3">
        <v>11</v>
      </c>
    </row>
    <row r="69" spans="1:4" x14ac:dyDescent="0.25">
      <c r="A69" s="5">
        <v>57</v>
      </c>
      <c r="B69" s="3"/>
      <c r="C69" s="3">
        <v>4</v>
      </c>
      <c r="D69" s="3">
        <v>4</v>
      </c>
    </row>
    <row r="70" spans="1:4" x14ac:dyDescent="0.25">
      <c r="A70" s="5">
        <v>58</v>
      </c>
      <c r="B70" s="3">
        <v>6</v>
      </c>
      <c r="C70" s="3">
        <v>2</v>
      </c>
      <c r="D70" s="3">
        <v>8</v>
      </c>
    </row>
    <row r="71" spans="1:4" x14ac:dyDescent="0.25">
      <c r="A71" s="5">
        <v>59</v>
      </c>
      <c r="B71" s="3">
        <v>12</v>
      </c>
      <c r="C71" s="3">
        <v>2</v>
      </c>
      <c r="D71" s="3">
        <v>14</v>
      </c>
    </row>
    <row r="72" spans="1:4" x14ac:dyDescent="0.25">
      <c r="A72" s="5">
        <v>60</v>
      </c>
      <c r="B72" s="3">
        <v>8</v>
      </c>
      <c r="C72" s="3"/>
      <c r="D72" s="3">
        <v>8</v>
      </c>
    </row>
    <row r="73" spans="1:4" x14ac:dyDescent="0.25">
      <c r="A73" s="5">
        <v>61</v>
      </c>
      <c r="B73" s="3">
        <v>4</v>
      </c>
      <c r="C73" s="3">
        <v>3</v>
      </c>
      <c r="D73" s="3">
        <v>7</v>
      </c>
    </row>
    <row r="74" spans="1:4" x14ac:dyDescent="0.25">
      <c r="A74" s="5">
        <v>62</v>
      </c>
      <c r="B74" s="3">
        <v>5</v>
      </c>
      <c r="C74" s="3"/>
      <c r="D74" s="3">
        <v>5</v>
      </c>
    </row>
    <row r="75" spans="1:4" x14ac:dyDescent="0.25">
      <c r="A75" s="5">
        <v>63</v>
      </c>
      <c r="B75" s="3">
        <v>5</v>
      </c>
      <c r="C75" s="3">
        <v>1</v>
      </c>
      <c r="D75" s="3">
        <v>6</v>
      </c>
    </row>
    <row r="76" spans="1:4" x14ac:dyDescent="0.25">
      <c r="A76" s="5">
        <v>64</v>
      </c>
      <c r="B76" s="3">
        <v>7</v>
      </c>
      <c r="C76" s="3">
        <v>3</v>
      </c>
      <c r="D76" s="3">
        <v>10</v>
      </c>
    </row>
    <row r="77" spans="1:4" x14ac:dyDescent="0.25">
      <c r="A77" s="5">
        <v>65</v>
      </c>
      <c r="B77" s="3">
        <v>5</v>
      </c>
      <c r="C77" s="3">
        <v>1</v>
      </c>
      <c r="D77" s="3">
        <v>6</v>
      </c>
    </row>
    <row r="78" spans="1:4" x14ac:dyDescent="0.25">
      <c r="A78" s="5">
        <v>66</v>
      </c>
      <c r="B78" s="3">
        <v>6</v>
      </c>
      <c r="C78" s="3">
        <v>4</v>
      </c>
      <c r="D78" s="3">
        <v>10</v>
      </c>
    </row>
    <row r="79" spans="1:4" x14ac:dyDescent="0.25">
      <c r="A79" s="5">
        <v>67</v>
      </c>
      <c r="B79" s="3">
        <v>4</v>
      </c>
      <c r="C79" s="3">
        <v>1</v>
      </c>
      <c r="D79" s="3">
        <v>5</v>
      </c>
    </row>
    <row r="80" spans="1:4" x14ac:dyDescent="0.25">
      <c r="A80" s="5">
        <v>68</v>
      </c>
      <c r="B80" s="3">
        <v>1</v>
      </c>
      <c r="C80" s="3"/>
      <c r="D80" s="3">
        <v>1</v>
      </c>
    </row>
    <row r="81" spans="1:4" x14ac:dyDescent="0.25">
      <c r="A81" s="5">
        <v>69</v>
      </c>
      <c r="B81" s="3">
        <v>7</v>
      </c>
      <c r="C81" s="3"/>
      <c r="D81" s="3">
        <v>7</v>
      </c>
    </row>
    <row r="82" spans="1:4" x14ac:dyDescent="0.25">
      <c r="A82" s="5">
        <v>70</v>
      </c>
      <c r="B82" s="3">
        <v>3</v>
      </c>
      <c r="C82" s="3">
        <v>1</v>
      </c>
      <c r="D82" s="3">
        <v>4</v>
      </c>
    </row>
    <row r="83" spans="1:4" x14ac:dyDescent="0.25">
      <c r="A83" s="5">
        <v>71</v>
      </c>
      <c r="B83" s="3">
        <v>1</v>
      </c>
      <c r="C83" s="3"/>
      <c r="D83" s="3">
        <v>1</v>
      </c>
    </row>
    <row r="84" spans="1:4" x14ac:dyDescent="0.25">
      <c r="A84" s="5">
        <v>72</v>
      </c>
      <c r="B84" s="3"/>
      <c r="C84" s="3">
        <v>1</v>
      </c>
      <c r="D84" s="3">
        <v>1</v>
      </c>
    </row>
    <row r="85" spans="1:4" x14ac:dyDescent="0.25">
      <c r="A85" s="5">
        <v>73</v>
      </c>
      <c r="B85" s="3">
        <v>1</v>
      </c>
      <c r="C85" s="3">
        <v>1</v>
      </c>
      <c r="D85" s="3">
        <v>2</v>
      </c>
    </row>
    <row r="86" spans="1:4" x14ac:dyDescent="0.25">
      <c r="A86" s="5">
        <v>78</v>
      </c>
      <c r="B86" s="3"/>
      <c r="C86" s="3">
        <v>1</v>
      </c>
      <c r="D86" s="3">
        <v>1</v>
      </c>
    </row>
    <row r="87" spans="1:4" x14ac:dyDescent="0.25">
      <c r="A87" s="5">
        <v>80</v>
      </c>
      <c r="B87" s="3">
        <v>1</v>
      </c>
      <c r="C87" s="3"/>
      <c r="D87" s="3">
        <v>1</v>
      </c>
    </row>
    <row r="88" spans="1:4" x14ac:dyDescent="0.25">
      <c r="A88" s="5">
        <v>89</v>
      </c>
      <c r="B88" s="3">
        <v>1</v>
      </c>
      <c r="C88" s="3"/>
      <c r="D88" s="3">
        <v>1</v>
      </c>
    </row>
    <row r="89" spans="1:4" x14ac:dyDescent="0.25">
      <c r="A89" s="5" t="s">
        <v>39</v>
      </c>
      <c r="B89" s="3">
        <v>307</v>
      </c>
      <c r="C89" s="3">
        <v>231</v>
      </c>
      <c r="D89" s="3">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75DD-767F-40FC-B0A3-8DE714C52853}">
  <dimension ref="A1:J5"/>
  <sheetViews>
    <sheetView showGridLines="0" tabSelected="1" topLeftCell="A18" workbookViewId="0">
      <selection activeCell="R33" sqref="R33"/>
    </sheetView>
  </sheetViews>
  <sheetFormatPr defaultRowHeight="15" x14ac:dyDescent="0.25"/>
  <sheetData>
    <row r="1" spans="1:10" x14ac:dyDescent="0.25">
      <c r="A1" s="6" t="s">
        <v>46</v>
      </c>
      <c r="B1" s="6"/>
      <c r="C1" s="6"/>
      <c r="D1" s="6"/>
      <c r="E1" s="6"/>
      <c r="F1" s="6"/>
      <c r="G1" s="6"/>
      <c r="H1" s="6"/>
      <c r="I1" s="6"/>
      <c r="J1" s="6"/>
    </row>
    <row r="2" spans="1:10" x14ac:dyDescent="0.25">
      <c r="A2" s="6"/>
      <c r="B2" s="6"/>
      <c r="C2" s="6"/>
      <c r="D2" s="6"/>
      <c r="E2" s="6"/>
      <c r="F2" s="6"/>
      <c r="G2" s="6"/>
      <c r="H2" s="6"/>
      <c r="I2" s="6"/>
      <c r="J2" s="6"/>
    </row>
    <row r="3" spans="1:10" x14ac:dyDescent="0.25">
      <c r="A3" s="6"/>
      <c r="B3" s="6"/>
      <c r="C3" s="6"/>
      <c r="D3" s="6"/>
      <c r="E3" s="6"/>
      <c r="F3" s="6"/>
      <c r="G3" s="6"/>
      <c r="H3" s="6"/>
      <c r="I3" s="6"/>
      <c r="J3" s="6"/>
    </row>
    <row r="4" spans="1:10" x14ac:dyDescent="0.25">
      <c r="A4" s="6"/>
      <c r="B4" s="6"/>
      <c r="C4" s="6"/>
      <c r="D4" s="6"/>
      <c r="E4" s="6"/>
      <c r="F4" s="6"/>
      <c r="G4" s="6"/>
      <c r="H4" s="6"/>
      <c r="I4" s="6"/>
      <c r="J4" s="6"/>
    </row>
    <row r="5" spans="1:10" x14ac:dyDescent="0.25">
      <c r="A5" s="6"/>
      <c r="B5" s="6"/>
      <c r="C5" s="6"/>
      <c r="D5" s="6"/>
      <c r="E5" s="6"/>
      <c r="F5" s="6"/>
      <c r="G5" s="6"/>
      <c r="H5" s="6"/>
      <c r="I5" s="6"/>
      <c r="J5" s="6"/>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Abdulrahman</cp:lastModifiedBy>
  <dcterms:created xsi:type="dcterms:W3CDTF">2022-03-18T02:50:57Z</dcterms:created>
  <dcterms:modified xsi:type="dcterms:W3CDTF">2023-04-26T22:39:22Z</dcterms:modified>
</cp:coreProperties>
</file>