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Data Analysis and Reporting Using Excel\17-Final Project\Final Project Excel\"/>
    </mc:Choice>
  </mc:AlternateContent>
  <xr:revisionPtr revIDLastSave="0" documentId="13_ncr:1_{9B45C88E-C4BD-4054-9CDD-D8E047C80167}" xr6:coauthVersionLast="47" xr6:coauthVersionMax="47" xr10:uidLastSave="{00000000-0000-0000-0000-000000000000}"/>
  <bookViews>
    <workbookView xWindow="-120" yWindow="-120" windowWidth="20730" windowHeight="11040" activeTab="1" xr2:uid="{EFE74A21-A09F-4010-9CE3-E77EC419A180}"/>
  </bookViews>
  <sheets>
    <sheet name="Pivot Table" sheetId="1" r:id="rId1"/>
    <sheet name="Dashboard" sheetId="2" r:id="rId2"/>
  </sheets>
  <definedNames>
    <definedName name="Slicer_Category">#N/A</definedName>
    <definedName name="Slicer_Order_Date__Year">#N/A</definedName>
    <definedName name="Slicer_Region">#N/A</definedName>
    <definedName name="Slicer_Segment">#N/A</definedName>
  </definedNames>
  <calcPr calcId="191029"/>
  <pivotCaches>
    <pivotCache cacheId="25" r:id="rId3"/>
    <pivotCache cacheId="27" r:id="rId4"/>
    <pivotCache cacheId="28" r:id="rId5"/>
    <pivotCache cacheId="29" r:id="rId6"/>
    <pivotCache cacheId="30" r:id="rId7"/>
    <pivotCache cacheId="31" r:id="rId8"/>
    <pivotCache cacheId="32" r:id="rId9"/>
    <pivotCache cacheId="33" r:id="rId10"/>
    <pivotCache cacheId="38"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after Merge_4a8d3fed-3639-4f9b-ac23-985c55f0c881" name="Data after Merge" connection="Excel FactSales"/>
          <x15:modelTable id="PPDim_Customers_b09d9ccd-9598-4523-b68d-4db5b36a68a1" name="PPDim_Customers" connection="Excel Data"/>
        </x15:modelTables>
        <x15:modelRelationships>
          <x15:modelRelationship fromTable="Data after Merge" fromColumn="Customer ID" toTable="PPDim_Customers" toColumn="Customer ID"/>
        </x15:modelRelationships>
        <x15:extLst>
          <ext xmlns:x16="http://schemas.microsoft.com/office/spreadsheetml/2014/11/main" uri="{9835A34E-60A6-4A7C-AAB8-D5F71C897F49}">
            <x16:modelTimeGroupings>
              <x16:modelTimeGrouping tableName="Data after Merg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B4FBAC-6D2B-4186-BE79-9E7EB19A688D}" name="Excel Data" type="100" refreshedVersion="8">
    <extLst>
      <ext xmlns:x15="http://schemas.microsoft.com/office/spreadsheetml/2010/11/main" uri="{DE250136-89BD-433C-8126-D09CA5730AF9}">
        <x15:connection id="abd4f9c0-fadd-4588-a5c2-e8128205ffd9"/>
      </ext>
    </extLst>
  </connection>
  <connection id="2" xr16:uid="{44F17D81-BDEF-4F12-A46D-C97639F77E50}" name="Excel FactSales" type="100" refreshedVersion="8">
    <extLst>
      <ext xmlns:x15="http://schemas.microsoft.com/office/spreadsheetml/2010/11/main" uri="{DE250136-89BD-433C-8126-D09CA5730AF9}">
        <x15:connection id="a0a0d954-3d0a-429c-8d36-36d1e7fcd15b"/>
      </ext>
    </extLst>
  </connection>
  <connection id="3" xr16:uid="{150A8BD8-C30D-41D1-9DAC-D1D633BD148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<sst xmlns="http://schemas.openxmlformats.org/spreadsheetml/2006/main" count="99" uniqueCount="85">
  <si>
    <t>Sum of Sales</t>
  </si>
  <si>
    <t>Sum of Profit</t>
  </si>
  <si>
    <t>Total Orders</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</si>
  <si>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</si>
  <si>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</si>
  <si>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</si>
  <si>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</si>
  <si>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</si>
  <si>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</si>
  <si>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</si>
  <si>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</si>
  <si>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</si>
  <si>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</si>
  <si>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</si>
  <si>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</si>
  <si>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</si>
  <si>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</si>
  <si>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</si>
  <si>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</si>
  <si>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</si>
  <si>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Grand Total</t>
  </si>
  <si>
    <t>Sub-Category</t>
  </si>
  <si>
    <t>Jan</t>
  </si>
  <si>
    <t>Feb</t>
  </si>
  <si>
    <t>Mar</t>
  </si>
  <si>
    <t>Apr</t>
  </si>
  <si>
    <t>May</t>
  </si>
  <si>
    <t>Jun</t>
  </si>
  <si>
    <t>Jul</t>
  </si>
  <si>
    <t>Aug</t>
  </si>
  <si>
    <t>Sep</t>
  </si>
  <si>
    <t>Oct</t>
  </si>
  <si>
    <t>Nov</t>
  </si>
  <si>
    <t>Dec</t>
  </si>
  <si>
    <t>Month</t>
  </si>
  <si>
    <t>Sum of Quantity</t>
  </si>
  <si>
    <t>Consumer</t>
  </si>
  <si>
    <t>Corporate</t>
  </si>
  <si>
    <t>Home Office</t>
  </si>
  <si>
    <t>State</t>
  </si>
  <si>
    <t>Arizona</t>
  </si>
  <si>
    <t>California</t>
  </si>
  <si>
    <t>Colorado</t>
  </si>
  <si>
    <t>Florida</t>
  </si>
  <si>
    <t>Georgia</t>
  </si>
  <si>
    <t>Illinois</t>
  </si>
  <si>
    <t>Michigan</t>
  </si>
  <si>
    <t>Minnesota</t>
  </si>
  <si>
    <t>New York</t>
  </si>
  <si>
    <t>North Carolina</t>
  </si>
  <si>
    <t>Ohio</t>
  </si>
  <si>
    <t>Pennsylvania</t>
  </si>
  <si>
    <t>Texas</t>
  </si>
  <si>
    <t>Virginia</t>
  </si>
  <si>
    <t>Washington</t>
  </si>
  <si>
    <t>Standard Class</t>
  </si>
  <si>
    <t>Office Supplies</t>
  </si>
  <si>
    <t>Second Class</t>
  </si>
  <si>
    <t>First Class</t>
  </si>
  <si>
    <t>Same Day</t>
  </si>
  <si>
    <t>Technology</t>
  </si>
  <si>
    <t>Furniture</t>
  </si>
  <si>
    <t>Top 15</t>
  </si>
  <si>
    <t>Top 10</t>
  </si>
  <si>
    <t>Adrian Barton</t>
  </si>
  <si>
    <t>Christopher Conant</t>
  </si>
  <si>
    <t>Hunter Lopez</t>
  </si>
  <si>
    <t>Ken Lonsdale</t>
  </si>
  <si>
    <t>Raymond Buch</t>
  </si>
  <si>
    <t>Sanjit Chand</t>
  </si>
  <si>
    <t>Sanjit Engle</t>
  </si>
  <si>
    <t>Sean Miller</t>
  </si>
  <si>
    <t>Tamara Chand</t>
  </si>
  <si>
    <t>Tom Ashbrook</t>
  </si>
  <si>
    <t>Customers</t>
  </si>
  <si>
    <t>Ship Mode</t>
  </si>
  <si>
    <t>Segment</t>
  </si>
  <si>
    <t>Central</t>
  </si>
  <si>
    <t>East</t>
  </si>
  <si>
    <t>South</t>
  </si>
  <si>
    <t>West</t>
  </si>
  <si>
    <t>Region</t>
  </si>
  <si>
    <t>category</t>
  </si>
  <si>
    <t>Total Quantity</t>
  </si>
  <si>
    <t>Average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</si>
</sst>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gt;=1000000]#,,&quot;M&quot;;[&gt;=1000]#,&quot;K&quot;;#\ "/>
    <numFmt numFmtId="166" formatCode="[&gt;=1000000]#.00,,&quot;M&quot;;[&gt;=1000]#.00,&quot;K&quot;;#.00\ "/>
  </numFmts>
  <fonts count="2" x14ac:knownFonts="1">
    <font>
      <sz val="11"/>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165" fontId="0" fillId="0" borderId="0" xfId="0" applyNumberFormat="1"/>
    <xf numFmtId="166" fontId="0" fillId="0" borderId="0" xfId="0" applyNumberFormat="1"/>
    <xf numFmtId="0" fontId="0" fillId="0" borderId="0" xfId="0" applyAlignment="1">
      <alignment horizontal="center"/>
    </xf>
    <xf numFmtId="0" fontId="0" fillId="0" borderId="0" xfId="0" applyNumberFormat="1"/>
    <xf numFmtId="9" fontId="0" fillId="0" borderId="0" xfId="0" applyNumberFormat="1"/>
  </cellXfs>
  <cellStyles count="1">
    <cellStyle name="Normal" xfId="0" builtinId="0"/>
  </cellStyles>
  <dxfs count="96">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13" formatCode="0%"/>
    </dxf>
    <dxf>
      <numFmt numFmtId="0" formatCode="General"/>
    </dxf>
    <dxf>
      <numFmt numFmtId="13" formatCode="0%"/>
    </dxf>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0" formatCode="General"/>
    </dxf>
    <dxf>
      <numFmt numFmtId="164" formatCode="_(* #,##0_);_(* \(#,##0\);_(* &quot;-&quot;??_);_(@_)"/>
    </dxf>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0" formatCode="General"/>
    </dxf>
    <dxf>
      <numFmt numFmtId="13" formatCode="0%"/>
    </dxf>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13" formatCode="0%"/>
    </dxf>
    <dxf>
      <numFmt numFmtId="13" formatCode="0%"/>
    </dxf>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13" formatCode="0%"/>
    </dxf>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6" formatCode="[&gt;=1000000]#.00,,&quot;M&quot;;[&gt;=1000]#.00,&quot;K&quot;;#.00\ "/>
    </dxf>
    <dxf>
      <numFmt numFmtId="166" formatCode="[&gt;=1000000]#.00,,&quot;M&quot;;[&gt;=1000]#.00,&quot;K&quot;;#.00\ "/>
    </dxf>
    <dxf>
      <numFmt numFmtId="0" formatCode="General"/>
    </dxf>
    <dxf>
      <numFmt numFmtId="165" formatCode="[&gt;=1000000]#,,&quot;M&quot;;[&gt;=1000]#,&quot;K&quot;;#\ "/>
    </dxf>
    <dxf>
      <numFmt numFmtId="165" formatCode="[&gt;=1000000]#,,&quot;M&quot;;[&gt;=1000]#,&quot;K&quot;;#\ "/>
    </dxf>
    <dxf>
      <numFmt numFmtId="164" formatCode="_(* #,##0_);_(* \(#,##0\);_(* &quot;-&quot;??_);_(@_)"/>
    </dxf>
    <dxf>
      <numFmt numFmtId="166" formatCode="[&gt;=1000000]#.00,,&quot;M&quot;;[&gt;=1000]#.00,&quot;K&quot;;#.00\ "/>
    </dxf>
    <dxf>
      <numFmt numFmtId="166" formatCode="[&gt;=1000000]#.00,,&quot;M&quot;;[&gt;=1000]#.00,&quot;K&quot;;#.00\ "/>
    </dxf>
    <dxf>
      <numFmt numFmtId="165" formatCode="[&gt;=1000000]#,,&quot;M&quot;;[&gt;=1000]#,&quot;K&quot;;#\ "/>
    </dxf>
    <dxf>
      <numFmt numFmtId="0" formatCode="General"/>
    </dxf>
    <dxf>
      <numFmt numFmtId="165" formatCode="[&gt;=1000000]#,,&quot;M&quot;;[&gt;=1000]#,&quot;K&quot;;#\ "/>
    </dxf>
    <dxf>
      <numFmt numFmtId="165" formatCode="[&gt;=1000000]#,,&quot;M&quot;;[&gt;=1000]#,&quot;K&quot;;#\ "/>
    </dxf>
    <dxf>
      <numFmt numFmtId="164" formatCode="_(* #,##0_);_(* \(#,##0\);_(* &quot;-&quot;??_);_(@_)"/>
    </dxf>
    <dxf>
      <numFmt numFmtId="165" formatCode="[&gt;=1000000]#,,&quot;M&quot;;[&gt;=1000]#,&quot;K&quot;;#\ "/>
    </dxf>
    <dxf>
      <numFmt numFmtId="165" formatCode="[&gt;=1000000]#,,&quot;M&quot;;[&gt;=1000]#,&quot;K&quot;;#\ "/>
    </dxf>
    <dxf>
      <numFmt numFmtId="0" formatCode="General"/>
    </dxf>
    <dxf>
      <numFmt numFmtId="166" formatCode="[&gt;=1000000]#.00,,&quot;M&quot;;[&gt;=1000]#.00,&quot;K&quot;;#.00\ "/>
    </dxf>
    <dxf>
      <numFmt numFmtId="166" formatCode="[&gt;=1000000]#.00,,&quot;M&quot;;[&gt;=1000]#.00,&quot;K&quot;;#.00\ "/>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colors>
    <mruColors>
      <color rgb="FF249434"/>
      <color rgb="FF9A7200"/>
      <color rgb="FF006C92"/>
      <color rgb="FF1C7228"/>
      <color rgb="FF20842E"/>
      <color rgb="FFB84B14"/>
      <color rgb="FFCF5417"/>
      <color rgb="FFCC9900"/>
      <color rgb="FF2BAF3E"/>
      <color rgb="FF1C76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3" Type="http://schemas.openxmlformats.org/officeDocument/2006/relationships/pivotCacheDefinition" Target="pivotCache/pivotCacheDefinition1.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Table!1</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a:t>
            </a:r>
            <a:r>
              <a:rPr lang="en-US" sz="1800" b="1" baseline="0">
                <a:solidFill>
                  <a:schemeClr val="tx1"/>
                </a:solidFill>
              </a:rPr>
              <a:t> Sales by Sub-category</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c:f>
              <c:strCache>
                <c:ptCount val="1"/>
                <c:pt idx="0">
                  <c:v>Total</c:v>
                </c:pt>
              </c:strCache>
            </c:strRef>
          </c:tx>
          <c:spPr>
            <a:solidFill>
              <a:srgbClr val="249434"/>
            </a:solidFill>
            <a:ln>
              <a:noFill/>
            </a:ln>
            <a:effectLst/>
          </c:spPr>
          <c:invertIfNegative val="0"/>
          <c:dLbls>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Table'!$D$2:$D$19</c:f>
              <c:strCache>
                <c:ptCount val="17"/>
                <c:pt idx="0">
                  <c:v>Phones</c:v>
                </c:pt>
                <c:pt idx="1">
                  <c:v>Chairs</c:v>
                </c:pt>
                <c:pt idx="2">
                  <c:v>Storage</c:v>
                </c:pt>
                <c:pt idx="3">
                  <c:v>Tables</c:v>
                </c:pt>
                <c:pt idx="4">
                  <c:v>Binders</c:v>
                </c:pt>
                <c:pt idx="5">
                  <c:v>Machines</c:v>
                </c:pt>
                <c:pt idx="6">
                  <c:v>Accessories</c:v>
                </c:pt>
                <c:pt idx="7">
                  <c:v>Copiers</c:v>
                </c:pt>
                <c:pt idx="8">
                  <c:v>Bookcases</c:v>
                </c:pt>
                <c:pt idx="9">
                  <c:v>Appliances</c:v>
                </c:pt>
                <c:pt idx="10">
                  <c:v>Furnishings</c:v>
                </c:pt>
                <c:pt idx="11">
                  <c:v>Paper</c:v>
                </c:pt>
                <c:pt idx="12">
                  <c:v>Supplies</c:v>
                </c:pt>
                <c:pt idx="13">
                  <c:v>Art</c:v>
                </c:pt>
                <c:pt idx="14">
                  <c:v>Envelopes</c:v>
                </c:pt>
                <c:pt idx="15">
                  <c:v>Labels</c:v>
                </c:pt>
                <c:pt idx="16">
                  <c:v>Fasteners</c:v>
                </c:pt>
              </c:strCache>
            </c:strRef>
          </c:cat>
          <c:val>
            <c:numRef>
              <c:f>'Pivot Table'!$E$2:$E$19</c:f>
              <c:numCache>
                <c:formatCode>_(* #,##0_);_(* \(#,##0\);_(* "-"??_);_(@_)</c:formatCode>
                <c:ptCount val="17"/>
                <c:pt idx="0">
                  <c:v>330007.05399999983</c:v>
                </c:pt>
                <c:pt idx="1">
                  <c:v>328449.10299999983</c:v>
                </c:pt>
                <c:pt idx="2">
                  <c:v>223843.60800000001</c:v>
                </c:pt>
                <c:pt idx="3">
                  <c:v>206965.53200000012</c:v>
                </c:pt>
                <c:pt idx="4">
                  <c:v>203412.73299999995</c:v>
                </c:pt>
                <c:pt idx="5">
                  <c:v>189238.63099999999</c:v>
                </c:pt>
                <c:pt idx="6">
                  <c:v>162373.52799999999</c:v>
                </c:pt>
                <c:pt idx="7">
                  <c:v>149528.02999999994</c:v>
                </c:pt>
                <c:pt idx="8">
                  <c:v>114879.99629999991</c:v>
                </c:pt>
                <c:pt idx="9">
                  <c:v>107532.16099999998</c:v>
                </c:pt>
                <c:pt idx="10">
                  <c:v>91705.163999999946</c:v>
                </c:pt>
                <c:pt idx="11">
                  <c:v>78479.205999999976</c:v>
                </c:pt>
                <c:pt idx="12">
                  <c:v>46673.537999999986</c:v>
                </c:pt>
                <c:pt idx="13">
                  <c:v>27118.791999999987</c:v>
                </c:pt>
                <c:pt idx="14">
                  <c:v>16476.401999999998</c:v>
                </c:pt>
                <c:pt idx="15">
                  <c:v>12486.312000000014</c:v>
                </c:pt>
                <c:pt idx="16">
                  <c:v>3024.28</c:v>
                </c:pt>
              </c:numCache>
            </c:numRef>
          </c:val>
          <c:extLst>
            <c:ext xmlns:c16="http://schemas.microsoft.com/office/drawing/2014/chart" uri="{C3380CC4-5D6E-409C-BE32-E72D297353CC}">
              <c16:uniqueId val="{00000000-CD80-48E9-9571-0BFA67136610}"/>
            </c:ext>
          </c:extLst>
        </c:ser>
        <c:dLbls>
          <c:dLblPos val="outEnd"/>
          <c:showLegendKey val="0"/>
          <c:showVal val="1"/>
          <c:showCatName val="0"/>
          <c:showSerName val="0"/>
          <c:showPercent val="0"/>
          <c:showBubbleSize val="0"/>
        </c:dLbls>
        <c:gapWidth val="80"/>
        <c:overlap val="-27"/>
        <c:axId val="561919528"/>
        <c:axId val="561920248"/>
      </c:barChart>
      <c:catAx>
        <c:axId val="561919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61920248"/>
        <c:crosses val="autoZero"/>
        <c:auto val="1"/>
        <c:lblAlgn val="ctr"/>
        <c:lblOffset val="100"/>
        <c:noMultiLvlLbl val="0"/>
      </c:catAx>
      <c:valAx>
        <c:axId val="561920248"/>
        <c:scaling>
          <c:orientation val="minMax"/>
        </c:scaling>
        <c:delete val="1"/>
        <c:axPos val="l"/>
        <c:numFmt formatCode="_(* #,##0_);_(* \(#,##0\);_(* &quot;-&quot;??_);_(@_)" sourceLinked="1"/>
        <c:majorTickMark val="out"/>
        <c:minorTickMark val="none"/>
        <c:tickLblPos val="nextTo"/>
        <c:crossAx val="561919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2494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 Quantity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249434">
                <a:alpha val="98000"/>
              </a:srgbClr>
            </a:solidFill>
            <a:round/>
            <a:headEnd type="arrow" w="med" len="sm"/>
            <a:tailEnd type="arrow" w="med" len="sm"/>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Table'!$H$4</c:f>
              <c:strCache>
                <c:ptCount val="1"/>
                <c:pt idx="0">
                  <c:v>Total</c:v>
                </c:pt>
              </c:strCache>
            </c:strRef>
          </c:tx>
          <c:spPr>
            <a:ln w="28575" cap="rnd">
              <a:solidFill>
                <a:srgbClr val="249434">
                  <a:alpha val="98000"/>
                </a:srgbClr>
              </a:solidFill>
              <a:round/>
              <a:headEnd type="arrow" w="med" len="sm"/>
              <a:tailEnd type="arrow" w="med" len="sm"/>
            </a:ln>
            <a:effectLst/>
          </c:spPr>
          <c:marker>
            <c:symbol val="none"/>
          </c:marker>
          <c:cat>
            <c:strRef>
              <c:f>'Pivot Table'!$G$5:$G$17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Table'!$H$5:$H$17</c:f>
              <c:numCache>
                <c:formatCode>_(* #,##0_);_(* \(#,##0\);_(* "-"??_);_(@_)</c:formatCode>
                <c:ptCount val="12"/>
                <c:pt idx="0">
                  <c:v>1472</c:v>
                </c:pt>
                <c:pt idx="1">
                  <c:v>1065</c:v>
                </c:pt>
                <c:pt idx="2">
                  <c:v>2562</c:v>
                </c:pt>
                <c:pt idx="3">
                  <c:v>2436</c:v>
                </c:pt>
                <c:pt idx="4">
                  <c:v>2778</c:v>
                </c:pt>
                <c:pt idx="5">
                  <c:v>2678</c:v>
                </c:pt>
                <c:pt idx="6">
                  <c:v>2705</c:v>
                </c:pt>
                <c:pt idx="7">
                  <c:v>2768</c:v>
                </c:pt>
                <c:pt idx="8">
                  <c:v>5045</c:v>
                </c:pt>
                <c:pt idx="9">
                  <c:v>3093</c:v>
                </c:pt>
                <c:pt idx="10">
                  <c:v>5746</c:v>
                </c:pt>
                <c:pt idx="11">
                  <c:v>5411</c:v>
                </c:pt>
              </c:numCache>
            </c:numRef>
          </c:val>
          <c:smooth val="1"/>
          <c:extLst>
            <c:ext xmlns:c16="http://schemas.microsoft.com/office/drawing/2014/chart" uri="{C3380CC4-5D6E-409C-BE32-E72D297353CC}">
              <c16:uniqueId val="{00000000-E38C-4241-A9A2-2DD34AD32045}"/>
            </c:ext>
          </c:extLst>
        </c:ser>
        <c:dLbls>
          <c:showLegendKey val="0"/>
          <c:showVal val="0"/>
          <c:showCatName val="0"/>
          <c:showSerName val="0"/>
          <c:showPercent val="0"/>
          <c:showBubbleSize val="0"/>
        </c:dLbls>
        <c:smooth val="0"/>
        <c:axId val="751850184"/>
        <c:axId val="751845504"/>
      </c:lineChart>
      <c:catAx>
        <c:axId val="75185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751845504"/>
        <c:crosses val="autoZero"/>
        <c:auto val="1"/>
        <c:lblAlgn val="ctr"/>
        <c:lblOffset val="100"/>
        <c:noMultiLvlLbl val="0"/>
      </c:catAx>
      <c:valAx>
        <c:axId val="75184550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751850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2494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solidFill>
                  <a:schemeClr val="tx1"/>
                </a:solidFill>
              </a:rPr>
              <a:t>Total Orders</a:t>
            </a:r>
            <a:r>
              <a:rPr lang="en-US" sz="1600" b="1" baseline="0">
                <a:solidFill>
                  <a:schemeClr val="tx1"/>
                </a:solidFill>
              </a:rPr>
              <a:t> by Ship mode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249434"/>
          </a:solidFill>
          <a:ln w="19050">
            <a:solidFill>
              <a:schemeClr val="lt1"/>
            </a:solidFill>
          </a:ln>
          <a:effectLst/>
        </c:spPr>
      </c:pivotFmt>
      <c:pivotFmt>
        <c:idx val="3"/>
        <c:spPr>
          <a:solidFill>
            <a:srgbClr val="006C92"/>
          </a:solidFill>
          <a:ln w="19050">
            <a:solidFill>
              <a:schemeClr val="lt1"/>
            </a:solidFill>
          </a:ln>
          <a:effectLst/>
        </c:spPr>
        <c:dLbl>
          <c:idx val="0"/>
          <c:layout>
            <c:manualLayout>
              <c:x val="-2.5487460466552519E-3"/>
              <c:y val="-4.866180048661800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9A7200"/>
          </a:solidFill>
          <a:ln w="19050">
            <a:solidFill>
              <a:schemeClr val="lt1"/>
            </a:solidFill>
          </a:ln>
          <a:effectLst/>
        </c:spPr>
        <c:dLbl>
          <c:idx val="0"/>
          <c:layout>
            <c:manualLayout>
              <c:x val="-6.2143036134672952E-3"/>
              <c:y val="1.45985401459853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B84B14"/>
          </a:solidFill>
          <a:ln w="19050">
            <a:solidFill>
              <a:schemeClr val="lt1"/>
            </a:solidFill>
          </a:ln>
          <a:effectLst/>
        </c:spPr>
        <c:dLbl>
          <c:idx val="0"/>
          <c:layout>
            <c:manualLayout>
              <c:x val="-3.2932058846664408E-3"/>
              <c:y val="-9.732360097323646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Table'!$E$21</c:f>
              <c:strCache>
                <c:ptCount val="1"/>
                <c:pt idx="0">
                  <c:v>Total</c:v>
                </c:pt>
              </c:strCache>
            </c:strRef>
          </c:tx>
          <c:dPt>
            <c:idx val="0"/>
            <c:bubble3D val="0"/>
            <c:spPr>
              <a:solidFill>
                <a:srgbClr val="249434"/>
              </a:solidFill>
              <a:ln w="19050">
                <a:solidFill>
                  <a:schemeClr val="lt1"/>
                </a:solidFill>
              </a:ln>
              <a:effectLst/>
            </c:spPr>
            <c:extLst>
              <c:ext xmlns:c16="http://schemas.microsoft.com/office/drawing/2014/chart" uri="{C3380CC4-5D6E-409C-BE32-E72D297353CC}">
                <c16:uniqueId val="{00000001-6600-4042-8EDA-8DFDA805775F}"/>
              </c:ext>
            </c:extLst>
          </c:dPt>
          <c:dPt>
            <c:idx val="1"/>
            <c:bubble3D val="0"/>
            <c:spPr>
              <a:solidFill>
                <a:srgbClr val="006C92"/>
              </a:solidFill>
              <a:ln w="19050">
                <a:solidFill>
                  <a:schemeClr val="lt1"/>
                </a:solidFill>
              </a:ln>
              <a:effectLst/>
            </c:spPr>
            <c:extLst>
              <c:ext xmlns:c16="http://schemas.microsoft.com/office/drawing/2014/chart" uri="{C3380CC4-5D6E-409C-BE32-E72D297353CC}">
                <c16:uniqueId val="{00000003-6600-4042-8EDA-8DFDA805775F}"/>
              </c:ext>
            </c:extLst>
          </c:dPt>
          <c:dPt>
            <c:idx val="2"/>
            <c:bubble3D val="0"/>
            <c:spPr>
              <a:solidFill>
                <a:srgbClr val="9A7200"/>
              </a:solidFill>
              <a:ln w="19050">
                <a:solidFill>
                  <a:schemeClr val="lt1"/>
                </a:solidFill>
              </a:ln>
              <a:effectLst/>
            </c:spPr>
            <c:extLst>
              <c:ext xmlns:c16="http://schemas.microsoft.com/office/drawing/2014/chart" uri="{C3380CC4-5D6E-409C-BE32-E72D297353CC}">
                <c16:uniqueId val="{00000005-6600-4042-8EDA-8DFDA805775F}"/>
              </c:ext>
            </c:extLst>
          </c:dPt>
          <c:dPt>
            <c:idx val="3"/>
            <c:bubble3D val="0"/>
            <c:spPr>
              <a:solidFill>
                <a:srgbClr val="B84B14"/>
              </a:solidFill>
              <a:ln w="19050">
                <a:solidFill>
                  <a:schemeClr val="lt1"/>
                </a:solidFill>
              </a:ln>
              <a:effectLst/>
            </c:spPr>
            <c:extLst>
              <c:ext xmlns:c16="http://schemas.microsoft.com/office/drawing/2014/chart" uri="{C3380CC4-5D6E-409C-BE32-E72D297353CC}">
                <c16:uniqueId val="{00000007-6600-4042-8EDA-8DFDA805775F}"/>
              </c:ext>
            </c:extLst>
          </c:dPt>
          <c:dLbls>
            <c:dLbl>
              <c:idx val="1"/>
              <c:layout>
                <c:manualLayout>
                  <c:x val="-2.5487460466552519E-3"/>
                  <c:y val="-4.866180048661800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600-4042-8EDA-8DFDA805775F}"/>
                </c:ext>
              </c:extLst>
            </c:dLbl>
            <c:dLbl>
              <c:idx val="2"/>
              <c:layout>
                <c:manualLayout>
                  <c:x val="-6.2143036134672952E-3"/>
                  <c:y val="1.459854014598531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600-4042-8EDA-8DFDA805775F}"/>
                </c:ext>
              </c:extLst>
            </c:dLbl>
            <c:dLbl>
              <c:idx val="3"/>
              <c:layout>
                <c:manualLayout>
                  <c:x val="-3.2932058846664408E-3"/>
                  <c:y val="-9.732360097323646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600-4042-8EDA-8DFDA805775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Table'!$D$22:$D$26</c:f>
              <c:strCache>
                <c:ptCount val="4"/>
                <c:pt idx="0">
                  <c:v>Standard Class</c:v>
                </c:pt>
                <c:pt idx="1">
                  <c:v>Second Class</c:v>
                </c:pt>
                <c:pt idx="2">
                  <c:v>First Class</c:v>
                </c:pt>
                <c:pt idx="3">
                  <c:v>Same Day</c:v>
                </c:pt>
              </c:strCache>
            </c:strRef>
          </c:cat>
          <c:val>
            <c:numRef>
              <c:f>'Pivot Table'!$E$22:$E$26</c:f>
              <c:numCache>
                <c:formatCode>General</c:formatCode>
                <c:ptCount val="4"/>
                <c:pt idx="0">
                  <c:v>2992</c:v>
                </c:pt>
                <c:pt idx="1">
                  <c:v>962</c:v>
                </c:pt>
                <c:pt idx="2">
                  <c:v>786</c:v>
                </c:pt>
                <c:pt idx="3">
                  <c:v>263</c:v>
                </c:pt>
              </c:numCache>
            </c:numRef>
          </c:val>
          <c:extLst>
            <c:ext xmlns:c16="http://schemas.microsoft.com/office/drawing/2014/chart" uri="{C3380CC4-5D6E-409C-BE32-E72D297353CC}">
              <c16:uniqueId val="{00000008-6600-4042-8EDA-8DFDA805775F}"/>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2494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Project.xlsx]Pivot Table!7</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r>
              <a:rPr lang="en-US" sz="1600" b="1" i="0" u="none" strike="noStrike" kern="1200" spc="0" baseline="0">
                <a:solidFill>
                  <a:schemeClr val="tx1"/>
                </a:solidFill>
                <a:latin typeface="+mn-lt"/>
                <a:ea typeface="+mn-ea"/>
                <a:cs typeface="+mn-cs"/>
              </a:rPr>
              <a:t>Total sales by Segment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1C7228"/>
          </a:solidFill>
          <a:ln w="19050">
            <a:solidFill>
              <a:schemeClr val="lt1"/>
            </a:solidFill>
          </a:ln>
          <a:effectLst/>
        </c:spPr>
      </c:pivotFmt>
      <c:pivotFmt>
        <c:idx val="3"/>
        <c:spPr>
          <a:solidFill>
            <a:srgbClr val="153D61"/>
          </a:solidFill>
          <a:ln w="19050">
            <a:solidFill>
              <a:schemeClr val="lt1"/>
            </a:solidFill>
          </a:ln>
          <a:effectLst/>
        </c:spPr>
        <c:dLbl>
          <c:idx val="0"/>
          <c:layout>
            <c:manualLayout>
              <c:x val="-0.11388888888888891"/>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8A6900"/>
          </a:solidFill>
          <a:ln w="19050">
            <a:solidFill>
              <a:schemeClr val="lt1"/>
            </a:solidFill>
          </a:ln>
          <a:effectLst/>
        </c:spPr>
        <c:dLbl>
          <c:idx val="0"/>
          <c:layout>
            <c:manualLayout>
              <c:x val="-0.1361111111111111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8B380F"/>
          </a:solidFill>
          <a:ln w="19050">
            <a:solidFill>
              <a:schemeClr val="lt1"/>
            </a:solidFill>
          </a:ln>
          <a:effectLst/>
        </c:spPr>
        <c:dLbl>
          <c:idx val="0"/>
          <c:layout>
            <c:manualLayout>
              <c:x val="-5.277777777777782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C7228"/>
          </a:solidFill>
          <a:ln w="19050">
            <a:solidFill>
              <a:schemeClr val="lt1"/>
            </a:solidFill>
          </a:ln>
          <a:effectLst/>
        </c:spPr>
      </c:pivotFmt>
      <c:pivotFmt>
        <c:idx val="8"/>
        <c:spPr>
          <a:solidFill>
            <a:srgbClr val="153D61"/>
          </a:solidFill>
          <a:ln w="19050">
            <a:solidFill>
              <a:schemeClr val="lt1"/>
            </a:solidFill>
          </a:ln>
          <a:effectLst/>
        </c:spPr>
      </c:pivotFmt>
      <c:pivotFmt>
        <c:idx val="9"/>
        <c:spPr>
          <a:solidFill>
            <a:srgbClr val="8A69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249434"/>
          </a:solidFill>
          <a:ln w="19050">
            <a:solidFill>
              <a:schemeClr val="lt1"/>
            </a:solidFill>
          </a:ln>
          <a:effectLst/>
        </c:spPr>
      </c:pivotFmt>
      <c:pivotFmt>
        <c:idx val="12"/>
        <c:spPr>
          <a:solidFill>
            <a:srgbClr val="006C92"/>
          </a:solidFill>
          <a:ln w="19050">
            <a:solidFill>
              <a:schemeClr val="lt1"/>
            </a:solidFill>
          </a:ln>
          <a:effectLst/>
        </c:spPr>
      </c:pivotFmt>
      <c:pivotFmt>
        <c:idx val="13"/>
        <c:spPr>
          <a:solidFill>
            <a:srgbClr val="9A7200"/>
          </a:solidFill>
          <a:ln w="19050">
            <a:solidFill>
              <a:schemeClr val="lt1"/>
            </a:solidFill>
          </a:ln>
          <a:effectLst/>
        </c:spPr>
      </c:pivotFmt>
    </c:pivotFmts>
    <c:plotArea>
      <c:layout/>
      <c:doughnutChart>
        <c:varyColors val="1"/>
        <c:ser>
          <c:idx val="0"/>
          <c:order val="0"/>
          <c:tx>
            <c:strRef>
              <c:f>'Pivot Table'!$H$19</c:f>
              <c:strCache>
                <c:ptCount val="1"/>
                <c:pt idx="0">
                  <c:v>Total</c:v>
                </c:pt>
              </c:strCache>
            </c:strRef>
          </c:tx>
          <c:dPt>
            <c:idx val="0"/>
            <c:bubble3D val="0"/>
            <c:spPr>
              <a:solidFill>
                <a:srgbClr val="249434"/>
              </a:solidFill>
              <a:ln w="19050">
                <a:solidFill>
                  <a:schemeClr val="lt1"/>
                </a:solidFill>
              </a:ln>
              <a:effectLst/>
            </c:spPr>
            <c:extLst>
              <c:ext xmlns:c16="http://schemas.microsoft.com/office/drawing/2014/chart" uri="{C3380CC4-5D6E-409C-BE32-E72D297353CC}">
                <c16:uniqueId val="{00000001-FF88-4EF4-9B43-FD1212BC6C22}"/>
              </c:ext>
            </c:extLst>
          </c:dPt>
          <c:dPt>
            <c:idx val="1"/>
            <c:bubble3D val="0"/>
            <c:spPr>
              <a:solidFill>
                <a:srgbClr val="006C92"/>
              </a:solidFill>
              <a:ln w="19050">
                <a:solidFill>
                  <a:schemeClr val="lt1"/>
                </a:solidFill>
              </a:ln>
              <a:effectLst/>
            </c:spPr>
            <c:extLst>
              <c:ext xmlns:c16="http://schemas.microsoft.com/office/drawing/2014/chart" uri="{C3380CC4-5D6E-409C-BE32-E72D297353CC}">
                <c16:uniqueId val="{00000003-FF88-4EF4-9B43-FD1212BC6C22}"/>
              </c:ext>
            </c:extLst>
          </c:dPt>
          <c:dPt>
            <c:idx val="2"/>
            <c:bubble3D val="0"/>
            <c:spPr>
              <a:solidFill>
                <a:srgbClr val="9A7200"/>
              </a:solidFill>
              <a:ln w="19050">
                <a:solidFill>
                  <a:schemeClr val="lt1"/>
                </a:solidFill>
              </a:ln>
              <a:effectLst/>
            </c:spPr>
            <c:extLst>
              <c:ext xmlns:c16="http://schemas.microsoft.com/office/drawing/2014/chart" uri="{C3380CC4-5D6E-409C-BE32-E72D297353CC}">
                <c16:uniqueId val="{00000005-FF88-4EF4-9B43-FD1212BC6C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88-4EF4-9B43-FD1212BC6C2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Table'!$G$20:$G$23</c:f>
              <c:strCache>
                <c:ptCount val="3"/>
                <c:pt idx="0">
                  <c:v>Consumer</c:v>
                </c:pt>
                <c:pt idx="1">
                  <c:v>Corporate</c:v>
                </c:pt>
                <c:pt idx="2">
                  <c:v>Home Office</c:v>
                </c:pt>
              </c:strCache>
            </c:strRef>
          </c:cat>
          <c:val>
            <c:numRef>
              <c:f>'Pivot Table'!$H$20:$H$23</c:f>
              <c:numCache>
                <c:formatCode>_(* #,##0_);_(* \(#,##0\);_(* "-"??_);_(@_)</c:formatCode>
                <c:ptCount val="3"/>
                <c:pt idx="0">
                  <c:v>1158235.5469999984</c:v>
                </c:pt>
                <c:pt idx="1">
                  <c:v>705118.64480000024</c:v>
                </c:pt>
                <c:pt idx="2">
                  <c:v>428839.87849999941</c:v>
                </c:pt>
              </c:numCache>
            </c:numRef>
          </c:val>
          <c:extLst>
            <c:ext xmlns:c16="http://schemas.microsoft.com/office/drawing/2014/chart" uri="{C3380CC4-5D6E-409C-BE32-E72D297353CC}">
              <c16:uniqueId val="{00000008-FF88-4EF4-9B43-FD1212BC6C2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rgbClr val="2494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Project.xlsx]Pivot Table!8</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r>
              <a:rPr lang="en-US" sz="1600" b="1" i="0" u="none" strike="noStrike" kern="1200" spc="0" baseline="0">
                <a:solidFill>
                  <a:schemeClr val="tx1"/>
                </a:solidFill>
                <a:latin typeface="+mn-lt"/>
                <a:ea typeface="+mn-ea"/>
                <a:cs typeface="+mn-cs"/>
              </a:rPr>
              <a:t>Total Sales by Region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1C7228"/>
          </a:solidFill>
          <a:ln w="19050">
            <a:solidFill>
              <a:schemeClr val="lt1"/>
            </a:solidFill>
          </a:ln>
          <a:effectLst/>
        </c:spPr>
      </c:pivotFmt>
      <c:pivotFmt>
        <c:idx val="3"/>
        <c:spPr>
          <a:solidFill>
            <a:srgbClr val="153D61"/>
          </a:solidFill>
          <a:ln w="19050">
            <a:solidFill>
              <a:schemeClr val="lt1"/>
            </a:solidFill>
          </a:ln>
          <a:effectLst/>
        </c:spPr>
        <c:dLbl>
          <c:idx val="0"/>
          <c:layout>
            <c:manualLayout>
              <c:x val="-0.11388888888888891"/>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8A6900"/>
          </a:solidFill>
          <a:ln w="19050">
            <a:solidFill>
              <a:schemeClr val="lt1"/>
            </a:solidFill>
          </a:ln>
          <a:effectLst/>
        </c:spPr>
        <c:dLbl>
          <c:idx val="0"/>
          <c:layout>
            <c:manualLayout>
              <c:x val="-0.1361111111111111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8B380F"/>
          </a:solidFill>
          <a:ln w="19050">
            <a:solidFill>
              <a:schemeClr val="lt1"/>
            </a:solidFill>
          </a:ln>
          <a:effectLst/>
        </c:spPr>
        <c:dLbl>
          <c:idx val="0"/>
          <c:layout>
            <c:manualLayout>
              <c:x val="-5.277777777777782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C7228"/>
          </a:solidFill>
          <a:ln w="19050">
            <a:solidFill>
              <a:schemeClr val="lt1"/>
            </a:solidFill>
          </a:ln>
          <a:effectLst/>
        </c:spPr>
      </c:pivotFmt>
      <c:pivotFmt>
        <c:idx val="8"/>
        <c:spPr>
          <a:solidFill>
            <a:srgbClr val="153D61"/>
          </a:solidFill>
          <a:ln w="19050">
            <a:solidFill>
              <a:schemeClr val="lt1"/>
            </a:solidFill>
          </a:ln>
          <a:effectLst/>
        </c:spPr>
      </c:pivotFmt>
      <c:pivotFmt>
        <c:idx val="9"/>
        <c:spPr>
          <a:solidFill>
            <a:srgbClr val="8A6900"/>
          </a:solidFill>
          <a:ln w="19050">
            <a:solidFill>
              <a:schemeClr val="lt1"/>
            </a:solidFill>
          </a:ln>
          <a:effectLst/>
        </c:spPr>
      </c:pivotFmt>
      <c:pivotFmt>
        <c:idx val="10"/>
        <c:spPr>
          <a:solidFill>
            <a:srgbClr val="8B380F"/>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249434"/>
          </a:solidFill>
          <a:ln w="19050">
            <a:solidFill>
              <a:schemeClr val="lt1"/>
            </a:solidFill>
          </a:ln>
          <a:effectLst/>
        </c:spPr>
      </c:pivotFmt>
      <c:pivotFmt>
        <c:idx val="13"/>
        <c:spPr>
          <a:solidFill>
            <a:srgbClr val="006C92"/>
          </a:solidFill>
          <a:ln w="19050">
            <a:solidFill>
              <a:schemeClr val="lt1"/>
            </a:solidFill>
          </a:ln>
          <a:effectLst/>
        </c:spPr>
      </c:pivotFmt>
      <c:pivotFmt>
        <c:idx val="14"/>
        <c:spPr>
          <a:solidFill>
            <a:srgbClr val="9A7200"/>
          </a:solidFill>
          <a:ln w="19050">
            <a:solidFill>
              <a:schemeClr val="lt1"/>
            </a:solidFill>
          </a:ln>
          <a:effectLst/>
        </c:spPr>
      </c:pivotFmt>
      <c:pivotFmt>
        <c:idx val="15"/>
        <c:spPr>
          <a:solidFill>
            <a:srgbClr val="B84B14"/>
          </a:solidFill>
          <a:ln w="19050">
            <a:solidFill>
              <a:schemeClr val="lt1"/>
            </a:solidFill>
          </a:ln>
          <a:effectLst/>
        </c:spPr>
      </c:pivotFmt>
    </c:pivotFmts>
    <c:plotArea>
      <c:layout/>
      <c:doughnutChart>
        <c:varyColors val="1"/>
        <c:ser>
          <c:idx val="0"/>
          <c:order val="0"/>
          <c:tx>
            <c:strRef>
              <c:f>'Pivot Table'!$N$21</c:f>
              <c:strCache>
                <c:ptCount val="1"/>
                <c:pt idx="0">
                  <c:v>Total</c:v>
                </c:pt>
              </c:strCache>
            </c:strRef>
          </c:tx>
          <c:dPt>
            <c:idx val="0"/>
            <c:bubble3D val="0"/>
            <c:spPr>
              <a:solidFill>
                <a:srgbClr val="249434"/>
              </a:solidFill>
              <a:ln w="19050">
                <a:solidFill>
                  <a:schemeClr val="lt1"/>
                </a:solidFill>
              </a:ln>
              <a:effectLst/>
            </c:spPr>
            <c:extLst>
              <c:ext xmlns:c16="http://schemas.microsoft.com/office/drawing/2014/chart" uri="{C3380CC4-5D6E-409C-BE32-E72D297353CC}">
                <c16:uniqueId val="{00000001-8E1F-4C90-8C17-82AC591867B0}"/>
              </c:ext>
            </c:extLst>
          </c:dPt>
          <c:dPt>
            <c:idx val="1"/>
            <c:bubble3D val="0"/>
            <c:spPr>
              <a:solidFill>
                <a:srgbClr val="006C92"/>
              </a:solidFill>
              <a:ln w="19050">
                <a:solidFill>
                  <a:schemeClr val="lt1"/>
                </a:solidFill>
              </a:ln>
              <a:effectLst/>
            </c:spPr>
            <c:extLst>
              <c:ext xmlns:c16="http://schemas.microsoft.com/office/drawing/2014/chart" uri="{C3380CC4-5D6E-409C-BE32-E72D297353CC}">
                <c16:uniqueId val="{00000003-8E1F-4C90-8C17-82AC591867B0}"/>
              </c:ext>
            </c:extLst>
          </c:dPt>
          <c:dPt>
            <c:idx val="2"/>
            <c:bubble3D val="0"/>
            <c:spPr>
              <a:solidFill>
                <a:srgbClr val="9A7200"/>
              </a:solidFill>
              <a:ln w="19050">
                <a:solidFill>
                  <a:schemeClr val="lt1"/>
                </a:solidFill>
              </a:ln>
              <a:effectLst/>
            </c:spPr>
            <c:extLst>
              <c:ext xmlns:c16="http://schemas.microsoft.com/office/drawing/2014/chart" uri="{C3380CC4-5D6E-409C-BE32-E72D297353CC}">
                <c16:uniqueId val="{00000005-8E1F-4C90-8C17-82AC591867B0}"/>
              </c:ext>
            </c:extLst>
          </c:dPt>
          <c:dPt>
            <c:idx val="3"/>
            <c:bubble3D val="0"/>
            <c:spPr>
              <a:solidFill>
                <a:srgbClr val="B84B14"/>
              </a:solidFill>
              <a:ln w="19050">
                <a:solidFill>
                  <a:schemeClr val="lt1"/>
                </a:solidFill>
              </a:ln>
              <a:effectLst/>
            </c:spPr>
            <c:extLst>
              <c:ext xmlns:c16="http://schemas.microsoft.com/office/drawing/2014/chart" uri="{C3380CC4-5D6E-409C-BE32-E72D297353CC}">
                <c16:uniqueId val="{00000007-8E1F-4C90-8C17-82AC591867B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Table'!$M$22:$M$26</c:f>
              <c:strCache>
                <c:ptCount val="4"/>
                <c:pt idx="0">
                  <c:v>West</c:v>
                </c:pt>
                <c:pt idx="1">
                  <c:v>East</c:v>
                </c:pt>
                <c:pt idx="2">
                  <c:v>Central</c:v>
                </c:pt>
                <c:pt idx="3">
                  <c:v>South</c:v>
                </c:pt>
              </c:strCache>
            </c:strRef>
          </c:cat>
          <c:val>
            <c:numRef>
              <c:f>'Pivot Table'!$N$22:$N$26</c:f>
              <c:numCache>
                <c:formatCode>_(* #,##0_);_(* \(#,##0\);_(* "-"??_);_(@_)</c:formatCode>
                <c:ptCount val="4"/>
                <c:pt idx="0">
                  <c:v>762833.55730000057</c:v>
                </c:pt>
                <c:pt idx="1">
                  <c:v>610517.79350000131</c:v>
                </c:pt>
                <c:pt idx="2">
                  <c:v>517722.75420000084</c:v>
                </c:pt>
                <c:pt idx="3">
                  <c:v>401119.96530000033</c:v>
                </c:pt>
              </c:numCache>
            </c:numRef>
          </c:val>
          <c:extLst>
            <c:ext xmlns:c16="http://schemas.microsoft.com/office/drawing/2014/chart" uri="{C3380CC4-5D6E-409C-BE32-E72D297353CC}">
              <c16:uniqueId val="{00000008-8E1F-4C90-8C17-82AC591867B0}"/>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rgbClr val="2494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Project.xlsx]Pivot Table!9</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r>
              <a:rPr lang="en-US" sz="1600" b="1" i="0" u="none" strike="noStrike" kern="1200" spc="0" baseline="0">
                <a:solidFill>
                  <a:schemeClr val="tx1"/>
                </a:solidFill>
                <a:latin typeface="+mn-lt"/>
                <a:ea typeface="+mn-ea"/>
                <a:cs typeface="+mn-cs"/>
              </a:rPr>
              <a:t>Total Profit by category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1C7228"/>
          </a:solidFill>
          <a:ln w="19050">
            <a:solidFill>
              <a:schemeClr val="lt1"/>
            </a:solidFill>
          </a:ln>
          <a:effectLst/>
        </c:spPr>
      </c:pivotFmt>
      <c:pivotFmt>
        <c:idx val="3"/>
        <c:spPr>
          <a:solidFill>
            <a:srgbClr val="153D61"/>
          </a:solidFill>
          <a:ln w="19050">
            <a:solidFill>
              <a:schemeClr val="lt1"/>
            </a:solidFill>
          </a:ln>
          <a:effectLst/>
        </c:spPr>
        <c:dLbl>
          <c:idx val="0"/>
          <c:layout>
            <c:manualLayout>
              <c:x val="-0.11388888888888891"/>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8A6900"/>
          </a:solidFill>
          <a:ln w="19050">
            <a:solidFill>
              <a:schemeClr val="lt1"/>
            </a:solidFill>
          </a:ln>
          <a:effectLst/>
        </c:spPr>
        <c:dLbl>
          <c:idx val="0"/>
          <c:layout>
            <c:manualLayout>
              <c:x val="-0.1361111111111111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8B380F"/>
          </a:solidFill>
          <a:ln w="19050">
            <a:solidFill>
              <a:schemeClr val="lt1"/>
            </a:solidFill>
          </a:ln>
          <a:effectLst/>
        </c:spPr>
        <c:dLbl>
          <c:idx val="0"/>
          <c:layout>
            <c:manualLayout>
              <c:x val="-5.277777777777782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C7228"/>
          </a:solidFill>
          <a:ln w="19050">
            <a:solidFill>
              <a:schemeClr val="lt1"/>
            </a:solidFill>
          </a:ln>
          <a:effectLst/>
        </c:spPr>
      </c:pivotFmt>
      <c:pivotFmt>
        <c:idx val="8"/>
        <c:spPr>
          <a:solidFill>
            <a:srgbClr val="153D61"/>
          </a:solidFill>
          <a:ln w="19050">
            <a:solidFill>
              <a:schemeClr val="lt1"/>
            </a:solidFill>
          </a:ln>
          <a:effectLst/>
        </c:spPr>
      </c:pivotFmt>
      <c:pivotFmt>
        <c:idx val="9"/>
        <c:spPr>
          <a:solidFill>
            <a:srgbClr val="8A69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249434"/>
          </a:solidFill>
          <a:ln w="19050">
            <a:solidFill>
              <a:schemeClr val="lt1"/>
            </a:solidFill>
          </a:ln>
          <a:effectLst/>
        </c:spPr>
      </c:pivotFmt>
      <c:pivotFmt>
        <c:idx val="12"/>
        <c:spPr>
          <a:solidFill>
            <a:srgbClr val="006C92"/>
          </a:solidFill>
          <a:ln w="19050">
            <a:solidFill>
              <a:schemeClr val="lt1"/>
            </a:solidFill>
          </a:ln>
          <a:effectLst/>
        </c:spPr>
      </c:pivotFmt>
      <c:pivotFmt>
        <c:idx val="13"/>
        <c:spPr>
          <a:solidFill>
            <a:srgbClr val="9A7200"/>
          </a:solidFill>
          <a:ln w="19050">
            <a:solidFill>
              <a:schemeClr val="lt1"/>
            </a:solidFill>
          </a:ln>
          <a:effectLst/>
        </c:spPr>
      </c:pivotFmt>
    </c:pivotFmts>
    <c:plotArea>
      <c:layout/>
      <c:doughnutChart>
        <c:varyColors val="1"/>
        <c:ser>
          <c:idx val="0"/>
          <c:order val="0"/>
          <c:tx>
            <c:strRef>
              <c:f>'Pivot Table'!$N$15</c:f>
              <c:strCache>
                <c:ptCount val="1"/>
                <c:pt idx="0">
                  <c:v>Total</c:v>
                </c:pt>
              </c:strCache>
            </c:strRef>
          </c:tx>
          <c:dPt>
            <c:idx val="0"/>
            <c:bubble3D val="0"/>
            <c:spPr>
              <a:solidFill>
                <a:srgbClr val="249434"/>
              </a:solidFill>
              <a:ln w="19050">
                <a:solidFill>
                  <a:schemeClr val="lt1"/>
                </a:solidFill>
              </a:ln>
              <a:effectLst/>
            </c:spPr>
            <c:extLst>
              <c:ext xmlns:c16="http://schemas.microsoft.com/office/drawing/2014/chart" uri="{C3380CC4-5D6E-409C-BE32-E72D297353CC}">
                <c16:uniqueId val="{00000001-E15E-43B7-BA58-3578EDC51E2F}"/>
              </c:ext>
            </c:extLst>
          </c:dPt>
          <c:dPt>
            <c:idx val="1"/>
            <c:bubble3D val="0"/>
            <c:spPr>
              <a:solidFill>
                <a:srgbClr val="006C92"/>
              </a:solidFill>
              <a:ln w="19050">
                <a:solidFill>
                  <a:schemeClr val="lt1"/>
                </a:solidFill>
              </a:ln>
              <a:effectLst/>
            </c:spPr>
            <c:extLst>
              <c:ext xmlns:c16="http://schemas.microsoft.com/office/drawing/2014/chart" uri="{C3380CC4-5D6E-409C-BE32-E72D297353CC}">
                <c16:uniqueId val="{00000003-E15E-43B7-BA58-3578EDC51E2F}"/>
              </c:ext>
            </c:extLst>
          </c:dPt>
          <c:dPt>
            <c:idx val="2"/>
            <c:bubble3D val="0"/>
            <c:spPr>
              <a:solidFill>
                <a:srgbClr val="9A7200"/>
              </a:solidFill>
              <a:ln w="19050">
                <a:solidFill>
                  <a:schemeClr val="lt1"/>
                </a:solidFill>
              </a:ln>
              <a:effectLst/>
            </c:spPr>
            <c:extLst>
              <c:ext xmlns:c16="http://schemas.microsoft.com/office/drawing/2014/chart" uri="{C3380CC4-5D6E-409C-BE32-E72D297353CC}">
                <c16:uniqueId val="{00000005-E15E-43B7-BA58-3578EDC51E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5E-43B7-BA58-3578EDC51E2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Table'!$M$16:$M$19</c:f>
              <c:strCache>
                <c:ptCount val="3"/>
                <c:pt idx="0">
                  <c:v>Technology</c:v>
                </c:pt>
                <c:pt idx="1">
                  <c:v>Office Supplies</c:v>
                </c:pt>
                <c:pt idx="2">
                  <c:v>Furniture</c:v>
                </c:pt>
              </c:strCache>
            </c:strRef>
          </c:cat>
          <c:val>
            <c:numRef>
              <c:f>'Pivot Table'!$N$16:$N$19</c:f>
              <c:numCache>
                <c:formatCode>_(* #,##0_);_(* \(#,##0\);_(* "-"??_);_(@_)</c:formatCode>
                <c:ptCount val="3"/>
                <c:pt idx="0">
                  <c:v>144617.45429999984</c:v>
                </c:pt>
                <c:pt idx="1">
                  <c:v>122490.80080000011</c:v>
                </c:pt>
                <c:pt idx="2">
                  <c:v>18451.272800000013</c:v>
                </c:pt>
              </c:numCache>
            </c:numRef>
          </c:val>
          <c:extLst>
            <c:ext xmlns:c16="http://schemas.microsoft.com/office/drawing/2014/chart" uri="{C3380CC4-5D6E-409C-BE32-E72D297353CC}">
              <c16:uniqueId val="{00000008-E15E-43B7-BA58-3578EDC51E2F}"/>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rgbClr val="2494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Project.xlsx]Pivot Table!4</c:name>
    <c:fmtId val="2"/>
  </c:pivotSource>
  <c:chart>
    <c:title>
      <c:tx>
        <c:rich>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r>
              <a:rPr lang="en-US" sz="1800" b="1" i="0" u="none" strike="noStrike" kern="1200" spc="0" baseline="0">
                <a:solidFill>
                  <a:schemeClr val="tx1"/>
                </a:solidFill>
                <a:latin typeface="+mn-lt"/>
                <a:ea typeface="+mn-ea"/>
                <a:cs typeface="+mn-cs"/>
              </a:rPr>
              <a:t>Top 15 State by sales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Table'!$K$5</c:f>
              <c:strCache>
                <c:ptCount val="1"/>
                <c:pt idx="0">
                  <c:v>Total</c:v>
                </c:pt>
              </c:strCache>
            </c:strRef>
          </c:tx>
          <c:spPr>
            <a:solidFill>
              <a:srgbClr val="249434"/>
            </a:solidFill>
            <a:ln>
              <a:noFill/>
            </a:ln>
            <a:effectLst/>
          </c:spPr>
          <c:invertIfNegative val="0"/>
          <c:dLbls>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Table'!$J$6:$J$21</c:f>
              <c:strCache>
                <c:ptCount val="15"/>
                <c:pt idx="0">
                  <c:v>California</c:v>
                </c:pt>
                <c:pt idx="1">
                  <c:v>New York</c:v>
                </c:pt>
                <c:pt idx="2">
                  <c:v>Texas</c:v>
                </c:pt>
                <c:pt idx="3">
                  <c:v>Pennsylvania</c:v>
                </c:pt>
                <c:pt idx="4">
                  <c:v>Washington</c:v>
                </c:pt>
                <c:pt idx="5">
                  <c:v>North Carolina</c:v>
                </c:pt>
                <c:pt idx="6">
                  <c:v>Illinois</c:v>
                </c:pt>
                <c:pt idx="7">
                  <c:v>Arizona</c:v>
                </c:pt>
                <c:pt idx="8">
                  <c:v>Ohio</c:v>
                </c:pt>
                <c:pt idx="9">
                  <c:v>Michigan</c:v>
                </c:pt>
                <c:pt idx="10">
                  <c:v>Colorado</c:v>
                </c:pt>
                <c:pt idx="11">
                  <c:v>Georgia</c:v>
                </c:pt>
                <c:pt idx="12">
                  <c:v>Minnesota</c:v>
                </c:pt>
                <c:pt idx="13">
                  <c:v>Florida</c:v>
                </c:pt>
                <c:pt idx="14">
                  <c:v>Virginia</c:v>
                </c:pt>
              </c:strCache>
            </c:strRef>
          </c:cat>
          <c:val>
            <c:numRef>
              <c:f>'Pivot Table'!$K$6:$K$21</c:f>
              <c:numCache>
                <c:formatCode>_(* #,##0_);_(* \(#,##0\);_(* "-"??_);_(@_)</c:formatCode>
                <c:ptCount val="15"/>
                <c:pt idx="0">
                  <c:v>450123.90429999994</c:v>
                </c:pt>
                <c:pt idx="1">
                  <c:v>279272.82750000025</c:v>
                </c:pt>
                <c:pt idx="2">
                  <c:v>192231.26690000016</c:v>
                </c:pt>
                <c:pt idx="3">
                  <c:v>142470.96100000001</c:v>
                </c:pt>
                <c:pt idx="4">
                  <c:v>133122.86779999995</c:v>
                </c:pt>
                <c:pt idx="5">
                  <c:v>116493.36949999997</c:v>
                </c:pt>
                <c:pt idx="6">
                  <c:v>112287.86000000007</c:v>
                </c:pt>
                <c:pt idx="7">
                  <c:v>81986.122999999992</c:v>
                </c:pt>
                <c:pt idx="8">
                  <c:v>74199.410000000033</c:v>
                </c:pt>
                <c:pt idx="9">
                  <c:v>58076.859800000006</c:v>
                </c:pt>
                <c:pt idx="10">
                  <c:v>56944.260199999982</c:v>
                </c:pt>
                <c:pt idx="11">
                  <c:v>51400.144999999975</c:v>
                </c:pt>
                <c:pt idx="12">
                  <c:v>50062.380499999948</c:v>
                </c:pt>
                <c:pt idx="13">
                  <c:v>49921.413800000046</c:v>
                </c:pt>
                <c:pt idx="14">
                  <c:v>46521.297999999966</c:v>
                </c:pt>
              </c:numCache>
            </c:numRef>
          </c:val>
          <c:extLst>
            <c:ext xmlns:c16="http://schemas.microsoft.com/office/drawing/2014/chart" uri="{C3380CC4-5D6E-409C-BE32-E72D297353CC}">
              <c16:uniqueId val="{00000000-0C96-463E-9FDB-6510396EA38A}"/>
            </c:ext>
          </c:extLst>
        </c:ser>
        <c:dLbls>
          <c:dLblPos val="outEnd"/>
          <c:showLegendKey val="0"/>
          <c:showVal val="1"/>
          <c:showCatName val="0"/>
          <c:showSerName val="0"/>
          <c:showPercent val="0"/>
          <c:showBubbleSize val="0"/>
        </c:dLbls>
        <c:gapWidth val="80"/>
        <c:overlap val="-27"/>
        <c:axId val="561919528"/>
        <c:axId val="561920248"/>
      </c:barChart>
      <c:catAx>
        <c:axId val="561919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95000"/>
                    <a:lumOff val="5000"/>
                  </a:schemeClr>
                </a:solidFill>
                <a:latin typeface="+mn-lt"/>
                <a:ea typeface="+mn-ea"/>
                <a:cs typeface="+mn-cs"/>
              </a:defRPr>
            </a:pPr>
            <a:endParaRPr lang="en-US"/>
          </a:p>
        </c:txPr>
        <c:crossAx val="561920248"/>
        <c:crosses val="autoZero"/>
        <c:auto val="1"/>
        <c:lblAlgn val="ctr"/>
        <c:lblOffset val="100"/>
        <c:noMultiLvlLbl val="0"/>
      </c:catAx>
      <c:valAx>
        <c:axId val="561920248"/>
        <c:scaling>
          <c:orientation val="minMax"/>
        </c:scaling>
        <c:delete val="1"/>
        <c:axPos val="l"/>
        <c:numFmt formatCode="_(* #,##0_);_(* \(#,##0\);_(* &quot;-&quot;??_);_(@_)" sourceLinked="1"/>
        <c:majorTickMark val="out"/>
        <c:minorTickMark val="none"/>
        <c:tickLblPos val="nextTo"/>
        <c:crossAx val="561919528"/>
        <c:crosses val="autoZero"/>
        <c:crossBetween val="between"/>
      </c:valAx>
      <c:spPr>
        <a:noFill/>
        <a:ln>
          <a:noFill/>
        </a:ln>
        <a:effectLst/>
      </c:spPr>
    </c:plotArea>
    <c:plotVisOnly val="1"/>
    <c:dispBlanksAs val="gap"/>
    <c:showDLblsOverMax val="0"/>
    <c:extLst/>
  </c:chart>
  <c:spPr>
    <a:solidFill>
      <a:schemeClr val="bg1"/>
    </a:solidFill>
    <a:ln w="12700" cap="flat" cmpd="sng" algn="ctr">
      <a:solidFill>
        <a:srgbClr val="2494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Project.xlsx]Pivot Table!5</c:name>
    <c:fmtId val="2"/>
  </c:pivotSource>
  <c:chart>
    <c:title>
      <c:tx>
        <c:rich>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r>
              <a:rPr lang="en-US" sz="1800" b="1" i="0" u="none" strike="noStrike" kern="1200" spc="0" baseline="0">
                <a:solidFill>
                  <a:schemeClr val="tx1"/>
                </a:solidFill>
                <a:latin typeface="+mn-lt"/>
                <a:ea typeface="+mn-ea"/>
                <a:cs typeface="+mn-cs"/>
              </a:rPr>
              <a:t>Top 10 Customer by sales</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49434"/>
          </a:solidFill>
          <a:ln>
            <a:noFill/>
          </a:ln>
          <a:effectLst/>
        </c:spPr>
        <c:marker>
          <c:symbol val="none"/>
        </c:marker>
        <c:dLbl>
          <c:idx val="0"/>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c:f>
              <c:strCache>
                <c:ptCount val="1"/>
                <c:pt idx="0">
                  <c:v>Total</c:v>
                </c:pt>
              </c:strCache>
            </c:strRef>
          </c:tx>
          <c:spPr>
            <a:solidFill>
              <a:srgbClr val="249434"/>
            </a:solidFill>
            <a:ln>
              <a:noFill/>
            </a:ln>
            <a:effectLst/>
          </c:spPr>
          <c:invertIfNegative val="0"/>
          <c:dLbls>
            <c:spPr>
              <a:solidFill>
                <a:srgbClr val="BC4C1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Table'!$M$3:$M$13</c:f>
              <c:strCache>
                <c:ptCount val="10"/>
                <c:pt idx="0">
                  <c:v>Sean Miller</c:v>
                </c:pt>
                <c:pt idx="1">
                  <c:v>Tamara Chand</c:v>
                </c:pt>
                <c:pt idx="2">
                  <c:v>Raymond Buch</c:v>
                </c:pt>
                <c:pt idx="3">
                  <c:v>Tom Ashbrook</c:v>
                </c:pt>
                <c:pt idx="4">
                  <c:v>Adrian Barton</c:v>
                </c:pt>
                <c:pt idx="5">
                  <c:v>Ken Lonsdale</c:v>
                </c:pt>
                <c:pt idx="6">
                  <c:v>Sanjit Chand</c:v>
                </c:pt>
                <c:pt idx="7">
                  <c:v>Hunter Lopez</c:v>
                </c:pt>
                <c:pt idx="8">
                  <c:v>Sanjit Engle</c:v>
                </c:pt>
                <c:pt idx="9">
                  <c:v>Christopher Conant</c:v>
                </c:pt>
              </c:strCache>
            </c:strRef>
          </c:cat>
          <c:val>
            <c:numRef>
              <c:f>'Pivot Table'!$N$3:$N$13</c:f>
              <c:numCache>
                <c:formatCode>_(* #,##0_);_(* \(#,##0\);_(* "-"??_);_(@_)</c:formatCode>
                <c:ptCount val="10"/>
                <c:pt idx="0">
                  <c:v>25043.05</c:v>
                </c:pt>
                <c:pt idx="1">
                  <c:v>19052.217999999997</c:v>
                </c:pt>
                <c:pt idx="2">
                  <c:v>15117.338999999998</c:v>
                </c:pt>
                <c:pt idx="3">
                  <c:v>14595.62</c:v>
                </c:pt>
                <c:pt idx="4">
                  <c:v>14473.570999999996</c:v>
                </c:pt>
                <c:pt idx="5">
                  <c:v>14175.228999999999</c:v>
                </c:pt>
                <c:pt idx="6">
                  <c:v>14142.333999999999</c:v>
                </c:pt>
                <c:pt idx="7">
                  <c:v>12873.297999999999</c:v>
                </c:pt>
                <c:pt idx="8">
                  <c:v>12209.438000000002</c:v>
                </c:pt>
                <c:pt idx="9">
                  <c:v>12129.072</c:v>
                </c:pt>
              </c:numCache>
            </c:numRef>
          </c:val>
          <c:extLst>
            <c:ext xmlns:c16="http://schemas.microsoft.com/office/drawing/2014/chart" uri="{C3380CC4-5D6E-409C-BE32-E72D297353CC}">
              <c16:uniqueId val="{00000000-81CB-437D-9CA4-85CAB16CD73F}"/>
            </c:ext>
          </c:extLst>
        </c:ser>
        <c:dLbls>
          <c:dLblPos val="outEnd"/>
          <c:showLegendKey val="0"/>
          <c:showVal val="1"/>
          <c:showCatName val="0"/>
          <c:showSerName val="0"/>
          <c:showPercent val="0"/>
          <c:showBubbleSize val="0"/>
        </c:dLbls>
        <c:gapWidth val="80"/>
        <c:overlap val="-27"/>
        <c:axId val="561919528"/>
        <c:axId val="561920248"/>
      </c:barChart>
      <c:catAx>
        <c:axId val="561919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61920248"/>
        <c:crosses val="autoZero"/>
        <c:auto val="1"/>
        <c:lblAlgn val="ctr"/>
        <c:lblOffset val="100"/>
        <c:noMultiLvlLbl val="0"/>
      </c:catAx>
      <c:valAx>
        <c:axId val="561920248"/>
        <c:scaling>
          <c:orientation val="minMax"/>
        </c:scaling>
        <c:delete val="1"/>
        <c:axPos val="l"/>
        <c:numFmt formatCode="_(* #,##0_);_(* \(#,##0\);_(* &quot;-&quot;??_);_(@_)" sourceLinked="1"/>
        <c:majorTickMark val="out"/>
        <c:minorTickMark val="none"/>
        <c:tickLblPos val="nextTo"/>
        <c:crossAx val="561919528"/>
        <c:crosses val="autoZero"/>
        <c:crossBetween val="between"/>
      </c:valAx>
      <c:spPr>
        <a:noFill/>
        <a:ln>
          <a:noFill/>
        </a:ln>
        <a:effectLst/>
      </c:spPr>
    </c:plotArea>
    <c:plotVisOnly val="1"/>
    <c:dispBlanksAs val="gap"/>
    <c:showDLblsOverMax val="0"/>
    <c:extLst/>
  </c:chart>
  <c:spPr>
    <a:solidFill>
      <a:schemeClr val="bg1"/>
    </a:solidFill>
    <a:ln w="12700" cap="flat" cmpd="sng" algn="ctr">
      <a:solidFill>
        <a:srgbClr val="24943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603249</xdr:colOff>
      <xdr:row>0</xdr:row>
      <xdr:rowOff>38100</xdr:rowOff>
    </xdr:from>
    <xdr:to>
      <xdr:col>18</xdr:col>
      <xdr:colOff>539750</xdr:colOff>
      <xdr:row>17</xdr:row>
      <xdr:rowOff>1</xdr:rowOff>
    </xdr:to>
    <xdr:graphicFrame macro="">
      <xdr:nvGraphicFramePr>
        <xdr:cNvPr id="2" name="Chart 1">
          <a:extLst>
            <a:ext uri="{FF2B5EF4-FFF2-40B4-BE49-F238E27FC236}">
              <a16:creationId xmlns:a16="http://schemas.microsoft.com/office/drawing/2014/main" id="{5D34CEE4-DDF8-760A-4BD2-090820AB4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571500</xdr:colOff>
      <xdr:row>0</xdr:row>
      <xdr:rowOff>38100</xdr:rowOff>
    </xdr:from>
    <xdr:to>
      <xdr:col>31</xdr:col>
      <xdr:colOff>4232</xdr:colOff>
      <xdr:row>17</xdr:row>
      <xdr:rowOff>-1</xdr:rowOff>
    </xdr:to>
    <xdr:graphicFrame macro="">
      <xdr:nvGraphicFramePr>
        <xdr:cNvPr id="3" name="Chart 2">
          <a:extLst>
            <a:ext uri="{FF2B5EF4-FFF2-40B4-BE49-F238E27FC236}">
              <a16:creationId xmlns:a16="http://schemas.microsoft.com/office/drawing/2014/main" id="{D53FD15B-638A-ED5B-9B15-D84128D07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607217</xdr:colOff>
      <xdr:row>17</xdr:row>
      <xdr:rowOff>42333</xdr:rowOff>
    </xdr:from>
    <xdr:to>
      <xdr:col>10</xdr:col>
      <xdr:colOff>440531</xdr:colOff>
      <xdr:row>30</xdr:row>
      <xdr:rowOff>0</xdr:rowOff>
    </xdr:to>
    <xdr:graphicFrame macro="">
      <xdr:nvGraphicFramePr>
        <xdr:cNvPr id="4" name="Chart 3">
          <a:extLst>
            <a:ext uri="{FF2B5EF4-FFF2-40B4-BE49-F238E27FC236}">
              <a16:creationId xmlns:a16="http://schemas.microsoft.com/office/drawing/2014/main" id="{619671A6-514D-0359-77FA-F95E4C232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476249</xdr:colOff>
      <xdr:row>17</xdr:row>
      <xdr:rowOff>42333</xdr:rowOff>
    </xdr:from>
    <xdr:to>
      <xdr:col>17</xdr:col>
      <xdr:colOff>321372</xdr:colOff>
      <xdr:row>30</xdr:row>
      <xdr:rowOff>0</xdr:rowOff>
    </xdr:to>
    <xdr:graphicFrame macro="">
      <xdr:nvGraphicFramePr>
        <xdr:cNvPr id="5" name="Chart 4">
          <a:extLst>
            <a:ext uri="{FF2B5EF4-FFF2-40B4-BE49-F238E27FC236}">
              <a16:creationId xmlns:a16="http://schemas.microsoft.com/office/drawing/2014/main" id="{C6A4FC29-5C7E-B45A-3C21-BBBD9DC50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372718</xdr:colOff>
      <xdr:row>17</xdr:row>
      <xdr:rowOff>42333</xdr:rowOff>
    </xdr:from>
    <xdr:to>
      <xdr:col>24</xdr:col>
      <xdr:colOff>226125</xdr:colOff>
      <xdr:row>30</xdr:row>
      <xdr:rowOff>1</xdr:rowOff>
    </xdr:to>
    <xdr:graphicFrame macro="">
      <xdr:nvGraphicFramePr>
        <xdr:cNvPr id="6" name="Chart 5">
          <a:extLst>
            <a:ext uri="{FF2B5EF4-FFF2-40B4-BE49-F238E27FC236}">
              <a16:creationId xmlns:a16="http://schemas.microsoft.com/office/drawing/2014/main" id="{CCE388AF-F89F-E202-C304-F809A630D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261938</xdr:colOff>
      <xdr:row>17</xdr:row>
      <xdr:rowOff>42333</xdr:rowOff>
    </xdr:from>
    <xdr:to>
      <xdr:col>31</xdr:col>
      <xdr:colOff>1</xdr:colOff>
      <xdr:row>30</xdr:row>
      <xdr:rowOff>0</xdr:rowOff>
    </xdr:to>
    <xdr:graphicFrame macro="">
      <xdr:nvGraphicFramePr>
        <xdr:cNvPr id="7" name="Chart 6">
          <a:extLst>
            <a:ext uri="{FF2B5EF4-FFF2-40B4-BE49-F238E27FC236}">
              <a16:creationId xmlns:a16="http://schemas.microsoft.com/office/drawing/2014/main" id="{F3449DE5-ACC1-D132-5C2C-1D367AB40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607217</xdr:colOff>
      <xdr:row>30</xdr:row>
      <xdr:rowOff>35719</xdr:rowOff>
    </xdr:from>
    <xdr:to>
      <xdr:col>18</xdr:col>
      <xdr:colOff>0</xdr:colOff>
      <xdr:row>48</xdr:row>
      <xdr:rowOff>0</xdr:rowOff>
    </xdr:to>
    <xdr:graphicFrame macro="">
      <xdr:nvGraphicFramePr>
        <xdr:cNvPr id="8" name="Chart 7">
          <a:extLst>
            <a:ext uri="{FF2B5EF4-FFF2-40B4-BE49-F238E27FC236}">
              <a16:creationId xmlns:a16="http://schemas.microsoft.com/office/drawing/2014/main" id="{ED147FF5-9CF8-E1E3-DE08-57AA2C659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28576</xdr:colOff>
      <xdr:row>30</xdr:row>
      <xdr:rowOff>35719</xdr:rowOff>
    </xdr:from>
    <xdr:to>
      <xdr:col>31</xdr:col>
      <xdr:colOff>3968</xdr:colOff>
      <xdr:row>48</xdr:row>
      <xdr:rowOff>0</xdr:rowOff>
    </xdr:to>
    <xdr:graphicFrame macro="">
      <xdr:nvGraphicFramePr>
        <xdr:cNvPr id="9" name="Chart 8">
          <a:extLst>
            <a:ext uri="{FF2B5EF4-FFF2-40B4-BE49-F238E27FC236}">
              <a16:creationId xmlns:a16="http://schemas.microsoft.com/office/drawing/2014/main" id="{A4FEF2FF-FCE8-3A17-77F0-C49221C08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52918</xdr:colOff>
      <xdr:row>0</xdr:row>
      <xdr:rowOff>116417</xdr:rowOff>
    </xdr:from>
    <xdr:to>
      <xdr:col>36</xdr:col>
      <xdr:colOff>1</xdr:colOff>
      <xdr:row>8</xdr:row>
      <xdr:rowOff>146897</xdr:rowOff>
    </xdr:to>
    <xdr:grpSp>
      <xdr:nvGrpSpPr>
        <xdr:cNvPr id="17" name="Group 16">
          <a:extLst>
            <a:ext uri="{FF2B5EF4-FFF2-40B4-BE49-F238E27FC236}">
              <a16:creationId xmlns:a16="http://schemas.microsoft.com/office/drawing/2014/main" id="{273CF5C5-4AED-CFFF-6F01-D393BAFF05F2}"/>
            </a:ext>
          </a:extLst>
        </xdr:cNvPr>
        <xdr:cNvGrpSpPr/>
      </xdr:nvGrpSpPr>
      <xdr:grpSpPr>
        <a:xfrm>
          <a:off x="18950518" y="116417"/>
          <a:ext cx="2995083" cy="1554480"/>
          <a:chOff x="19081751" y="52917"/>
          <a:chExt cx="3016250" cy="1841499"/>
        </a:xfrm>
        <a:solidFill>
          <a:srgbClr val="249434"/>
        </a:solidFill>
      </xdr:grpSpPr>
      <xdr:sp macro="" textlink="">
        <xdr:nvSpPr>
          <xdr:cNvPr id="15" name="Rectangle: Rounded Corners 14">
            <a:extLst>
              <a:ext uri="{FF2B5EF4-FFF2-40B4-BE49-F238E27FC236}">
                <a16:creationId xmlns:a16="http://schemas.microsoft.com/office/drawing/2014/main" id="{D205C6D1-6EB4-768E-5E51-EE1E2A8B5A24}"/>
              </a:ext>
            </a:extLst>
          </xdr:cNvPr>
          <xdr:cNvSpPr/>
        </xdr:nvSpPr>
        <xdr:spPr>
          <a:xfrm>
            <a:off x="19081751" y="52917"/>
            <a:ext cx="3016250" cy="1841499"/>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Total Sales</a:t>
            </a:r>
          </a:p>
        </xdr:txBody>
      </xdr:sp>
      <xdr:sp macro="" textlink="'Pivot Table'!G2">
        <xdr:nvSpPr>
          <xdr:cNvPr id="16" name="Rectangle: Rounded Corners 15">
            <a:extLst>
              <a:ext uri="{FF2B5EF4-FFF2-40B4-BE49-F238E27FC236}">
                <a16:creationId xmlns:a16="http://schemas.microsoft.com/office/drawing/2014/main" id="{DFC4282F-D4D7-E85F-BC0F-3EDF20E73CB1}"/>
              </a:ext>
            </a:extLst>
          </xdr:cNvPr>
          <xdr:cNvSpPr/>
        </xdr:nvSpPr>
        <xdr:spPr>
          <a:xfrm>
            <a:off x="19219333" y="920749"/>
            <a:ext cx="2688167" cy="81491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2D76EA-9F69-44E0-86F2-D4884B90E14C}" type="TxLink">
              <a:rPr lang="en-US" sz="2800" b="1" i="0" u="none" strike="noStrike">
                <a:solidFill>
                  <a:schemeClr val="bg1"/>
                </a:solidFill>
                <a:latin typeface="Aptos Narrow"/>
              </a:rPr>
              <a:pPr algn="ctr"/>
              <a:t>2.29M</a:t>
            </a:fld>
            <a:endParaRPr lang="en-US" sz="2800" b="1">
              <a:solidFill>
                <a:schemeClr val="bg1"/>
              </a:solidFill>
            </a:endParaRPr>
          </a:p>
        </xdr:txBody>
      </xdr:sp>
    </xdr:grpSp>
    <xdr:clientData/>
  </xdr:twoCellAnchor>
  <xdr:twoCellAnchor>
    <xdr:from>
      <xdr:col>0</xdr:col>
      <xdr:colOff>0</xdr:colOff>
      <xdr:row>7</xdr:row>
      <xdr:rowOff>58991</xdr:rowOff>
    </xdr:from>
    <xdr:to>
      <xdr:col>3</xdr:col>
      <xdr:colOff>552450</xdr:colOff>
      <xdr:row>34</xdr:row>
      <xdr:rowOff>20890</xdr:rowOff>
    </xdr:to>
    <xdr:grpSp>
      <xdr:nvGrpSpPr>
        <xdr:cNvPr id="14" name="Group 13">
          <a:extLst>
            <a:ext uri="{FF2B5EF4-FFF2-40B4-BE49-F238E27FC236}">
              <a16:creationId xmlns:a16="http://schemas.microsoft.com/office/drawing/2014/main" id="{CF2F3908-0912-9B9F-C861-6CBD7C94C321}"/>
            </a:ext>
          </a:extLst>
        </xdr:cNvPr>
        <xdr:cNvGrpSpPr/>
      </xdr:nvGrpSpPr>
      <xdr:grpSpPr>
        <a:xfrm>
          <a:off x="0" y="1392491"/>
          <a:ext cx="2381250" cy="5105399"/>
          <a:chOff x="0" y="1880786"/>
          <a:chExt cx="2274570" cy="5100034"/>
        </a:xfrm>
      </xdr:grpSpPr>
      <mc:AlternateContent xmlns:mc="http://schemas.openxmlformats.org/markup-compatibility/2006" xmlns:a14="http://schemas.microsoft.com/office/drawing/2010/main">
        <mc:Choice Requires="a14">
          <xdr:graphicFrame macro="">
            <xdr:nvGraphicFramePr>
              <xdr:cNvPr id="10" name="Order Date (Year)">
                <a:extLst>
                  <a:ext uri="{FF2B5EF4-FFF2-40B4-BE49-F238E27FC236}">
                    <a16:creationId xmlns:a16="http://schemas.microsoft.com/office/drawing/2014/main" id="{26A9AC17-8CBB-47BA-8491-55EC45E11FDA}"/>
                  </a:ext>
                </a:extLst>
              </xdr:cNvPr>
              <xdr:cNvGraphicFramePr/>
            </xdr:nvGraphicFramePr>
            <xdr:xfrm>
              <a:off x="0" y="1880786"/>
              <a:ext cx="2274570" cy="1425751"/>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1363502"/>
                <a:ext cx="2353917" cy="1395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42547235-525F-48DF-A772-763993224966}"/>
                  </a:ext>
                </a:extLst>
              </xdr:cNvPr>
              <xdr:cNvGraphicFramePr/>
            </xdr:nvGraphicFramePr>
            <xdr:xfrm>
              <a:off x="0" y="3274079"/>
              <a:ext cx="2274570" cy="1338742"/>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27714"/>
                <a:ext cx="2353917" cy="131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148BD3BC-45D4-4CB0-BF47-DAED3DAFD65A}"/>
                  </a:ext>
                </a:extLst>
              </xdr:cNvPr>
              <xdr:cNvGraphicFramePr/>
            </xdr:nvGraphicFramePr>
            <xdr:xfrm>
              <a:off x="0" y="4651945"/>
              <a:ext cx="2274570" cy="115038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076820"/>
                <a:ext cx="2353917" cy="1126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Segment">
                <a:extLst>
                  <a:ext uri="{FF2B5EF4-FFF2-40B4-BE49-F238E27FC236}">
                    <a16:creationId xmlns:a16="http://schemas.microsoft.com/office/drawing/2014/main" id="{907D7B62-F36F-4644-8D38-CDDC1FEA63B6}"/>
                  </a:ext>
                </a:extLst>
              </xdr:cNvPr>
              <xdr:cNvGraphicFramePr/>
            </xdr:nvGraphicFramePr>
            <xdr:xfrm>
              <a:off x="0" y="5776233"/>
              <a:ext cx="2274570" cy="1204587"/>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5177642"/>
                <a:ext cx="2353917" cy="1179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31</xdr:col>
      <xdr:colOff>52917</xdr:colOff>
      <xdr:row>36</xdr:row>
      <xdr:rowOff>152400</xdr:rowOff>
    </xdr:from>
    <xdr:to>
      <xdr:col>36</xdr:col>
      <xdr:colOff>0</xdr:colOff>
      <xdr:row>44</xdr:row>
      <xdr:rowOff>182880</xdr:rowOff>
    </xdr:to>
    <xdr:grpSp>
      <xdr:nvGrpSpPr>
        <xdr:cNvPr id="18" name="Group 17">
          <a:extLst>
            <a:ext uri="{FF2B5EF4-FFF2-40B4-BE49-F238E27FC236}">
              <a16:creationId xmlns:a16="http://schemas.microsoft.com/office/drawing/2014/main" id="{5C9D210B-487E-4A54-8EFF-1AB0C515276D}"/>
            </a:ext>
          </a:extLst>
        </xdr:cNvPr>
        <xdr:cNvGrpSpPr/>
      </xdr:nvGrpSpPr>
      <xdr:grpSpPr>
        <a:xfrm>
          <a:off x="18950517" y="7010400"/>
          <a:ext cx="2995083" cy="1554480"/>
          <a:chOff x="19081751" y="52917"/>
          <a:chExt cx="3016250" cy="1841499"/>
        </a:xfrm>
        <a:solidFill>
          <a:srgbClr val="249434"/>
        </a:solidFill>
      </xdr:grpSpPr>
      <xdr:sp macro="" textlink="">
        <xdr:nvSpPr>
          <xdr:cNvPr id="19" name="Rectangle: Rounded Corners 18">
            <a:extLst>
              <a:ext uri="{FF2B5EF4-FFF2-40B4-BE49-F238E27FC236}">
                <a16:creationId xmlns:a16="http://schemas.microsoft.com/office/drawing/2014/main" id="{05744532-CB0E-C2F8-541A-9C29B707F94C}"/>
              </a:ext>
            </a:extLst>
          </xdr:cNvPr>
          <xdr:cNvSpPr/>
        </xdr:nvSpPr>
        <xdr:spPr>
          <a:xfrm>
            <a:off x="19081751" y="52917"/>
            <a:ext cx="3016250" cy="1841499"/>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AVG-Discount</a:t>
            </a:r>
            <a:endParaRPr lang="en-US" sz="1100" b="1"/>
          </a:p>
        </xdr:txBody>
      </xdr:sp>
      <xdr:sp macro="" textlink="'Pivot Table'!H2">
        <xdr:nvSpPr>
          <xdr:cNvPr id="20" name="Rectangle: Rounded Corners 19">
            <a:extLst>
              <a:ext uri="{FF2B5EF4-FFF2-40B4-BE49-F238E27FC236}">
                <a16:creationId xmlns:a16="http://schemas.microsoft.com/office/drawing/2014/main" id="{C980E538-9233-041F-385E-E6CA89D35C15}"/>
              </a:ext>
            </a:extLst>
          </xdr:cNvPr>
          <xdr:cNvSpPr/>
        </xdr:nvSpPr>
        <xdr:spPr>
          <a:xfrm>
            <a:off x="19219333" y="920749"/>
            <a:ext cx="2688167" cy="81491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5DB9C1-7DD5-437F-8719-90EAEC2FEB2F}" type="TxLink">
              <a:rPr lang="en-US" sz="2800" b="1" i="0" u="none" strike="noStrike">
                <a:solidFill>
                  <a:schemeClr val="bg1"/>
                </a:solidFill>
                <a:latin typeface="Aptos Narrow"/>
              </a:rPr>
              <a:pPr algn="ctr"/>
              <a:t>16%</a:t>
            </a:fld>
            <a:endParaRPr lang="en-US" sz="2800" b="1">
              <a:solidFill>
                <a:schemeClr val="bg1"/>
              </a:solidFill>
            </a:endParaRPr>
          </a:p>
        </xdr:txBody>
      </xdr:sp>
    </xdr:grpSp>
    <xdr:clientData/>
  </xdr:twoCellAnchor>
  <xdr:twoCellAnchor>
    <xdr:from>
      <xdr:col>31</xdr:col>
      <xdr:colOff>52918</xdr:colOff>
      <xdr:row>18</xdr:row>
      <xdr:rowOff>171451</xdr:rowOff>
    </xdr:from>
    <xdr:to>
      <xdr:col>36</xdr:col>
      <xdr:colOff>1</xdr:colOff>
      <xdr:row>27</xdr:row>
      <xdr:rowOff>11431</xdr:rowOff>
    </xdr:to>
    <xdr:grpSp>
      <xdr:nvGrpSpPr>
        <xdr:cNvPr id="21" name="Group 20">
          <a:extLst>
            <a:ext uri="{FF2B5EF4-FFF2-40B4-BE49-F238E27FC236}">
              <a16:creationId xmlns:a16="http://schemas.microsoft.com/office/drawing/2014/main" id="{BD97729A-8BE6-4AE1-82FA-6B30D6718EDF}"/>
            </a:ext>
          </a:extLst>
        </xdr:cNvPr>
        <xdr:cNvGrpSpPr/>
      </xdr:nvGrpSpPr>
      <xdr:grpSpPr>
        <a:xfrm>
          <a:off x="18950518" y="3600451"/>
          <a:ext cx="2995083" cy="1554480"/>
          <a:chOff x="19081751" y="52917"/>
          <a:chExt cx="3016250" cy="1841499"/>
        </a:xfrm>
        <a:solidFill>
          <a:srgbClr val="249434"/>
        </a:solidFill>
      </xdr:grpSpPr>
      <xdr:sp macro="" textlink="">
        <xdr:nvSpPr>
          <xdr:cNvPr id="22" name="Rectangle: Rounded Corners 21">
            <a:extLst>
              <a:ext uri="{FF2B5EF4-FFF2-40B4-BE49-F238E27FC236}">
                <a16:creationId xmlns:a16="http://schemas.microsoft.com/office/drawing/2014/main" id="{063857E6-D342-FC20-94A2-F8E5CDC72729}"/>
              </a:ext>
            </a:extLst>
          </xdr:cNvPr>
          <xdr:cNvSpPr/>
        </xdr:nvSpPr>
        <xdr:spPr>
          <a:xfrm>
            <a:off x="19081751" y="52917"/>
            <a:ext cx="3016250" cy="1841499"/>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Total Profit</a:t>
            </a:r>
          </a:p>
        </xdr:txBody>
      </xdr:sp>
      <xdr:sp macro="" textlink="'Pivot Table'!I2">
        <xdr:nvSpPr>
          <xdr:cNvPr id="23" name="Rectangle: Rounded Corners 22">
            <a:extLst>
              <a:ext uri="{FF2B5EF4-FFF2-40B4-BE49-F238E27FC236}">
                <a16:creationId xmlns:a16="http://schemas.microsoft.com/office/drawing/2014/main" id="{4537455E-6F48-83ED-4427-6964E4F38661}"/>
              </a:ext>
            </a:extLst>
          </xdr:cNvPr>
          <xdr:cNvSpPr/>
        </xdr:nvSpPr>
        <xdr:spPr>
          <a:xfrm>
            <a:off x="19219332" y="920749"/>
            <a:ext cx="2688167" cy="81491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7ECBC77-2BE6-4F5E-AB8A-C0F5C869951E}" type="TxLink">
              <a:rPr lang="en-US" sz="2800" b="1" i="0" u="none" strike="noStrike">
                <a:solidFill>
                  <a:schemeClr val="bg1"/>
                </a:solidFill>
                <a:latin typeface="Aptos Narrow"/>
              </a:rPr>
              <a:pPr algn="ctr"/>
              <a:t>286K</a:t>
            </a:fld>
            <a:endParaRPr lang="en-US" sz="2800" b="1">
              <a:solidFill>
                <a:schemeClr val="bg1"/>
              </a:solidFill>
            </a:endParaRPr>
          </a:p>
        </xdr:txBody>
      </xdr:sp>
    </xdr:grpSp>
    <xdr:clientData/>
  </xdr:twoCellAnchor>
  <xdr:twoCellAnchor>
    <xdr:from>
      <xdr:col>31</xdr:col>
      <xdr:colOff>52918</xdr:colOff>
      <xdr:row>27</xdr:row>
      <xdr:rowOff>171451</xdr:rowOff>
    </xdr:from>
    <xdr:to>
      <xdr:col>36</xdr:col>
      <xdr:colOff>1</xdr:colOff>
      <xdr:row>36</xdr:row>
      <xdr:rowOff>11431</xdr:rowOff>
    </xdr:to>
    <xdr:grpSp>
      <xdr:nvGrpSpPr>
        <xdr:cNvPr id="24" name="Group 23">
          <a:extLst>
            <a:ext uri="{FF2B5EF4-FFF2-40B4-BE49-F238E27FC236}">
              <a16:creationId xmlns:a16="http://schemas.microsoft.com/office/drawing/2014/main" id="{F8C45774-7226-4EC9-BB18-1D075752E596}"/>
            </a:ext>
          </a:extLst>
        </xdr:cNvPr>
        <xdr:cNvGrpSpPr/>
      </xdr:nvGrpSpPr>
      <xdr:grpSpPr>
        <a:xfrm>
          <a:off x="18950518" y="5314951"/>
          <a:ext cx="2995083" cy="1554480"/>
          <a:chOff x="19081751" y="52917"/>
          <a:chExt cx="3016250" cy="1841499"/>
        </a:xfrm>
        <a:solidFill>
          <a:srgbClr val="249434"/>
        </a:solidFill>
      </xdr:grpSpPr>
      <xdr:sp macro="" textlink="">
        <xdr:nvSpPr>
          <xdr:cNvPr id="25" name="Rectangle: Rounded Corners 24">
            <a:extLst>
              <a:ext uri="{FF2B5EF4-FFF2-40B4-BE49-F238E27FC236}">
                <a16:creationId xmlns:a16="http://schemas.microsoft.com/office/drawing/2014/main" id="{5972BD4E-BF30-6D0E-F42C-A212C50DD3F9}"/>
              </a:ext>
            </a:extLst>
          </xdr:cNvPr>
          <xdr:cNvSpPr/>
        </xdr:nvSpPr>
        <xdr:spPr>
          <a:xfrm>
            <a:off x="19081751" y="52917"/>
            <a:ext cx="3016250" cy="1841499"/>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#Orders</a:t>
            </a:r>
          </a:p>
        </xdr:txBody>
      </xdr:sp>
      <xdr:sp macro="" textlink="'Pivot Table'!J2">
        <xdr:nvSpPr>
          <xdr:cNvPr id="26" name="Rectangle: Rounded Corners 25">
            <a:extLst>
              <a:ext uri="{FF2B5EF4-FFF2-40B4-BE49-F238E27FC236}">
                <a16:creationId xmlns:a16="http://schemas.microsoft.com/office/drawing/2014/main" id="{A58540B9-8651-4BD2-20CE-2DC11B94155A}"/>
              </a:ext>
            </a:extLst>
          </xdr:cNvPr>
          <xdr:cNvSpPr/>
        </xdr:nvSpPr>
        <xdr:spPr>
          <a:xfrm>
            <a:off x="19219333" y="920749"/>
            <a:ext cx="2688167" cy="81491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E3F6F96-9174-48AE-B3FE-ED819BDB2FE3}" type="TxLink">
              <a:rPr lang="en-US" sz="2800" b="1" i="0" u="none" strike="noStrike">
                <a:solidFill>
                  <a:schemeClr val="bg1"/>
                </a:solidFill>
                <a:latin typeface="Aptos Narrow"/>
              </a:rPr>
              <a:pPr algn="ctr"/>
              <a:t>5003</a:t>
            </a:fld>
            <a:endParaRPr lang="en-US" sz="2800" b="1">
              <a:solidFill>
                <a:schemeClr val="bg1"/>
              </a:solidFill>
            </a:endParaRPr>
          </a:p>
        </xdr:txBody>
      </xdr:sp>
    </xdr:grpSp>
    <xdr:clientData/>
  </xdr:twoCellAnchor>
  <xdr:twoCellAnchor>
    <xdr:from>
      <xdr:col>31</xdr:col>
      <xdr:colOff>59268</xdr:colOff>
      <xdr:row>9</xdr:row>
      <xdr:rowOff>152401</xdr:rowOff>
    </xdr:from>
    <xdr:to>
      <xdr:col>36</xdr:col>
      <xdr:colOff>6351</xdr:colOff>
      <xdr:row>17</xdr:row>
      <xdr:rowOff>182881</xdr:rowOff>
    </xdr:to>
    <xdr:grpSp>
      <xdr:nvGrpSpPr>
        <xdr:cNvPr id="27" name="Group 26">
          <a:extLst>
            <a:ext uri="{FF2B5EF4-FFF2-40B4-BE49-F238E27FC236}">
              <a16:creationId xmlns:a16="http://schemas.microsoft.com/office/drawing/2014/main" id="{D48CC748-DCA3-467F-B43B-652F21911DF6}"/>
            </a:ext>
          </a:extLst>
        </xdr:cNvPr>
        <xdr:cNvGrpSpPr/>
      </xdr:nvGrpSpPr>
      <xdr:grpSpPr>
        <a:xfrm>
          <a:off x="18956868" y="1866901"/>
          <a:ext cx="2995083" cy="1554480"/>
          <a:chOff x="19081751" y="52917"/>
          <a:chExt cx="3016250" cy="1841499"/>
        </a:xfrm>
        <a:solidFill>
          <a:srgbClr val="249434"/>
        </a:solidFill>
      </xdr:grpSpPr>
      <xdr:sp macro="" textlink="">
        <xdr:nvSpPr>
          <xdr:cNvPr id="28" name="Rectangle: Rounded Corners 27">
            <a:extLst>
              <a:ext uri="{FF2B5EF4-FFF2-40B4-BE49-F238E27FC236}">
                <a16:creationId xmlns:a16="http://schemas.microsoft.com/office/drawing/2014/main" id="{A43E7EB2-E3E4-2DD0-DB43-0539F0FB4576}"/>
              </a:ext>
            </a:extLst>
          </xdr:cNvPr>
          <xdr:cNvSpPr/>
        </xdr:nvSpPr>
        <xdr:spPr>
          <a:xfrm>
            <a:off x="19081751" y="52917"/>
            <a:ext cx="3016250" cy="1841499"/>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Total Quantity</a:t>
            </a:r>
          </a:p>
        </xdr:txBody>
      </xdr:sp>
      <xdr:sp macro="" textlink="'Pivot Table'!K2">
        <xdr:nvSpPr>
          <xdr:cNvPr id="29" name="Rectangle: Rounded Corners 28">
            <a:extLst>
              <a:ext uri="{FF2B5EF4-FFF2-40B4-BE49-F238E27FC236}">
                <a16:creationId xmlns:a16="http://schemas.microsoft.com/office/drawing/2014/main" id="{19FCA9DC-2AB7-B069-D86A-DEE81A7CDB8C}"/>
              </a:ext>
            </a:extLst>
          </xdr:cNvPr>
          <xdr:cNvSpPr/>
        </xdr:nvSpPr>
        <xdr:spPr>
          <a:xfrm>
            <a:off x="19219333" y="920749"/>
            <a:ext cx="2688167" cy="81491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583FBE4-5DF6-4104-8C9F-9F08D7F29597}" type="TxLink">
              <a:rPr lang="en-US" sz="2800" b="1" i="0" u="none" strike="noStrike">
                <a:solidFill>
                  <a:schemeClr val="bg1"/>
                </a:solidFill>
                <a:latin typeface="Aptos Narrow"/>
              </a:rPr>
              <a:pPr algn="ctr"/>
              <a:t>38K</a:t>
            </a:fld>
            <a:endParaRPr lang="en-US" sz="5400" b="1">
              <a:solidFill>
                <a:schemeClr val="bg1"/>
              </a:solidFill>
            </a:endParaRPr>
          </a:p>
        </xdr:txBody>
      </xdr:sp>
    </xdr:grpSp>
    <xdr:clientData/>
  </xdr:twoCellAnchor>
  <xdr:twoCellAnchor editAs="oneCell">
    <xdr:from>
      <xdr:col>0</xdr:col>
      <xdr:colOff>0</xdr:colOff>
      <xdr:row>1</xdr:row>
      <xdr:rowOff>0</xdr:rowOff>
    </xdr:from>
    <xdr:to>
      <xdr:col>2</xdr:col>
      <xdr:colOff>414131</xdr:colOff>
      <xdr:row>6</xdr:row>
      <xdr:rowOff>41413</xdr:rowOff>
    </xdr:to>
    <xdr:pic>
      <xdr:nvPicPr>
        <xdr:cNvPr id="31" name="Picture 30">
          <a:extLst>
            <a:ext uri="{FF2B5EF4-FFF2-40B4-BE49-F238E27FC236}">
              <a16:creationId xmlns:a16="http://schemas.microsoft.com/office/drawing/2014/main" id="{F0496C61-EAFE-73DA-F6E7-99EBB4D6A21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86359"/>
          <a:ext cx="1615109" cy="97320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086689818" createdVersion="5" refreshedVersion="8" minRefreshableVersion="3" recordCount="0" supportSubquery="1" supportAdvancedDrill="1" xr:uid="{61B716B4-195F-48E1-A6DF-9962FC95997A}">
  <cacheSource type="external" connectionId="3"/>
  <cacheFields count="7">
    <cacheField name="[Measures].[Sum of Sales]" caption="Sum of Sales" numFmtId="0" hierarchy="29" level="32767"/>
    <cacheField name="[PPDim_Customers].[State].[State]" caption="State" numFmtId="0" hierarchy="22" level="1">
      <sharedItems count="15">
        <s v="Arizona"/>
        <s v="California"/>
        <s v="Colorado"/>
        <s v="Florida"/>
        <s v="Georgia"/>
        <s v="Illinois"/>
        <s v="Michigan"/>
        <s v="Minnesota"/>
        <s v="New York"/>
        <s v="North Carolina"/>
        <s v="Ohio"/>
        <s v="Pennsylvania"/>
        <s v="Texas"/>
        <s v="Virginia"/>
        <s v="Washington"/>
      </sharedItems>
    </cacheField>
    <cacheField name="[PPDim_Customers].[Customer Name].[Customer Name]" caption="Customer Name" numFmtId="0" hierarchy="18" level="1">
      <sharedItems count="10">
        <s v="Adrian Barton"/>
        <s v="Christopher Conant"/>
        <s v="Hunter Lopez"/>
        <s v="Ken Lonsdale"/>
        <s v="Raymond Buch"/>
        <s v="Sanjit Chand"/>
        <s v="Sanjit Engle"/>
        <s v="Sean Miller"/>
        <s v="Tamara Chand"/>
        <s v="Tom Ashbrook"/>
      </sharedItems>
    </cacheField>
    <cacheField name="[PPDim_Customers].[Region].[Region]" caption="Region" numFmtId="0" hierarchy="24" level="1">
      <sharedItems containsSemiMixedTypes="0" containsNonDate="0" containsString="0"/>
    </cacheField>
    <cacheField name="[Data after Merge].[Order Date (Year)].[Order Date (Year)]" caption="Order Date (Year)" numFmtId="0" hierarchy="14" level="1">
      <sharedItems containsSemiMixedTypes="0" containsNonDate="0" containsString="0"/>
    </cacheField>
    <cacheField name="[Data after Merge].[Category].[Category]" caption="Category" numFmtId="0" hierarchy="11" level="1">
      <sharedItems containsSemiMixedTypes="0" containsNonDate="0" containsString="0"/>
    </cacheField>
    <cacheField name="[PPDim_Customers].[Segment].[Segment]" caption="Segment" numFmtId="0" hierarchy="19" level="1">
      <sharedItems containsSemiMixedTypes="0" containsNonDate="0" containsString="0"/>
    </cacheField>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fieldsUsage count="2">
        <fieldUsage x="-1"/>
        <fieldUsage x="5"/>
      </fieldsUsage>
    </cacheHierarchy>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fieldsUsage count="2">
        <fieldUsage x="-1"/>
        <fieldUsage x="4"/>
      </fieldsUsage>
    </cacheHierarchy>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2" memberValueDatatype="130" unbalanced="0">
      <fieldsUsage count="2">
        <fieldUsage x="-1"/>
        <fieldUsage x="2"/>
      </fieldsUsage>
    </cacheHierarchy>
    <cacheHierarchy uniqueName="[PPDim_Customers].[Segment]" caption="Segment" attribute="1" defaultMemberUniqueName="[PPDim_Customers].[Segment].[All]" allUniqueName="[PPDim_Customers].[Segment].[All]" dimensionUniqueName="[PPDim_Customers]" displayFolder="" count="2" memberValueDatatype="130" unbalanced="0">
      <fieldsUsage count="2">
        <fieldUsage x="-1"/>
        <fieldUsage x="6"/>
      </fieldsUsage>
    </cacheHierarchy>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2" memberValueDatatype="130" unbalanced="0">
      <fieldsUsage count="2">
        <fieldUsage x="-1"/>
        <fieldUsage x="1"/>
      </fieldsUsage>
    </cacheHierarchy>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fieldsUsage count="2">
        <fieldUsage x="-1"/>
        <fieldUsage x="3"/>
      </fieldsUsage>
    </cacheHierarchy>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hidden="1">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hidden="1">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059837962" createdVersion="3" refreshedVersion="8" minRefreshableVersion="3" recordCount="0" supportSubquery="1" supportAdvancedDrill="1" xr:uid="{F1DB8958-A1D1-42AC-8881-784AF48F2ABF}">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2" memberValueDatatype="130" unbalanced="0"/>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0" memberValueDatatype="130" unbalanced="0"/>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hidden="1">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3386121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098148149" createdVersion="5" refreshedVersion="8" minRefreshableVersion="3" recordCount="0" supportSubquery="1" supportAdvancedDrill="1" xr:uid="{CF5B4FA4-D139-4544-A3FD-4F1BE50D23E8}">
  <cacheSource type="external" connectionId="3"/>
  <cacheFields count="5">
    <cacheField name="[PPDim_Customers].[Segment].[Segment]" caption="Segment" numFmtId="0" hierarchy="19" level="1">
      <sharedItems count="3">
        <s v="Consumer"/>
        <s v="Corporate"/>
        <s v="Home Office"/>
      </sharedItems>
    </cacheField>
    <cacheField name="[Measures].[Sum of Sales]" caption="Sum of Sales" numFmtId="0" hierarchy="29" level="32767"/>
    <cacheField name="[PPDim_Customers].[Region].[Region]" caption="Region" numFmtId="0" hierarchy="24" level="1">
      <sharedItems containsSemiMixedTypes="0" containsNonDate="0" containsString="0"/>
    </cacheField>
    <cacheField name="[Data after Merge].[Order Date (Year)].[Order Date (Year)]" caption="Order Date (Year)" numFmtId="0" hierarchy="14" level="1">
      <sharedItems containsSemiMixedTypes="0" containsNonDate="0" containsString="0"/>
    </cacheField>
    <cacheField name="[Data after Merge].[Category].[Category]" caption="Category" numFmtId="0" hierarchy="11" level="1">
      <sharedItems containsSemiMixedTypes="0" containsNonDate="0" containsString="0"/>
    </cacheField>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fieldsUsage count="2">
        <fieldUsage x="-1"/>
        <fieldUsage x="4"/>
      </fieldsUsage>
    </cacheHierarchy>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fieldsUsage count="2">
        <fieldUsage x="-1"/>
        <fieldUsage x="3"/>
      </fieldsUsage>
    </cacheHierarchy>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2" memberValueDatatype="130" unbalanced="0">
      <fieldsUsage count="2">
        <fieldUsage x="-1"/>
        <fieldUsage x="0"/>
      </fieldsUsage>
    </cacheHierarchy>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0" memberValueDatatype="130" unbalanced="0"/>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fieldsUsage count="2">
        <fieldUsage x="-1"/>
        <fieldUsage x="2"/>
      </fieldsUsage>
    </cacheHierarchy>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hidden="1">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hidden="1">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06701389" createdVersion="5" refreshedVersion="8" minRefreshableVersion="3" recordCount="0" supportSubquery="1" supportAdvancedDrill="1" xr:uid="{082ED757-90AE-4C83-82E9-0AC82534E50B}">
  <cacheSource type="external" connectionId="3"/>
  <cacheFields count="6">
    <cacheField name="[Data after Merge].[Sub-Category].[Sub-Category]" caption="Sub-Category" numFmtId="0" hierarchy="12"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29" level="32767"/>
    <cacheField name="[PPDim_Customers].[Region].[Region]" caption="Region" numFmtId="0" hierarchy="24" level="1">
      <sharedItems containsSemiMixedTypes="0" containsNonDate="0" containsString="0"/>
    </cacheField>
    <cacheField name="[Data after Merge].[Order Date (Year)].[Order Date (Year)]" caption="Order Date (Year)" numFmtId="0" hierarchy="14" level="1">
      <sharedItems containsSemiMixedTypes="0" containsNonDate="0" containsString="0"/>
    </cacheField>
    <cacheField name="[Data after Merge].[Category].[Category]" caption="Category" numFmtId="0" hierarchy="11" level="1">
      <sharedItems containsSemiMixedTypes="0" containsNonDate="0" containsString="0"/>
    </cacheField>
    <cacheField name="[PPDim_Customers].[Segment].[Segment]" caption="Segment" numFmtId="0" hierarchy="19" level="1">
      <sharedItems containsSemiMixedTypes="0" containsNonDate="0" containsString="0"/>
    </cacheField>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fieldsUsage count="2">
        <fieldUsage x="-1"/>
        <fieldUsage x="4"/>
      </fieldsUsage>
    </cacheHierarchy>
    <cacheHierarchy uniqueName="[Data after Merge].[Sub-Category]" caption="Sub-Category" attribute="1" defaultMemberUniqueName="[Data after Merge].[Sub-Category].[All]" allUniqueName="[Data after Merge].[Sub-Category].[All]" dimensionUniqueName="[Data after Merge]" displayFolder="" count="2" memberValueDatatype="130" unbalanced="0">
      <fieldsUsage count="2">
        <fieldUsage x="-1"/>
        <fieldUsage x="0"/>
      </fieldsUsage>
    </cacheHierarchy>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fieldsUsage count="2">
        <fieldUsage x="-1"/>
        <fieldUsage x="3"/>
      </fieldsUsage>
    </cacheHierarchy>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2" memberValueDatatype="130" unbalanced="0">
      <fieldsUsage count="2">
        <fieldUsage x="-1"/>
        <fieldUsage x="5"/>
      </fieldsUsage>
    </cacheHierarchy>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0" memberValueDatatype="130" unbalanced="0"/>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fieldsUsage count="2">
        <fieldUsage x="-1"/>
        <fieldUsage x="2"/>
      </fieldsUsage>
    </cacheHierarchy>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hidden="1">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hidden="1">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105092592" createdVersion="5" refreshedVersion="8" minRefreshableVersion="3" recordCount="0" supportSubquery="1" supportAdvancedDrill="1" xr:uid="{BD859F7C-81DD-4A5B-9F42-BBB4F89FF04D}">
  <cacheSource type="external" connectionId="3"/>
  <cacheFields count="5">
    <cacheField name="[PPDim_Customers].[Region].[Region]" caption="Region" numFmtId="0" hierarchy="24" level="1">
      <sharedItems count="4">
        <s v="Central"/>
        <s v="East"/>
        <s v="South"/>
        <s v="West"/>
      </sharedItems>
    </cacheField>
    <cacheField name="[Measures].[Sum of Sales]" caption="Sum of Sales" numFmtId="0" hierarchy="29" level="32767"/>
    <cacheField name="[Data after Merge].[Order Date (Year)].[Order Date (Year)]" caption="Order Date (Year)" numFmtId="0" hierarchy="14" level="1">
      <sharedItems containsSemiMixedTypes="0" containsNonDate="0" containsString="0"/>
    </cacheField>
    <cacheField name="[Data after Merge].[Category].[Category]" caption="Category" numFmtId="0" hierarchy="11" level="1">
      <sharedItems containsSemiMixedTypes="0" containsNonDate="0" containsString="0"/>
    </cacheField>
    <cacheField name="[PPDim_Customers].[Segment].[Segment]" caption="Segment" numFmtId="0" hierarchy="19" level="1">
      <sharedItems containsSemiMixedTypes="0" containsNonDate="0" containsString="0"/>
    </cacheField>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fieldsUsage count="2">
        <fieldUsage x="-1"/>
        <fieldUsage x="3"/>
      </fieldsUsage>
    </cacheHierarchy>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fieldsUsage count="2">
        <fieldUsage x="-1"/>
        <fieldUsage x="2"/>
      </fieldsUsage>
    </cacheHierarchy>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2" memberValueDatatype="130" unbalanced="0">
      <fieldsUsage count="2">
        <fieldUsage x="-1"/>
        <fieldUsage x="4"/>
      </fieldsUsage>
    </cacheHierarchy>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0" memberValueDatatype="130" unbalanced="0"/>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fieldsUsage count="2">
        <fieldUsage x="-1"/>
        <fieldUsage x="0"/>
      </fieldsUsage>
    </cacheHierarchy>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hidden="1">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hidden="1">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092592592" createdVersion="5" refreshedVersion="8" minRefreshableVersion="3" recordCount="0" supportSubquery="1" supportAdvancedDrill="1" xr:uid="{A22C8AB3-AA10-43A0-8348-6FBB3A77408A}">
  <cacheSource type="external" connectionId="3"/>
  <cacheFields count="6">
    <cacheField name="[Data after Merge].[Ship Mode].[Ship Mode]" caption="Ship Mode" numFmtId="0" hierarchy="4" level="1">
      <sharedItems count="4">
        <s v="First Class"/>
        <s v="Same Day"/>
        <s v="Second Class"/>
        <s v="Standard Class"/>
      </sharedItems>
    </cacheField>
    <cacheField name="[Measures].[Distinct Count of Order ID]" caption="Distinct Count of Order ID" numFmtId="0" hierarchy="37" level="32767"/>
    <cacheField name="[Data after Merge].[Order Date (Year)].[Order Date (Year)]" caption="Order Date (Year)" numFmtId="0" hierarchy="14" level="1">
      <sharedItems containsSemiMixedTypes="0" containsNonDate="0" containsString="0"/>
    </cacheField>
    <cacheField name="[PPDim_Customers].[Region].[Region]" caption="Region" numFmtId="0" hierarchy="24" level="1">
      <sharedItems containsSemiMixedTypes="0" containsNonDate="0" containsString="0"/>
    </cacheField>
    <cacheField name="[Data after Merge].[Category].[Category]" caption="Category" numFmtId="0" hierarchy="11" level="1">
      <sharedItems containsSemiMixedTypes="0" containsNonDate="0" containsString="0"/>
    </cacheField>
    <cacheField name="[PPDim_Customers].[Segment].[Segment]" caption="Segment" numFmtId="0" hierarchy="19" level="1">
      <sharedItems containsSemiMixedTypes="0" containsNonDate="0" containsString="0"/>
    </cacheField>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2" memberValueDatatype="130" unbalanced="0">
      <fieldsUsage count="2">
        <fieldUsage x="-1"/>
        <fieldUsage x="0"/>
      </fieldsUsage>
    </cacheHierarchy>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fieldsUsage count="2">
        <fieldUsage x="-1"/>
        <fieldUsage x="4"/>
      </fieldsUsage>
    </cacheHierarchy>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fieldsUsage count="2">
        <fieldUsage x="-1"/>
        <fieldUsage x="2"/>
      </fieldsUsage>
    </cacheHierarchy>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2" memberValueDatatype="130" unbalanced="0">
      <fieldsUsage count="2">
        <fieldUsage x="-1"/>
        <fieldUsage x="5"/>
      </fieldsUsage>
    </cacheHierarchy>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0" memberValueDatatype="130" unbalanced="0"/>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fieldsUsage count="2">
        <fieldUsage x="-1"/>
        <fieldUsage x="3"/>
      </fieldsUsage>
    </cacheHierarchy>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hidden="1">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hidden="1">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110879627" createdVersion="5" refreshedVersion="8" minRefreshableVersion="3" recordCount="0" supportSubquery="1" supportAdvancedDrill="1" xr:uid="{AE758F99-3E19-4B91-A03F-70B29904ED96}">
  <cacheSource type="external" connectionId="3"/>
  <cacheFields count="5">
    <cacheField name="[Data after Merge].[Category].[Category]" caption="Category" numFmtId="0" hierarchy="11" level="1">
      <sharedItems count="3">
        <s v="Furniture"/>
        <s v="Office Supplies"/>
        <s v="Technology"/>
      </sharedItems>
    </cacheField>
    <cacheField name="[Measures].[Sum of Profit]" caption="Sum of Profit" numFmtId="0" hierarchy="31" level="32767"/>
    <cacheField name="[PPDim_Customers].[Region].[Region]" caption="Region" numFmtId="0" hierarchy="24" level="1">
      <sharedItems containsSemiMixedTypes="0" containsNonDate="0" containsString="0"/>
    </cacheField>
    <cacheField name="[Data after Merge].[Order Date (Year)].[Order Date (Year)]" caption="Order Date (Year)" numFmtId="0" hierarchy="14" level="1">
      <sharedItems containsSemiMixedTypes="0" containsNonDate="0" containsString="0"/>
    </cacheField>
    <cacheField name="[PPDim_Customers].[Segment].[Segment]" caption="Segment" numFmtId="0" hierarchy="19" level="1">
      <sharedItems containsSemiMixedTypes="0" containsNonDate="0" containsString="0"/>
    </cacheField>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fieldsUsage count="2">
        <fieldUsage x="-1"/>
        <fieldUsage x="0"/>
      </fieldsUsage>
    </cacheHierarchy>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fieldsUsage count="2">
        <fieldUsage x="-1"/>
        <fieldUsage x="3"/>
      </fieldsUsage>
    </cacheHierarchy>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2" memberValueDatatype="130" unbalanced="0">
      <fieldsUsage count="2">
        <fieldUsage x="-1"/>
        <fieldUsage x="4"/>
      </fieldsUsage>
    </cacheHierarchy>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0" memberValueDatatype="130" unbalanced="0"/>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fieldsUsage count="2">
        <fieldUsage x="-1"/>
        <fieldUsage x="2"/>
      </fieldsUsage>
    </cacheHierarchy>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hidden="1">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hidden="1">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080555553" createdVersion="5" refreshedVersion="8" minRefreshableVersion="3" recordCount="0" supportSubquery="1" supportAdvancedDrill="1" xr:uid="{BBA1A321-789E-484A-8C48-3F91AA75A0C5}">
  <cacheSource type="external" connectionId="3"/>
  <cacheFields count="6">
    <cacheField name="[Measures].[Sum of Sales]" caption="Sum of Sales" numFmtId="0" hierarchy="29" level="32767"/>
    <cacheField name="[PPDim_Customers].[State].[State]" caption="State" numFmtId="0" hierarchy="22" level="1">
      <sharedItems count="15">
        <s v="Arizona"/>
        <s v="California"/>
        <s v="Colorado"/>
        <s v="Florida"/>
        <s v="Georgia"/>
        <s v="Illinois"/>
        <s v="Michigan"/>
        <s v="Minnesota"/>
        <s v="New York"/>
        <s v="North Carolina"/>
        <s v="Ohio"/>
        <s v="Pennsylvania"/>
        <s v="Texas"/>
        <s v="Virginia"/>
        <s v="Washington"/>
      </sharedItems>
    </cacheField>
    <cacheField name="[PPDim_Customers].[Region].[Region]" caption="Region" numFmtId="0" hierarchy="24" level="1">
      <sharedItems containsSemiMixedTypes="0" containsNonDate="0" containsString="0"/>
    </cacheField>
    <cacheField name="[Data after Merge].[Order Date (Year)].[Order Date (Year)]" caption="Order Date (Year)" numFmtId="0" hierarchy="14" level="1">
      <sharedItems containsSemiMixedTypes="0" containsNonDate="0" containsString="0"/>
    </cacheField>
    <cacheField name="[Data after Merge].[Category].[Category]" caption="Category" numFmtId="0" hierarchy="11" level="1">
      <sharedItems containsSemiMixedTypes="0" containsNonDate="0" containsString="0"/>
    </cacheField>
    <cacheField name="[PPDim_Customers].[Segment].[Segment]" caption="Segment" numFmtId="0" hierarchy="19" level="1">
      <sharedItems containsSemiMixedTypes="0" containsNonDate="0" containsString="0"/>
    </cacheField>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fieldsUsage count="2">
        <fieldUsage x="-1"/>
        <fieldUsage x="4"/>
      </fieldsUsage>
    </cacheHierarchy>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fieldsUsage count="2">
        <fieldUsage x="-1"/>
        <fieldUsage x="3"/>
      </fieldsUsage>
    </cacheHierarchy>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2" memberValueDatatype="130" unbalanced="0">
      <fieldsUsage count="2">
        <fieldUsage x="-1"/>
        <fieldUsage x="5"/>
      </fieldsUsage>
    </cacheHierarchy>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2" memberValueDatatype="130" unbalanced="0">
      <fieldsUsage count="2">
        <fieldUsage x="-1"/>
        <fieldUsage x="1"/>
      </fieldsUsage>
    </cacheHierarchy>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fieldsUsage count="2">
        <fieldUsage x="-1"/>
        <fieldUsage x="2"/>
      </fieldsUsage>
    </cacheHierarchy>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hidden="1">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hidden="1">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2.854074421295" createdVersion="5" refreshedVersion="8" minRefreshableVersion="3" recordCount="0" supportSubquery="1" supportAdvancedDrill="1" xr:uid="{62C1CD62-F38E-4A19-940F-CFE5CDAE30BC}">
  <cacheSource type="external" connectionId="3"/>
  <cacheFields count="6">
    <cacheField name="[Data after Merge].[Order Date (Month)].[Order Date (Month)]" caption="Order Date (Month)" numFmtId="0" hierarchy="16" level="1">
      <sharedItems count="12">
        <s v="Jan"/>
        <s v="Feb"/>
        <s v="Mar"/>
        <s v="Apr"/>
        <s v="May"/>
        <s v="Jun"/>
        <s v="Jul"/>
        <s v="Aug"/>
        <s v="Sep"/>
        <s v="Oct"/>
        <s v="Nov"/>
        <s v="Dec"/>
      </sharedItems>
    </cacheField>
    <cacheField name="[Measures].[Sum of Quantity]" caption="Sum of Quantity" numFmtId="0" hierarchy="34" level="32767"/>
    <cacheField name="[PPDim_Customers].[Region].[Region]" caption="Region" numFmtId="0" hierarchy="24" level="1">
      <sharedItems containsSemiMixedTypes="0" containsNonDate="0" containsString="0"/>
    </cacheField>
    <cacheField name="[Data after Merge].[Order Date (Year)].[Order Date (Year)]" caption="Order Date (Year)" numFmtId="0" hierarchy="14" level="1">
      <sharedItems containsSemiMixedTypes="0" containsNonDate="0" containsString="0"/>
    </cacheField>
    <cacheField name="[Data after Merge].[Category].[Category]" caption="Category" numFmtId="0" hierarchy="11" level="1">
      <sharedItems containsSemiMixedTypes="0" containsNonDate="0" containsString="0"/>
    </cacheField>
    <cacheField name="[PPDim_Customers].[Segment].[Segment]" caption="Segment" numFmtId="0" hierarchy="19" level="1">
      <sharedItems containsSemiMixedTypes="0" containsNonDate="0" containsString="0"/>
    </cacheField>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2" memberValueDatatype="130" unbalanced="0">
      <fieldsUsage count="2">
        <fieldUsage x="-1"/>
        <fieldUsage x="4"/>
      </fieldsUsage>
    </cacheHierarchy>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2" memberValueDatatype="130" unbalanced="0">
      <fieldsUsage count="2">
        <fieldUsage x="-1"/>
        <fieldUsage x="3"/>
      </fieldsUsage>
    </cacheHierarchy>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2" memberValueDatatype="130" unbalanced="0">
      <fieldsUsage count="2">
        <fieldUsage x="-1"/>
        <fieldUsage x="0"/>
      </fieldsUsage>
    </cacheHierarchy>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2" memberValueDatatype="130" unbalanced="0">
      <fieldsUsage count="2">
        <fieldUsage x="-1"/>
        <fieldUsage x="5"/>
      </fieldsUsage>
    </cacheHierarchy>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0" memberValueDatatype="130" unbalanced="0"/>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2" memberValueDatatype="130" unbalanced="0">
      <fieldsUsage count="2">
        <fieldUsage x="-1"/>
        <fieldUsage x="2"/>
      </fieldsUsage>
    </cacheHierarchy>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hidden="1">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T" refreshedDate="45738.596716319444" createdVersion="5" refreshedVersion="8" minRefreshableVersion="3" recordCount="0" supportSubquery="1" supportAdvancedDrill="1" xr:uid="{D2BCB0BB-FECF-4A3A-8900-A2A60C194917}">
  <cacheSource type="external" connectionId="3"/>
  <cacheFields count="5">
    <cacheField name="[Measures].[Sum of Sales]" caption="Sum of Sales" numFmtId="0" hierarchy="29" level="32767"/>
    <cacheField name="[Measures].[Sum of Profit]" caption="Sum of Profit" numFmtId="0" hierarchy="31" level="32767"/>
    <cacheField name="[Measures].[Distinct Count of Order ID]" caption="Distinct Count of Order ID" numFmtId="0" hierarchy="37" level="32767"/>
    <cacheField name="[Measures].[Sum of Quantity]" caption="Sum of Quantity" numFmtId="0" hierarchy="34" level="32767"/>
    <cacheField name="[Measures].[Average of Discount]" caption="Average of Discount" numFmtId="0" hierarchy="39" level="32767"/>
  </cacheFields>
  <cacheHierarchies count="40">
    <cacheHierarchy uniqueName="[Data after Merge].[Row ID]" caption="Row ID" attribute="1" defaultMemberUniqueName="[Data after Merge].[Row ID].[All]" allUniqueName="[Data after Merge].[Row ID].[All]" dimensionUniqueName="[Data after Merge]" displayFolder="" count="0" memberValueDatatype="5" unbalanced="0"/>
    <cacheHierarchy uniqueName="[Data after Merge].[Order ID]" caption="Order ID" attribute="1" defaultMemberUniqueName="[Data after Merge].[Order ID].[All]" allUniqueName="[Data after Merge].[Order ID].[All]" dimensionUniqueName="[Data after Merge]" displayFolder="" count="0" memberValueDatatype="130" unbalanced="0"/>
    <cacheHierarchy uniqueName="[Data after Merge].[Order Date]" caption="Order Date" attribute="1" time="1" defaultMemberUniqueName="[Data after Merge].[Order Date].[All]" allUniqueName="[Data after Merge].[Order Date].[All]" dimensionUniqueName="[Data after Merge]" displayFolder="" count="0" memberValueDatatype="7" unbalanced="0"/>
    <cacheHierarchy uniqueName="[Data after Merge].[Ship Date]" caption="Ship Date" attribute="1" time="1" defaultMemberUniqueName="[Data after Merge].[Ship Date].[All]" allUniqueName="[Data after Merge].[Ship Date].[All]" dimensionUniqueName="[Data after Merge]" displayFolder="" count="0" memberValueDatatype="7" unbalanced="0"/>
    <cacheHierarchy uniqueName="[Data after Merge].[Ship Mode]" caption="Ship Mode" attribute="1" defaultMemberUniqueName="[Data after Merge].[Ship Mode].[All]" allUniqueName="[Data after Merge].[Ship Mode].[All]" dimensionUniqueName="[Data after Merge]" displayFolder="" count="0" memberValueDatatype="130" unbalanced="0"/>
    <cacheHierarchy uniqueName="[Data after Merge].[Customer ID]" caption="Customer ID" attribute="1" defaultMemberUniqueName="[Data after Merge].[Customer ID].[All]" allUniqueName="[Data after Merge].[Customer ID].[All]" dimensionUniqueName="[Data after Merge]" displayFolder="" count="0" memberValueDatatype="130" unbalanced="0"/>
    <cacheHierarchy uniqueName="[Data after Merge].[Product ID]" caption="Product ID" attribute="1" defaultMemberUniqueName="[Data after Merge].[Product ID].[All]" allUniqueName="[Data after Merge].[Product ID].[All]" dimensionUniqueName="[Data after Merge]" displayFolder="" count="0" memberValueDatatype="130" unbalanced="0"/>
    <cacheHierarchy uniqueName="[Data after Merge].[Sales]" caption="Sales" attribute="1" defaultMemberUniqueName="[Data after Merge].[Sales].[All]" allUniqueName="[Data after Merge].[Sales].[All]" dimensionUniqueName="[Data after Merge]" displayFolder="" count="0" memberValueDatatype="5" unbalanced="0"/>
    <cacheHierarchy uniqueName="[Data after Merge].[Quantity]" caption="Quantity" attribute="1" defaultMemberUniqueName="[Data after Merge].[Quantity].[All]" allUniqueName="[Data after Merge].[Quantity].[All]" dimensionUniqueName="[Data after Merge]" displayFolder="" count="0" memberValueDatatype="5" unbalanced="0"/>
    <cacheHierarchy uniqueName="[Data after Merge].[Discount]" caption="Discount" attribute="1" defaultMemberUniqueName="[Data after Merge].[Discount].[All]" allUniqueName="[Data after Merge].[Discount].[All]" dimensionUniqueName="[Data after Merge]" displayFolder="" count="0" memberValueDatatype="5" unbalanced="0"/>
    <cacheHierarchy uniqueName="[Data after Merge].[Profit]" caption="Profit" attribute="1" defaultMemberUniqueName="[Data after Merge].[Profit].[All]" allUniqueName="[Data after Merge].[Profit].[All]" dimensionUniqueName="[Data after Merge]" displayFolder="" count="0" memberValueDatatype="5" unbalanced="0"/>
    <cacheHierarchy uniqueName="[Data after Merge].[Category]" caption="Category" attribute="1" defaultMemberUniqueName="[Data after Merge].[Category].[All]" allUniqueName="[Data after Merge].[Category].[All]" dimensionUniqueName="[Data after Merge]" displayFolder="" count="0" memberValueDatatype="130" unbalanced="0"/>
    <cacheHierarchy uniqueName="[Data after Merge].[Sub-Category]" caption="Sub-Category" attribute="1" defaultMemberUniqueName="[Data after Merge].[Sub-Category].[All]" allUniqueName="[Data after Merge].[Sub-Category].[All]" dimensionUniqueName="[Data after Merge]" displayFolder="" count="0" memberValueDatatype="130" unbalanced="0"/>
    <cacheHierarchy uniqueName="[Data after Merge].[Product Name]" caption="Product Name" attribute="1" defaultMemberUniqueName="[Data after Merge].[Product Name].[All]" allUniqueName="[Data after Merge].[Product Name].[All]" dimensionUniqueName="[Data after Merge]" displayFolder="" count="0" memberValueDatatype="130" unbalanced="0"/>
    <cacheHierarchy uniqueName="[Data after Merge].[Order Date (Year)]" caption="Order Date (Year)" attribute="1" defaultMemberUniqueName="[Data after Merge].[Order Date (Year)].[All]" allUniqueName="[Data after Merge].[Order Date (Year)].[All]" dimensionUniqueName="[Data after Merge]" displayFolder="" count="0" memberValueDatatype="130" unbalanced="0"/>
    <cacheHierarchy uniqueName="[Data after Merge].[Order Date (Quarter)]" caption="Order Date (Quarter)" attribute="1" defaultMemberUniqueName="[Data after Merge].[Order Date (Quarter)].[All]" allUniqueName="[Data after Merge].[Order Date (Quarter)].[All]" dimensionUniqueName="[Data after Merge]" displayFolder="" count="0" memberValueDatatype="130" unbalanced="0"/>
    <cacheHierarchy uniqueName="[Data after Merge].[Order Date (Month)]" caption="Order Date (Month)" attribute="1" defaultMemberUniqueName="[Data after Merge].[Order Date (Month)].[All]" allUniqueName="[Data after Merge].[Order Date (Month)].[All]" dimensionUniqueName="[Data after Merge]" displayFolder="" count="0" memberValueDatatype="130" unbalanced="0"/>
    <cacheHierarchy uniqueName="[PPDim_Customers].[Customer ID]" caption="Customer ID" attribute="1" defaultMemberUniqueName="[PPDim_Customers].[Customer ID].[All]" allUniqueName="[PPDim_Customers].[Customer ID].[All]" dimensionUniqueName="[PPDim_Customers]" displayFolder="" count="0" memberValueDatatype="130" unbalanced="0"/>
    <cacheHierarchy uniqueName="[PPDim_Customers].[Customer Name]" caption="Customer Name" attribute="1" defaultMemberUniqueName="[PPDim_Customers].[Customer Name].[All]" allUniqueName="[PPDim_Customers].[Customer Name].[All]" dimensionUniqueName="[PPDim_Customers]" displayFolder="" count="0" memberValueDatatype="130" unbalanced="0"/>
    <cacheHierarchy uniqueName="[PPDim_Customers].[Segment]" caption="Segment" attribute="1" defaultMemberUniqueName="[PPDim_Customers].[Segment].[All]" allUniqueName="[PPDim_Customers].[Segment].[All]" dimensionUniqueName="[PPDim_Customers]" displayFolder="" count="0" memberValueDatatype="130" unbalanced="0"/>
    <cacheHierarchy uniqueName="[PPDim_Customers].[Country]" caption="Country" attribute="1" defaultMemberUniqueName="[PPDim_Customers].[Country].[All]" allUniqueName="[PPDim_Customers].[Country].[All]" dimensionUniqueName="[PPDim_Customers]" displayFolder="" count="0" memberValueDatatype="130" unbalanced="0"/>
    <cacheHierarchy uniqueName="[PPDim_Customers].[City]" caption="City" attribute="1" defaultMemberUniqueName="[PPDim_Customers].[City].[All]" allUniqueName="[PPDim_Customers].[City].[All]" dimensionUniqueName="[PPDim_Customers]" displayFolder="" count="0" memberValueDatatype="130" unbalanced="0"/>
    <cacheHierarchy uniqueName="[PPDim_Customers].[State]" caption="State" attribute="1" defaultMemberUniqueName="[PPDim_Customers].[State].[All]" allUniqueName="[PPDim_Customers].[State].[All]" dimensionUniqueName="[PPDim_Customers]" displayFolder="" count="0" memberValueDatatype="130" unbalanced="0"/>
    <cacheHierarchy uniqueName="[PPDim_Customers].[Postal Code]" caption="Postal Code" attribute="1" defaultMemberUniqueName="[PPDim_Customers].[Postal Code].[All]" allUniqueName="[PPDim_Customers].[Postal Code].[All]" dimensionUniqueName="[PPDim_Customers]" displayFolder="" count="0" memberValueDatatype="5" unbalanced="0"/>
    <cacheHierarchy uniqueName="[PPDim_Customers].[Region]" caption="Region" attribute="1" defaultMemberUniqueName="[PPDim_Customers].[Region].[All]" allUniqueName="[PPDim_Customers].[Region].[All]" dimensionUniqueName="[PPDim_Customers]" displayFolder="" count="0" memberValueDatatype="130" unbalanced="0"/>
    <cacheHierarchy uniqueName="[Data after Merge].[Order Date (Month Index)]" caption="Order Date (Month Index)" attribute="1" defaultMemberUniqueName="[Data after Merge].[Order Date (Month Index)].[All]" allUniqueName="[Data after Merge].[Order Date (Month Index)].[All]" dimensionUniqueName="[Data after Merge]" displayFolder="" count="0" memberValueDatatype="20" unbalanced="0" hidden="1"/>
    <cacheHierarchy uniqueName="[Measures].[__XL_Count Data after Merge]" caption="__XL_Count Data after Merge" measure="1" displayFolder="" measureGroup="Data after Merge" count="0" hidden="1"/>
    <cacheHierarchy uniqueName="[Measures].[__XL_Count PPDim_Customers]" caption="__XL_Count PPDim_Customers" measure="1" displayFolder="" measureGroup="PPDim_Customers" count="0" hidden="1"/>
    <cacheHierarchy uniqueName="[Measures].[__No measures defined]" caption="__No measures defined" measure="1" displayFolder="" count="0" hidden="1"/>
    <cacheHierarchy uniqueName="[Measures].[Sum of Sales]" caption="Sum of Sales" measure="1" displayFolder="" measureGroup="Data after Merge"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Sales]" caption="Average of Sales" measure="1" displayFolder="" measureGroup="Data after Merge"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Data after Merg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Data after Merge" count="0" hidden="1">
      <extLst>
        <ext xmlns:x15="http://schemas.microsoft.com/office/spreadsheetml/2010/11/main" uri="{B97F6D7D-B522-45F9-BDA1-12C45D357490}">
          <x15:cacheHierarchy aggregatedColumn="1"/>
        </ext>
      </extLst>
    </cacheHierarchy>
    <cacheHierarchy uniqueName="[Measures].[Count of Customer ID]" caption="Count of Customer ID" measure="1" displayFolder="" measureGroup="PPDim_Customers" count="0" hidden="1">
      <extLst>
        <ext xmlns:x15="http://schemas.microsoft.com/office/spreadsheetml/2010/11/main" uri="{B97F6D7D-B522-45F9-BDA1-12C45D357490}">
          <x15:cacheHierarchy aggregatedColumn="17"/>
        </ext>
      </extLst>
    </cacheHierarchy>
    <cacheHierarchy uniqueName="[Measures].[Sum of Quantity]" caption="Sum of Quantity" measure="1" displayFolder="" measureGroup="Data after Merge"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Customer ID 2]" caption="Count of Customer ID 2"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Customer ID]" caption="Distinct Count of Customer ID" measure="1" displayFolder="" measureGroup="Data after Merge" count="0" hidden="1">
      <extLst>
        <ext xmlns:x15="http://schemas.microsoft.com/office/spreadsheetml/2010/11/main" uri="{B97F6D7D-B522-45F9-BDA1-12C45D357490}">
          <x15:cacheHierarchy aggregatedColumn="5"/>
        </ext>
      </extLst>
    </cacheHierarchy>
    <cacheHierarchy uniqueName="[Measures].[Distinct Count of Order ID]" caption="Distinct Count of Order ID" measure="1" displayFolder="" measureGroup="Data after Merge"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Discount]" caption="Sum of Discount" measure="1" displayFolder="" measureGroup="Data after Merge"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Data after Merge" count="0" oneField="1" hidden="1">
      <fieldsUsage count="1">
        <fieldUsage x="4"/>
      </fieldsUsage>
      <extLst>
        <ext xmlns:x15="http://schemas.microsoft.com/office/spreadsheetml/2010/11/main" uri="{B97F6D7D-B522-45F9-BDA1-12C45D357490}">
          <x15:cacheHierarchy aggregatedColumn="9"/>
        </ext>
      </extLst>
    </cacheHierarchy>
  </cacheHierarchies>
  <kpis count="0"/>
  <dimensions count="3">
    <dimension name="Data after Merge" uniqueName="[Data after Merge]" caption="Data after Merge"/>
    <dimension measure="1" name="Measures" uniqueName="[Measures]" caption="Measures"/>
    <dimension name="PPDim_Customers" uniqueName="[PPDim_Customers]" caption="PPDim_Customers"/>
  </dimensions>
  <measureGroups count="2">
    <measureGroup name="Data after Merge" caption="Data after Merge"/>
    <measureGroup name="PPDim_Customers" caption="PPDim_Customer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3CE84B-7F18-4D01-8617-D290BA176045}" name="5" cacheId="25" applyNumberFormats="0" applyBorderFormats="0" applyFontFormats="0" applyPatternFormats="0" applyAlignmentFormats="0" applyWidthHeightFormats="1" dataCaption="Values" tag="1e563ddd-befa-4891-8c3a-a6baf0e354c1" updatedVersion="8" minRefreshableVersion="3" useAutoFormatting="1" itemPrintTitles="1" createdVersion="5" indent="0" outline="1" outlineData="1" multipleFieldFilters="0" chartFormat="3" rowHeaderCaption="Customers">
  <location ref="M2:N13" firstHeaderRow="1" firstDataRow="1" firstDataCol="1"/>
  <pivotFields count="7">
    <pivotField dataField="1" subtotalTop="0" showAll="0" defaultSubtotal="0"/>
    <pivotField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7"/>
    </i>
    <i>
      <x v="8"/>
    </i>
    <i>
      <x v="4"/>
    </i>
    <i>
      <x v="9"/>
    </i>
    <i>
      <x/>
    </i>
    <i>
      <x v="3"/>
    </i>
    <i>
      <x v="5"/>
    </i>
    <i>
      <x v="2"/>
    </i>
    <i>
      <x v="6"/>
    </i>
    <i>
      <x v="1"/>
    </i>
    <i t="grand">
      <x/>
    </i>
  </rowItems>
  <colItems count="1">
    <i/>
  </colItems>
  <dataFields count="1">
    <dataField name="Sum of Sales" fld="0" baseField="0" baseItem="0"/>
  </dataFields>
  <formats count="1">
    <format dxfId="81">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29">
      <autoFilter ref="A1">
        <filterColumn colId="0">
          <top10 val="15" filterVal="15"/>
        </filterColumn>
      </autoFilter>
    </filter>
    <filter fld="2" type="count" id="3" iMeasureHier="29">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3FB36-7FBB-43D3-B0BB-22F9D2425E72}" name="2" cacheId="38" applyNumberFormats="0" applyBorderFormats="0" applyFontFormats="0" applyPatternFormats="0" applyAlignmentFormats="0" applyWidthHeightFormats="1" dataCaption="Values" tag="54847a46-4819-474b-a32b-b6cd334c448b" updatedVersion="8" minRefreshableVersion="3" useAutoFormatting="1" subtotalHiddenItems="1" itemPrintTitles="1" createdVersion="5" indent="0" outline="1" outlineData="1" multipleFieldFilters="0">
  <location ref="G1:K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Sales" fld="0" baseField="0" baseItem="0" numFmtId="166"/>
    <dataField name="Average of Discount" fld="4" subtotal="average" baseField="0" baseItem="3" numFmtId="9"/>
    <dataField name="Sum of Profit" fld="1" baseField="0" baseItem="0" numFmtId="165"/>
    <dataField name="Total Orders" fld="2" subtotal="count" baseField="0" baseItem="3">
      <extLst>
        <ext xmlns:x15="http://schemas.microsoft.com/office/spreadsheetml/2010/11/main" uri="{FABC7310-3BB5-11E1-824E-6D434824019B}">
          <x15:dataField isCountDistinct="1"/>
        </ext>
      </extLst>
    </dataField>
    <dataField name="Total Quantity" fld="3" baseField="0" baseItem="0" numFmtId="165"/>
  </dataFields>
  <formats count="6">
    <format dxfId="86">
      <pivotArea outline="0" collapsedLevelsAreSubtotals="1" fieldPosition="0">
        <references count="1">
          <reference field="4294967294" count="1" selected="0">
            <x v="0"/>
          </reference>
        </references>
      </pivotArea>
    </format>
    <format dxfId="85">
      <pivotArea outline="0" collapsedLevelsAreSubtotals="1" fieldPosition="0">
        <references count="1">
          <reference field="4294967294" count="3" selected="0">
            <x v="2"/>
            <x v="3"/>
            <x v="4"/>
          </reference>
        </references>
      </pivotArea>
    </format>
    <format dxfId="84">
      <pivotArea outline="0" collapsedLevelsAreSubtotals="1" fieldPosition="0">
        <references count="1">
          <reference field="4294967294" count="1" selected="0">
            <x v="3"/>
          </reference>
        </references>
      </pivotArea>
    </format>
    <format dxfId="83">
      <pivotArea outline="0" collapsedLevelsAreSubtotals="1" fieldPosition="0">
        <references count="1">
          <reference field="4294967294" count="1" selected="0">
            <x v="2"/>
          </reference>
        </references>
      </pivotArea>
    </format>
    <format dxfId="82">
      <pivotArea outline="0" collapsedLevelsAreSubtotals="1" fieldPosition="0">
        <references count="1">
          <reference field="4294967294" count="1" selected="0">
            <x v="4"/>
          </reference>
        </references>
      </pivotArea>
    </format>
    <format dxfId="7">
      <pivotArea outline="0" collapsedLevelsAreSubtotals="1" fieldPosition="0">
        <references count="1">
          <reference field="4294967294" count="1" selected="0">
            <x v="1"/>
          </reference>
        </references>
      </pivotArea>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caption="Total Quantity"/>
    <pivotHierarchy dragToData="1"/>
    <pivotHierarchy dragToData="1" caption="Total Customer"/>
    <pivotHierarchy dragToData="1" caption="Total Orders"/>
    <pivotHierarchy dragToData="1"/>
    <pivotHierarchy dragToData="1" caption="Average of Discoun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496AA8-86CA-45AD-AC07-A209A6BA6E33}" name="7" cacheId="27" applyNumberFormats="0" applyBorderFormats="0" applyFontFormats="0" applyPatternFormats="0" applyAlignmentFormats="0" applyWidthHeightFormats="1" dataCaption="Values" tag="b294fd59-c465-4b55-84db-da0e2e7010ef" updatedVersion="8" minRefreshableVersion="3" useAutoFormatting="1" subtotalHiddenItems="1" itemPrintTitles="1" createdVersion="5" indent="0" outline="1" outlineData="1" multipleFieldFilters="0" chartFormat="4" rowHeaderCaption="Segment">
  <location ref="G19:H23" firstHeaderRow="1" firstDataRow="1" firstDataCol="1"/>
  <pivotFields count="5">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formats count="2">
    <format dxfId="88">
      <pivotArea collapsedLevelsAreSubtotals="1" fieldPosition="0">
        <references count="1">
          <reference field="0" count="0"/>
        </references>
      </pivotArea>
    </format>
    <format dxfId="87">
      <pivotArea grandRow="1" outline="0" collapsedLevelsAreSubtotals="1" fieldPosition="0"/>
    </format>
  </formats>
  <chartFormats count="4">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B4227C-4A0D-4BB5-BC18-2D11236339D7}" name="1" cacheId="28" applyNumberFormats="0" applyBorderFormats="0" applyFontFormats="0" applyPatternFormats="0" applyAlignmentFormats="0" applyWidthHeightFormats="1" dataCaption="Values" tag="e4e73506-e1df-447d-95fb-bfd6720b0fc5" updatedVersion="8" minRefreshableVersion="3" useAutoFormatting="1" itemPrintTitles="1" createdVersion="5" indent="0" outline="1" outlineData="1" multipleFieldFilters="0" chartFormat="5" rowHeaderCaption="Sub-Category">
  <location ref="D1:E19" firstHeaderRow="1" firstDataRow="1" firstDataCol="1"/>
  <pivotFields count="6">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8">
    <i>
      <x v="13"/>
    </i>
    <i>
      <x v="5"/>
    </i>
    <i>
      <x v="14"/>
    </i>
    <i>
      <x v="16"/>
    </i>
    <i>
      <x v="3"/>
    </i>
    <i>
      <x v="11"/>
    </i>
    <i>
      <x/>
    </i>
    <i>
      <x v="6"/>
    </i>
    <i>
      <x v="4"/>
    </i>
    <i>
      <x v="1"/>
    </i>
    <i>
      <x v="9"/>
    </i>
    <i>
      <x v="12"/>
    </i>
    <i>
      <x v="15"/>
    </i>
    <i>
      <x v="2"/>
    </i>
    <i>
      <x v="7"/>
    </i>
    <i>
      <x v="10"/>
    </i>
    <i>
      <x v="8"/>
    </i>
    <i t="grand">
      <x/>
    </i>
  </rowItems>
  <colItems count="1">
    <i/>
  </colItems>
  <dataFields count="1">
    <dataField name="Sum of Sales" fld="1" baseField="0" baseItem="0" numFmtId="164"/>
  </dataFields>
  <formats count="1">
    <format dxfId="89">
      <pivotArea outline="0" collapsedLevelsAreSubtotals="1" fieldPosition="0"/>
    </format>
  </formats>
  <chartFormats count="1">
    <chartFormat chart="3" format="1"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BC53EB-D365-4645-B48E-63BD85634F0C}" name="8" cacheId="29" applyNumberFormats="0" applyBorderFormats="0" applyFontFormats="0" applyPatternFormats="0" applyAlignmentFormats="0" applyWidthHeightFormats="1" dataCaption="Values" tag="0aa4734b-cbb5-4905-8126-7ffcf82b4fa7" updatedVersion="8" minRefreshableVersion="3" useAutoFormatting="1" subtotalHiddenItems="1" itemPrintTitles="1" createdVersion="5" indent="0" outline="1" outlineData="1" multipleFieldFilters="0" chartFormat="4" rowHeaderCaption="Region">
  <location ref="M21:N26" firstHeaderRow="1" firstDataRow="1" firstDataCol="1"/>
  <pivotFields count="5">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1"/>
    </i>
    <i>
      <x/>
    </i>
    <i>
      <x v="2"/>
    </i>
    <i t="grand">
      <x/>
    </i>
  </rowItems>
  <colItems count="1">
    <i/>
  </colItems>
  <dataFields count="1">
    <dataField name="Sum of Sales" fld="1" baseField="0" baseItem="0" numFmtId="164"/>
  </dataFields>
  <formats count="2">
    <format dxfId="91">
      <pivotArea grandRow="1" outline="0" collapsedLevelsAreSubtotals="1" fieldPosition="0"/>
    </format>
    <format dxfId="90">
      <pivotArea outline="0" collapsedLevelsAreSubtotals="1" fieldPosition="0"/>
    </format>
  </formats>
  <chartFormats count="5">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08355-177C-4A61-A04C-71514DB166F6}" name="6" cacheId="30" applyNumberFormats="0" applyBorderFormats="0" applyFontFormats="0" applyPatternFormats="0" applyAlignmentFormats="0" applyWidthHeightFormats="1" dataCaption="Values" tag="ff02cf17-65db-4330-8673-ca37716a8ef2" updatedVersion="8" minRefreshableVersion="3" useAutoFormatting="1" subtotalHiddenItems="1" itemPrintTitles="1" createdVersion="5" indent="0" outline="1" outlineData="1" multipleFieldFilters="0" chartFormat="4" rowHeaderCaption="Ship Mode">
  <location ref="D21:E26" firstHeaderRow="1" firstDataRow="1" firstDataCol="1"/>
  <pivotFields count="6">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Total Orders" fld="1" subtotal="count" baseField="0" baseItem="2">
      <extLst>
        <ext xmlns:x15="http://schemas.microsoft.com/office/spreadsheetml/2010/11/main" uri="{FABC7310-3BB5-11E1-824E-6D434824019B}">
          <x15:dataField isCountDistinct="1"/>
        </ext>
      </extLst>
    </dataField>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3"/>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pivotHierarchy dragToData="1"/>
    <pivotHierarchy dragToData="1"/>
    <pivotHierarchy dragToData="1" caption="Total Order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DE13CF-022F-40E5-BE27-2C83B1DA1B82}" name="9" cacheId="31" applyNumberFormats="0" applyBorderFormats="0" applyFontFormats="0" applyPatternFormats="0" applyAlignmentFormats="0" applyWidthHeightFormats="1" dataCaption="Values" tag="64b8cfd3-b216-40b0-ae04-0ae6689d5124" updatedVersion="8" minRefreshableVersion="3" useAutoFormatting="1" subtotalHiddenItems="1" itemPrintTitles="1" createdVersion="5" indent="0" outline="1" outlineData="1" multipleFieldFilters="0" chartFormat="3" rowHeaderCaption="category">
  <location ref="M15:N19" firstHeaderRow="1" firstDataRow="1" firstDataCol="1"/>
  <pivotFields count="5">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2"/>
    </i>
    <i>
      <x v="1"/>
    </i>
    <i>
      <x/>
    </i>
    <i t="grand">
      <x/>
    </i>
  </rowItems>
  <colItems count="1">
    <i/>
  </colItems>
  <dataFields count="1">
    <dataField name="Sum of Profit" fld="1" baseField="0" baseItem="0"/>
  </dataFields>
  <formats count="2">
    <format dxfId="93">
      <pivotArea grandRow="1" outline="0" collapsedLevelsAreSubtotals="1" fieldPosition="0"/>
    </format>
    <format dxfId="92">
      <pivotArea outline="0" collapsedLevelsAreSubtotals="1" fieldPosition="0"/>
    </format>
  </formats>
  <chartFormats count="4">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27176D-FEE5-46E5-B5F7-7AEB1BA46D95}" name="4" cacheId="32" applyNumberFormats="0" applyBorderFormats="0" applyFontFormats="0" applyPatternFormats="0" applyAlignmentFormats="0" applyWidthHeightFormats="1" dataCaption="Values" tag="e5c583c1-c976-4951-9229-d56b27a3a244" updatedVersion="8" minRefreshableVersion="3" useAutoFormatting="1" itemPrintTitles="1" createdVersion="5" indent="0" outline="1" outlineData="1" multipleFieldFilters="0" chartFormat="4" rowHeaderCaption="State">
  <location ref="J5:K21" firstHeaderRow="1" firstDataRow="1" firstDataCol="1"/>
  <pivotFields count="6">
    <pivotField dataField="1" subtotalTop="0" showAll="0" defaultSubtotal="0"/>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6">
    <i>
      <x v="1"/>
    </i>
    <i>
      <x v="8"/>
    </i>
    <i>
      <x v="12"/>
    </i>
    <i>
      <x v="11"/>
    </i>
    <i>
      <x v="14"/>
    </i>
    <i>
      <x v="9"/>
    </i>
    <i>
      <x v="5"/>
    </i>
    <i>
      <x/>
    </i>
    <i>
      <x v="10"/>
    </i>
    <i>
      <x v="6"/>
    </i>
    <i>
      <x v="2"/>
    </i>
    <i>
      <x v="4"/>
    </i>
    <i>
      <x v="7"/>
    </i>
    <i>
      <x v="3"/>
    </i>
    <i>
      <x v="13"/>
    </i>
    <i t="grand">
      <x/>
    </i>
  </rowItems>
  <colItems count="1">
    <i/>
  </colItems>
  <dataFields count="1">
    <dataField name="Sum of Sales" fld="0" baseField="0" baseItem="0"/>
  </dataFields>
  <formats count="1">
    <format dxfId="94">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29">
      <autoFilter ref="A1">
        <filterColumn colId="0">
          <top10 val="15" filterVal="1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DB0F2D-93BA-4684-B25D-A6A24D08AE59}" name="3" cacheId="33" applyNumberFormats="0" applyBorderFormats="0" applyFontFormats="0" applyPatternFormats="0" applyAlignmentFormats="0" applyWidthHeightFormats="1" dataCaption="Values" tag="071ad2a1-b695-4058-8005-2edb8d08448d" updatedVersion="8" minRefreshableVersion="3" useAutoFormatting="1" itemPrintTitles="1" createdVersion="5" indent="0" outline="1" outlineData="1" multipleFieldFilters="0" chartFormat="3" rowHeaderCaption="Month">
  <location ref="G4:H17" firstHeaderRow="1" firstDataRow="1"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Quantity" fld="1" baseField="0" baseItem="0"/>
  </dataFields>
  <formats count="1">
    <format dxfId="95">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Sales"/>
    <pivotHierarchy dragToData="1"/>
    <pivotHierarchy dragToData="1" caption="Total Orders"/>
    <pivotHierarchy dragToData="1" caption="Total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after Merge]"/>
        <x15:activeTabTopLevelEntity name="[PPDim_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595486C1-CDEA-4F3A-BBF6-B317AF65A7D0}" sourceName="[Data after Merge].[Order Date (Year)]">
  <pivotTables>
    <pivotTable tabId="1" name="1"/>
    <pivotTable tabId="1" name="2"/>
    <pivotTable tabId="1" name="3"/>
    <pivotTable tabId="1" name="4"/>
    <pivotTable tabId="1" name="5"/>
    <pivotTable tabId="1" name="6"/>
    <pivotTable tabId="1" name="7"/>
    <pivotTable tabId="1" name="8"/>
    <pivotTable tabId="1" name="9"/>
  </pivotTables>
  <data>
    <olap pivotCacheId="1338612163">
      <levels count="2">
        <level uniqueName="[Data after Merge].[Order Date (Year)].[(All)]" sourceCaption="(All)" count="0"/>
        <level uniqueName="[Data after Merge].[Order Date (Year)].[Order Date (Year)]" sourceCaption="Order Date (Year)" count="4">
          <ranges>
            <range startItem="0">
              <i n="[Data after Merge].[Order Date (Year)].&amp;[2015]" c="2015"/>
              <i n="[Data after Merge].[Order Date (Year)].&amp;[2016]" c="2016"/>
              <i n="[Data after Merge].[Order Date (Year)].&amp;[2017]" c="2017"/>
              <i n="[Data after Merge].[Order Date (Year)].&amp;[2018]" c="2018"/>
            </range>
          </ranges>
        </level>
      </levels>
      <selections count="1">
        <selection n="[Data after Merge].[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48EBE0-FCFF-4E18-9FEF-846BF16FC703}" sourceName="[PPDim_Customers].[Region]">
  <pivotTables>
    <pivotTable tabId="1" name="1"/>
    <pivotTable tabId="1" name="2"/>
    <pivotTable tabId="1" name="3"/>
    <pivotTable tabId="1" name="4"/>
    <pivotTable tabId="1" name="5"/>
    <pivotTable tabId="1" name="6"/>
    <pivotTable tabId="1" name="7"/>
    <pivotTable tabId="1" name="8"/>
    <pivotTable tabId="1" name="9"/>
  </pivotTables>
  <data>
    <olap pivotCacheId="1338612163">
      <levels count="2">
        <level uniqueName="[PPDim_Customers].[Region].[(All)]" sourceCaption="(All)" count="0"/>
        <level uniqueName="[PPDim_Customers].[Region].[Region]" sourceCaption="Region" count="4">
          <ranges>
            <range startItem="0">
              <i n="[PPDim_Customers].[Region].&amp;[Central]" c="Central"/>
              <i n="[PPDim_Customers].[Region].&amp;[East]" c="East"/>
              <i n="[PPDim_Customers].[Region].&amp;[South]" c="South"/>
              <i n="[PPDim_Customers].[Region].&amp;[West]" c="West"/>
            </range>
          </ranges>
        </level>
      </levels>
      <selections count="1">
        <selection n="[PPDim_Custom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AB69F5C-8ED9-4BB5-8B08-369D2837CA8D}" sourceName="[Data after Merge].[Category]">
  <pivotTables>
    <pivotTable tabId="1" name="1"/>
    <pivotTable tabId="1" name="2"/>
    <pivotTable tabId="1" name="3"/>
    <pivotTable tabId="1" name="4"/>
    <pivotTable tabId="1" name="5"/>
    <pivotTable tabId="1" name="6"/>
    <pivotTable tabId="1" name="7"/>
    <pivotTable tabId="1" name="8"/>
    <pivotTable tabId="1" name="9"/>
  </pivotTables>
  <data>
    <olap pivotCacheId="1338612163">
      <levels count="2">
        <level uniqueName="[Data after Merge].[Category].[(All)]" sourceCaption="(All)" count="0"/>
        <level uniqueName="[Data after Merge].[Category].[Category]" sourceCaption="Category" count="3">
          <ranges>
            <range startItem="0">
              <i n="[Data after Merge].[Category].&amp;[Furniture]" c="Furniture"/>
              <i n="[Data after Merge].[Category].&amp;[Office Supplies]" c="Office Supplies"/>
              <i n="[Data after Merge].[Category].&amp;[Technology]" c="Technology"/>
            </range>
          </ranges>
        </level>
      </levels>
      <selections count="1">
        <selection n="[Data after Merge].[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79880E4-A5D7-4949-95B2-8BA6E27AFBE9}" sourceName="[PPDim_Customers].[Segment]">
  <pivotTables>
    <pivotTable tabId="1" name="1"/>
    <pivotTable tabId="1" name="2"/>
    <pivotTable tabId="1" name="3"/>
    <pivotTable tabId="1" name="4"/>
    <pivotTable tabId="1" name="5"/>
    <pivotTable tabId="1" name="6"/>
    <pivotTable tabId="1" name="7"/>
    <pivotTable tabId="1" name="8"/>
    <pivotTable tabId="1" name="9"/>
  </pivotTables>
  <data>
    <olap pivotCacheId="1338612163">
      <levels count="2">
        <level uniqueName="[PPDim_Customers].[Segment].[(All)]" sourceCaption="(All)" count="0"/>
        <level uniqueName="[PPDim_Customers].[Segment].[Segment]" sourceCaption="Segment" count="3">
          <ranges>
            <range startItem="0">
              <i n="[PPDim_Customers].[Segment].&amp;[Consumer]" c="Consumer"/>
              <i n="[PPDim_Customers].[Segment].&amp;[Corporate]" c="Corporate"/>
              <i n="[PPDim_Customers].[Segment].&amp;[Home Office]" c="Home Office"/>
            </range>
          </ranges>
        </level>
      </levels>
      <selections count="1">
        <selection n="[PPDim_Customer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7534FE43-05AF-4A82-89D4-3DC188244F23}" cache="Slicer_Order_Date__Year" caption="Order Date (Year)" level="1" style="SlicerStyleDark3" rowHeight="182880"/>
  <slicer name="Region" xr10:uid="{A5ADE47F-7CD0-4CA3-B55A-35017E68F67E}" cache="Slicer_Region" caption="Region" level="1" style="SlicerStyleDark3" rowHeight="182880"/>
  <slicer name="Category" xr10:uid="{79DC054D-F8F4-4C57-BC35-F56CFFCC81B5}" cache="Slicer_Category" caption="Category" level="1" style="SlicerStyleDark3" rowHeight="182880"/>
  <slicer name="Segment" xr10:uid="{58304765-B3DF-48DE-BA25-A6CF992FA625}" cache="Slicer_Segment" caption="Segment" level="1" style="SlicerStyleDark3"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0AF8D-1A69-4372-8330-DABACA3AA7D4}">
  <dimension ref="B1:N26"/>
  <sheetViews>
    <sheetView zoomScale="90" zoomScaleNormal="90" workbookViewId="0">
      <selection activeCell="I9" sqref="I9"/>
    </sheetView>
  </sheetViews>
  <sheetFormatPr defaultRowHeight="15" x14ac:dyDescent="0.25"/>
  <cols>
    <col min="4" max="4" width="14.42578125" bestFit="1" customWidth="1"/>
    <col min="5" max="5" width="12" bestFit="1" customWidth="1"/>
    <col min="6" max="6" width="15.7109375" bestFit="1" customWidth="1"/>
    <col min="7" max="7" width="12.5703125" bestFit="1" customWidth="1"/>
    <col min="8" max="8" width="19.28515625" bestFit="1" customWidth="1"/>
    <col min="9" max="9" width="12.7109375" bestFit="1" customWidth="1"/>
    <col min="10" max="10" width="12" bestFit="1" customWidth="1"/>
    <col min="11" max="11" width="13.7109375" bestFit="1" customWidth="1"/>
    <col min="13" max="13" width="14.28515625" bestFit="1" customWidth="1"/>
    <col min="14" max="14" width="12.7109375" bestFit="1" customWidth="1"/>
  </cols>
  <sheetData>
    <row r="1" spans="2:14" x14ac:dyDescent="0.25">
      <c r="D1" s="3" t="s">
        <v>21</v>
      </c>
      <c r="E1" t="s">
        <v>0</v>
      </c>
      <c r="G1" t="s">
        <v>0</v>
      </c>
      <c r="H1" t="s">
        <v>84</v>
      </c>
      <c r="I1" t="s">
        <v>1</v>
      </c>
      <c r="J1" t="s">
        <v>2</v>
      </c>
      <c r="K1" t="s">
        <v>83</v>
      </c>
      <c r="M1" s="8" t="s">
        <v>63</v>
      </c>
      <c r="N1" s="8"/>
    </row>
    <row r="2" spans="2:14" x14ac:dyDescent="0.25">
      <c r="D2" s="4" t="s">
        <v>16</v>
      </c>
      <c r="E2" s="2">
        <v>330007.05399999983</v>
      </c>
      <c r="G2" s="7">
        <v>2292194.0702999737</v>
      </c>
      <c r="H2" s="10">
        <v>0.15633617661816357</v>
      </c>
      <c r="I2" s="6">
        <v>285559.52789999708</v>
      </c>
      <c r="J2" s="9">
        <v>5003</v>
      </c>
      <c r="K2" s="6">
        <v>37759</v>
      </c>
      <c r="M2" s="3" t="s">
        <v>74</v>
      </c>
      <c r="N2" t="s">
        <v>0</v>
      </c>
    </row>
    <row r="3" spans="2:14" x14ac:dyDescent="0.25">
      <c r="D3" s="4" t="s">
        <v>8</v>
      </c>
      <c r="E3" s="2">
        <v>328449.10299999983</v>
      </c>
      <c r="G3" s="2"/>
      <c r="H3" s="1"/>
      <c r="I3" s="2"/>
      <c r="M3" s="4" t="s">
        <v>71</v>
      </c>
      <c r="N3" s="2">
        <v>25043.05</v>
      </c>
    </row>
    <row r="4" spans="2:14" x14ac:dyDescent="0.25">
      <c r="D4" s="4" t="s">
        <v>17</v>
      </c>
      <c r="E4" s="2">
        <v>223843.60800000001</v>
      </c>
      <c r="G4" s="3" t="s">
        <v>34</v>
      </c>
      <c r="H4" t="s">
        <v>35</v>
      </c>
      <c r="J4" s="8" t="s">
        <v>62</v>
      </c>
      <c r="K4" s="8"/>
      <c r="M4" s="4" t="s">
        <v>72</v>
      </c>
      <c r="N4" s="2">
        <v>19052.217999999997</v>
      </c>
    </row>
    <row r="5" spans="2:14" x14ac:dyDescent="0.25">
      <c r="D5" s="4" t="s">
        <v>19</v>
      </c>
      <c r="E5" s="2">
        <v>206965.53200000012</v>
      </c>
      <c r="G5" s="4" t="s">
        <v>22</v>
      </c>
      <c r="H5" s="2">
        <v>1472</v>
      </c>
      <c r="J5" s="3" t="s">
        <v>39</v>
      </c>
      <c r="K5" t="s">
        <v>0</v>
      </c>
      <c r="M5" s="4" t="s">
        <v>68</v>
      </c>
      <c r="N5" s="2">
        <v>15117.338999999998</v>
      </c>
    </row>
    <row r="6" spans="2:14" x14ac:dyDescent="0.25">
      <c r="D6" s="4" t="s">
        <v>6</v>
      </c>
      <c r="E6" s="2">
        <v>203412.73299999995</v>
      </c>
      <c r="G6" s="4" t="s">
        <v>23</v>
      </c>
      <c r="H6" s="2">
        <v>1065</v>
      </c>
      <c r="J6" s="4" t="s">
        <v>41</v>
      </c>
      <c r="K6" s="2">
        <v>450123.90429999994</v>
      </c>
      <c r="M6" s="4" t="s">
        <v>73</v>
      </c>
      <c r="N6" s="2">
        <v>14595.62</v>
      </c>
    </row>
    <row r="7" spans="2:14" x14ac:dyDescent="0.25">
      <c r="B7" s="7"/>
      <c r="D7" s="4" t="s">
        <v>14</v>
      </c>
      <c r="E7" s="2">
        <v>189238.63099999999</v>
      </c>
      <c r="G7" s="4" t="s">
        <v>24</v>
      </c>
      <c r="H7" s="2">
        <v>2562</v>
      </c>
      <c r="J7" s="4" t="s">
        <v>48</v>
      </c>
      <c r="K7" s="2">
        <v>279272.82750000025</v>
      </c>
      <c r="M7" s="4" t="s">
        <v>64</v>
      </c>
      <c r="N7" s="2">
        <v>14473.570999999996</v>
      </c>
    </row>
    <row r="8" spans="2:14" x14ac:dyDescent="0.25">
      <c r="D8" s="4" t="s">
        <v>3</v>
      </c>
      <c r="E8" s="2">
        <v>162373.52799999999</v>
      </c>
      <c r="G8" s="4" t="s">
        <v>25</v>
      </c>
      <c r="H8" s="2">
        <v>2436</v>
      </c>
      <c r="J8" s="4" t="s">
        <v>52</v>
      </c>
      <c r="K8" s="2">
        <v>192231.26690000016</v>
      </c>
      <c r="M8" s="4" t="s">
        <v>67</v>
      </c>
      <c r="N8" s="2">
        <v>14175.228999999999</v>
      </c>
    </row>
    <row r="9" spans="2:14" x14ac:dyDescent="0.25">
      <c r="D9" s="4" t="s">
        <v>9</v>
      </c>
      <c r="E9" s="2">
        <v>149528.02999999994</v>
      </c>
      <c r="G9" s="4" t="s">
        <v>26</v>
      </c>
      <c r="H9" s="2">
        <v>2778</v>
      </c>
      <c r="J9" s="4" t="s">
        <v>51</v>
      </c>
      <c r="K9" s="2">
        <v>142470.96100000001</v>
      </c>
      <c r="M9" s="4" t="s">
        <v>69</v>
      </c>
      <c r="N9" s="2">
        <v>14142.333999999999</v>
      </c>
    </row>
    <row r="10" spans="2:14" x14ac:dyDescent="0.25">
      <c r="D10" s="4" t="s">
        <v>7</v>
      </c>
      <c r="E10" s="2">
        <v>114879.99629999991</v>
      </c>
      <c r="G10" s="4" t="s">
        <v>27</v>
      </c>
      <c r="H10" s="2">
        <v>2678</v>
      </c>
      <c r="J10" s="4" t="s">
        <v>54</v>
      </c>
      <c r="K10" s="2">
        <v>133122.86779999995</v>
      </c>
      <c r="M10" s="4" t="s">
        <v>66</v>
      </c>
      <c r="N10" s="2">
        <v>12873.297999999999</v>
      </c>
    </row>
    <row r="11" spans="2:14" x14ac:dyDescent="0.25">
      <c r="D11" s="4" t="s">
        <v>4</v>
      </c>
      <c r="E11" s="2">
        <v>107532.16099999998</v>
      </c>
      <c r="G11" s="4" t="s">
        <v>28</v>
      </c>
      <c r="H11" s="2">
        <v>2705</v>
      </c>
      <c r="J11" s="4" t="s">
        <v>49</v>
      </c>
      <c r="K11" s="2">
        <v>116493.36949999997</v>
      </c>
      <c r="M11" s="4" t="s">
        <v>70</v>
      </c>
      <c r="N11" s="2">
        <v>12209.438000000002</v>
      </c>
    </row>
    <row r="12" spans="2:14" x14ac:dyDescent="0.25">
      <c r="D12" s="4" t="s">
        <v>12</v>
      </c>
      <c r="E12" s="2">
        <v>91705.163999999946</v>
      </c>
      <c r="G12" s="4" t="s">
        <v>29</v>
      </c>
      <c r="H12" s="2">
        <v>2768</v>
      </c>
      <c r="J12" s="4" t="s">
        <v>45</v>
      </c>
      <c r="K12" s="2">
        <v>112287.86000000007</v>
      </c>
      <c r="M12" s="4" t="s">
        <v>65</v>
      </c>
      <c r="N12" s="2">
        <v>12129.072</v>
      </c>
    </row>
    <row r="13" spans="2:14" x14ac:dyDescent="0.25">
      <c r="D13" s="4" t="s">
        <v>15</v>
      </c>
      <c r="E13" s="2">
        <v>78479.205999999976</v>
      </c>
      <c r="G13" s="4" t="s">
        <v>30</v>
      </c>
      <c r="H13" s="2">
        <v>5045</v>
      </c>
      <c r="J13" s="4" t="s">
        <v>40</v>
      </c>
      <c r="K13" s="2">
        <v>81986.122999999992</v>
      </c>
      <c r="M13" s="4" t="s">
        <v>20</v>
      </c>
      <c r="N13" s="2">
        <v>153811.16899999997</v>
      </c>
    </row>
    <row r="14" spans="2:14" x14ac:dyDescent="0.25">
      <c r="D14" s="4" t="s">
        <v>18</v>
      </c>
      <c r="E14" s="2">
        <v>46673.537999999986</v>
      </c>
      <c r="G14" s="4" t="s">
        <v>31</v>
      </c>
      <c r="H14" s="2">
        <v>3093</v>
      </c>
      <c r="J14" s="4" t="s">
        <v>50</v>
      </c>
      <c r="K14" s="2">
        <v>74199.410000000033</v>
      </c>
    </row>
    <row r="15" spans="2:14" x14ac:dyDescent="0.25">
      <c r="D15" s="4" t="s">
        <v>5</v>
      </c>
      <c r="E15" s="2">
        <v>27118.791999999987</v>
      </c>
      <c r="G15" s="4" t="s">
        <v>32</v>
      </c>
      <c r="H15" s="2">
        <v>5746</v>
      </c>
      <c r="J15" s="4" t="s">
        <v>46</v>
      </c>
      <c r="K15" s="2">
        <v>58076.859800000006</v>
      </c>
      <c r="M15" s="3" t="s">
        <v>82</v>
      </c>
      <c r="N15" t="s">
        <v>1</v>
      </c>
    </row>
    <row r="16" spans="2:14" x14ac:dyDescent="0.25">
      <c r="D16" s="4" t="s">
        <v>10</v>
      </c>
      <c r="E16" s="2">
        <v>16476.401999999998</v>
      </c>
      <c r="G16" s="4" t="s">
        <v>33</v>
      </c>
      <c r="H16" s="2">
        <v>5411</v>
      </c>
      <c r="J16" s="4" t="s">
        <v>42</v>
      </c>
      <c r="K16" s="2">
        <v>56944.260199999982</v>
      </c>
      <c r="M16" s="4" t="s">
        <v>60</v>
      </c>
      <c r="N16" s="2">
        <v>144617.45429999984</v>
      </c>
    </row>
    <row r="17" spans="4:14" x14ac:dyDescent="0.25">
      <c r="D17" s="4" t="s">
        <v>13</v>
      </c>
      <c r="E17" s="2">
        <v>12486.312000000014</v>
      </c>
      <c r="G17" s="4" t="s">
        <v>20</v>
      </c>
      <c r="H17" s="2">
        <v>37759</v>
      </c>
      <c r="J17" s="4" t="s">
        <v>44</v>
      </c>
      <c r="K17" s="2">
        <v>51400.144999999975</v>
      </c>
      <c r="M17" s="4" t="s">
        <v>56</v>
      </c>
      <c r="N17" s="2">
        <v>122490.80080000011</v>
      </c>
    </row>
    <row r="18" spans="4:14" x14ac:dyDescent="0.25">
      <c r="D18" s="4" t="s">
        <v>11</v>
      </c>
      <c r="E18" s="2">
        <v>3024.28</v>
      </c>
      <c r="J18" s="4" t="s">
        <v>47</v>
      </c>
      <c r="K18" s="2">
        <v>50062.380499999948</v>
      </c>
      <c r="M18" s="4" t="s">
        <v>61</v>
      </c>
      <c r="N18" s="2">
        <v>18451.272800000013</v>
      </c>
    </row>
    <row r="19" spans="4:14" x14ac:dyDescent="0.25">
      <c r="D19" s="4" t="s">
        <v>20</v>
      </c>
      <c r="E19" s="2">
        <v>2292194.0702999737</v>
      </c>
      <c r="G19" s="3" t="s">
        <v>76</v>
      </c>
      <c r="H19" t="s">
        <v>0</v>
      </c>
      <c r="J19" s="4" t="s">
        <v>43</v>
      </c>
      <c r="K19" s="2">
        <v>49921.413800000046</v>
      </c>
      <c r="M19" s="4" t="s">
        <v>20</v>
      </c>
      <c r="N19" s="2">
        <v>285559.52789999708</v>
      </c>
    </row>
    <row r="20" spans="4:14" x14ac:dyDescent="0.25">
      <c r="G20" s="4" t="s">
        <v>36</v>
      </c>
      <c r="H20" s="2">
        <v>1158235.5469999984</v>
      </c>
      <c r="J20" s="4" t="s">
        <v>53</v>
      </c>
      <c r="K20" s="2">
        <v>46521.297999999966</v>
      </c>
    </row>
    <row r="21" spans="4:14" x14ac:dyDescent="0.25">
      <c r="D21" s="3" t="s">
        <v>75</v>
      </c>
      <c r="E21" t="s">
        <v>2</v>
      </c>
      <c r="G21" s="4" t="s">
        <v>37</v>
      </c>
      <c r="H21" s="2">
        <v>705118.64480000024</v>
      </c>
      <c r="J21" s="4" t="s">
        <v>20</v>
      </c>
      <c r="K21" s="2">
        <v>1895114.9472999759</v>
      </c>
      <c r="M21" s="3" t="s">
        <v>81</v>
      </c>
      <c r="N21" t="s">
        <v>0</v>
      </c>
    </row>
    <row r="22" spans="4:14" x14ac:dyDescent="0.25">
      <c r="D22" s="4" t="s">
        <v>55</v>
      </c>
      <c r="E22">
        <v>2992</v>
      </c>
      <c r="G22" s="4" t="s">
        <v>38</v>
      </c>
      <c r="H22" s="2">
        <v>428839.87849999941</v>
      </c>
      <c r="M22" s="4" t="s">
        <v>80</v>
      </c>
      <c r="N22" s="2">
        <v>762833.55730000057</v>
      </c>
    </row>
    <row r="23" spans="4:14" x14ac:dyDescent="0.25">
      <c r="D23" s="4" t="s">
        <v>57</v>
      </c>
      <c r="E23">
        <v>962</v>
      </c>
      <c r="G23" s="4" t="s">
        <v>20</v>
      </c>
      <c r="H23" s="2">
        <v>2292194.0702999737</v>
      </c>
      <c r="M23" s="4" t="s">
        <v>78</v>
      </c>
      <c r="N23" s="2">
        <v>610517.79350000131</v>
      </c>
    </row>
    <row r="24" spans="4:14" x14ac:dyDescent="0.25">
      <c r="D24" s="4" t="s">
        <v>58</v>
      </c>
      <c r="E24">
        <v>786</v>
      </c>
      <c r="M24" s="4" t="s">
        <v>77</v>
      </c>
      <c r="N24" s="2">
        <v>517722.75420000084</v>
      </c>
    </row>
    <row r="25" spans="4:14" x14ac:dyDescent="0.25">
      <c r="D25" s="4" t="s">
        <v>59</v>
      </c>
      <c r="E25">
        <v>263</v>
      </c>
      <c r="M25" s="4" t="s">
        <v>79</v>
      </c>
      <c r="N25" s="2">
        <v>401119.96530000033</v>
      </c>
    </row>
    <row r="26" spans="4:14" x14ac:dyDescent="0.25">
      <c r="D26" s="4" t="s">
        <v>20</v>
      </c>
      <c r="E26">
        <v>5003</v>
      </c>
      <c r="M26" s="4" t="s">
        <v>20</v>
      </c>
      <c r="N26" s="2">
        <v>2292194.0702999737</v>
      </c>
    </row>
  </sheetData>
  <mergeCells count="2">
    <mergeCell ref="J4:K4"/>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E4BD-F58C-49E0-849B-5A8EA7AD5D5A}">
  <dimension ref="R25"/>
  <sheetViews>
    <sheetView showGridLines="0" tabSelected="1" zoomScale="50" zoomScaleNormal="50" workbookViewId="0">
      <selection activeCell="AC51" sqref="AC51"/>
    </sheetView>
  </sheetViews>
  <sheetFormatPr defaultRowHeight="15" x14ac:dyDescent="0.25"/>
  <sheetData>
    <row r="25" spans="18:18" x14ac:dyDescent="0.25">
      <c r="R25"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  a f t e r   M e r g e 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 a f t e r   M e r g e 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 P P D i m _ C u s t o m e r s 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 P P D i m _ C u s t o m e r s 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 a f t e r   M e r g e 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 a f t e r   M e r g e 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D i a g r a m O b j e c t K e y > < K e y > C o l u m n s \ C a t e g o r y < / K e y > < / D i a g r a m O b j e c t K e y > < D i a g r a m O b j e c t K e y > < K e y > C o l u m n s \ S u b - C a t e g o r y < / 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 C o l u m n s \ S a l e s < / 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a : K e y V a l u e O f D i a g r a m O b j e c t K e y a n y T y p e z b w N T n L X > < a : K e y > < K e y > C o l u m n s \ C a t e g o r y < / K e y > < / a : K e y > < a : V a l u e   i : t y p e = " M e a s u r e G r i d N o d e V i e w S t a t e " > < C o l u m n > 1 1 < / C o l u m n > < L a y e d O u t > t r u e < / L a y e d O u t > < / a : V a l u e > < / a : K e y V a l u e O f D i a g r a m O b j e c t K e y a n y T y p e z b w N T n L X > < a : K e y V a l u e O f D i a g r a m O b j e c t K e y a n y T y p e z b w N T n L X > < a : K e y > < K e y > C o l u m n s \ S u b - C a t e g o r y < / K e y > < / a : K e y > < a : V a l u e   i : t y p e = " M e a s u r e G r i d N o d e V i e w S t a t e " > < C o l u m n > 1 2 < / C o l u m n > < L a y e d O u t > t r u e < / L a y e d O u t > < / a : V a l u e > < / a : K e y V a l u e O f D i a g r a m O b j e c t K e y a n y T y p e z b w N T n L X > < a : K e y V a l u e O f D i a g r a m O b j e c t K e y a n y T y p e z b w N T n L X > < a : K e y > < K e y > C o l u m n s \ P r o d u c t   N a m e < / K e y > < / a : K e y > < a : V a l u e   i : t y p e = " M e a s u r e G r i d N o d e V i e w S t a t e " > < C o l u m n > 1 3 < / C o l u m n > < L a y e d O u t > t r u e < / L a y e d O u t > < / a : V a l u e > < / a : K e y V a l u e O f D i a g r a m O b j e c t K e y a n y T y p e z b w N T n L X > < / V i e w S t a t e s > < / D i a g r a m M a n a g e r . S e r i a l i z a b l e D i a g r a m > < D i a g r a m M a n a g e r . S e r i a l i z a b l e D i a g r a m > < A d a p t e r   i : t y p e = " M e a s u r e D i a g r a m S a n d b o x A d a p t e r " > < T a b l e N a m e > P P D i m _ C u s t o m e r s 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 P P D i m _ C u s t o m e r s 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 C o l u m n s \ P o s t a l   C o d e 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 T a g s \ T a b l e s \ & l t ; T a b l e s \ P P D i m _ C u s t o m e r s & g t ; < / K e y > < / D i a g r a m O b j e c t K e y > < D i a g r a m O b j e c t K e y > < K e y > D y n a m i c   T a g s \ T a b l e s \ & l t ; T a b l e s \ D a t a   a f t e r   M e r g e & g t ; < / K e y > < / D i a g r a m O b j e c t K e y > < D i a g r a m O b j e c t K e y > < K e y > T a b l e s \ P P D i m _ C u s t o m e r s < / K e y > < / D i a g r a m O b j e c t K e y > < D i a g r a m O b j e c t K e y > < K e y > T a b l e s \ P P D i m _ C u s t o m e r s \ C o l u m n s \ C u s t o m e r   I D < / K e y > < / D i a g r a m O b j e c t K e y > < D i a g r a m O b j e c t K e y > < K e y > T a b l e s \ P P D i m _ C u s t o m e r s \ C o l u m n s \ C u s t o m e r   N a m e < / K e y > < / D i a g r a m O b j e c t K e y > < D i a g r a m O b j e c t K e y > < K e y > T a b l e s \ P P D i m _ C u s t o m e r s \ C o l u m n s \ S e g m e n t < / K e y > < / D i a g r a m O b j e c t K e y > < D i a g r a m O b j e c t K e y > < K e y > T a b l e s \ P P D i m _ C u s t o m e r s \ C o l u m n s \ C o u n t r y < / K e y > < / D i a g r a m O b j e c t K e y > < D i a g r a m O b j e c t K e y > < K e y > T a b l e s \ P P D i m _ C u s t o m e r s \ C o l u m n s \ C i t y < / K e y > < / D i a g r a m O b j e c t K e y > < D i a g r a m O b j e c t K e y > < K e y > T a b l e s \ P P D i m _ C u s t o m e r s \ C o l u m n s \ S t a t e < / K e y > < / D i a g r a m O b j e c t K e y > < D i a g r a m O b j e c t K e y > < K e y > T a b l e s \ P P D i m _ C u s t o m e r s \ C o l u m n s \ P o s t a l   C o d e < / K e y > < / D i a g r a m O b j e c t K e y > < D i a g r a m O b j e c t K e y > < K e y > T a b l e s \ P P D i m _ C u s t o m e r s \ C o l u m n s \ R e g i o n < / K e y > < / D i a g r a m O b j e c t K e y > < D i a g r a m O b j e c t K e y > < K e y > T a b l e s \ P P D i m _ C u s t o m e r s \ M e a s u r e s \ C o u n t   o f   C u s t o m e r   I D < / K e y > < / D i a g r a m O b j e c t K e y > < D i a g r a m O b j e c t K e y > < K e y > T a b l e s \ P P D i m _ C u s t o m e r s \ C o u n t   o f   C u s t o m e r   I D \ A d d i t i o n a l   I n f o \ I m p l i c i t   M e a s u r e < / K e y > < / D i a g r a m O b j e c t K e y > < D i a g r a m O b j e c t K e y > < K e y > T a b l e s \ D a t a   a f t e r   M e r g e < / K e y > < / D i a g r a m O b j e c t K e y > < D i a g r a m O b j e c t K e y > < K e y > T a b l e s \ D a t a   a f t e r   M e r g e \ C o l u m n s \ R o w   I D < / K e y > < / D i a g r a m O b j e c t K e y > < D i a g r a m O b j e c t K e y > < K e y > T a b l e s \ D a t a   a f t e r   M e r g e \ C o l u m n s \ O r d e r   I D < / K e y > < / D i a g r a m O b j e c t K e y > < D i a g r a m O b j e c t K e y > < K e y > T a b l e s \ D a t a   a f t e r   M e r g e \ C o l u m n s \ O r d e r   D a t e < / K e y > < / D i a g r a m O b j e c t K e y > < D i a g r a m O b j e c t K e y > < K e y > T a b l e s \ D a t a   a f t e r   M e r g e \ C o l u m n s \ S h i p   D a t e < / K e y > < / D i a g r a m O b j e c t K e y > < D i a g r a m O b j e c t K e y > < K e y > T a b l e s \ D a t a   a f t e r   M e r g e \ C o l u m n s \ S h i p   M o d e < / K e y > < / D i a g r a m O b j e c t K e y > < D i a g r a m O b j e c t K e y > < K e y > T a b l e s \ D a t a   a f t e r   M e r g e \ C o l u m n s \ C u s t o m e r   I D < / K e y > < / D i a g r a m O b j e c t K e y > < D i a g r a m O b j e c t K e y > < K e y > T a b l e s \ D a t a   a f t e r   M e r g e \ C o l u m n s \ P r o d u c t   I D < / K e y > < / D i a g r a m O b j e c t K e y > < D i a g r a m O b j e c t K e y > < K e y > T a b l e s \ D a t a   a f t e r   M e r g e \ C o l u m n s \ S a l e s < / K e y > < / D i a g r a m O b j e c t K e y > < D i a g r a m O b j e c t K e y > < K e y > T a b l e s \ D a t a   a f t e r   M e r g e \ C o l u m n s \ Q u a n t i t y < / K e y > < / D i a g r a m O b j e c t K e y > < D i a g r a m O b j e c t K e y > < K e y > T a b l e s \ D a t a   a f t e r   M e r g e \ C o l u m n s \ D i s c o u n t < / K e y > < / D i a g r a m O b j e c t K e y > < D i a g r a m O b j e c t K e y > < K e y > T a b l e s \ D a t a   a f t e r   M e r g e \ C o l u m n s \ P r o f i t < / K e y > < / D i a g r a m O b j e c t K e y > < D i a g r a m O b j e c t K e y > < K e y > T a b l e s \ D a t a   a f t e r   M e r g e \ C o l u m n s \ C a t e g o r y < / K e y > < / D i a g r a m O b j e c t K e y > < D i a g r a m O b j e c t K e y > < K e y > T a b l e s \ D a t a   a f t e r   M e r g e \ C o l u m n s \ S u b - C a t e g o r y < / K e y > < / D i a g r a m O b j e c t K e y > < D i a g r a m O b j e c t K e y > < K e y > T a b l e s \ D a t a   a f t e r   M e r g e \ C o l u m n s \ P r o d u c t   N a m e < / K e y > < / D i a g r a m O b j e c t K e y > < D i a g r a m O b j e c t K e y > < K e y > T a b l e s \ D a t a   a f t e r   M e r g e \ C o l u m n s \ O r d e r   D a t e   ( Y e a r ) < / K e y > < / D i a g r a m O b j e c t K e y > < D i a g r a m O b j e c t K e y > < K e y > T a b l e s \ D a t a   a f t e r   M e r g e \ C o l u m n s \ O r d e r   D a t e   ( Q u a r t e r ) < / K e y > < / D i a g r a m O b j e c t K e y > < D i a g r a m O b j e c t K e y > < K e y > T a b l e s \ D a t a   a f t e r   M e r g e \ C o l u m n s \ O r d e r   D a t e   ( M o n t h   I n d e x ) < / K e y > < / D i a g r a m O b j e c t K e y > < D i a g r a m O b j e c t K e y > < K e y > T a b l e s \ D a t a   a f t e r   M e r g e \ C o l u m n s \ O r d e r   D a t e   ( M o n t h ) < / K e y > < / D i a g r a m O b j e c t K e y > < D i a g r a m O b j e c t K e y > < K e y > T a b l e s \ D a t a   a f t e r   M e r g e \ M e a s u r e s \ S u m   o f   S a l e s < / K e y > < / D i a g r a m O b j e c t K e y > < D i a g r a m O b j e c t K e y > < K e y > T a b l e s \ D a t a   a f t e r   M e r g e \ S u m   o f   S a l e s \ A d d i t i o n a l   I n f o \ I m p l i c i t   M e a s u r e < / K e y > < / D i a g r a m O b j e c t K e y > < D i a g r a m O b j e c t K e y > < K e y > T a b l e s \ D a t a   a f t e r   M e r g e \ M e a s u r e s \ A v e r a g e   o f   S a l e s < / K e y > < / D i a g r a m O b j e c t K e y > < D i a g r a m O b j e c t K e y > < K e y > T a b l e s \ D a t a   a f t e r   M e r g e \ A v e r a g e   o f   S a l e s \ A d d i t i o n a l   I n f o \ I m p l i c i t   M e a s u r e < / K e y > < / D i a g r a m O b j e c t K e y > < D i a g r a m O b j e c t K e y > < K e y > T a b l e s \ D a t a   a f t e r   M e r g e \ M e a s u r e s \ S u m   o f   P r o f i t < / K e y > < / D i a g r a m O b j e c t K e y > < D i a g r a m O b j e c t K e y > < K e y > T a b l e s \ D a t a   a f t e r   M e r g e \ S u m   o f   P r o f i t \ A d d i t i o n a l   I n f o \ I m p l i c i t   M e a s u r e < / K e y > < / D i a g r a m O b j e c t K e y > < D i a g r a m O b j e c t K e y > < K e y > T a b l e s \ D a t a   a f t e r   M e r g e \ M e a s u r e s \ C o u n t   o f   O r d e r   I D < / K e y > < / D i a g r a m O b j e c t K e y > < D i a g r a m O b j e c t K e y > < K e y > T a b l e s \ D a t a   a f t e r   M e r g e \ C o u n t   o f   O r d e r   I D \ A d d i t i o n a l   I n f o \ I m p l i c i t   M e a s u r e < / K e y > < / D i a g r a m O b j e c t K e y > < D i a g r a m O b j e c t K e y > < K e y > T a b l e s \ D a t a   a f t e r   M e r g e \ M e a s u r e s \ S u m   o f   Q u a n t i t y < / K e y > < / D i a g r a m O b j e c t K e y > < D i a g r a m O b j e c t K e y > < K e y > T a b l e s \ D a t a   a f t e r   M e r g e \ S u m   o f   Q u a n t i t y \ A d d i t i o n a l   I n f o \ I m p l i c i t   M e a s u r e < / K e y > < / D i a g r a m O b j e c t K e y > < D i a g r a m O b j e c t K e y > < K e y > R e l a t i o n s h i p s \ & l t ; T a b l e s \ D a t a   a f t e r   M e r g e \ C o l u m n s \ C u s t o m e r   I D & g t ; - & l t ; T a b l e s \ P P D i m _ C u s t o m e r s \ C o l u m n s \ C u s t o m e r   I D & g t ; < / K e y > < / D i a g r a m O b j e c t K e y > < D i a g r a m O b j e c t K e y > < K e y > R e l a t i o n s h i p s \ & l t ; T a b l e s \ D a t a   a f t e r   M e r g e \ C o l u m n s \ C u s t o m e r   I D & g t ; - & l t ; T a b l e s \ P P D i m _ C u s t o m e r s \ C o l u m n s \ C u s t o m e r   I D & g t ; \ F K < / K e y > < / D i a g r a m O b j e c t K e y > < D i a g r a m O b j e c t K e y > < K e y > R e l a t i o n s h i p s \ & l t ; T a b l e s \ D a t a   a f t e r   M e r g e \ C o l u m n s \ C u s t o m e r   I D & g t ; - & l t ; T a b l e s \ P P D i m _ C u s t o m e r s \ C o l u m n s \ C u s t o m e r   I D & g t ; \ P K < / K e y > < / D i a g r a m O b j e c t K e y > < D i a g r a m O b j e c t K e y > < K e y > R e l a t i o n s h i p s \ & l t ; T a b l e s \ D a t a   a f t e r   M e r g e \ C o l u m n s \ C u s t o m e r   I D & g t ; - & l t ; T a b l e s \ P P D i m _ C u s t o m e r s \ C o l u m n s \ C u s t o m e r   I D & g t ; \ C r o s s F i l t e r < / K e y > < / D i a g r a m O b j e c t K e y > < / A l l K e y s > < S e l e c t e d K e y s > < D i a g r a m O b j e c t K e y > < K e y > R e l a t i o n s h i p s \ & l t ; T a b l e s \ D a t a   a f t e r   M e r g e \ C o l u m n s \ C u s t o m e r   I D & g t ; - & l t ; T a b l e s \ P P D i m _ C u s t o m e r s \ C o l u m n s \ C u s t o m e r 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 T a g s \ T a b l e s \ & l t ; T a b l e s \ P P D i m _ C u s t o m e r s & g t ; < / K e y > < / a : K e y > < a : V a l u e   i : t y p e = " D i a g r a m D i s p l a y T a g V i e w S t a t e " > < I s N o t F i l t e r e d O u t > t r u e < / I s N o t F i l t e r e d O u t > < / a : V a l u e > < / a : K e y V a l u e O f D i a g r a m O b j e c t K e y a n y T y p e z b w N T n L X > < a : K e y V a l u e O f D i a g r a m O b j e c t K e y a n y T y p e z b w N T n L X > < a : K e y > < K e y > D y n a m i c   T a g s \ T a b l e s \ & l t ; T a b l e s \ D a t a   a f t e r   M e r g e & g t ; < / K e y > < / a : K e y > < a : V a l u e   i : t y p e = " D i a g r a m D i s p l a y T a g V i e w S t a t e " > < I s N o t F i l t e r e d O u t > t r u e < / I s N o t F i l t e r e d O u t > < / a : V a l u e > < / a : K e y V a l u e O f D i a g r a m O b j e c t K e y a n y T y p e z b w N T n L X > < a : K e y V a l u e O f D i a g r a m O b j e c t K e y a n y T y p e z b w N T n L X > < a : K e y > < K e y > T a b l e s \ P P D i m _ C u s t o m e r s < / K e y > < / a : K e y > < a : V a l u e   i : t y p e = " D i a g r a m D i s p l a y N o d e V i e w S t a t e " > < H e i g h t > 3 0 8 < / H e i g h t > < I s E x p a n d e d > t r u e < / I s E x p a n d e d > < L a y e d O u t > t r u e < / L a y e d O u t > < L e f t > 6 8 2 < / L e f t > < T a b I n d e x > 1 < / T a b I n d e x > < T o p > 2 2 < / T o p > < W i d t h > 2 0 0 < / W i d t h > < / a : V a l u e > < / a : K e y V a l u e O f D i a g r a m O b j e c t K e y a n y T y p e z b w N T n L X > < a : K e y V a l u e O f D i a g r a m O b j e c t K e y a n y T y p e z b w N T n L X > < a : K e y > < K e y > T a b l e s \ P P D i m _ C u s t o m e r s \ C o l u m n s \ C u s t o m e r   I D < / K e y > < / a : K e y > < a : V a l u e   i : t y p e = " D i a g r a m D i s p l a y N o d e V i e w S t a t e " > < H e i g h t > 1 5 0 < / H e i g h t > < I s E x p a n d e d > t r u e < / I s E x p a n d e d > < W i d t h > 2 0 0 < / W i d t h > < / a : V a l u e > < / a : K e y V a l u e O f D i a g r a m O b j e c t K e y a n y T y p e z b w N T n L X > < a : K e y V a l u e O f D i a g r a m O b j e c t K e y a n y T y p e z b w N T n L X > < a : K e y > < K e y > T a b l e s \ P P D i m _ C u s t o m e r s \ C o l u m n s \ C u s t o m e r   N a m e < / K e y > < / a : K e y > < a : V a l u e   i : t y p e = " D i a g r a m D i s p l a y N o d e V i e w S t a t e " > < H e i g h t > 1 5 0 < / H e i g h t > < I s E x p a n d e d > t r u e < / I s E x p a n d e d > < W i d t h > 2 0 0 < / W i d t h > < / a : V a l u e > < / a : K e y V a l u e O f D i a g r a m O b j e c t K e y a n y T y p e z b w N T n L X > < a : K e y V a l u e O f D i a g r a m O b j e c t K e y a n y T y p e z b w N T n L X > < a : K e y > < K e y > T a b l e s \ P P D i m _ C u s t o m e r s \ C o l u m n s \ S e g m e n t < / K e y > < / a : K e y > < a : V a l u e   i : t y p e = " D i a g r a m D i s p l a y N o d e V i e w S t a t e " > < H e i g h t > 1 5 0 < / H e i g h t > < I s E x p a n d e d > t r u e < / I s E x p a n d e d > < W i d t h > 2 0 0 < / W i d t h > < / a : V a l u e > < / a : K e y V a l u e O f D i a g r a m O b j e c t K e y a n y T y p e z b w N T n L X > < a : K e y V a l u e O f D i a g r a m O b j e c t K e y a n y T y p e z b w N T n L X > < a : K e y > < K e y > T a b l e s \ P P D i m _ C u s t o m e r s \ C o l u m n s \ C o u n t r y < / K e y > < / a : K e y > < a : V a l u e   i : t y p e = " D i a g r a m D i s p l a y N o d e V i e w S t a t e " > < H e i g h t > 1 5 0 < / H e i g h t > < I s E x p a n d e d > t r u e < / I s E x p a n d e d > < W i d t h > 2 0 0 < / W i d t h > < / a : V a l u e > < / a : K e y V a l u e O f D i a g r a m O b j e c t K e y a n y T y p e z b w N T n L X > < a : K e y V a l u e O f D i a g r a m O b j e c t K e y a n y T y p e z b w N T n L X > < a : K e y > < K e y > T a b l e s \ P P D i m _ C u s t o m e r s \ C o l u m n s \ C i t y < / K e y > < / a : K e y > < a : V a l u e   i : t y p e = " D i a g r a m D i s p l a y N o d e V i e w S t a t e " > < H e i g h t > 1 5 0 < / H e i g h t > < I s E x p a n d e d > t r u e < / I s E x p a n d e d > < W i d t h > 2 0 0 < / W i d t h > < / a : V a l u e > < / a : K e y V a l u e O f D i a g r a m O b j e c t K e y a n y T y p e z b w N T n L X > < a : K e y V a l u e O f D i a g r a m O b j e c t K e y a n y T y p e z b w N T n L X > < a : K e y > < K e y > T a b l e s \ P P D i m _ C u s t o m e r s \ C o l u m n s \ S t a t e < / K e y > < / a : K e y > < a : V a l u e   i : t y p e = " D i a g r a m D i s p l a y N o d e V i e w S t a t e " > < H e i g h t > 1 5 0 < / H e i g h t > < I s E x p a n d e d > t r u e < / I s E x p a n d e d > < W i d t h > 2 0 0 < / W i d t h > < / a : V a l u e > < / a : K e y V a l u e O f D i a g r a m O b j e c t K e y a n y T y p e z b w N T n L X > < a : K e y V a l u e O f D i a g r a m O b j e c t K e y a n y T y p e z b w N T n L X > < a : K e y > < K e y > T a b l e s \ P P D i m _ C u s t o m e r s \ C o l u m n s \ P o s t a l   C o d e < / K e y > < / a : K e y > < a : V a l u e   i : t y p e = " D i a g r a m D i s p l a y N o d e V i e w S t a t e " > < H e i g h t > 1 5 0 < / H e i g h t > < I s E x p a n d e d > t r u e < / I s E x p a n d e d > < W i d t h > 2 0 0 < / W i d t h > < / a : V a l u e > < / a : K e y V a l u e O f D i a g r a m O b j e c t K e y a n y T y p e z b w N T n L X > < a : K e y V a l u e O f D i a g r a m O b j e c t K e y a n y T y p e z b w N T n L X > < a : K e y > < K e y > T a b l e s \ P P D i m _ C u s t o m e r s \ C o l u m n s \ R e g i o n < / K e y > < / a : K e y > < a : V a l u e   i : t y p e = " D i a g r a m D i s p l a y N o d e V i e w S t a t e " > < H e i g h t > 1 5 0 < / H e i g h t > < I s E x p a n d e d > t r u e < / I s E x p a n d e d > < W i d t h > 2 0 0 < / W i d t h > < / a : V a l u e > < / a : K e y V a l u e O f D i a g r a m O b j e c t K e y a n y T y p e z b w N T n L X > < a : K e y V a l u e O f D i a g r a m O b j e c t K e y a n y T y p e z b w N T n L X > < a : K e y > < K e y > T a b l e s \ P P D i m _ C u s t o m e r s \ M e a s u r e s \ C o u n t   o f   C u s t o m e r   I D < / K e y > < / a : K e y > < a : V a l u e   i : t y p e = " D i a g r a m D i s p l a y N o d e V i e w S t a t e " > < H e i g h t > 1 5 0 < / H e i g h t > < I s E x p a n d e d > t r u e < / I s E x p a n d e d > < W i d t h > 2 0 0 < / W i d t h > < / a : V a l u e > < / a : K e y V a l u e O f D i a g r a m O b j e c t K e y a n y T y p e z b w N T n L X > < a : K e y V a l u e O f D i a g r a m O b j e c t K e y a n y T y p e z b w N T n L X > < a : K e y > < K e y > T a b l e s \ P P D i m _ C u s t o m e r s \ C o u n t   o f   C u s t o m e r   I D \ A d d i t i o n a l   I n f o \ I m p l i c i t   M e a s u r e < / K e y > < / a : K e y > < a : V a l u e   i : t y p e = " D i a g r a m D i s p l a y V i e w S t a t e I D i a g r a m T a g A d d i t i o n a l I n f o " / > < / a : K e y V a l u e O f D i a g r a m O b j e c t K e y a n y T y p e z b w N T n L X > < a : K e y V a l u e O f D i a g r a m O b j e c t K e y a n y T y p e z b w N T n L X > < a : K e y > < K e y > T a b l e s \ D a t a   a f t e r   M e r g e < / K e y > < / a : K e y > < a : V a l u e   i : t y p e = " D i a g r a m D i s p l a y N o d e V i e w S t a t e " > < H e i g h t > 3 8 0 < / H e i g h t > < I s E x p a n d e d > t r u e < / I s E x p a n d e d > < L a y e d O u t > t r u e < / L a y e d O u t > < L e f t > 3 1 8 < / L e f t > < W i d t h > 2 0 0 < / W i d t h > < / a : V a l u e > < / a : K e y V a l u e O f D i a g r a m O b j e c t K e y a n y T y p e z b w N T n L X > < a : K e y V a l u e O f D i a g r a m O b j e c t K e y a n y T y p e z b w N T n L X > < a : K e y > < K e y > T a b l e s \ D a t a   a f t e r   M e r g e \ C o l u m n s \ R o w   I D < / K e y > < / a : K e y > < a : V a l u e   i : t y p e = " D i a g r a m D i s p l a y N o d e V i e w S t a t e " > < H e i g h t > 1 5 0 < / H e i g h t > < I s E x p a n d e d > t r u e < / I s E x p a n d e d > < W i d t h > 2 0 0 < / W i d t h > < / a : V a l u e > < / a : K e y V a l u e O f D i a g r a m O b j e c t K e y a n y T y p e z b w N T n L X > < a : K e y V a l u e O f D i a g r a m O b j e c t K e y a n y T y p e z b w N T n L X > < a : K e y > < K e y > T a b l e s \ D a t a   a f t e r   M e r g e \ C o l u m n s \ O r d e r   I D < / K e y > < / a : K e y > < a : V a l u e   i : t y p e = " D i a g r a m D i s p l a y N o d e V i e w S t a t e " > < H e i g h t > 1 5 0 < / H e i g h t > < I s E x p a n d e d > t r u e < / I s E x p a n d e d > < W i d t h > 2 0 0 < / W i d t h > < / a : V a l u e > < / a : K e y V a l u e O f D i a g r a m O b j e c t K e y a n y T y p e z b w N T n L X > < a : K e y V a l u e O f D i a g r a m O b j e c t K e y a n y T y p e z b w N T n L X > < a : K e y > < K e y > T a b l e s \ D a t a   a f t e r   M e r g e \ C o l u m n s \ O r d e r   D a t e < / K e y > < / a : K e y > < a : V a l u e   i : t y p e = " D i a g r a m D i s p l a y N o d e V i e w S t a t e " > < H e i g h t > 1 5 0 < / H e i g h t > < I s E x p a n d e d > t r u e < / I s E x p a n d e d > < W i d t h > 2 0 0 < / W i d t h > < / a : V a l u e > < / a : K e y V a l u e O f D i a g r a m O b j e c t K e y a n y T y p e z b w N T n L X > < a : K e y V a l u e O f D i a g r a m O b j e c t K e y a n y T y p e z b w N T n L X > < a : K e y > < K e y > T a b l e s \ D a t a   a f t e r   M e r g e \ C o l u m n s \ S h i p   D a t e < / K e y > < / a : K e y > < a : V a l u e   i : t y p e = " D i a g r a m D i s p l a y N o d e V i e w S t a t e " > < H e i g h t > 1 5 0 < / H e i g h t > < I s E x p a n d e d > t r u e < / I s E x p a n d e d > < W i d t h > 2 0 0 < / W i d t h > < / a : V a l u e > < / a : K e y V a l u e O f D i a g r a m O b j e c t K e y a n y T y p e z b w N T n L X > < a : K e y V a l u e O f D i a g r a m O b j e c t K e y a n y T y p e z b w N T n L X > < a : K e y > < K e y > T a b l e s \ D a t a   a f t e r   M e r g e \ C o l u m n s \ S h i p   M o d e < / K e y > < / a : K e y > < a : V a l u e   i : t y p e = " D i a g r a m D i s p l a y N o d e V i e w S t a t e " > < H e i g h t > 1 5 0 < / H e i g h t > < I s E x p a n d e d > t r u e < / I s E x p a n d e d > < W i d t h > 2 0 0 < / W i d t h > < / a : V a l u e > < / a : K e y V a l u e O f D i a g r a m O b j e c t K e y a n y T y p e z b w N T n L X > < a : K e y V a l u e O f D i a g r a m O b j e c t K e y a n y T y p e z b w N T n L X > < a : K e y > < K e y > T a b l e s \ D a t a   a f t e r   M e r g e \ C o l u m n s \ C u s t o m e r   I D < / K e y > < / a : K e y > < a : V a l u e   i : t y p e = " D i a g r a m D i s p l a y N o d e V i e w S t a t e " > < H e i g h t > 1 5 0 < / H e i g h t > < I s E x p a n d e d > t r u e < / I s E x p a n d e d > < W i d t h > 2 0 0 < / W i d t h > < / a : V a l u e > < / a : K e y V a l u e O f D i a g r a m O b j e c t K e y a n y T y p e z b w N T n L X > < a : K e y V a l u e O f D i a g r a m O b j e c t K e y a n y T y p e z b w N T n L X > < a : K e y > < K e y > T a b l e s \ D a t a   a f t e r   M e r g e \ C o l u m n s \ P r o d u c t   I D < / K e y > < / a : K e y > < a : V a l u e   i : t y p e = " D i a g r a m D i s p l a y N o d e V i e w S t a t e " > < H e i g h t > 1 5 0 < / H e i g h t > < I s E x p a n d e d > t r u e < / I s E x p a n d e d > < W i d t h > 2 0 0 < / W i d t h > < / a : V a l u e > < / a : K e y V a l u e O f D i a g r a m O b j e c t K e y a n y T y p e z b w N T n L X > < a : K e y V a l u e O f D i a g r a m O b j e c t K e y a n y T y p e z b w N T n L X > < a : K e y > < K e y > T a b l e s \ D a t a   a f t e r   M e r g e \ C o l u m n s \ S a l e s < / K e y > < / a : K e y > < a : V a l u e   i : t y p e = " D i a g r a m D i s p l a y N o d e V i e w S t a t e " > < H e i g h t > 1 5 0 < / H e i g h t > < I s E x p a n d e d > t r u e < / I s E x p a n d e d > < W i d t h > 2 0 0 < / W i d t h > < / a : V a l u e > < / a : K e y V a l u e O f D i a g r a m O b j e c t K e y a n y T y p e z b w N T n L X > < a : K e y V a l u e O f D i a g r a m O b j e c t K e y a n y T y p e z b w N T n L X > < a : K e y > < K e y > T a b l e s \ D a t a   a f t e r   M e r g e \ C o l u m n s \ Q u a n t i t y < / K e y > < / a : K e y > < a : V a l u e   i : t y p e = " D i a g r a m D i s p l a y N o d e V i e w S t a t e " > < H e i g h t > 1 5 0 < / H e i g h t > < I s E x p a n d e d > t r u e < / I s E x p a n d e d > < W i d t h > 2 0 0 < / W i d t h > < / a : V a l u e > < / a : K e y V a l u e O f D i a g r a m O b j e c t K e y a n y T y p e z b w N T n L X > < a : K e y V a l u e O f D i a g r a m O b j e c t K e y a n y T y p e z b w N T n L X > < a : K e y > < K e y > T a b l e s \ D a t a   a f t e r   M e r g e \ C o l u m n s \ D i s c o u n t < / K e y > < / a : K e y > < a : V a l u e   i : t y p e = " D i a g r a m D i s p l a y N o d e V i e w S t a t e " > < H e i g h t > 1 5 0 < / H e i g h t > < I s E x p a n d e d > t r u e < / I s E x p a n d e d > < W i d t h > 2 0 0 < / W i d t h > < / a : V a l u e > < / a : K e y V a l u e O f D i a g r a m O b j e c t K e y a n y T y p e z b w N T n L X > < a : K e y V a l u e O f D i a g r a m O b j e c t K e y a n y T y p e z b w N T n L X > < a : K e y > < K e y > T a b l e s \ D a t a   a f t e r   M e r g e \ C o l u m n s \ P r o f i t < / K e y > < / a : K e y > < a : V a l u e   i : t y p e = " D i a g r a m D i s p l a y N o d e V i e w S t a t e " > < H e i g h t > 1 5 0 < / H e i g h t > < I s E x p a n d e d > t r u e < / I s E x p a n d e d > < W i d t h > 2 0 0 < / W i d t h > < / a : V a l u e > < / a : K e y V a l u e O f D i a g r a m O b j e c t K e y a n y T y p e z b w N T n L X > < a : K e y V a l u e O f D i a g r a m O b j e c t K e y a n y T y p e z b w N T n L X > < a : K e y > < K e y > T a b l e s \ D a t a   a f t e r   M e r g e \ C o l u m n s \ C a t e g o r y < / K e y > < / a : K e y > < a : V a l u e   i : t y p e = " D i a g r a m D i s p l a y N o d e V i e w S t a t e " > < H e i g h t > 1 5 0 < / H e i g h t > < I s E x p a n d e d > t r u e < / I s E x p a n d e d > < W i d t h > 2 0 0 < / W i d t h > < / a : V a l u e > < / a : K e y V a l u e O f D i a g r a m O b j e c t K e y a n y T y p e z b w N T n L X > < a : K e y V a l u e O f D i a g r a m O b j e c t K e y a n y T y p e z b w N T n L X > < a : K e y > < K e y > T a b l e s \ D a t a   a f t e r   M e r g e \ C o l u m n s \ S u b - C a t e g o r y < / K e y > < / a : K e y > < a : V a l u e   i : t y p e = " D i a g r a m D i s p l a y N o d e V i e w S t a t e " > < H e i g h t > 1 5 0 < / H e i g h t > < I s E x p a n d e d > t r u e < / I s E x p a n d e d > < W i d t h > 2 0 0 < / W i d t h > < / a : V a l u e > < / a : K e y V a l u e O f D i a g r a m O b j e c t K e y a n y T y p e z b w N T n L X > < a : K e y V a l u e O f D i a g r a m O b j e c t K e y a n y T y p e z b w N T n L X > < a : K e y > < K e y > T a b l e s \ D a t a   a f t e r   M e r g e \ C o l u m n s \ P r o d u c t   N a m e < / K e y > < / a : K e y > < a : V a l u e   i : t y p e = " D i a g r a m D i s p l a y N o d e V i e w S t a t e " > < H e i g h t > 1 5 0 < / H e i g h t > < I s E x p a n d e d > t r u e < / I s E x p a n d e d > < W i d t h > 2 0 0 < / W i d t h > < / a : V a l u e > < / a : K e y V a l u e O f D i a g r a m O b j e c t K e y a n y T y p e z b w N T n L X > < a : K e y V a l u e O f D i a g r a m O b j e c t K e y a n y T y p e z b w N T n L X > < a : K e y > < K e y > T a b l e s \ D a t a   a f t e r   M e r g e \ C o l u m n s \ O r d e r   D a t e   ( Y e a r ) < / K e y > < / a : K e y > < a : V a l u e   i : t y p e = " D i a g r a m D i s p l a y N o d e V i e w S t a t e " > < H e i g h t > 1 5 0 < / H e i g h t > < I s E x p a n d e d > t r u e < / I s E x p a n d e d > < W i d t h > 2 0 0 < / W i d t h > < / a : V a l u e > < / a : K e y V a l u e O f D i a g r a m O b j e c t K e y a n y T y p e z b w N T n L X > < a : K e y V a l u e O f D i a g r a m O b j e c t K e y a n y T y p e z b w N T n L X > < a : K e y > < K e y > T a b l e s \ D a t a   a f t e r   M e r g e \ C o l u m n s \ O r d e r   D a t e   ( Q u a r t e r ) < / K e y > < / a : K e y > < a : V a l u e   i : t y p e = " D i a g r a m D i s p l a y N o d e V i e w S t a t e " > < H e i g h t > 1 5 0 < / H e i g h t > < I s E x p a n d e d > t r u e < / I s E x p a n d e d > < W i d t h > 2 0 0 < / W i d t h > < / a : V a l u e > < / a : K e y V a l u e O f D i a g r a m O b j e c t K e y a n y T y p e z b w N T n L X > < a : K e y V a l u e O f D i a g r a m O b j e c t K e y a n y T y p e z b w N T n L X > < a : K e y > < K e y > T a b l e s \ D a t a   a f t e r   M e r g e \ C o l u m n s \ O r d e r   D a t e   ( M o n t h   I n d e x ) < / K e y > < / a : K e y > < a : V a l u e   i : t y p e = " D i a g r a m D i s p l a y N o d e V i e w S t a t e " > < H e i g h t > 1 5 0 < / H e i g h t > < I s E x p a n d e d > t r u e < / I s E x p a n d e d > < W i d t h > 2 0 0 < / W i d t h > < / a : V a l u e > < / a : K e y V a l u e O f D i a g r a m O b j e c t K e y a n y T y p e z b w N T n L X > < a : K e y V a l u e O f D i a g r a m O b j e c t K e y a n y T y p e z b w N T n L X > < a : K e y > < K e y > T a b l e s \ D a t a   a f t e r   M e r g e \ C o l u m n s \ O r d e r   D a t e   ( M o n t h ) < / K e y > < / a : K e y > < a : V a l u e   i : t y p e = " D i a g r a m D i s p l a y N o d e V i e w S t a t e " > < H e i g h t > 1 5 0 < / H e i g h t > < I s E x p a n d e d > t r u e < / I s E x p a n d e d > < W i d t h > 2 0 0 < / W i d t h > < / a : V a l u e > < / a : K e y V a l u e O f D i a g r a m O b j e c t K e y a n y T y p e z b w N T n L X > < a : K e y V a l u e O f D i a g r a m O b j e c t K e y a n y T y p e z b w N T n L X > < a : K e y > < K e y > T a b l e s \ D a t a   a f t e r   M e r g e \ M e a s u r e s \ S u m   o f   S a l e s < / K e y > < / a : K e y > < a : V a l u e   i : t y p e = " D i a g r a m D i s p l a y N o d e V i e w S t a t e " > < H e i g h t > 1 5 0 < / H e i g h t > < I s E x p a n d e d > t r u e < / I s E x p a n d e d > < W i d t h > 2 0 0 < / W i d t h > < / a : V a l u e > < / a : K e y V a l u e O f D i a g r a m O b j e c t K e y a n y T y p e z b w N T n L X > < a : K e y V a l u e O f D i a g r a m O b j e c t K e y a n y T y p e z b w N T n L X > < a : K e y > < K e y > T a b l e s \ D a t a   a f t e r   M e r g e \ S u m   o f   S a l e s \ A d d i t i o n a l   I n f o \ I m p l i c i t   M e a s u r e < / K e y > < / a : K e y > < a : V a l u e   i : t y p e = " D i a g r a m D i s p l a y V i e w S t a t e I D i a g r a m T a g A d d i t i o n a l I n f o " / > < / a : K e y V a l u e O f D i a g r a m O b j e c t K e y a n y T y p e z b w N T n L X > < a : K e y V a l u e O f D i a g r a m O b j e c t K e y a n y T y p e z b w N T n L X > < a : K e y > < K e y > T a b l e s \ D a t a   a f t e r   M e r g e \ M e a s u r e s \ A v e r a g e   o f   S a l e s < / K e y > < / a : K e y > < a : V a l u e   i : t y p e = " D i a g r a m D i s p l a y N o d e V i e w S t a t e " > < H e i g h t > 1 5 0 < / H e i g h t > < I s E x p a n d e d > t r u e < / I s E x p a n d e d > < W i d t h > 2 0 0 < / W i d t h > < / a : V a l u e > < / a : K e y V a l u e O f D i a g r a m O b j e c t K e y a n y T y p e z b w N T n L X > < a : K e y V a l u e O f D i a g r a m O b j e c t K e y a n y T y p e z b w N T n L X > < a : K e y > < K e y > T a b l e s \ D a t a   a f t e r   M e r g e \ A v e r a g e   o f   S a l e s \ A d d i t i o n a l   I n f o \ I m p l i c i t   M e a s u r e < / K e y > < / a : K e y > < a : V a l u e   i : t y p e = " D i a g r a m D i s p l a y V i e w S t a t e I D i a g r a m T a g A d d i t i o n a l I n f o " / > < / a : K e y V a l u e O f D i a g r a m O b j e c t K e y a n y T y p e z b w N T n L X > < a : K e y V a l u e O f D i a g r a m O b j e c t K e y a n y T y p e z b w N T n L X > < a : K e y > < K e y > T a b l e s \ D a t a   a f t e r   M e r g e \ M e a s u r e s \ S u m   o f   P r o f i t < / K e y > < / a : K e y > < a : V a l u e   i : t y p e = " D i a g r a m D i s p l a y N o d e V i e w S t a t e " > < H e i g h t > 1 5 0 < / H e i g h t > < I s E x p a n d e d > t r u e < / I s E x p a n d e d > < W i d t h > 2 0 0 < / W i d t h > < / a : V a l u e > < / a : K e y V a l u e O f D i a g r a m O b j e c t K e y a n y T y p e z b w N T n L X > < a : K e y V a l u e O f D i a g r a m O b j e c t K e y a n y T y p e z b w N T n L X > < a : K e y > < K e y > T a b l e s \ D a t a   a f t e r   M e r g e \ S u m   o f   P r o f i t \ A d d i t i o n a l   I n f o \ I m p l i c i t   M e a s u r e < / K e y > < / a : K e y > < a : V a l u e   i : t y p e = " D i a g r a m D i s p l a y V i e w S t a t e I D i a g r a m T a g A d d i t i o n a l I n f o " / > < / a : K e y V a l u e O f D i a g r a m O b j e c t K e y a n y T y p e z b w N T n L X > < a : K e y V a l u e O f D i a g r a m O b j e c t K e y a n y T y p e z b w N T n L X > < a : K e y > < K e y > T a b l e s \ D a t a   a f t e r   M e r g e \ M e a s u r e s \ C o u n t   o f   O r d e r   I D < / K e y > < / a : K e y > < a : V a l u e   i : t y p e = " D i a g r a m D i s p l a y N o d e V i e w S t a t e " > < H e i g h t > 1 5 0 < / H e i g h t > < I s E x p a n d e d > t r u e < / I s E x p a n d e d > < W i d t h > 2 0 0 < / W i d t h > < / a : V a l u e > < / a : K e y V a l u e O f D i a g r a m O b j e c t K e y a n y T y p e z b w N T n L X > < a : K e y V a l u e O f D i a g r a m O b j e c t K e y a n y T y p e z b w N T n L X > < a : K e y > < K e y > T a b l e s \ D a t a   a f t e r   M e r g e \ C o u n t   o f   O r d e r   I D \ A d d i t i o n a l   I n f o \ I m p l i c i t   M e a s u r e < / K e y > < / a : K e y > < a : V a l u e   i : t y p e = " D i a g r a m D i s p l a y V i e w S t a t e I D i a g r a m T a g A d d i t i o n a l I n f o " / > < / a : K e y V a l u e O f D i a g r a m O b j e c t K e y a n y T y p e z b w N T n L X > < a : K e y V a l u e O f D i a g r a m O b j e c t K e y a n y T y p e z b w N T n L X > < a : K e y > < K e y > T a b l e s \ D a t a   a f t e r   M e r g e \ M e a s u r e s \ S u m   o f   Q u a n t i t y < / K e y > < / a : K e y > < a : V a l u e   i : t y p e = " D i a g r a m D i s p l a y N o d e V i e w S t a t e " > < H e i g h t > 1 5 0 < / H e i g h t > < I s E x p a n d e d > t r u e < / I s E x p a n d e d > < W i d t h > 2 0 0 < / W i d t h > < / a : V a l u e > < / a : K e y V a l u e O f D i a g r a m O b j e c t K e y a n y T y p e z b w N T n L X > < a : K e y V a l u e O f D i a g r a m O b j e c t K e y a n y T y p e z b w N T n L X > < a : K e y > < K e y > T a b l e s \ D a t a   a f t e r   M e r g e \ S u m   o f   Q u a n t i t y \ A d d i t i o n a l   I n f o \ I m p l i c i t   M e a s u r e < / K e y > < / a : K e y > < a : V a l u e   i : t y p e = " D i a g r a m D i s p l a y V i e w S t a t e I D i a g r a m T a g A d d i t i o n a l I n f o " / > < / a : K e y V a l u e O f D i a g r a m O b j e c t K e y a n y T y p e z b w N T n L X > < a : K e y V a l u e O f D i a g r a m O b j e c t K e y a n y T y p e z b w N T n L X > < a : K e y > < K e y > R e l a t i o n s h i p s \ & l t ; T a b l e s \ D a t a   a f t e r   M e r g e \ C o l u m n s \ C u s t o m e r   I D & g t ; - & l t ; T a b l e s \ P P D i m _ C u s t o m e r s \ C o l u m n s \ C u s t o m e r   I D & g t ; < / K e y > < / a : K e y > < a : V a l u e   i : t y p e = " D i a g r a m D i s p l a y L i n k V i e w S t a t e " > < A u t o m a t i o n P r o p e r t y H e l p e r T e x t > E n d   p o i n t   1 :   ( 5 3 4 , 1 9 3 ) .   E n d   p o i n t   2 :   ( 6 6 6 , 1 7 3 )   < / A u t o m a t i o n P r o p e r t y H e l p e r T e x t > < L a y e d O u t > t r u e < / L a y e d O u t > < P o i n t s   x m l n s : b = " h t t p : / / s c h e m a s . d a t a c o n t r a c t . o r g / 2 0 0 4 / 0 7 / S y s t e m . W i n d o w s " > < b : P o i n t > < b : _ x > 5 3 4 < / b : _ x > < b : _ y > 1 9 3 < / b : _ y > < / b : P o i n t > < b : P o i n t > < b : _ x > 5 9 8 < / b : _ x > < b : _ y > 1 9 3 < / b : _ y > < / b : P o i n t > < b : P o i n t > < b : _ x > 6 0 0 < / b : _ x > < b : _ y > 1 9 1 < / b : _ y > < / b : P o i n t > < b : P o i n t > < b : _ x > 6 0 0 < / b : _ x > < b : _ y > 1 7 5 < / b : _ y > < / b : P o i n t > < b : P o i n t > < b : _ x > 6 0 2 < / b : _ x > < b : _ y > 1 7 3 < / b : _ y > < / b : P o i n t > < b : P o i n t > < b : _ x > 6 6 6 < / b : _ x > < b : _ y > 1 7 3 < / b : _ y > < / b : P o i n t > < / P o i n t s > < / a : V a l u e > < / a : K e y V a l u e O f D i a g r a m O b j e c t K e y a n y T y p e z b w N T n L X > < a : K e y V a l u e O f D i a g r a m O b j e c t K e y a n y T y p e z b w N T n L X > < a : K e y > < K e y > R e l a t i o n s h i p s \ & l t ; T a b l e s \ D a t a   a f t e r   M e r g e \ C o l u m n s \ C u s t o m e r   I D & g t ; - & l t ; T a b l e s \ P P D i m _ C u s t o m e r s \ C o l u m n s \ C u s t o m e r   I D & g t ; \ F K < / K e y > < / a : K e y > < a : V a l u e   i : t y p e = " D i a g r a m D i s p l a y L i n k E n d p o i n t V i e w S t a t e " > < H e i g h t > 1 6 < / H e i g h t > < L a b e l L o c a t i o n   x m l n s : b = " h t t p : / / s c h e m a s . d a t a c o n t r a c t . o r g / 2 0 0 4 / 0 7 / S y s t e m . W i n d o w s " > < b : _ x > 5 1 8 < / b : _ x > < b : _ y > 1 8 5 < / b : _ y > < / L a b e l L o c a t i o n > < L o c a t i o n   x m l n s : b = " h t t p : / / s c h e m a s . d a t a c o n t r a c t . o r g / 2 0 0 4 / 0 7 / S y s t e m . W i n d o w s " > < b : _ x > 5 1 8 < / b : _ x > < b : _ y > 1 9 3 < / b : _ y > < / L o c a t i o n > < S h a p e R o t a t e A n g l e > 3 6 0 < / S h a p e R o t a t e A n g l e > < W i d t h > 1 6 < / W i d t h > < / a : V a l u e > < / a : K e y V a l u e O f D i a g r a m O b j e c t K e y a n y T y p e z b w N T n L X > < a : K e y V a l u e O f D i a g r a m O b j e c t K e y a n y T y p e z b w N T n L X > < a : K e y > < K e y > R e l a t i o n s h i p s \ & l t ; T a b l e s \ D a t a   a f t e r   M e r g e \ C o l u m n s \ C u s t o m e r   I D & g t ; - & l t ; T a b l e s \ P P D i m _ C u s t o m e r s \ C o l u m n s \ C u s t o m e r   I D & g t ; \ P K < / K e y > < / a : K e y > < a : V a l u e   i : t y p e = " D i a g r a m D i s p l a y L i n k E n d p o i n t V i e w S t a t e " > < H e i g h t > 1 6 < / H e i g h t > < L a b e l L o c a t i o n   x m l n s : b = " h t t p : / / s c h e m a s . d a t a c o n t r a c t . o r g / 2 0 0 4 / 0 7 / S y s t e m . W i n d o w s " > < b : _ x > 6 6 6 < / b : _ x > < b : _ y > 1 6 5 < / b : _ y > < / L a b e l L o c a t i o n > < L o c a t i o n   x m l n s : b = " h t t p : / / s c h e m a s . d a t a c o n t r a c t . o r g / 2 0 0 4 / 0 7 / S y s t e m . W i n d o w s " > < b : _ x > 6 8 2 < / b : _ x > < b : _ y > 1 7 3 < / b : _ y > < / L o c a t i o n > < S h a p e R o t a t e A n g l e > 1 8 0 < / S h a p e R o t a t e A n g l e > < W i d t h > 1 6 < / W i d t h > < / a : V a l u e > < / a : K e y V a l u e O f D i a g r a m O b j e c t K e y a n y T y p e z b w N T n L X > < a : K e y V a l u e O f D i a g r a m O b j e c t K e y a n y T y p e z b w N T n L X > < a : K e y > < K e y > R e l a t i o n s h i p s \ & l t ; T a b l e s \ D a t a   a f t e r   M e r g e \ C o l u m n s \ C u s t o m e r   I D & g t ; - & l t ; T a b l e s \ P P D i m _ C u s t o m e r s \ C o l u m n s \ C u s t o m e r   I D & g t ; \ C r o s s F i l t e r < / K e y > < / a : K e y > < a : V a l u e   i : t y p e = " D i a g r a m D i s p l a y L i n k C r o s s F i l t e r V i e w S t a t e " > < P o i n t s   x m l n s : b = " h t t p : / / s c h e m a s . d a t a c o n t r a c t . o r g / 2 0 0 4 / 0 7 / S y s t e m . W i n d o w s " > < b : P o i n t > < b : _ x > 5 3 4 < / b : _ x > < b : _ y > 1 9 3 < / b : _ y > < / b : P o i n t > < b : P o i n t > < b : _ x > 5 9 8 < / b : _ x > < b : _ y > 1 9 3 < / b : _ y > < / b : P o i n t > < b : P o i n t > < b : _ x > 6 0 0 < / b : _ x > < b : _ y > 1 9 1 < / b : _ y > < / b : P o i n t > < b : P o i n t > < b : _ x > 6 0 0 < / b : _ x > < b : _ y > 1 7 5 < / b : _ y > < / b : P o i n t > < b : P o i n t > < b : _ x > 6 0 2 < / b : _ x > < b : _ y > 1 7 3 < / b : _ y > < / b : P o i n t > < b : P o i n t > < b : _ x > 6 6 6 < / b : _ x > < b : _ y > 1 7 3 < / b : _ y > < / b : P o i n t > < / P o i n t s > < / a : V a l u 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 a f t e r   M e r g e _ 4 a 8 d 3 f e d - 3 6 3 9 - 4 f 9 b - a c 2 3 - 9 8 5 c 5 5 f 0 c 8 8 1 < / K e y > < V a l u e   x m l n s : a = " h t t p : / / s c h e m a s . d a t a c o n t r a c t . o r g / 2 0 0 4 / 0 7 / M i c r o s o f t . A n a l y s i s S e r v i c e s . C o m m o n " > < a : H a s F o c u s > t r u e < / a : H a s F o c u s > < a : S i z e A t D p i 9 6 > 1 1 3 < / a : S i z e A t D p i 9 6 > < a : V i s i b l e > t r u e < / a : V i s i b l e > < / V a l u e > < / K e y V a l u e O f s t r i n g S a n d b o x E d i t o r . M e a s u r e G r i d S t a t e S c d E 3 5 R y > < K e y V a l u e O f s t r i n g S a n d b o x E d i t o r . M e a s u r e G r i d S t a t e S c d E 3 5 R y > < K e y > P P D i m _ C u s t o m e r s _ b 0 9 d 9 c c d - 9 5 9 8 - 4 5 2 3 - b 6 8 d - 4 d b 5 b 3 6 a 6 8 a 1 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D a t a   a f t e r   M e r g e _ 4 a 8 d 3 f e d - 3 6 3 9 - 4 f 9 b - a c 2 3 - 9 8 5 c 5 5 f 0 c 8 8 1 , P P D i m _ C u s t o m e r s _ b 0 9 d 9 c c d - 9 5 9 8 - 4 5 2 3 - b 6 8 d - 4 d b 5 b 3 6 a 6 8 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 2 0 2 5 - 0 3 - 0 8 T 1 4 : 4 5 : 4 4 . 8 2 9 7 9 9 4 + 0 2 : 0 0 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X M L _ P P D i m _ C u s t o m e r s _ b 0 9 d 9 c c d - 9 5 9 8 - 4 5 2 3 - b 6 8 d - 4 d b 5 b 3 6 a 6 8 a 1 " > < 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 1 1 9 < / i n t > < / v a l u e > < / i t e m > < i t e m > < k e y > < s t r i n g > C u s t o m e r   N a m e < / s t r i n g > < / k e y > < v a l u e > < i n t > 1 4 5 < / i n t > < / v a l u e > < / i t e m > < i t e m > < k e y > < s t r i n g > S e g m e n t < / s t r i n g > < / k e y > < v a l u e > < i n t > 9 4 < / i n t > < / v a l u e > < / i t e m > < i t e m > < k e y > < s t r i n g > C o u n t r y < / s t r i n g > < / k e y > < v a l u e > < i n t > 8 7 < / i n t > < / v a l u e > < / i t e m > < i t e m > < k e y > < s t r i n g > C i t y < / s t r i n g > < / k e y > < v a l u e > < i n t > 6 0 < / i n t > < / v a l u e > < / i t e m > < i t e m > < k e y > < s t r i n g > S t a t e < / s t r i n g > < / k e y > < v a l u e > < i n t > 6 9 < / i n t > < / v a l u e > < / i t e m > < i t e m > < k e y > < s t r i n g > P o s t a l   C o d e < / s t r i n g > < / k e y > < v a l u e > < i n t > 1 1 7 < / i n t > < / v a l u e > < / i t e m > < i t e m > < k e y > < s t r i n g > R e g i o n < / s t r i n g > < / k e y > < v a l u e > < i n t > 8 2 < / 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P P D i m _ C u s t o m e r s _ b 0 9 d 9 c c d - 9 5 9 8 - 4 5 2 3 - b 6 8 d - 4 d b 5 b 3 6 a 6 8 a 1 ] ] > < / C u s t o m C o n t e n t > < / G e m i n i > 
</file>

<file path=customXml/item7.xml>��< ? x m l   v e r s i o n = " 1 . 0 "   e n c o d i n g = " U T F - 1 6 " ? > < G e m i n i   x m l n s = " h t t p : / / g e m i n i / p i v o t c u s t o m i z a t i o n / T a b l e X M L _ D a t a   a f t e r   M e r g e _ 4 a 8 d 3 f e d - 3 6 3 9 - 4 f 9 b - a c 2 3 - 9 8 5 c 5 5 f 0 c 8 8 1 " > < 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 8 4 < / i n t > < / v a l u e > < / i t e m > < i t e m > < k e y > < s t r i n g > O r d e r   I D < / s t r i n g > < / k e y > < v a l u e > < i n t > 9 1 < / i n t > < / v a l u e > < / i t e m > < i t e m > < k e y > < s t r i n g > O r d e r   D a t e < / s t r i n g > < / k e y > < v a l u e > < i n t > 1 0 8 < / i n t > < / v a l u e > < / i t e m > < i t e m > < k e y > < s t r i n g > S h i p   D a t e < / s t r i n g > < / k e y > < v a l u e > < i n t > 9 9 < / i n t > < / v a l u e > < / i t e m > < i t e m > < k e y > < s t r i n g > S h i p   M o d e < / s t r i n g > < / k e y > < v a l u e > < i n t > 1 0 6 < / i n t > < / v a l u e > < / i t e m > < i t e m > < k e y > < s t r i n g > C u s t o m e r   I D < / s t r i n g > < / k e y > < v a l u e > < i n t > 1 1 9 < / i n t > < / v a l u e > < / i t e m > < i t e m > < k e y > < s t r i n g > P r o d u c t   I D < / s t r i n g > < / k e y > < v a l u e > < i n t > 1 0 5 < / i n t > < / v a l u e > < / i t e m > < i t e m > < k e y > < s t r i n g > S a l e s < / s t r i n g > < / k e y > < v a l u e > < i n t > 7 2 < / i n t > < / v a l u e > < / i t e m > < i t e m > < k e y > < s t r i n g > Q u a n t i t y < / s t r i n g > < / k e y > < v a l u e > < i n t > 8 9 < / i n t > < / v a l u e > < / i t e m > < i t e m > < k e y > < s t r i n g > D i s c o u n t < / s t r i n g > < / k e y > < v a l u e > < i n t > 9 4 < / i n t > < / v a l u e > < / i t e m > < i t e m > < k e y > < s t r i n g > P r o f i t < / s t r i n g > < / k e y > < v a l u e > < i n t > 7 0 < / i n t > < / v a l u e > < / i t e m > < i t e m > < k e y > < s t r i n g > C a t e g o r y < / s t r i n g > < / k e y > < v a l u e > < i n t > 9 5 < / i n t > < / v a l u e > < / i t e m > < i t e m > < k e y > < s t r i n g > S u b - C a t e g o r y < / s t r i n g > < / k e y > < v a l u e > < i n t > 1 2 6 < / i n t > < / v a l u e > < / i t e m > < i t e m > < k e y > < s t r i n g > P r o d u c t   N a m e < / s t r i n g > < / k e y > < v a l u e > < i n t > 1 3 1 < / i n t > < / v a l u e > < / i t e m > < i t e m > < k e y > < s t r i n g > O r d e r   D a t e   ( Y e a r ) < / s t r i n g > < / k e y > < v a l u e > < i n t > 1 5 2 < / i n t > < / v a l u e > < / i t e m > < i t e m > < k e y > < s t r i n g > O r d e r   D a t e   ( Q u a r t e r ) < / s t r i n g > < / k e y > < v a l u e > < i n t > 1 7 2 < / i n t > < / v a l u e > < / i t e m > < i t e m > < k e y > < s t r i n g > O r d e r   D a t e   ( M o n t h   I n d e x ) < / s t r i n g > < / k e y > < v a l u e > < i n t > 2 0 2 < / i n t > < / v a l u e > < / i t e m > < i t e m > < k e y > < s t r i n g > O r d e r   D a t e   ( M o n t h ) < / s t r i n g > < / k e y > < v a l u e > < i n t > 1 6 4 < / 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i t e m > < k e y > < s t r i n g > C a t e g o r y < / s t r i n g > < / k e y > < v a l u e > < i n t > 1 1 < / i n t > < / v a l u e > < / i t e m > < i t e m > < k e y > < s t r i n g > S u b - C a t e g o r y < / s t r i n g > < / k e y > < v a l u e > < i n t > 1 2 < / i n t > < / v a l u e > < / i t e m > < i t e m > < k e y > < s t r i n g > P r o d u c t   N a m e < / s t r i n g > < / k e y > < v a l u e > < i n t > 1 3 < / i n t > < / v a l u e > < / i t e m > < i t e m > < k e y > < s t r i n g > O r d e r   D a t e   ( Y e a r ) < / s t r i n g > < / k e y > < v a l u e > < i n t > 1 4 < / i n t > < / v a l u e > < / i t e m > < i t e m > < k e y > < s t r i n g > O r d e r   D a t e   ( Q u a r t e r ) < / s t r i n g > < / k e y > < v a l u e > < i n t > 1 5 < / i n t > < / v a l u e > < / i t e m > < i t e m > < k e y > < s t r i n g > O r d e r   D a t e   ( M o n t h   I n d e x ) < / s t r i n g > < / k e y > < v a l u e > < i n t > 1 6 < / i n t > < / v a l u e > < / i t e m > < i t e m > < k e y > < s t r i n g > O r d e r   D a t e   ( M o n t h ) < / 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3363433-82F9-4C10-A2EA-B8B7ADDB285B}">
  <ds:schemaRefs/>
</ds:datastoreItem>
</file>

<file path=customXml/itemProps10.xml><?xml version="1.0" encoding="utf-8"?>
<ds:datastoreItem xmlns:ds="http://schemas.openxmlformats.org/officeDocument/2006/customXml" ds:itemID="{6EBC1464-DBA1-49A7-BD9C-BA74C1ED0F01}">
  <ds:schemaRefs/>
</ds:datastoreItem>
</file>

<file path=customXml/itemProps11.xml><?xml version="1.0" encoding="utf-8"?>
<ds:datastoreItem xmlns:ds="http://schemas.openxmlformats.org/officeDocument/2006/customXml" ds:itemID="{08112F13-9989-4E89-B636-14ABFE5ABB12}">
  <ds:schemaRefs/>
</ds:datastoreItem>
</file>

<file path=customXml/itemProps12.xml><?xml version="1.0" encoding="utf-8"?>
<ds:datastoreItem xmlns:ds="http://schemas.openxmlformats.org/officeDocument/2006/customXml" ds:itemID="{A7CA53AC-4A2A-4E56-A5E9-79EDC17B1F52}">
  <ds:schemaRefs/>
</ds:datastoreItem>
</file>

<file path=customXml/itemProps13.xml><?xml version="1.0" encoding="utf-8"?>
<ds:datastoreItem xmlns:ds="http://schemas.openxmlformats.org/officeDocument/2006/customXml" ds:itemID="{4341E4A3-46AE-4C8E-86CE-32473AA54A55}">
  <ds:schemaRefs/>
</ds:datastoreItem>
</file>

<file path=customXml/itemProps14.xml><?xml version="1.0" encoding="utf-8"?>
<ds:datastoreItem xmlns:ds="http://schemas.openxmlformats.org/officeDocument/2006/customXml" ds:itemID="{18CDDCCB-B88D-4D2D-977D-B36F36538198}">
  <ds:schemaRefs/>
</ds:datastoreItem>
</file>

<file path=customXml/itemProps15.xml><?xml version="1.0" encoding="utf-8"?>
<ds:datastoreItem xmlns:ds="http://schemas.openxmlformats.org/officeDocument/2006/customXml" ds:itemID="{02B72F82-E33B-4DCA-9070-10B37EFBE4DD}">
  <ds:schemaRefs/>
</ds:datastoreItem>
</file>

<file path=customXml/itemProps16.xml><?xml version="1.0" encoding="utf-8"?>
<ds:datastoreItem xmlns:ds="http://schemas.openxmlformats.org/officeDocument/2006/customXml" ds:itemID="{3B89B256-326F-4066-AE4E-32E150F68CB8}">
  <ds:schemaRefs/>
</ds:datastoreItem>
</file>

<file path=customXml/itemProps17.xml><?xml version="1.0" encoding="utf-8"?>
<ds:datastoreItem xmlns:ds="http://schemas.openxmlformats.org/officeDocument/2006/customXml" ds:itemID="{C067BEA6-7C0F-4186-B901-E8DD7201CBF6}">
  <ds:schemaRefs/>
</ds:datastoreItem>
</file>

<file path=customXml/itemProps2.xml><?xml version="1.0" encoding="utf-8"?>
<ds:datastoreItem xmlns:ds="http://schemas.openxmlformats.org/officeDocument/2006/customXml" ds:itemID="{966C7935-3070-441D-B07B-FECBA37F3814}">
  <ds:schemaRefs/>
</ds:datastoreItem>
</file>

<file path=customXml/itemProps3.xml><?xml version="1.0" encoding="utf-8"?>
<ds:datastoreItem xmlns:ds="http://schemas.openxmlformats.org/officeDocument/2006/customXml" ds:itemID="{D3B5B7B7-7FCF-489A-8570-883335C3BCF6}">
  <ds:schemaRefs/>
</ds:datastoreItem>
</file>

<file path=customXml/itemProps4.xml><?xml version="1.0" encoding="utf-8"?>
<ds:datastoreItem xmlns:ds="http://schemas.openxmlformats.org/officeDocument/2006/customXml" ds:itemID="{FAED02F8-6947-450A-95D2-530C3D854F0C}">
  <ds:schemaRefs/>
</ds:datastoreItem>
</file>

<file path=customXml/itemProps5.xml><?xml version="1.0" encoding="utf-8"?>
<ds:datastoreItem xmlns:ds="http://schemas.openxmlformats.org/officeDocument/2006/customXml" ds:itemID="{6AEB06DA-532F-4CE3-A190-A5BED5784FE1}">
  <ds:schemaRefs/>
</ds:datastoreItem>
</file>

<file path=customXml/itemProps6.xml><?xml version="1.0" encoding="utf-8"?>
<ds:datastoreItem xmlns:ds="http://schemas.openxmlformats.org/officeDocument/2006/customXml" ds:itemID="{EAA32DAF-1D86-4712-A148-35C7579962C9}">
  <ds:schemaRefs/>
</ds:datastoreItem>
</file>

<file path=customXml/itemProps7.xml><?xml version="1.0" encoding="utf-8"?>
<ds:datastoreItem xmlns:ds="http://schemas.openxmlformats.org/officeDocument/2006/customXml" ds:itemID="{3413D1DA-A759-4129-885D-7FC75D3E40E4}">
  <ds:schemaRefs/>
</ds:datastoreItem>
</file>

<file path=customXml/itemProps8.xml><?xml version="1.0" encoding="utf-8"?>
<ds:datastoreItem xmlns:ds="http://schemas.openxmlformats.org/officeDocument/2006/customXml" ds:itemID="{1E8327E9-7D48-40AC-87CF-50919DDF0289}">
  <ds:schemaRefs/>
</ds:datastoreItem>
</file>

<file path=customXml/itemProps9.xml><?xml version="1.0" encoding="utf-8"?>
<ds:datastoreItem xmlns:ds="http://schemas.openxmlformats.org/officeDocument/2006/customXml" ds:itemID="{533B7D4C-6070-4982-AA46-ADDFA90C6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iti.202320130</dc:creator>
  <cp:lastModifiedBy>iti.202320130</cp:lastModifiedBy>
  <dcterms:created xsi:type="dcterms:W3CDTF">2025-03-08T12:13:20Z</dcterms:created>
  <dcterms:modified xsi:type="dcterms:W3CDTF">2025-03-22T12:20:12Z</dcterms:modified>
</cp:coreProperties>
</file>