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excellp\"/>
    </mc:Choice>
  </mc:AlternateContent>
  <xr:revisionPtr revIDLastSave="0" documentId="13_ncr:1_{90A16BDC-7A0D-4B72-B8B8-9C4ACE71C973}" xr6:coauthVersionLast="47" xr6:coauthVersionMax="47" xr10:uidLastSave="{00000000-0000-0000-0000-000000000000}"/>
  <bookViews>
    <workbookView xWindow="-120" yWindow="-120" windowWidth="20730" windowHeight="1131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ed_Single">#N/A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<sst xmlns="http://schemas.openxmlformats.org/spreadsheetml/2006/main" count="16267" uniqueCount="51">
  <si>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</si>
  <si>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</si>
  <si>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</si>
  <si>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</si>
  <si>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</si>
  <si>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</si>
  <si>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</si>
  <si>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</si>
  <si>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</si>
  <si>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</si>
  <si>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</si>
  <si>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</si>
  <si>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</si>
  <si>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</si>
  <si>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</si>
  <si>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</si>
  <si>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</si>
  <si>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</si>
  <si>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</si>
  <si>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</si>
  <si>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</si>
  <si>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</si>
  <si>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</si>
  <si>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</si>
  <si>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</si>
  <si>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</si>
  <si>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</si>
  <si>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</si>
  <si>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</si>
  <si>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</si>
  <si>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</si>
  <si>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</si>
  <si>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</si>
  <si>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</si>
  <si>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</si>
  <si>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</si>
  <si>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</si>
  <si>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</si>
  <si>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</si>
  <si>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</si>
  <si>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</si>
  <si>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</si>
  <si>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</si>
  <si>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</si>
  <si>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</si>
  <si>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</si>
  <si>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Adolecent</t>
  </si>
  <si>
    <t>Middel Age</t>
  </si>
  <si>
    <t>old</t>
  </si>
  <si>
    <t>Married Single</t>
  </si>
  <si>
    <t>PC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</si>
</sst>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259280</c:v>
                </c:pt>
                <c:pt idx="1">
                  <c:v>269442.37918215612</c:v>
                </c:pt>
              </c:numCache>
            </c:numRef>
          </c:val>
          <c:extLst>
            <c:ext xmlns:c16="http://schemas.microsoft.com/office/drawing/2014/chart" uri="{C3380CC4-5D6E-409C-BE32-E72D297353CC}">
              <c16:uniqueId val="{00000000-A21A-4897-8A72-E9FD0D2784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246066.94560669456</c:v>
                </c:pt>
                <c:pt idx="1">
                  <c:v>244876.03305785125</c:v>
                </c:pt>
              </c:numCache>
            </c:numRef>
          </c:val>
          <c:extLst>
            <c:ext xmlns:c16="http://schemas.microsoft.com/office/drawing/2014/chart" uri="{C3380CC4-5D6E-409C-BE32-E72D297353CC}">
              <c16:uniqueId val="{00000001-A21A-4897-8A72-E9FD0D2784E7}"/>
            </c:ext>
          </c:extLst>
        </c:ser>
        <c:dLbls>
          <c:showLegendKey val="0"/>
          <c:showVal val="0"/>
          <c:showCatName val="0"/>
          <c:showSerName val="0"/>
          <c:showPercent val="0"/>
          <c:showBubbleSize val="0"/>
        </c:dLbls>
        <c:gapWidth val="219"/>
        <c:overlap val="-27"/>
        <c:axId val="2031663151"/>
        <c:axId val="2084801471"/>
      </c:barChart>
      <c:catAx>
        <c:axId val="203166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01471"/>
        <c:crosses val="autoZero"/>
        <c:auto val="1"/>
        <c:lblAlgn val="ctr"/>
        <c:lblOffset val="100"/>
        <c:noMultiLvlLbl val="0"/>
      </c:catAx>
      <c:valAx>
        <c:axId val="208480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6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128-4616-AD30-D0CCA184826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128-4616-AD30-D0CCA1848264}"/>
            </c:ext>
          </c:extLst>
        </c:ser>
        <c:dLbls>
          <c:showLegendKey val="0"/>
          <c:showVal val="0"/>
          <c:showCatName val="0"/>
          <c:showSerName val="0"/>
          <c:showPercent val="0"/>
          <c:showBubbleSize val="0"/>
        </c:dLbls>
        <c:smooth val="0"/>
        <c:axId val="134158607"/>
        <c:axId val="134152847"/>
      </c:lineChart>
      <c:catAx>
        <c:axId val="13415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2847"/>
        <c:crosses val="autoZero"/>
        <c:auto val="1"/>
        <c:lblAlgn val="ctr"/>
        <c:lblOffset val="100"/>
        <c:noMultiLvlLbl val="0"/>
      </c:catAx>
      <c:valAx>
        <c:axId val="13415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Adolecent</c:v>
                </c:pt>
                <c:pt idx="1">
                  <c:v>Middel Age</c:v>
                </c:pt>
                <c:pt idx="2">
                  <c:v>old</c:v>
                </c:pt>
              </c:strCache>
            </c:strRef>
          </c:cat>
          <c:val>
            <c:numRef>
              <c:f>'pivot table'!$B$52:$B$55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B8A-44DB-859C-0AB94A5742FA}"/>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Adolecent</c:v>
                </c:pt>
                <c:pt idx="1">
                  <c:v>Middel Age</c:v>
                </c:pt>
                <c:pt idx="2">
                  <c:v>old</c:v>
                </c:pt>
              </c:strCache>
            </c:strRef>
          </c:cat>
          <c:val>
            <c:numRef>
              <c:f>'pivot table'!$C$52:$C$55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B8A-44DB-859C-0AB94A5742FA}"/>
            </c:ext>
          </c:extLst>
        </c:ser>
        <c:dLbls>
          <c:showLegendKey val="0"/>
          <c:showVal val="0"/>
          <c:showCatName val="0"/>
          <c:showSerName val="0"/>
          <c:showPercent val="0"/>
          <c:showBubbleSize val="0"/>
        </c:dLbls>
        <c:marker val="1"/>
        <c:smooth val="0"/>
        <c:axId val="134157647"/>
        <c:axId val="134148527"/>
      </c:lineChart>
      <c:catAx>
        <c:axId val="1341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8527"/>
        <c:crosses val="autoZero"/>
        <c:auto val="1"/>
        <c:lblAlgn val="ctr"/>
        <c:lblOffset val="100"/>
        <c:noMultiLvlLbl val="0"/>
      </c:catAx>
      <c:valAx>
        <c:axId val="13414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259280</c:v>
                </c:pt>
                <c:pt idx="1">
                  <c:v>269442.37918215612</c:v>
                </c:pt>
              </c:numCache>
            </c:numRef>
          </c:val>
          <c:extLst>
            <c:ext xmlns:c16="http://schemas.microsoft.com/office/drawing/2014/chart" uri="{C3380CC4-5D6E-409C-BE32-E72D297353CC}">
              <c16:uniqueId val="{00000000-3204-41F6-B24C-E3F0ADC7F3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246066.94560669456</c:v>
                </c:pt>
                <c:pt idx="1">
                  <c:v>244876.03305785125</c:v>
                </c:pt>
              </c:numCache>
            </c:numRef>
          </c:val>
          <c:extLst>
            <c:ext xmlns:c16="http://schemas.microsoft.com/office/drawing/2014/chart" uri="{C3380CC4-5D6E-409C-BE32-E72D297353CC}">
              <c16:uniqueId val="{00000001-3204-41F6-B24C-E3F0ADC7F30B}"/>
            </c:ext>
          </c:extLst>
        </c:ser>
        <c:dLbls>
          <c:showLegendKey val="0"/>
          <c:showVal val="0"/>
          <c:showCatName val="0"/>
          <c:showSerName val="0"/>
          <c:showPercent val="0"/>
          <c:showBubbleSize val="0"/>
        </c:dLbls>
        <c:gapWidth val="219"/>
        <c:overlap val="-27"/>
        <c:axId val="2031663151"/>
        <c:axId val="2084801471"/>
      </c:barChart>
      <c:catAx>
        <c:axId val="203166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01471"/>
        <c:crosses val="autoZero"/>
        <c:auto val="1"/>
        <c:lblAlgn val="ctr"/>
        <c:lblOffset val="100"/>
        <c:noMultiLvlLbl val="0"/>
      </c:catAx>
      <c:valAx>
        <c:axId val="208480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6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852-4287-9B3C-82FF79726D4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852-4287-9B3C-82FF79726D46}"/>
            </c:ext>
          </c:extLst>
        </c:ser>
        <c:dLbls>
          <c:showLegendKey val="0"/>
          <c:showVal val="0"/>
          <c:showCatName val="0"/>
          <c:showSerName val="0"/>
          <c:showPercent val="0"/>
          <c:showBubbleSize val="0"/>
        </c:dLbls>
        <c:smooth val="0"/>
        <c:axId val="134158607"/>
        <c:axId val="134152847"/>
      </c:lineChart>
      <c:catAx>
        <c:axId val="13415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2847"/>
        <c:crosses val="autoZero"/>
        <c:auto val="1"/>
        <c:lblAlgn val="ctr"/>
        <c:lblOffset val="100"/>
        <c:noMultiLvlLbl val="0"/>
      </c:catAx>
      <c:valAx>
        <c:axId val="13415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Adolecent</c:v>
                </c:pt>
                <c:pt idx="1">
                  <c:v>Middel Age</c:v>
                </c:pt>
                <c:pt idx="2">
                  <c:v>old</c:v>
                </c:pt>
              </c:strCache>
            </c:strRef>
          </c:cat>
          <c:val>
            <c:numRef>
              <c:f>'pivot table'!$B$52:$B$55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92C-4A70-BC32-408EFBC65D3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Adolecent</c:v>
                </c:pt>
                <c:pt idx="1">
                  <c:v>Middel Age</c:v>
                </c:pt>
                <c:pt idx="2">
                  <c:v>old</c:v>
                </c:pt>
              </c:strCache>
            </c:strRef>
          </c:cat>
          <c:val>
            <c:numRef>
              <c:f>'pivot table'!$C$52:$C$55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92C-4A70-BC32-408EFBC65D32}"/>
            </c:ext>
          </c:extLst>
        </c:ser>
        <c:dLbls>
          <c:showLegendKey val="0"/>
          <c:showVal val="0"/>
          <c:showCatName val="0"/>
          <c:showSerName val="0"/>
          <c:showPercent val="0"/>
          <c:showBubbleSize val="0"/>
        </c:dLbls>
        <c:marker val="1"/>
        <c:smooth val="0"/>
        <c:axId val="134157647"/>
        <c:axId val="134148527"/>
      </c:lineChart>
      <c:catAx>
        <c:axId val="1341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8527"/>
        <c:crosses val="autoZero"/>
        <c:auto val="1"/>
        <c:lblAlgn val="ctr"/>
        <c:lblOffset val="100"/>
        <c:noMultiLvlLbl val="0"/>
      </c:catAx>
      <c:valAx>
        <c:axId val="13414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447675</xdr:colOff>
      <xdr:row>0</xdr:row>
      <xdr:rowOff>52387</xdr:rowOff>
    </xdr:from>
    <xdr:to>
      <xdr:col>13</xdr:col>
      <xdr:colOff>142875</xdr:colOff>
      <xdr:row>14</xdr:row>
      <xdr:rowOff>128587</xdr:rowOff>
    </xdr:to>
    <xdr:graphicFrame macro="">
      <xdr:nvGraphicFramePr>
        <xdr:cNvPr id="2" name="Chart 1">
          <a:extLst>
            <a:ext uri="{FF2B5EF4-FFF2-40B4-BE49-F238E27FC236}">
              <a16:creationId xmlns:a16="http://schemas.microsoft.com/office/drawing/2014/main" id="{B5DB671D-CC3E-199D-5A37-BAF397515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328612</xdr:colOff>
      <xdr:row>16</xdr:row>
      <xdr:rowOff>85725</xdr:rowOff>
    </xdr:from>
    <xdr:to>
      <xdr:col>13</xdr:col>
      <xdr:colOff>23812</xdr:colOff>
      <xdr:row>30</xdr:row>
      <xdr:rowOff>161925</xdr:rowOff>
    </xdr:to>
    <xdr:graphicFrame macro="">
      <xdr:nvGraphicFramePr>
        <xdr:cNvPr id="3" name="Chart 2">
          <a:extLst>
            <a:ext uri="{FF2B5EF4-FFF2-40B4-BE49-F238E27FC236}">
              <a16:creationId xmlns:a16="http://schemas.microsoft.com/office/drawing/2014/main" id="{451F8956-66B0-078D-AF0D-15141EC3E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44</xdr:row>
      <xdr:rowOff>14287</xdr:rowOff>
    </xdr:from>
    <xdr:to>
      <xdr:col>12</xdr:col>
      <xdr:colOff>309562</xdr:colOff>
      <xdr:row>58</xdr:row>
      <xdr:rowOff>90487</xdr:rowOff>
    </xdr:to>
    <xdr:graphicFrame macro="">
      <xdr:nvGraphicFramePr>
        <xdr:cNvPr id="4" name="Chart 3">
          <a:extLst>
            <a:ext uri="{FF2B5EF4-FFF2-40B4-BE49-F238E27FC236}">
              <a16:creationId xmlns:a16="http://schemas.microsoft.com/office/drawing/2014/main" id="{68B31EC8-2036-7F71-3CB0-A714BCA10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505265</xdr:colOff>
      <xdr:row>6</xdr:row>
      <xdr:rowOff>17318</xdr:rowOff>
    </xdr:from>
    <xdr:to>
      <xdr:col>8</xdr:col>
      <xdr:colOff>415636</xdr:colOff>
      <xdr:row>19</xdr:row>
      <xdr:rowOff>9090</xdr:rowOff>
    </xdr:to>
    <xdr:graphicFrame macro="">
      <xdr:nvGraphicFramePr>
        <xdr:cNvPr id="2" name="Chart 1">
          <a:extLst>
            <a:ext uri="{FF2B5EF4-FFF2-40B4-BE49-F238E27FC236}">
              <a16:creationId xmlns:a16="http://schemas.microsoft.com/office/drawing/2014/main" id="{EEA610BF-2079-48DA-BA65-130862752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532221</xdr:colOff>
      <xdr:row>19</xdr:row>
      <xdr:rowOff>61632</xdr:rowOff>
    </xdr:from>
    <xdr:to>
      <xdr:col>15</xdr:col>
      <xdr:colOff>22412</xdr:colOff>
      <xdr:row>33</xdr:row>
      <xdr:rowOff>0</xdr:rowOff>
    </xdr:to>
    <xdr:graphicFrame macro="">
      <xdr:nvGraphicFramePr>
        <xdr:cNvPr id="3" name="Chart 2">
          <a:extLst>
            <a:ext uri="{FF2B5EF4-FFF2-40B4-BE49-F238E27FC236}">
              <a16:creationId xmlns:a16="http://schemas.microsoft.com/office/drawing/2014/main" id="{DF6E8AE9-7799-45D0-927D-59D54E91D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432956</xdr:colOff>
      <xdr:row>6</xdr:row>
      <xdr:rowOff>17318</xdr:rowOff>
    </xdr:from>
    <xdr:to>
      <xdr:col>15</xdr:col>
      <xdr:colOff>17320</xdr:colOff>
      <xdr:row>19</xdr:row>
      <xdr:rowOff>17318</xdr:rowOff>
    </xdr:to>
    <xdr:graphicFrame macro="">
      <xdr:nvGraphicFramePr>
        <xdr:cNvPr id="5" name="Chart 4">
          <a:extLst>
            <a:ext uri="{FF2B5EF4-FFF2-40B4-BE49-F238E27FC236}">
              <a16:creationId xmlns:a16="http://schemas.microsoft.com/office/drawing/2014/main" id="{65F9DF67-130E-4325-9A8F-13C35A332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131373</xdr:rowOff>
    </xdr:from>
    <xdr:to>
      <xdr:col>2</xdr:col>
      <xdr:colOff>467591</xdr:colOff>
      <xdr:row>27</xdr:row>
      <xdr:rowOff>143494</xdr:rowOff>
    </xdr:to>
    <mc:AlternateContent xmlns:mc="http://schemas.openxmlformats.org/markup-compatibility/2006">
      <mc:Choice xmlns:a14="http://schemas.microsoft.com/office/drawing/2010/main" Requires="a14">
        <xdr:graphicFrame macro="">
          <xdr:nvGraphicFramePr>
            <xdr:cNvPr id="6" name="Married Single">
              <a:extLst>
                <a:ext uri="{FF2B5EF4-FFF2-40B4-BE49-F238E27FC236}">
                  <a16:creationId xmlns:a16="http://schemas.microsoft.com/office/drawing/2014/main" id="{411A56FF-7863-7A3B-A191-E9ED90ED7ACA}"/>
                </a:ext>
              </a:extLst>
            </xdr:cNvPr>
            <xdr:cNvGraphicFramePr/>
          </xdr:nvGraphicFramePr>
          <xdr:xfrm>
            <a:off x="0" y="0"/>
            <a:ext cx="0" cy="0"/>
          </xdr:xfrm>
          <a:graphic>
            <a:graphicData uri="http://schemas.microsoft.com/office/drawing/2010/slicer">
              <sle:slicer xmlns:sle="http://schemas.microsoft.com/office/drawing/2010/slicer" name="Married Single"/>
            </a:graphicData>
          </a:graphic>
        </xdr:graphicFrame>
      </mc:Choice>
      <mc:Fallback>
        <xdr:sp macro="" textlink="">
          <xdr:nvSpPr>
            <xdr:cNvPr id="0" name=""/>
            <xdr:cNvSpPr>
              <a:spLocks noTextEdit="1"/>
            </xdr:cNvSpPr>
          </xdr:nvSpPr>
          <xdr:spPr>
            <a:xfrm>
              <a:off x="0" y="4322373"/>
              <a:ext cx="1692234" cy="964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34020</xdr:rowOff>
    </xdr:from>
    <xdr:to>
      <xdr:col>2</xdr:col>
      <xdr:colOff>462643</xdr:colOff>
      <xdr:row>15</xdr:row>
      <xdr:rowOff>68038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426FE65-B89E-58D0-565C-6E9954BCD7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177020"/>
              <a:ext cx="1687286" cy="1748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129267</xdr:rowOff>
    </xdr:from>
    <xdr:to>
      <xdr:col>2</xdr:col>
      <xdr:colOff>462643</xdr:colOff>
      <xdr:row>21</xdr:row>
      <xdr:rowOff>190498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F9CE962-8BF9-8EBE-F659-B32CA6F96D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86767"/>
              <a:ext cx="1687286" cy="1204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2.087529282406" createdVersion="8" refreshedVersion="8" minRefreshableVersion="3" recordCount="1000" xr:uid="{E9F7E167-4752-445D-9064-DC4FC4C3BDBA}">
  <cacheSource type="worksheet">
    <worksheetSource name="Table1"/>
  </cacheSource>
  <cacheFields count="14">
    <cacheField name="ID" numFmtId="0">
      <sharedItems containsSemiMixedTypes="0" containsString="0" containsNumber="1" containsInteger="1" minValue="11000" maxValue="29447"/>
    </cacheField>
    <cacheField name="Married 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45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474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450000"/>
    <n v="3"/>
    <x v="1"/>
    <s v="Clerical"/>
    <s v="Yes"/>
    <n v="1"/>
    <x v="0"/>
    <x v="0"/>
    <n v="43"/>
    <x v="0"/>
    <x v="0"/>
  </r>
  <r>
    <n v="14177"/>
    <x v="0"/>
    <x v="1"/>
    <n v="430000"/>
    <n v="5"/>
    <x v="1"/>
    <s v="Professional"/>
    <s v="No"/>
    <n v="2"/>
    <x v="1"/>
    <x v="0"/>
    <n v="60"/>
    <x v="1"/>
    <x v="0"/>
  </r>
  <r>
    <n v="24381"/>
    <x v="1"/>
    <x v="1"/>
    <n v="70000"/>
    <n v="0"/>
    <x v="0"/>
    <s v="Professional"/>
    <s v="Yes"/>
    <n v="1"/>
    <x v="2"/>
    <x v="1"/>
    <n v="41"/>
    <x v="0"/>
    <x v="1"/>
  </r>
  <r>
    <n v="25597"/>
    <x v="1"/>
    <x v="1"/>
    <n v="450000"/>
    <n v="0"/>
    <x v="0"/>
    <s v="Clerical"/>
    <s v="No"/>
    <n v="0"/>
    <x v="0"/>
    <x v="0"/>
    <n v="36"/>
    <x v="0"/>
    <x v="1"/>
  </r>
  <r>
    <n v="13507"/>
    <x v="0"/>
    <x v="0"/>
    <n v="10000"/>
    <n v="2"/>
    <x v="1"/>
    <s v="Manual"/>
    <s v="Yes"/>
    <n v="0"/>
    <x v="3"/>
    <x v="0"/>
    <n v="50"/>
    <x v="0"/>
    <x v="0"/>
  </r>
  <r>
    <n v="27974"/>
    <x v="1"/>
    <x v="1"/>
    <n v="145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45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450000"/>
    <n v="1"/>
    <x v="1"/>
    <s v="Skilled Manual"/>
    <s v="No"/>
    <n v="1"/>
    <x v="0"/>
    <x v="1"/>
    <n v="45"/>
    <x v="0"/>
    <x v="1"/>
  </r>
  <r>
    <n v="20870"/>
    <x v="1"/>
    <x v="0"/>
    <n v="10000"/>
    <n v="2"/>
    <x v="2"/>
    <s v="Manual"/>
    <s v="Yes"/>
    <n v="1"/>
    <x v="0"/>
    <x v="0"/>
    <n v="38"/>
    <x v="0"/>
    <x v="1"/>
  </r>
  <r>
    <n v="23316"/>
    <x v="1"/>
    <x v="1"/>
    <n v="450000"/>
    <n v="3"/>
    <x v="1"/>
    <s v="Clerical"/>
    <s v="No"/>
    <n v="2"/>
    <x v="3"/>
    <x v="1"/>
    <n v="59"/>
    <x v="1"/>
    <x v="1"/>
  </r>
  <r>
    <n v="12610"/>
    <x v="0"/>
    <x v="0"/>
    <n v="45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430000"/>
    <n v="0"/>
    <x v="0"/>
    <s v="Professional"/>
    <s v="Yes"/>
    <n v="4"/>
    <x v="4"/>
    <x v="1"/>
    <n v="35"/>
    <x v="0"/>
    <x v="0"/>
  </r>
  <r>
    <n v="19193"/>
    <x v="1"/>
    <x v="1"/>
    <n v="40000"/>
    <n v="2"/>
    <x v="1"/>
    <s v="Clerical"/>
    <s v="Yes"/>
    <n v="0"/>
    <x v="3"/>
    <x v="0"/>
    <n v="35"/>
    <x v="0"/>
    <x v="1"/>
  </r>
  <r>
    <n v="26412"/>
    <x v="0"/>
    <x v="0"/>
    <n v="430000"/>
    <n v="5"/>
    <x v="2"/>
    <s v="Management"/>
    <s v="No"/>
    <n v="3"/>
    <x v="2"/>
    <x v="0"/>
    <n v="56"/>
    <x v="1"/>
    <x v="0"/>
  </r>
  <r>
    <n v="27184"/>
    <x v="1"/>
    <x v="1"/>
    <n v="40000"/>
    <n v="2"/>
    <x v="1"/>
    <s v="Clerical"/>
    <s v="No"/>
    <n v="1"/>
    <x v="0"/>
    <x v="0"/>
    <n v="34"/>
    <x v="0"/>
    <x v="0"/>
  </r>
  <r>
    <n v="12590"/>
    <x v="1"/>
    <x v="1"/>
    <n v="450000"/>
    <n v="1"/>
    <x v="0"/>
    <s v="Clerical"/>
    <s v="Yes"/>
    <n v="0"/>
    <x v="0"/>
    <x v="0"/>
    <n v="63"/>
    <x v="1"/>
    <x v="0"/>
  </r>
  <r>
    <n v="17841"/>
    <x v="1"/>
    <x v="1"/>
    <n v="45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43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450000"/>
    <n v="0"/>
    <x v="1"/>
    <s v="Clerical"/>
    <s v="No"/>
    <n v="1"/>
    <x v="1"/>
    <x v="0"/>
    <n v="30"/>
    <x v="2"/>
    <x v="0"/>
  </r>
  <r>
    <n v="26863"/>
    <x v="1"/>
    <x v="1"/>
    <n v="20000"/>
    <n v="0"/>
    <x v="2"/>
    <s v="Manual"/>
    <s v="No"/>
    <n v="1"/>
    <x v="1"/>
    <x v="0"/>
    <n v="28"/>
    <x v="2"/>
    <x v="0"/>
  </r>
  <r>
    <n v="16259"/>
    <x v="1"/>
    <x v="0"/>
    <n v="10000"/>
    <n v="4"/>
    <x v="3"/>
    <s v="Manual"/>
    <s v="Yes"/>
    <n v="2"/>
    <x v="0"/>
    <x v="0"/>
    <n v="40"/>
    <x v="0"/>
    <x v="1"/>
  </r>
  <r>
    <n v="27803"/>
    <x v="1"/>
    <x v="0"/>
    <n v="45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450000"/>
    <n v="1"/>
    <x v="1"/>
    <s v="Skilled Manual"/>
    <s v="Yes"/>
    <n v="1"/>
    <x v="2"/>
    <x v="1"/>
    <n v="46"/>
    <x v="0"/>
    <x v="1"/>
  </r>
  <r>
    <n v="29097"/>
    <x v="1"/>
    <x v="0"/>
    <n v="40000"/>
    <n v="2"/>
    <x v="1"/>
    <s v="Skilled Manual"/>
    <s v="Yes"/>
    <n v="2"/>
    <x v="2"/>
    <x v="1"/>
    <n v="52"/>
    <x v="0"/>
    <x v="1"/>
  </r>
  <r>
    <n v="19487"/>
    <x v="0"/>
    <x v="1"/>
    <n v="450000"/>
    <n v="2"/>
    <x v="1"/>
    <s v="Clerical"/>
    <s v="No"/>
    <n v="2"/>
    <x v="0"/>
    <x v="0"/>
    <n v="42"/>
    <x v="0"/>
    <x v="0"/>
  </r>
  <r>
    <n v="14939"/>
    <x v="1"/>
    <x v="1"/>
    <n v="40000"/>
    <n v="0"/>
    <x v="0"/>
    <s v="Clerical"/>
    <s v="Yes"/>
    <n v="0"/>
    <x v="0"/>
    <x v="0"/>
    <n v="39"/>
    <x v="0"/>
    <x v="1"/>
  </r>
  <r>
    <n v="13826"/>
    <x v="1"/>
    <x v="0"/>
    <n v="450000"/>
    <n v="0"/>
    <x v="1"/>
    <s v="Clerical"/>
    <s v="No"/>
    <n v="1"/>
    <x v="0"/>
    <x v="0"/>
    <n v="28"/>
    <x v="2"/>
    <x v="0"/>
  </r>
  <r>
    <n v="20619"/>
    <x v="1"/>
    <x v="1"/>
    <n v="43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430000"/>
    <n v="4"/>
    <x v="2"/>
    <s v="Professional"/>
    <s v="Yes"/>
    <n v="2"/>
    <x v="4"/>
    <x v="0"/>
    <n v="54"/>
    <x v="0"/>
    <x v="0"/>
  </r>
  <r>
    <n v="12808"/>
    <x v="0"/>
    <x v="1"/>
    <n v="40000"/>
    <n v="0"/>
    <x v="0"/>
    <s v="Clerical"/>
    <s v="Yes"/>
    <n v="0"/>
    <x v="0"/>
    <x v="0"/>
    <n v="38"/>
    <x v="0"/>
    <x v="1"/>
  </r>
  <r>
    <n v="20567"/>
    <x v="0"/>
    <x v="1"/>
    <n v="1450000"/>
    <n v="4"/>
    <x v="1"/>
    <s v="Professional"/>
    <s v="No"/>
    <n v="4"/>
    <x v="2"/>
    <x v="0"/>
    <n v="61"/>
    <x v="1"/>
    <x v="1"/>
  </r>
  <r>
    <n v="25502"/>
    <x v="0"/>
    <x v="0"/>
    <n v="40000"/>
    <n v="1"/>
    <x v="0"/>
    <s v="Skilled Manual"/>
    <s v="Yes"/>
    <n v="0"/>
    <x v="0"/>
    <x v="0"/>
    <n v="43"/>
    <x v="0"/>
    <x v="1"/>
  </r>
  <r>
    <n v="15580"/>
    <x v="0"/>
    <x v="1"/>
    <n v="45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450000"/>
    <n v="4"/>
    <x v="0"/>
    <s v="Professional"/>
    <s v="Yes"/>
    <n v="3"/>
    <x v="4"/>
    <x v="1"/>
    <n v="41"/>
    <x v="0"/>
    <x v="0"/>
  </r>
  <r>
    <n v="14927"/>
    <x v="0"/>
    <x v="0"/>
    <n v="450000"/>
    <n v="1"/>
    <x v="0"/>
    <s v="Clerical"/>
    <s v="Yes"/>
    <n v="0"/>
    <x v="0"/>
    <x v="0"/>
    <n v="37"/>
    <x v="0"/>
    <x v="1"/>
  </r>
  <r>
    <n v="29337"/>
    <x v="1"/>
    <x v="1"/>
    <n v="450000"/>
    <n v="2"/>
    <x v="1"/>
    <s v="Clerical"/>
    <s v="Yes"/>
    <n v="2"/>
    <x v="2"/>
    <x v="1"/>
    <n v="68"/>
    <x v="1"/>
    <x v="0"/>
  </r>
  <r>
    <n v="29355"/>
    <x v="0"/>
    <x v="0"/>
    <n v="40000"/>
    <n v="0"/>
    <x v="4"/>
    <s v="Clerical"/>
    <s v="Yes"/>
    <n v="0"/>
    <x v="0"/>
    <x v="0"/>
    <n v="37"/>
    <x v="0"/>
    <x v="1"/>
  </r>
  <r>
    <n v="25303"/>
    <x v="1"/>
    <x v="1"/>
    <n v="45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45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450000"/>
    <n v="4"/>
    <x v="2"/>
    <s v="Management"/>
    <s v="Yes"/>
    <n v="4"/>
    <x v="0"/>
    <x v="1"/>
    <n v="31"/>
    <x v="0"/>
    <x v="0"/>
  </r>
  <r>
    <n v="16188"/>
    <x v="1"/>
    <x v="0"/>
    <n v="20000"/>
    <n v="0"/>
    <x v="3"/>
    <s v="Manual"/>
    <s v="No"/>
    <n v="2"/>
    <x v="3"/>
    <x v="0"/>
    <n v="26"/>
    <x v="2"/>
    <x v="0"/>
  </r>
  <r>
    <n v="27969"/>
    <x v="0"/>
    <x v="1"/>
    <n v="430000"/>
    <n v="0"/>
    <x v="0"/>
    <s v="Professional"/>
    <s v="Yes"/>
    <n v="2"/>
    <x v="4"/>
    <x v="1"/>
    <n v="29"/>
    <x v="2"/>
    <x v="1"/>
  </r>
  <r>
    <n v="15752"/>
    <x v="0"/>
    <x v="1"/>
    <n v="430000"/>
    <n v="2"/>
    <x v="2"/>
    <s v="Skilled Manual"/>
    <s v="No"/>
    <n v="2"/>
    <x v="3"/>
    <x v="1"/>
    <n v="50"/>
    <x v="0"/>
    <x v="1"/>
  </r>
  <r>
    <n v="27745"/>
    <x v="1"/>
    <x v="1"/>
    <n v="40000"/>
    <n v="2"/>
    <x v="0"/>
    <s v="Management"/>
    <s v="Yes"/>
    <n v="2"/>
    <x v="2"/>
    <x v="1"/>
    <n v="63"/>
    <x v="1"/>
    <x v="1"/>
  </r>
  <r>
    <n v="20828"/>
    <x v="0"/>
    <x v="0"/>
    <n v="450000"/>
    <n v="4"/>
    <x v="4"/>
    <s v="Clerical"/>
    <s v="Yes"/>
    <n v="0"/>
    <x v="0"/>
    <x v="0"/>
    <n v="45"/>
    <x v="0"/>
    <x v="1"/>
  </r>
  <r>
    <n v="19461"/>
    <x v="1"/>
    <x v="0"/>
    <n v="10000"/>
    <n v="4"/>
    <x v="3"/>
    <s v="Manual"/>
    <s v="Yes"/>
    <n v="2"/>
    <x v="0"/>
    <x v="0"/>
    <n v="40"/>
    <x v="0"/>
    <x v="0"/>
  </r>
  <r>
    <n v="26941"/>
    <x v="0"/>
    <x v="1"/>
    <n v="45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450000"/>
    <n v="3"/>
    <x v="1"/>
    <s v="Professional"/>
    <s v="No"/>
    <n v="3"/>
    <x v="0"/>
    <x v="0"/>
    <n v="51"/>
    <x v="0"/>
    <x v="1"/>
  </r>
  <r>
    <n v="19608"/>
    <x v="0"/>
    <x v="1"/>
    <n v="430000"/>
    <n v="5"/>
    <x v="0"/>
    <s v="Professional"/>
    <s v="Yes"/>
    <n v="4"/>
    <x v="3"/>
    <x v="1"/>
    <n v="40"/>
    <x v="0"/>
    <x v="0"/>
  </r>
  <r>
    <n v="24119"/>
    <x v="1"/>
    <x v="1"/>
    <n v="450000"/>
    <n v="0"/>
    <x v="1"/>
    <s v="Clerical"/>
    <s v="No"/>
    <n v="1"/>
    <x v="1"/>
    <x v="0"/>
    <n v="29"/>
    <x v="2"/>
    <x v="0"/>
  </r>
  <r>
    <n v="25458"/>
    <x v="0"/>
    <x v="1"/>
    <n v="20000"/>
    <n v="1"/>
    <x v="2"/>
    <s v="Manual"/>
    <s v="No"/>
    <n v="1"/>
    <x v="3"/>
    <x v="0"/>
    <n v="40"/>
    <x v="0"/>
    <x v="1"/>
  </r>
  <r>
    <n v="26886"/>
    <x v="1"/>
    <x v="0"/>
    <n v="450000"/>
    <n v="0"/>
    <x v="1"/>
    <s v="Clerical"/>
    <s v="No"/>
    <n v="1"/>
    <x v="0"/>
    <x v="0"/>
    <n v="29"/>
    <x v="2"/>
    <x v="1"/>
  </r>
  <r>
    <n v="28436"/>
    <x v="1"/>
    <x v="1"/>
    <n v="450000"/>
    <n v="0"/>
    <x v="1"/>
    <s v="Clerical"/>
    <s v="No"/>
    <n v="1"/>
    <x v="0"/>
    <x v="0"/>
    <n v="30"/>
    <x v="2"/>
    <x v="1"/>
  </r>
  <r>
    <n v="19562"/>
    <x v="1"/>
    <x v="0"/>
    <n v="450000"/>
    <n v="2"/>
    <x v="0"/>
    <s v="Professional"/>
    <s v="Yes"/>
    <n v="1"/>
    <x v="1"/>
    <x v="1"/>
    <n v="37"/>
    <x v="0"/>
    <x v="1"/>
  </r>
  <r>
    <n v="15608"/>
    <x v="1"/>
    <x v="0"/>
    <n v="450000"/>
    <n v="0"/>
    <x v="1"/>
    <s v="Clerical"/>
    <s v="No"/>
    <n v="1"/>
    <x v="1"/>
    <x v="0"/>
    <n v="33"/>
    <x v="0"/>
    <x v="0"/>
  </r>
  <r>
    <n v="16487"/>
    <x v="1"/>
    <x v="0"/>
    <n v="450000"/>
    <n v="3"/>
    <x v="2"/>
    <s v="Skilled Manual"/>
    <s v="Yes"/>
    <n v="2"/>
    <x v="2"/>
    <x v="1"/>
    <n v="55"/>
    <x v="0"/>
    <x v="0"/>
  </r>
  <r>
    <n v="17197"/>
    <x v="1"/>
    <x v="0"/>
    <n v="90000"/>
    <n v="5"/>
    <x v="1"/>
    <s v="Professional"/>
    <s v="Yes"/>
    <n v="2"/>
    <x v="4"/>
    <x v="0"/>
    <n v="62"/>
    <x v="1"/>
    <x v="0"/>
  </r>
  <r>
    <n v="12507"/>
    <x v="0"/>
    <x v="1"/>
    <n v="45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450000"/>
    <n v="3"/>
    <x v="0"/>
    <s v="Professional"/>
    <s v="No"/>
    <n v="2"/>
    <x v="0"/>
    <x v="1"/>
    <n v="43"/>
    <x v="0"/>
    <x v="1"/>
  </r>
  <r>
    <n v="24149"/>
    <x v="0"/>
    <x v="1"/>
    <n v="10000"/>
    <n v="2"/>
    <x v="1"/>
    <s v="Manual"/>
    <s v="Yes"/>
    <n v="0"/>
    <x v="3"/>
    <x v="0"/>
    <n v="49"/>
    <x v="0"/>
    <x v="0"/>
  </r>
  <r>
    <n v="26139"/>
    <x v="1"/>
    <x v="1"/>
    <n v="450000"/>
    <n v="1"/>
    <x v="1"/>
    <s v="Skilled Manual"/>
    <s v="Yes"/>
    <n v="1"/>
    <x v="2"/>
    <x v="1"/>
    <n v="45"/>
    <x v="0"/>
    <x v="0"/>
  </r>
  <r>
    <n v="18491"/>
    <x v="1"/>
    <x v="0"/>
    <n v="70000"/>
    <n v="2"/>
    <x v="2"/>
    <s v="Professional"/>
    <s v="Yes"/>
    <n v="2"/>
    <x v="2"/>
    <x v="1"/>
    <n v="49"/>
    <x v="0"/>
    <x v="1"/>
  </r>
  <r>
    <n v="22707"/>
    <x v="1"/>
    <x v="0"/>
    <n v="45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450000"/>
    <n v="1"/>
    <x v="1"/>
    <s v="Manual"/>
    <s v="No"/>
    <n v="0"/>
    <x v="0"/>
    <x v="0"/>
    <n v="46"/>
    <x v="0"/>
    <x v="1"/>
  </r>
  <r>
    <n v="14682"/>
    <x v="1"/>
    <x v="0"/>
    <n v="70000"/>
    <n v="0"/>
    <x v="0"/>
    <s v="Professional"/>
    <s v="No"/>
    <n v="1"/>
    <x v="2"/>
    <x v="1"/>
    <n v="38"/>
    <x v="0"/>
    <x v="0"/>
  </r>
  <r>
    <n v="17650"/>
    <x v="1"/>
    <x v="0"/>
    <n v="40000"/>
    <n v="2"/>
    <x v="1"/>
    <s v="Clerical"/>
    <s v="Yes"/>
    <n v="2"/>
    <x v="3"/>
    <x v="0"/>
    <n v="35"/>
    <x v="0"/>
    <x v="0"/>
  </r>
  <r>
    <n v="29191"/>
    <x v="1"/>
    <x v="0"/>
    <n v="1450000"/>
    <n v="1"/>
    <x v="4"/>
    <s v="Management"/>
    <s v="No"/>
    <n v="1"/>
    <x v="0"/>
    <x v="1"/>
    <n v="36"/>
    <x v="0"/>
    <x v="1"/>
  </r>
  <r>
    <n v="15030"/>
    <x v="0"/>
    <x v="1"/>
    <n v="20000"/>
    <n v="0"/>
    <x v="0"/>
    <s v="Clerical"/>
    <s v="Yes"/>
    <n v="0"/>
    <x v="0"/>
    <x v="1"/>
    <n v="26"/>
    <x v="2"/>
    <x v="1"/>
  </r>
  <r>
    <n v="24140"/>
    <x v="1"/>
    <x v="1"/>
    <n v="10000"/>
    <n v="0"/>
    <x v="4"/>
    <s v="Manual"/>
    <s v="No"/>
    <n v="0"/>
    <x v="0"/>
    <x v="0"/>
    <n v="30"/>
    <x v="2"/>
    <x v="1"/>
  </r>
  <r>
    <n v="22496"/>
    <x v="0"/>
    <x v="0"/>
    <n v="450000"/>
    <n v="1"/>
    <x v="0"/>
    <s v="Skilled Manual"/>
    <s v="Yes"/>
    <n v="2"/>
    <x v="0"/>
    <x v="0"/>
    <n v="42"/>
    <x v="0"/>
    <x v="0"/>
  </r>
  <r>
    <n v="24065"/>
    <x v="1"/>
    <x v="0"/>
    <n v="20000"/>
    <n v="0"/>
    <x v="2"/>
    <s v="Manual"/>
    <s v="Yes"/>
    <n v="0"/>
    <x v="0"/>
    <x v="0"/>
    <n v="40"/>
    <x v="0"/>
    <x v="1"/>
  </r>
  <r>
    <n v="19914"/>
    <x v="0"/>
    <x v="1"/>
    <n v="430000"/>
    <n v="5"/>
    <x v="0"/>
    <s v="Management"/>
    <s v="Yes"/>
    <n v="2"/>
    <x v="1"/>
    <x v="0"/>
    <n v="62"/>
    <x v="1"/>
    <x v="0"/>
  </r>
  <r>
    <n v="12871"/>
    <x v="1"/>
    <x v="0"/>
    <n v="45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430000"/>
    <n v="0"/>
    <x v="0"/>
    <s v="Professional"/>
    <s v="No"/>
    <n v="3"/>
    <x v="4"/>
    <x v="1"/>
    <n v="31"/>
    <x v="0"/>
    <x v="0"/>
  </r>
  <r>
    <n v="23627"/>
    <x v="1"/>
    <x v="0"/>
    <n v="100000"/>
    <n v="3"/>
    <x v="1"/>
    <s v="Management"/>
    <s v="No"/>
    <n v="4"/>
    <x v="2"/>
    <x v="0"/>
    <n v="56"/>
    <x v="1"/>
    <x v="0"/>
  </r>
  <r>
    <n v="27775"/>
    <x v="1"/>
    <x v="0"/>
    <n v="40000"/>
    <n v="0"/>
    <x v="0"/>
    <s v="Clerical"/>
    <s v="No"/>
    <n v="0"/>
    <x v="0"/>
    <x v="0"/>
    <n v="38"/>
    <x v="0"/>
    <x v="1"/>
  </r>
  <r>
    <n v="29301"/>
    <x v="0"/>
    <x v="1"/>
    <n v="430000"/>
    <n v="5"/>
    <x v="0"/>
    <s v="Professional"/>
    <s v="Yes"/>
    <n v="4"/>
    <x v="3"/>
    <x v="1"/>
    <n v="40"/>
    <x v="0"/>
    <x v="0"/>
  </r>
  <r>
    <n v="12716"/>
    <x v="1"/>
    <x v="1"/>
    <n v="450000"/>
    <n v="0"/>
    <x v="1"/>
    <s v="Clerical"/>
    <s v="Yes"/>
    <n v="1"/>
    <x v="1"/>
    <x v="0"/>
    <n v="32"/>
    <x v="0"/>
    <x v="0"/>
  </r>
  <r>
    <n v="12472"/>
    <x v="0"/>
    <x v="1"/>
    <n v="450000"/>
    <n v="1"/>
    <x v="0"/>
    <s v="Clerical"/>
    <s v="Yes"/>
    <n v="1"/>
    <x v="1"/>
    <x v="0"/>
    <n v="39"/>
    <x v="0"/>
    <x v="0"/>
  </r>
  <r>
    <n v="20970"/>
    <x v="1"/>
    <x v="1"/>
    <n v="10000"/>
    <n v="2"/>
    <x v="1"/>
    <s v="Manual"/>
    <s v="Yes"/>
    <n v="1"/>
    <x v="0"/>
    <x v="0"/>
    <n v="52"/>
    <x v="0"/>
    <x v="1"/>
  </r>
  <r>
    <n v="26818"/>
    <x v="1"/>
    <x v="1"/>
    <n v="10000"/>
    <n v="3"/>
    <x v="2"/>
    <s v="Manual"/>
    <s v="Yes"/>
    <n v="1"/>
    <x v="0"/>
    <x v="0"/>
    <n v="39"/>
    <x v="0"/>
    <x v="1"/>
  </r>
  <r>
    <n v="12993"/>
    <x v="0"/>
    <x v="1"/>
    <n v="45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45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45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430000"/>
    <n v="0"/>
    <x v="0"/>
    <s v="Professional"/>
    <s v="Yes"/>
    <n v="3"/>
    <x v="4"/>
    <x v="1"/>
    <n v="32"/>
    <x v="0"/>
    <x v="0"/>
  </r>
  <r>
    <n v="20877"/>
    <x v="1"/>
    <x v="1"/>
    <n v="45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450000"/>
    <n v="0"/>
    <x v="1"/>
    <s v="Clerical"/>
    <s v="No"/>
    <n v="1"/>
    <x v="3"/>
    <x v="0"/>
    <n v="27"/>
    <x v="2"/>
    <x v="0"/>
  </r>
  <r>
    <n v="26154"/>
    <x v="0"/>
    <x v="1"/>
    <n v="45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430000"/>
    <n v="5"/>
    <x v="4"/>
    <s v="Management"/>
    <s v="Yes"/>
    <n v="3"/>
    <x v="0"/>
    <x v="1"/>
    <n v="40"/>
    <x v="0"/>
    <x v="0"/>
  </r>
  <r>
    <n v="14798"/>
    <x v="1"/>
    <x v="0"/>
    <n v="10000"/>
    <n v="4"/>
    <x v="3"/>
    <s v="Manual"/>
    <s v="Yes"/>
    <n v="2"/>
    <x v="0"/>
    <x v="0"/>
    <n v="41"/>
    <x v="0"/>
    <x v="1"/>
  </r>
  <r>
    <n v="12664"/>
    <x v="0"/>
    <x v="0"/>
    <n v="145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450000"/>
    <n v="1"/>
    <x v="0"/>
    <s v="Professional"/>
    <s v="Yes"/>
    <n v="1"/>
    <x v="2"/>
    <x v="1"/>
    <n v="44"/>
    <x v="0"/>
    <x v="1"/>
  </r>
  <r>
    <n v="25460"/>
    <x v="0"/>
    <x v="0"/>
    <n v="20000"/>
    <n v="2"/>
    <x v="2"/>
    <s v="Manual"/>
    <s v="Yes"/>
    <n v="0"/>
    <x v="0"/>
    <x v="0"/>
    <n v="40"/>
    <x v="0"/>
    <x v="1"/>
  </r>
  <r>
    <n v="29181"/>
    <x v="1"/>
    <x v="0"/>
    <n v="45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450000"/>
    <n v="1"/>
    <x v="0"/>
    <s v="Clerical"/>
    <s v="Yes"/>
    <n v="0"/>
    <x v="0"/>
    <x v="0"/>
    <n v="47"/>
    <x v="0"/>
    <x v="0"/>
  </r>
  <r>
    <n v="17203"/>
    <x v="0"/>
    <x v="0"/>
    <n v="1450000"/>
    <n v="4"/>
    <x v="1"/>
    <s v="Professional"/>
    <s v="Yes"/>
    <n v="4"/>
    <x v="2"/>
    <x v="0"/>
    <n v="61"/>
    <x v="1"/>
    <x v="1"/>
  </r>
  <r>
    <n v="18144"/>
    <x v="0"/>
    <x v="0"/>
    <n v="43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43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450000"/>
    <n v="4"/>
    <x v="1"/>
    <s v="Professional"/>
    <s v="No"/>
    <n v="2"/>
    <x v="4"/>
    <x v="0"/>
    <n v="55"/>
    <x v="0"/>
    <x v="1"/>
  </r>
  <r>
    <n v="12212"/>
    <x v="0"/>
    <x v="0"/>
    <n v="10000"/>
    <n v="0"/>
    <x v="4"/>
    <s v="Manual"/>
    <s v="Yes"/>
    <n v="0"/>
    <x v="0"/>
    <x v="0"/>
    <n v="37"/>
    <x v="0"/>
    <x v="1"/>
  </r>
  <r>
    <n v="25529"/>
    <x v="1"/>
    <x v="1"/>
    <n v="10000"/>
    <n v="1"/>
    <x v="4"/>
    <s v="Manual"/>
    <s v="Yes"/>
    <n v="0"/>
    <x v="0"/>
    <x v="0"/>
    <n v="44"/>
    <x v="0"/>
    <x v="0"/>
  </r>
  <r>
    <n v="22170"/>
    <x v="0"/>
    <x v="0"/>
    <n v="450000"/>
    <n v="3"/>
    <x v="1"/>
    <s v="Clerical"/>
    <s v="No"/>
    <n v="2"/>
    <x v="3"/>
    <x v="1"/>
    <n v="55"/>
    <x v="0"/>
    <x v="1"/>
  </r>
  <r>
    <n v="19445"/>
    <x v="0"/>
    <x v="0"/>
    <n v="10000"/>
    <n v="2"/>
    <x v="2"/>
    <s v="Manual"/>
    <s v="No"/>
    <n v="1"/>
    <x v="0"/>
    <x v="0"/>
    <n v="38"/>
    <x v="0"/>
    <x v="0"/>
  </r>
  <r>
    <n v="15265"/>
    <x v="1"/>
    <x v="1"/>
    <n v="40000"/>
    <n v="2"/>
    <x v="0"/>
    <s v="Management"/>
    <s v="Yes"/>
    <n v="2"/>
    <x v="2"/>
    <x v="1"/>
    <n v="66"/>
    <x v="1"/>
    <x v="1"/>
  </r>
  <r>
    <n v="28918"/>
    <x v="0"/>
    <x v="0"/>
    <n v="1450000"/>
    <n v="4"/>
    <x v="2"/>
    <s v="Management"/>
    <s v="No"/>
    <n v="4"/>
    <x v="4"/>
    <x v="0"/>
    <n v="58"/>
    <x v="1"/>
    <x v="0"/>
  </r>
  <r>
    <n v="15799"/>
    <x v="0"/>
    <x v="0"/>
    <n v="90000"/>
    <n v="1"/>
    <x v="0"/>
    <s v="Professional"/>
    <s v="Yes"/>
    <n v="1"/>
    <x v="1"/>
    <x v="1"/>
    <n v="47"/>
    <x v="0"/>
    <x v="1"/>
  </r>
  <r>
    <n v="11047"/>
    <x v="0"/>
    <x v="0"/>
    <n v="450000"/>
    <n v="3"/>
    <x v="2"/>
    <s v="Skilled Manual"/>
    <s v="No"/>
    <n v="2"/>
    <x v="3"/>
    <x v="1"/>
    <n v="56"/>
    <x v="1"/>
    <x v="1"/>
  </r>
  <r>
    <n v="18151"/>
    <x v="1"/>
    <x v="1"/>
    <n v="430000"/>
    <n v="5"/>
    <x v="1"/>
    <s v="Professional"/>
    <s v="No"/>
    <n v="2"/>
    <x v="4"/>
    <x v="0"/>
    <n v="59"/>
    <x v="1"/>
    <x v="0"/>
  </r>
  <r>
    <n v="20606"/>
    <x v="0"/>
    <x v="0"/>
    <n v="70000"/>
    <n v="0"/>
    <x v="0"/>
    <s v="Professional"/>
    <s v="Yes"/>
    <n v="4"/>
    <x v="4"/>
    <x v="1"/>
    <n v="32"/>
    <x v="0"/>
    <x v="1"/>
  </r>
  <r>
    <n v="19482"/>
    <x v="0"/>
    <x v="1"/>
    <n v="450000"/>
    <n v="1"/>
    <x v="1"/>
    <s v="Clerical"/>
    <s v="Yes"/>
    <n v="1"/>
    <x v="0"/>
    <x v="0"/>
    <n v="44"/>
    <x v="0"/>
    <x v="1"/>
  </r>
  <r>
    <n v="16489"/>
    <x v="0"/>
    <x v="1"/>
    <n v="450000"/>
    <n v="3"/>
    <x v="2"/>
    <s v="Skilled Manual"/>
    <s v="Yes"/>
    <n v="2"/>
    <x v="2"/>
    <x v="1"/>
    <n v="55"/>
    <x v="0"/>
    <x v="0"/>
  </r>
  <r>
    <n v="26944"/>
    <x v="1"/>
    <x v="1"/>
    <n v="90000"/>
    <n v="2"/>
    <x v="2"/>
    <s v="Manual"/>
    <s v="Yes"/>
    <n v="0"/>
    <x v="0"/>
    <x v="0"/>
    <n v="36"/>
    <x v="0"/>
    <x v="1"/>
  </r>
  <r>
    <n v="15682"/>
    <x v="1"/>
    <x v="0"/>
    <n v="43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450000"/>
    <n v="2"/>
    <x v="4"/>
    <s v="Management"/>
    <s v="Yes"/>
    <n v="1"/>
    <x v="0"/>
    <x v="1"/>
    <n v="67"/>
    <x v="1"/>
    <x v="1"/>
  </r>
  <r>
    <n v="15214"/>
    <x v="1"/>
    <x v="0"/>
    <n v="100000"/>
    <n v="0"/>
    <x v="4"/>
    <s v="Management"/>
    <s v="No"/>
    <n v="1"/>
    <x v="3"/>
    <x v="1"/>
    <n v="39"/>
    <x v="0"/>
    <x v="1"/>
  </r>
  <r>
    <n v="11453"/>
    <x v="1"/>
    <x v="1"/>
    <n v="430000"/>
    <n v="0"/>
    <x v="0"/>
    <s v="Professional"/>
    <s v="No"/>
    <n v="3"/>
    <x v="4"/>
    <x v="1"/>
    <n v="33"/>
    <x v="0"/>
    <x v="1"/>
  </r>
  <r>
    <n v="24584"/>
    <x v="1"/>
    <x v="1"/>
    <n v="450000"/>
    <n v="0"/>
    <x v="0"/>
    <s v="Professional"/>
    <s v="No"/>
    <n v="3"/>
    <x v="1"/>
    <x v="1"/>
    <n v="31"/>
    <x v="0"/>
    <x v="0"/>
  </r>
  <r>
    <n v="12585"/>
    <x v="0"/>
    <x v="1"/>
    <n v="10000"/>
    <n v="1"/>
    <x v="2"/>
    <s v="Manual"/>
    <s v="Yes"/>
    <n v="0"/>
    <x v="1"/>
    <x v="1"/>
    <n v="27"/>
    <x v="2"/>
    <x v="1"/>
  </r>
  <r>
    <n v="18626"/>
    <x v="1"/>
    <x v="1"/>
    <n v="40000"/>
    <n v="2"/>
    <x v="1"/>
    <s v="Clerical"/>
    <s v="Yes"/>
    <n v="0"/>
    <x v="3"/>
    <x v="0"/>
    <n v="33"/>
    <x v="0"/>
    <x v="1"/>
  </r>
  <r>
    <n v="29298"/>
    <x v="1"/>
    <x v="0"/>
    <n v="450000"/>
    <n v="1"/>
    <x v="1"/>
    <s v="Skilled Manual"/>
    <s v="Yes"/>
    <n v="1"/>
    <x v="2"/>
    <x v="1"/>
    <n v="46"/>
    <x v="0"/>
    <x v="1"/>
  </r>
  <r>
    <n v="24842"/>
    <x v="1"/>
    <x v="0"/>
    <n v="90000"/>
    <n v="3"/>
    <x v="2"/>
    <s v="Professional"/>
    <s v="No"/>
    <n v="1"/>
    <x v="1"/>
    <x v="0"/>
    <n v="51"/>
    <x v="0"/>
    <x v="0"/>
  </r>
  <r>
    <n v="15657"/>
    <x v="0"/>
    <x v="1"/>
    <n v="45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450000"/>
    <n v="3"/>
    <x v="1"/>
    <s v="Clerical"/>
    <s v="Yes"/>
    <n v="0"/>
    <x v="0"/>
    <x v="0"/>
    <n v="42"/>
    <x v="0"/>
    <x v="1"/>
  </r>
  <r>
    <n v="14669"/>
    <x v="0"/>
    <x v="0"/>
    <n v="430000"/>
    <n v="4"/>
    <x v="4"/>
    <s v="Management"/>
    <s v="Yes"/>
    <n v="1"/>
    <x v="0"/>
    <x v="1"/>
    <n v="36"/>
    <x v="0"/>
    <x v="0"/>
  </r>
  <r>
    <n v="19299"/>
    <x v="0"/>
    <x v="0"/>
    <n v="50000"/>
    <n v="0"/>
    <x v="4"/>
    <s v="Skilled Manual"/>
    <s v="Yes"/>
    <n v="0"/>
    <x v="0"/>
    <x v="0"/>
    <n v="36"/>
    <x v="0"/>
    <x v="1"/>
  </r>
  <r>
    <n v="20946"/>
    <x v="1"/>
    <x v="0"/>
    <n v="450000"/>
    <n v="0"/>
    <x v="1"/>
    <s v="Clerical"/>
    <s v="No"/>
    <n v="1"/>
    <x v="1"/>
    <x v="0"/>
    <n v="30"/>
    <x v="2"/>
    <x v="0"/>
  </r>
  <r>
    <n v="11451"/>
    <x v="1"/>
    <x v="1"/>
    <n v="70000"/>
    <n v="0"/>
    <x v="0"/>
    <s v="Professional"/>
    <s v="No"/>
    <n v="4"/>
    <x v="4"/>
    <x v="1"/>
    <n v="31"/>
    <x v="0"/>
    <x v="1"/>
  </r>
  <r>
    <n v="25553"/>
    <x v="0"/>
    <x v="1"/>
    <n v="450000"/>
    <n v="1"/>
    <x v="0"/>
    <s v="Clerical"/>
    <s v="Yes"/>
    <n v="0"/>
    <x v="0"/>
    <x v="0"/>
    <n v="65"/>
    <x v="1"/>
    <x v="1"/>
  </r>
  <r>
    <n v="27951"/>
    <x v="1"/>
    <x v="1"/>
    <n v="43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450000"/>
    <n v="1"/>
    <x v="0"/>
    <s v="Professional"/>
    <s v="Yes"/>
    <n v="1"/>
    <x v="2"/>
    <x v="1"/>
    <n v="43"/>
    <x v="0"/>
    <x v="1"/>
  </r>
  <r>
    <n v="25313"/>
    <x v="1"/>
    <x v="1"/>
    <n v="10000"/>
    <n v="0"/>
    <x v="3"/>
    <s v="Manual"/>
    <s v="No"/>
    <n v="2"/>
    <x v="3"/>
    <x v="0"/>
    <n v="35"/>
    <x v="0"/>
    <x v="0"/>
  </r>
  <r>
    <n v="13813"/>
    <x v="0"/>
    <x v="0"/>
    <n v="450000"/>
    <n v="3"/>
    <x v="1"/>
    <s v="Clerical"/>
    <s v="No"/>
    <n v="0"/>
    <x v="0"/>
    <x v="0"/>
    <n v="42"/>
    <x v="0"/>
    <x v="0"/>
  </r>
  <r>
    <n v="18711"/>
    <x v="1"/>
    <x v="0"/>
    <n v="70000"/>
    <n v="5"/>
    <x v="0"/>
    <s v="Professional"/>
    <s v="Yes"/>
    <n v="4"/>
    <x v="4"/>
    <x v="1"/>
    <n v="39"/>
    <x v="0"/>
    <x v="0"/>
  </r>
  <r>
    <n v="19650"/>
    <x v="0"/>
    <x v="0"/>
    <n v="45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43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45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450000"/>
    <n v="5"/>
    <x v="4"/>
    <s v="Clerical"/>
    <s v="Yes"/>
    <n v="0"/>
    <x v="0"/>
    <x v="0"/>
    <n v="44"/>
    <x v="0"/>
    <x v="1"/>
  </r>
  <r>
    <n v="25555"/>
    <x v="0"/>
    <x v="0"/>
    <n v="10000"/>
    <n v="0"/>
    <x v="1"/>
    <s v="Manual"/>
    <s v="No"/>
    <n v="1"/>
    <x v="0"/>
    <x v="1"/>
    <n v="26"/>
    <x v="2"/>
    <x v="1"/>
  </r>
  <r>
    <n v="22006"/>
    <x v="0"/>
    <x v="1"/>
    <n v="70000"/>
    <n v="5"/>
    <x v="1"/>
    <s v="Skilled Manual"/>
    <s v="Yes"/>
    <n v="3"/>
    <x v="2"/>
    <x v="1"/>
    <n v="46"/>
    <x v="0"/>
    <x v="0"/>
  </r>
  <r>
    <n v="20060"/>
    <x v="1"/>
    <x v="0"/>
    <n v="450000"/>
    <n v="0"/>
    <x v="2"/>
    <s v="Manual"/>
    <s v="No"/>
    <n v="1"/>
    <x v="1"/>
    <x v="0"/>
    <n v="34"/>
    <x v="0"/>
    <x v="1"/>
  </r>
  <r>
    <n v="17702"/>
    <x v="0"/>
    <x v="1"/>
    <n v="10000"/>
    <n v="1"/>
    <x v="4"/>
    <s v="Manual"/>
    <s v="Yes"/>
    <n v="0"/>
    <x v="0"/>
    <x v="0"/>
    <n v="37"/>
    <x v="0"/>
    <x v="0"/>
  </r>
  <r>
    <n v="12503"/>
    <x v="1"/>
    <x v="0"/>
    <n v="450000"/>
    <n v="3"/>
    <x v="1"/>
    <s v="Clerical"/>
    <s v="Yes"/>
    <n v="2"/>
    <x v="0"/>
    <x v="0"/>
    <n v="27"/>
    <x v="2"/>
    <x v="0"/>
  </r>
  <r>
    <n v="23908"/>
    <x v="1"/>
    <x v="1"/>
    <n v="45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45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450000"/>
    <n v="4"/>
    <x v="2"/>
    <s v="Professional"/>
    <s v="Yes"/>
    <n v="3"/>
    <x v="0"/>
    <x v="0"/>
    <n v="55"/>
    <x v="0"/>
    <x v="0"/>
  </r>
  <r>
    <n v="12666"/>
    <x v="1"/>
    <x v="1"/>
    <n v="45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45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45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45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45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45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450000"/>
    <n v="1"/>
    <x v="1"/>
    <s v="Skilled Manual"/>
    <s v="Yes"/>
    <n v="1"/>
    <x v="2"/>
    <x v="1"/>
    <n v="45"/>
    <x v="0"/>
    <x v="0"/>
  </r>
  <r>
    <n v="29120"/>
    <x v="1"/>
    <x v="0"/>
    <n v="100000"/>
    <n v="1"/>
    <x v="0"/>
    <s v="Management"/>
    <s v="Yes"/>
    <n v="4"/>
    <x v="1"/>
    <x v="1"/>
    <n v="48"/>
    <x v="0"/>
    <x v="0"/>
  </r>
  <r>
    <n v="24187"/>
    <x v="1"/>
    <x v="0"/>
    <n v="450000"/>
    <n v="3"/>
    <x v="4"/>
    <s v="Clerical"/>
    <s v="No"/>
    <n v="0"/>
    <x v="0"/>
    <x v="0"/>
    <n v="46"/>
    <x v="0"/>
    <x v="1"/>
  </r>
  <r>
    <n v="15758"/>
    <x v="0"/>
    <x v="1"/>
    <n v="1450000"/>
    <n v="0"/>
    <x v="4"/>
    <s v="Management"/>
    <s v="Yes"/>
    <n v="0"/>
    <x v="2"/>
    <x v="1"/>
    <n v="48"/>
    <x v="0"/>
    <x v="0"/>
  </r>
  <r>
    <n v="29094"/>
    <x v="0"/>
    <x v="1"/>
    <n v="450000"/>
    <n v="3"/>
    <x v="2"/>
    <s v="Skilled Manual"/>
    <s v="Yes"/>
    <n v="2"/>
    <x v="2"/>
    <x v="1"/>
    <n v="54"/>
    <x v="0"/>
    <x v="1"/>
  </r>
  <r>
    <n v="28319"/>
    <x v="1"/>
    <x v="0"/>
    <n v="45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45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450000"/>
    <n v="2"/>
    <x v="1"/>
    <s v="Clerical"/>
    <s v="No"/>
    <n v="2"/>
    <x v="2"/>
    <x v="1"/>
    <n v="69"/>
    <x v="1"/>
    <x v="0"/>
  </r>
  <r>
    <n v="25906"/>
    <x v="1"/>
    <x v="0"/>
    <n v="10000"/>
    <n v="5"/>
    <x v="2"/>
    <s v="Skilled Manual"/>
    <s v="No"/>
    <n v="2"/>
    <x v="3"/>
    <x v="1"/>
    <n v="62"/>
    <x v="1"/>
    <x v="0"/>
  </r>
  <r>
    <n v="17926"/>
    <x v="1"/>
    <x v="0"/>
    <n v="40000"/>
    <n v="0"/>
    <x v="0"/>
    <s v="Clerical"/>
    <s v="No"/>
    <n v="0"/>
    <x v="0"/>
    <x v="1"/>
    <n v="28"/>
    <x v="2"/>
    <x v="1"/>
  </r>
  <r>
    <n v="26928"/>
    <x v="1"/>
    <x v="1"/>
    <n v="450000"/>
    <n v="1"/>
    <x v="0"/>
    <s v="Clerical"/>
    <s v="Yes"/>
    <n v="0"/>
    <x v="0"/>
    <x v="0"/>
    <n v="62"/>
    <x v="1"/>
    <x v="1"/>
  </r>
  <r>
    <n v="20897"/>
    <x v="0"/>
    <x v="0"/>
    <n v="450000"/>
    <n v="1"/>
    <x v="0"/>
    <s v="Skilled Manual"/>
    <s v="Yes"/>
    <n v="2"/>
    <x v="0"/>
    <x v="0"/>
    <n v="40"/>
    <x v="0"/>
    <x v="0"/>
  </r>
  <r>
    <n v="28207"/>
    <x v="0"/>
    <x v="1"/>
    <n v="43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45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43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450000"/>
    <n v="0"/>
    <x v="0"/>
    <s v="Clerical"/>
    <s v="Yes"/>
    <n v="0"/>
    <x v="0"/>
    <x v="0"/>
    <n v="35"/>
    <x v="0"/>
    <x v="1"/>
  </r>
  <r>
    <n v="19066"/>
    <x v="0"/>
    <x v="1"/>
    <n v="1450000"/>
    <n v="4"/>
    <x v="1"/>
    <s v="Professional"/>
    <s v="No"/>
    <n v="3"/>
    <x v="4"/>
    <x v="0"/>
    <n v="54"/>
    <x v="0"/>
    <x v="0"/>
  </r>
  <r>
    <n v="11386"/>
    <x v="0"/>
    <x v="0"/>
    <n v="450000"/>
    <n v="3"/>
    <x v="0"/>
    <s v="Clerical"/>
    <s v="Yes"/>
    <n v="0"/>
    <x v="0"/>
    <x v="0"/>
    <n v="45"/>
    <x v="0"/>
    <x v="0"/>
  </r>
  <r>
    <n v="20228"/>
    <x v="0"/>
    <x v="1"/>
    <n v="100000"/>
    <n v="0"/>
    <x v="4"/>
    <s v="Management"/>
    <s v="Yes"/>
    <n v="0"/>
    <x v="1"/>
    <x v="1"/>
    <n v="40"/>
    <x v="0"/>
    <x v="1"/>
  </r>
  <r>
    <n v="16675"/>
    <x v="1"/>
    <x v="0"/>
    <n v="145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45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430000"/>
    <n v="0"/>
    <x v="0"/>
    <s v="Professional"/>
    <s v="Yes"/>
    <n v="3"/>
    <x v="4"/>
    <x v="1"/>
    <n v="32"/>
    <x v="0"/>
    <x v="0"/>
  </r>
  <r>
    <n v="19508"/>
    <x v="0"/>
    <x v="1"/>
    <n v="10000"/>
    <n v="0"/>
    <x v="3"/>
    <s v="Manual"/>
    <s v="No"/>
    <n v="2"/>
    <x v="0"/>
    <x v="0"/>
    <n v="30"/>
    <x v="2"/>
    <x v="0"/>
  </r>
  <r>
    <n v="11489"/>
    <x v="1"/>
    <x v="0"/>
    <n v="20000"/>
    <n v="0"/>
    <x v="3"/>
    <s v="Manual"/>
    <s v="No"/>
    <n v="2"/>
    <x v="3"/>
    <x v="0"/>
    <n v="35"/>
    <x v="0"/>
    <x v="1"/>
  </r>
  <r>
    <n v="18160"/>
    <x v="0"/>
    <x v="1"/>
    <n v="1450000"/>
    <n v="3"/>
    <x v="2"/>
    <s v="Professional"/>
    <s v="Yes"/>
    <n v="4"/>
    <x v="2"/>
    <x v="0"/>
    <n v="51"/>
    <x v="0"/>
    <x v="1"/>
  </r>
  <r>
    <n v="25241"/>
    <x v="0"/>
    <x v="1"/>
    <n v="90000"/>
    <n v="2"/>
    <x v="0"/>
    <s v="Professional"/>
    <s v="Yes"/>
    <n v="1"/>
    <x v="2"/>
    <x v="1"/>
    <n v="47"/>
    <x v="0"/>
    <x v="0"/>
  </r>
  <r>
    <n v="24369"/>
    <x v="0"/>
    <x v="1"/>
    <n v="43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450000"/>
    <n v="0"/>
    <x v="1"/>
    <s v="Clerical"/>
    <s v="Yes"/>
    <n v="1"/>
    <x v="1"/>
    <x v="0"/>
    <n v="30"/>
    <x v="2"/>
    <x v="0"/>
  </r>
  <r>
    <n v="19174"/>
    <x v="1"/>
    <x v="0"/>
    <n v="450000"/>
    <n v="0"/>
    <x v="2"/>
    <s v="Manual"/>
    <s v="No"/>
    <n v="1"/>
    <x v="1"/>
    <x v="0"/>
    <n v="32"/>
    <x v="0"/>
    <x v="1"/>
  </r>
  <r>
    <n v="19183"/>
    <x v="1"/>
    <x v="1"/>
    <n v="10000"/>
    <n v="0"/>
    <x v="3"/>
    <s v="Manual"/>
    <s v="Yes"/>
    <n v="2"/>
    <x v="3"/>
    <x v="0"/>
    <n v="35"/>
    <x v="0"/>
    <x v="0"/>
  </r>
  <r>
    <n v="13683"/>
    <x v="1"/>
    <x v="0"/>
    <n v="450000"/>
    <n v="0"/>
    <x v="2"/>
    <s v="Manual"/>
    <s v="No"/>
    <n v="1"/>
    <x v="1"/>
    <x v="0"/>
    <n v="32"/>
    <x v="0"/>
    <x v="0"/>
  </r>
  <r>
    <n v="17848"/>
    <x v="1"/>
    <x v="1"/>
    <n v="450000"/>
    <n v="0"/>
    <x v="1"/>
    <s v="Clerical"/>
    <s v="No"/>
    <n v="1"/>
    <x v="1"/>
    <x v="0"/>
    <n v="31"/>
    <x v="0"/>
    <x v="1"/>
  </r>
  <r>
    <n v="17894"/>
    <x v="0"/>
    <x v="0"/>
    <n v="20000"/>
    <n v="1"/>
    <x v="0"/>
    <s v="Clerical"/>
    <s v="Yes"/>
    <n v="0"/>
    <x v="0"/>
    <x v="0"/>
    <n v="50"/>
    <x v="0"/>
    <x v="1"/>
  </r>
  <r>
    <n v="25651"/>
    <x v="0"/>
    <x v="1"/>
    <n v="40000"/>
    <n v="1"/>
    <x v="0"/>
    <s v="Skilled Manual"/>
    <s v="No"/>
    <n v="0"/>
    <x v="0"/>
    <x v="0"/>
    <n v="43"/>
    <x v="0"/>
    <x v="1"/>
  </r>
  <r>
    <n v="22936"/>
    <x v="1"/>
    <x v="0"/>
    <n v="450000"/>
    <n v="1"/>
    <x v="1"/>
    <s v="Skilled Manual"/>
    <s v="No"/>
    <n v="1"/>
    <x v="0"/>
    <x v="1"/>
    <n v="45"/>
    <x v="0"/>
    <x v="1"/>
  </r>
  <r>
    <n v="23915"/>
    <x v="0"/>
    <x v="1"/>
    <n v="20000"/>
    <n v="2"/>
    <x v="2"/>
    <s v="Manual"/>
    <s v="Yes"/>
    <n v="2"/>
    <x v="0"/>
    <x v="0"/>
    <n v="42"/>
    <x v="0"/>
    <x v="0"/>
  </r>
  <r>
    <n v="24121"/>
    <x v="1"/>
    <x v="0"/>
    <n v="450000"/>
    <n v="0"/>
    <x v="1"/>
    <s v="Clerical"/>
    <s v="No"/>
    <n v="1"/>
    <x v="0"/>
    <x v="0"/>
    <n v="29"/>
    <x v="2"/>
    <x v="1"/>
  </r>
  <r>
    <n v="27878"/>
    <x v="1"/>
    <x v="1"/>
    <n v="20000"/>
    <n v="0"/>
    <x v="1"/>
    <s v="Manual"/>
    <s v="No"/>
    <n v="0"/>
    <x v="0"/>
    <x v="1"/>
    <n v="28"/>
    <x v="2"/>
    <x v="1"/>
  </r>
  <r>
    <n v="13572"/>
    <x v="1"/>
    <x v="1"/>
    <n v="10000"/>
    <n v="3"/>
    <x v="2"/>
    <s v="Manual"/>
    <s v="Yes"/>
    <n v="0"/>
    <x v="0"/>
    <x v="0"/>
    <n v="37"/>
    <x v="0"/>
    <x v="1"/>
  </r>
  <r>
    <n v="27941"/>
    <x v="0"/>
    <x v="0"/>
    <n v="430000"/>
    <n v="4"/>
    <x v="1"/>
    <s v="Professional"/>
    <s v="Yes"/>
    <n v="2"/>
    <x v="1"/>
    <x v="0"/>
    <n v="53"/>
    <x v="0"/>
    <x v="0"/>
  </r>
  <r>
    <n v="26354"/>
    <x v="1"/>
    <x v="1"/>
    <n v="40000"/>
    <n v="0"/>
    <x v="4"/>
    <s v="Clerical"/>
    <s v="No"/>
    <n v="0"/>
    <x v="0"/>
    <x v="0"/>
    <n v="38"/>
    <x v="0"/>
    <x v="1"/>
  </r>
  <r>
    <n v="14785"/>
    <x v="1"/>
    <x v="1"/>
    <n v="450000"/>
    <n v="1"/>
    <x v="0"/>
    <s v="Clerical"/>
    <s v="No"/>
    <n v="1"/>
    <x v="3"/>
    <x v="0"/>
    <n v="39"/>
    <x v="0"/>
    <x v="0"/>
  </r>
  <r>
    <n v="17238"/>
    <x v="1"/>
    <x v="1"/>
    <n v="43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430000"/>
    <n v="0"/>
    <x v="0"/>
    <s v="Professional"/>
    <s v="Yes"/>
    <n v="3"/>
    <x v="4"/>
    <x v="1"/>
    <n v="30"/>
    <x v="2"/>
    <x v="0"/>
  </r>
  <r>
    <n v="13082"/>
    <x v="1"/>
    <x v="1"/>
    <n v="1450000"/>
    <n v="0"/>
    <x v="4"/>
    <s v="Management"/>
    <s v="Yes"/>
    <n v="0"/>
    <x v="1"/>
    <x v="1"/>
    <n v="48"/>
    <x v="0"/>
    <x v="1"/>
  </r>
  <r>
    <n v="22518"/>
    <x v="1"/>
    <x v="0"/>
    <n v="45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450000"/>
    <n v="1"/>
    <x v="1"/>
    <s v="Skilled Manual"/>
    <s v="Yes"/>
    <n v="1"/>
    <x v="0"/>
    <x v="1"/>
    <n v="45"/>
    <x v="0"/>
    <x v="1"/>
  </r>
  <r>
    <n v="12133"/>
    <x v="0"/>
    <x v="0"/>
    <n v="1450000"/>
    <n v="3"/>
    <x v="1"/>
    <s v="Professional"/>
    <s v="Yes"/>
    <n v="3"/>
    <x v="2"/>
    <x v="0"/>
    <n v="50"/>
    <x v="0"/>
    <x v="1"/>
  </r>
  <r>
    <n v="25918"/>
    <x v="1"/>
    <x v="0"/>
    <n v="450000"/>
    <n v="2"/>
    <x v="1"/>
    <s v="Clerical"/>
    <s v="No"/>
    <n v="2"/>
    <x v="2"/>
    <x v="1"/>
    <n v="60"/>
    <x v="1"/>
    <x v="1"/>
  </r>
  <r>
    <n v="25752"/>
    <x v="1"/>
    <x v="0"/>
    <n v="20000"/>
    <n v="2"/>
    <x v="1"/>
    <s v="Manual"/>
    <s v="No"/>
    <n v="1"/>
    <x v="0"/>
    <x v="0"/>
    <n v="53"/>
    <x v="0"/>
    <x v="1"/>
  </r>
  <r>
    <n v="17324"/>
    <x v="0"/>
    <x v="0"/>
    <n v="100000"/>
    <n v="4"/>
    <x v="0"/>
    <s v="Professional"/>
    <s v="Yes"/>
    <n v="1"/>
    <x v="4"/>
    <x v="1"/>
    <n v="46"/>
    <x v="0"/>
    <x v="0"/>
  </r>
  <r>
    <n v="22918"/>
    <x v="1"/>
    <x v="1"/>
    <n v="43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43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450000"/>
    <n v="3"/>
    <x v="1"/>
    <s v="Professional"/>
    <s v="No"/>
    <n v="3"/>
    <x v="2"/>
    <x v="0"/>
    <n v="51"/>
    <x v="0"/>
    <x v="1"/>
  </r>
  <r>
    <n v="20417"/>
    <x v="0"/>
    <x v="1"/>
    <n v="450000"/>
    <n v="3"/>
    <x v="1"/>
    <s v="Clerical"/>
    <s v="No"/>
    <n v="2"/>
    <x v="2"/>
    <x v="1"/>
    <n v="56"/>
    <x v="1"/>
    <x v="0"/>
  </r>
  <r>
    <n v="18267"/>
    <x v="0"/>
    <x v="1"/>
    <n v="450000"/>
    <n v="3"/>
    <x v="0"/>
    <s v="Professional"/>
    <s v="Yes"/>
    <n v="2"/>
    <x v="2"/>
    <x v="1"/>
    <n v="43"/>
    <x v="0"/>
    <x v="0"/>
  </r>
  <r>
    <n v="13620"/>
    <x v="1"/>
    <x v="1"/>
    <n v="70000"/>
    <n v="0"/>
    <x v="0"/>
    <s v="Professional"/>
    <s v="No"/>
    <n v="3"/>
    <x v="4"/>
    <x v="1"/>
    <n v="30"/>
    <x v="2"/>
    <x v="1"/>
  </r>
  <r>
    <n v="22974"/>
    <x v="0"/>
    <x v="0"/>
    <n v="450000"/>
    <n v="2"/>
    <x v="1"/>
    <s v="Clerical"/>
    <s v="Yes"/>
    <n v="2"/>
    <x v="2"/>
    <x v="1"/>
    <n v="69"/>
    <x v="1"/>
    <x v="0"/>
  </r>
  <r>
    <n v="13586"/>
    <x v="0"/>
    <x v="1"/>
    <n v="430000"/>
    <n v="4"/>
    <x v="1"/>
    <s v="Professional"/>
    <s v="Yes"/>
    <n v="2"/>
    <x v="4"/>
    <x v="0"/>
    <n v="53"/>
    <x v="0"/>
    <x v="0"/>
  </r>
  <r>
    <n v="17978"/>
    <x v="0"/>
    <x v="1"/>
    <n v="40000"/>
    <n v="0"/>
    <x v="4"/>
    <s v="Clerical"/>
    <s v="Yes"/>
    <n v="0"/>
    <x v="0"/>
    <x v="0"/>
    <n v="37"/>
    <x v="0"/>
    <x v="1"/>
  </r>
  <r>
    <n v="12581"/>
    <x v="1"/>
    <x v="0"/>
    <n v="10000"/>
    <n v="0"/>
    <x v="1"/>
    <s v="Manual"/>
    <s v="No"/>
    <n v="1"/>
    <x v="0"/>
    <x v="1"/>
    <n v="28"/>
    <x v="2"/>
    <x v="1"/>
  </r>
  <r>
    <n v="18018"/>
    <x v="1"/>
    <x v="1"/>
    <n v="450000"/>
    <n v="3"/>
    <x v="1"/>
    <s v="Clerical"/>
    <s v="Yes"/>
    <n v="0"/>
    <x v="0"/>
    <x v="0"/>
    <n v="43"/>
    <x v="0"/>
    <x v="0"/>
  </r>
  <r>
    <n v="28957"/>
    <x v="1"/>
    <x v="0"/>
    <n v="120000"/>
    <n v="0"/>
    <x v="3"/>
    <s v="Professional"/>
    <s v="Yes"/>
    <n v="4"/>
    <x v="4"/>
    <x v="1"/>
    <n v="34"/>
    <x v="0"/>
    <x v="1"/>
  </r>
  <r>
    <n v="13690"/>
    <x v="1"/>
    <x v="0"/>
    <n v="20000"/>
    <n v="0"/>
    <x v="3"/>
    <s v="Manual"/>
    <s v="No"/>
    <n v="2"/>
    <x v="3"/>
    <x v="0"/>
    <n v="34"/>
    <x v="0"/>
    <x v="1"/>
  </r>
  <r>
    <n v="12568"/>
    <x v="0"/>
    <x v="0"/>
    <n v="450000"/>
    <n v="1"/>
    <x v="0"/>
    <s v="Clerical"/>
    <s v="Yes"/>
    <n v="0"/>
    <x v="0"/>
    <x v="0"/>
    <n v="64"/>
    <x v="1"/>
    <x v="0"/>
  </r>
  <r>
    <n v="13122"/>
    <x v="0"/>
    <x v="0"/>
    <n v="43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450000"/>
    <n v="1"/>
    <x v="0"/>
    <s v="Clerical"/>
    <s v="Yes"/>
    <n v="0"/>
    <x v="0"/>
    <x v="0"/>
    <n v="38"/>
    <x v="0"/>
    <x v="1"/>
  </r>
  <r>
    <n v="16163"/>
    <x v="1"/>
    <x v="1"/>
    <n v="450000"/>
    <n v="2"/>
    <x v="0"/>
    <s v="Professional"/>
    <s v="Yes"/>
    <n v="1"/>
    <x v="1"/>
    <x v="1"/>
    <n v="38"/>
    <x v="0"/>
    <x v="1"/>
  </r>
  <r>
    <n v="21365"/>
    <x v="0"/>
    <x v="0"/>
    <n v="10000"/>
    <n v="2"/>
    <x v="3"/>
    <s v="Clerical"/>
    <s v="Yes"/>
    <n v="2"/>
    <x v="2"/>
    <x v="1"/>
    <n v="58"/>
    <x v="1"/>
    <x v="0"/>
  </r>
  <r>
    <n v="27771"/>
    <x v="1"/>
    <x v="1"/>
    <n v="45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450000"/>
    <n v="3"/>
    <x v="2"/>
    <s v="Skilled Manual"/>
    <s v="Yes"/>
    <n v="2"/>
    <x v="2"/>
    <x v="1"/>
    <n v="54"/>
    <x v="0"/>
    <x v="1"/>
  </r>
  <r>
    <n v="22439"/>
    <x v="0"/>
    <x v="0"/>
    <n v="45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45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450000"/>
    <n v="2"/>
    <x v="1"/>
    <s v="Clerical"/>
    <s v="No"/>
    <n v="2"/>
    <x v="2"/>
    <x v="1"/>
    <n v="67"/>
    <x v="1"/>
    <x v="0"/>
  </r>
  <r>
    <n v="17960"/>
    <x v="0"/>
    <x v="0"/>
    <n v="40000"/>
    <n v="0"/>
    <x v="4"/>
    <s v="Clerical"/>
    <s v="Yes"/>
    <n v="0"/>
    <x v="0"/>
    <x v="0"/>
    <n v="35"/>
    <x v="0"/>
    <x v="1"/>
  </r>
  <r>
    <n v="13961"/>
    <x v="0"/>
    <x v="0"/>
    <n v="430000"/>
    <n v="5"/>
    <x v="4"/>
    <s v="Management"/>
    <s v="Yes"/>
    <n v="3"/>
    <x v="0"/>
    <x v="1"/>
    <n v="40"/>
    <x v="0"/>
    <x v="0"/>
  </r>
  <r>
    <n v="11897"/>
    <x v="1"/>
    <x v="1"/>
    <n v="450000"/>
    <n v="2"/>
    <x v="0"/>
    <s v="Professional"/>
    <s v="No"/>
    <n v="1"/>
    <x v="0"/>
    <x v="1"/>
    <n v="37"/>
    <x v="0"/>
    <x v="1"/>
  </r>
  <r>
    <n v="11139"/>
    <x v="1"/>
    <x v="0"/>
    <n v="450000"/>
    <n v="2"/>
    <x v="1"/>
    <s v="Clerical"/>
    <s v="No"/>
    <n v="2"/>
    <x v="2"/>
    <x v="1"/>
    <n v="67"/>
    <x v="1"/>
    <x v="0"/>
  </r>
  <r>
    <n v="11576"/>
    <x v="0"/>
    <x v="1"/>
    <n v="45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450000"/>
    <n v="0"/>
    <x v="2"/>
    <s v="Manual"/>
    <s v="Yes"/>
    <n v="1"/>
    <x v="1"/>
    <x v="0"/>
    <n v="34"/>
    <x v="0"/>
    <x v="1"/>
  </r>
  <r>
    <n v="14805"/>
    <x v="1"/>
    <x v="0"/>
    <n v="10000"/>
    <n v="3"/>
    <x v="3"/>
    <s v="Manual"/>
    <s v="Yes"/>
    <n v="2"/>
    <x v="0"/>
    <x v="0"/>
    <n v="43"/>
    <x v="0"/>
    <x v="0"/>
  </r>
  <r>
    <n v="15822"/>
    <x v="0"/>
    <x v="1"/>
    <n v="40000"/>
    <n v="2"/>
    <x v="0"/>
    <s v="Management"/>
    <s v="Yes"/>
    <n v="2"/>
    <x v="0"/>
    <x v="1"/>
    <n v="67"/>
    <x v="1"/>
    <x v="0"/>
  </r>
  <r>
    <n v="19389"/>
    <x v="1"/>
    <x v="1"/>
    <n v="450000"/>
    <n v="0"/>
    <x v="1"/>
    <s v="Clerical"/>
    <s v="No"/>
    <n v="1"/>
    <x v="1"/>
    <x v="0"/>
    <n v="28"/>
    <x v="2"/>
    <x v="0"/>
  </r>
  <r>
    <n v="17048"/>
    <x v="1"/>
    <x v="0"/>
    <n v="90000"/>
    <n v="1"/>
    <x v="4"/>
    <s v="Management"/>
    <s v="Yes"/>
    <n v="0"/>
    <x v="0"/>
    <x v="1"/>
    <n v="36"/>
    <x v="0"/>
    <x v="1"/>
  </r>
  <r>
    <n v="22204"/>
    <x v="0"/>
    <x v="1"/>
    <n v="110000"/>
    <n v="4"/>
    <x v="0"/>
    <s v="Management"/>
    <s v="Yes"/>
    <n v="3"/>
    <x v="1"/>
    <x v="1"/>
    <n v="48"/>
    <x v="0"/>
    <x v="0"/>
  </r>
  <r>
    <n v="12718"/>
    <x v="1"/>
    <x v="0"/>
    <n v="450000"/>
    <n v="0"/>
    <x v="1"/>
    <s v="Clerical"/>
    <s v="Yes"/>
    <n v="1"/>
    <x v="1"/>
    <x v="0"/>
    <n v="31"/>
    <x v="0"/>
    <x v="0"/>
  </r>
  <r>
    <n v="15019"/>
    <x v="1"/>
    <x v="0"/>
    <n v="45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450000"/>
    <n v="3"/>
    <x v="1"/>
    <s v="Clerical"/>
    <s v="No"/>
    <n v="1"/>
    <x v="0"/>
    <x v="0"/>
    <n v="26"/>
    <x v="2"/>
    <x v="0"/>
  </r>
  <r>
    <n v="22175"/>
    <x v="0"/>
    <x v="0"/>
    <n v="450000"/>
    <n v="3"/>
    <x v="2"/>
    <s v="Skilled Manual"/>
    <s v="Yes"/>
    <n v="2"/>
    <x v="2"/>
    <x v="1"/>
    <n v="53"/>
    <x v="0"/>
    <x v="1"/>
  </r>
  <r>
    <n v="29447"/>
    <x v="1"/>
    <x v="0"/>
    <n v="10000"/>
    <n v="2"/>
    <x v="0"/>
    <s v="Clerical"/>
    <s v="No"/>
    <n v="1"/>
    <x v="1"/>
    <x v="0"/>
    <n v="68"/>
    <x v="1"/>
    <x v="0"/>
  </r>
  <r>
    <n v="19784"/>
    <x v="0"/>
    <x v="0"/>
    <n v="430000"/>
    <n v="2"/>
    <x v="2"/>
    <s v="Skilled Manual"/>
    <s v="Yes"/>
    <n v="2"/>
    <x v="2"/>
    <x v="1"/>
    <n v="50"/>
    <x v="0"/>
    <x v="1"/>
  </r>
  <r>
    <n v="27824"/>
    <x v="1"/>
    <x v="0"/>
    <n v="450000"/>
    <n v="3"/>
    <x v="1"/>
    <s v="Clerical"/>
    <s v="Yes"/>
    <n v="2"/>
    <x v="0"/>
    <x v="0"/>
    <n v="28"/>
    <x v="2"/>
    <x v="1"/>
  </r>
  <r>
    <n v="24093"/>
    <x v="1"/>
    <x v="0"/>
    <n v="43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430000"/>
    <n v="4"/>
    <x v="4"/>
    <s v="Management"/>
    <s v="Yes"/>
    <n v="0"/>
    <x v="0"/>
    <x v="1"/>
    <n v="36"/>
    <x v="0"/>
    <x v="1"/>
  </r>
  <r>
    <n v="21108"/>
    <x v="0"/>
    <x v="0"/>
    <n v="40000"/>
    <n v="1"/>
    <x v="0"/>
    <s v="Skilled Manual"/>
    <s v="Yes"/>
    <n v="1"/>
    <x v="0"/>
    <x v="0"/>
    <n v="43"/>
    <x v="0"/>
    <x v="1"/>
  </r>
  <r>
    <n v="12731"/>
    <x v="1"/>
    <x v="1"/>
    <n v="450000"/>
    <n v="0"/>
    <x v="2"/>
    <s v="Manual"/>
    <s v="No"/>
    <n v="1"/>
    <x v="3"/>
    <x v="0"/>
    <n v="32"/>
    <x v="0"/>
    <x v="0"/>
  </r>
  <r>
    <n v="25307"/>
    <x v="0"/>
    <x v="0"/>
    <n v="40000"/>
    <n v="1"/>
    <x v="0"/>
    <s v="Skilled Manual"/>
    <s v="Yes"/>
    <n v="1"/>
    <x v="3"/>
    <x v="0"/>
    <n v="32"/>
    <x v="0"/>
    <x v="1"/>
  </r>
  <r>
    <n v="14278"/>
    <x v="0"/>
    <x v="0"/>
    <n v="1450000"/>
    <n v="0"/>
    <x v="4"/>
    <s v="Management"/>
    <s v="Yes"/>
    <n v="1"/>
    <x v="4"/>
    <x v="1"/>
    <n v="48"/>
    <x v="0"/>
    <x v="0"/>
  </r>
  <r>
    <n v="20711"/>
    <x v="0"/>
    <x v="0"/>
    <n v="40000"/>
    <n v="1"/>
    <x v="0"/>
    <s v="Skilled Manual"/>
    <s v="Yes"/>
    <n v="0"/>
    <x v="3"/>
    <x v="0"/>
    <n v="32"/>
    <x v="0"/>
    <x v="1"/>
  </r>
  <r>
    <n v="11383"/>
    <x v="0"/>
    <x v="0"/>
    <n v="45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450000"/>
    <n v="2"/>
    <x v="1"/>
    <s v="Clerical"/>
    <s v="No"/>
    <n v="2"/>
    <x v="0"/>
    <x v="1"/>
    <n v="69"/>
    <x v="1"/>
    <x v="0"/>
  </r>
  <r>
    <n v="26765"/>
    <x v="1"/>
    <x v="0"/>
    <n v="70000"/>
    <n v="5"/>
    <x v="1"/>
    <s v="Skilled Manual"/>
    <s v="Yes"/>
    <n v="2"/>
    <x v="2"/>
    <x v="1"/>
    <n v="45"/>
    <x v="0"/>
    <x v="0"/>
  </r>
  <r>
    <n v="12389"/>
    <x v="1"/>
    <x v="1"/>
    <n v="450000"/>
    <n v="0"/>
    <x v="2"/>
    <s v="Manual"/>
    <s v="No"/>
    <n v="1"/>
    <x v="1"/>
    <x v="0"/>
    <n v="34"/>
    <x v="0"/>
    <x v="0"/>
  </r>
  <r>
    <n v="13585"/>
    <x v="0"/>
    <x v="0"/>
    <n v="43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43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450000"/>
    <n v="3"/>
    <x v="0"/>
    <s v="Clerical"/>
    <s v="Yes"/>
    <n v="0"/>
    <x v="0"/>
    <x v="0"/>
    <n v="46"/>
    <x v="0"/>
    <x v="1"/>
  </r>
  <r>
    <n v="11149"/>
    <x v="0"/>
    <x v="1"/>
    <n v="40000"/>
    <n v="2"/>
    <x v="0"/>
    <s v="Management"/>
    <s v="Yes"/>
    <n v="2"/>
    <x v="0"/>
    <x v="1"/>
    <n v="65"/>
    <x v="1"/>
    <x v="0"/>
  </r>
  <r>
    <n v="16549"/>
    <x v="1"/>
    <x v="0"/>
    <n v="450000"/>
    <n v="3"/>
    <x v="0"/>
    <s v="Clerical"/>
    <s v="Yes"/>
    <n v="0"/>
    <x v="0"/>
    <x v="0"/>
    <n v="47"/>
    <x v="0"/>
    <x v="1"/>
  </r>
  <r>
    <n v="24305"/>
    <x v="1"/>
    <x v="1"/>
    <n v="100000"/>
    <n v="1"/>
    <x v="0"/>
    <s v="Management"/>
    <s v="No"/>
    <n v="3"/>
    <x v="0"/>
    <x v="1"/>
    <n v="46"/>
    <x v="0"/>
    <x v="1"/>
  </r>
  <r>
    <n v="18253"/>
    <x v="0"/>
    <x v="0"/>
    <n v="430000"/>
    <n v="5"/>
    <x v="4"/>
    <s v="Management"/>
    <s v="Yes"/>
    <n v="3"/>
    <x v="0"/>
    <x v="1"/>
    <n v="40"/>
    <x v="0"/>
    <x v="0"/>
  </r>
  <r>
    <n v="20147"/>
    <x v="0"/>
    <x v="0"/>
    <n v="450000"/>
    <n v="1"/>
    <x v="0"/>
    <s v="Clerical"/>
    <s v="Yes"/>
    <n v="0"/>
    <x v="0"/>
    <x v="0"/>
    <n v="65"/>
    <x v="1"/>
    <x v="0"/>
  </r>
  <r>
    <n v="15612"/>
    <x v="1"/>
    <x v="1"/>
    <n v="450000"/>
    <n v="0"/>
    <x v="2"/>
    <s v="Manual"/>
    <s v="No"/>
    <n v="1"/>
    <x v="3"/>
    <x v="0"/>
    <n v="28"/>
    <x v="2"/>
    <x v="0"/>
  </r>
  <r>
    <n v="28323"/>
    <x v="1"/>
    <x v="1"/>
    <n v="70000"/>
    <n v="0"/>
    <x v="0"/>
    <s v="Professional"/>
    <s v="No"/>
    <n v="2"/>
    <x v="2"/>
    <x v="1"/>
    <n v="43"/>
    <x v="0"/>
    <x v="1"/>
  </r>
  <r>
    <n v="22634"/>
    <x v="1"/>
    <x v="0"/>
    <n v="40000"/>
    <n v="0"/>
    <x v="4"/>
    <s v="Clerical"/>
    <s v="Yes"/>
    <n v="0"/>
    <x v="0"/>
    <x v="0"/>
    <n v="38"/>
    <x v="0"/>
    <x v="1"/>
  </r>
  <r>
    <n v="15665"/>
    <x v="0"/>
    <x v="0"/>
    <n v="45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45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450000"/>
    <n v="0"/>
    <x v="1"/>
    <s v="Clerical"/>
    <s v="No"/>
    <n v="1"/>
    <x v="1"/>
    <x v="0"/>
    <n v="31"/>
    <x v="0"/>
    <x v="1"/>
  </r>
  <r>
    <n v="19491"/>
    <x v="1"/>
    <x v="1"/>
    <n v="45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45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450000"/>
    <n v="2"/>
    <x v="1"/>
    <s v="Professional"/>
    <s v="Yes"/>
    <n v="2"/>
    <x v="4"/>
    <x v="2"/>
    <n v="56"/>
    <x v="1"/>
    <x v="0"/>
  </r>
  <r>
    <n v="20678"/>
    <x v="1"/>
    <x v="0"/>
    <n v="450000"/>
    <n v="3"/>
    <x v="0"/>
    <s v="Skilled Manual"/>
    <s v="Yes"/>
    <n v="1"/>
    <x v="1"/>
    <x v="2"/>
    <n v="40"/>
    <x v="0"/>
    <x v="1"/>
  </r>
  <r>
    <n v="15302"/>
    <x v="1"/>
    <x v="0"/>
    <n v="70000"/>
    <n v="1"/>
    <x v="4"/>
    <s v="Professional"/>
    <s v="Yes"/>
    <n v="0"/>
    <x v="1"/>
    <x v="2"/>
    <n v="34"/>
    <x v="0"/>
    <x v="1"/>
  </r>
  <r>
    <n v="26012"/>
    <x v="0"/>
    <x v="1"/>
    <n v="430000"/>
    <n v="1"/>
    <x v="1"/>
    <s v="Skilled Manual"/>
    <s v="Yes"/>
    <n v="1"/>
    <x v="1"/>
    <x v="2"/>
    <n v="48"/>
    <x v="0"/>
    <x v="1"/>
  </r>
  <r>
    <n v="26575"/>
    <x v="1"/>
    <x v="0"/>
    <n v="40000"/>
    <n v="0"/>
    <x v="2"/>
    <s v="Skilled Manual"/>
    <s v="No"/>
    <n v="2"/>
    <x v="3"/>
    <x v="2"/>
    <n v="31"/>
    <x v="0"/>
    <x v="1"/>
  </r>
  <r>
    <n v="15559"/>
    <x v="0"/>
    <x v="1"/>
    <n v="45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45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450000"/>
    <n v="0"/>
    <x v="1"/>
    <s v="Skilled Manual"/>
    <s v="No"/>
    <n v="2"/>
    <x v="3"/>
    <x v="2"/>
    <n v="29"/>
    <x v="2"/>
    <x v="0"/>
  </r>
  <r>
    <n v="24357"/>
    <x v="0"/>
    <x v="1"/>
    <n v="430000"/>
    <n v="3"/>
    <x v="0"/>
    <s v="Professional"/>
    <s v="Yes"/>
    <n v="1"/>
    <x v="1"/>
    <x v="2"/>
    <n v="48"/>
    <x v="0"/>
    <x v="1"/>
  </r>
  <r>
    <n v="18613"/>
    <x v="1"/>
    <x v="1"/>
    <n v="70000"/>
    <n v="0"/>
    <x v="0"/>
    <s v="Professional"/>
    <s v="No"/>
    <n v="1"/>
    <x v="1"/>
    <x v="2"/>
    <n v="37"/>
    <x v="0"/>
    <x v="1"/>
  </r>
  <r>
    <n v="12207"/>
    <x v="1"/>
    <x v="1"/>
    <n v="430000"/>
    <n v="4"/>
    <x v="0"/>
    <s v="Management"/>
    <s v="Yes"/>
    <n v="0"/>
    <x v="2"/>
    <x v="2"/>
    <n v="66"/>
    <x v="1"/>
    <x v="1"/>
  </r>
  <r>
    <n v="18052"/>
    <x v="0"/>
    <x v="0"/>
    <n v="450000"/>
    <n v="1"/>
    <x v="1"/>
    <s v="Skilled Manual"/>
    <s v="Yes"/>
    <n v="1"/>
    <x v="0"/>
    <x v="2"/>
    <n v="45"/>
    <x v="0"/>
    <x v="1"/>
  </r>
  <r>
    <n v="13353"/>
    <x v="1"/>
    <x v="0"/>
    <n v="45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450000"/>
    <n v="2"/>
    <x v="2"/>
    <s v="Professional"/>
    <s v="Yes"/>
    <n v="2"/>
    <x v="2"/>
    <x v="2"/>
    <n v="49"/>
    <x v="0"/>
    <x v="0"/>
  </r>
  <r>
    <n v="17269"/>
    <x v="1"/>
    <x v="1"/>
    <n v="450000"/>
    <n v="3"/>
    <x v="0"/>
    <s v="Professional"/>
    <s v="No"/>
    <n v="0"/>
    <x v="0"/>
    <x v="2"/>
    <n v="47"/>
    <x v="0"/>
    <x v="1"/>
  </r>
  <r>
    <n v="23586"/>
    <x v="0"/>
    <x v="0"/>
    <n v="430000"/>
    <n v="0"/>
    <x v="0"/>
    <s v="Management"/>
    <s v="Yes"/>
    <n v="1"/>
    <x v="3"/>
    <x v="2"/>
    <n v="34"/>
    <x v="0"/>
    <x v="1"/>
  </r>
  <r>
    <n v="15740"/>
    <x v="0"/>
    <x v="1"/>
    <n v="43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450000"/>
    <n v="3"/>
    <x v="0"/>
    <s v="Professional"/>
    <s v="No"/>
    <n v="1"/>
    <x v="0"/>
    <x v="2"/>
    <n v="47"/>
    <x v="0"/>
    <x v="1"/>
  </r>
  <r>
    <n v="13283"/>
    <x v="0"/>
    <x v="1"/>
    <n v="430000"/>
    <n v="3"/>
    <x v="1"/>
    <s v="Professional"/>
    <s v="No"/>
    <n v="2"/>
    <x v="0"/>
    <x v="2"/>
    <n v="49"/>
    <x v="0"/>
    <x v="1"/>
  </r>
  <r>
    <n v="17471"/>
    <x v="1"/>
    <x v="0"/>
    <n v="430000"/>
    <n v="4"/>
    <x v="4"/>
    <s v="Management"/>
    <s v="Yes"/>
    <n v="2"/>
    <x v="2"/>
    <x v="2"/>
    <n v="67"/>
    <x v="1"/>
    <x v="0"/>
  </r>
  <r>
    <n v="16791"/>
    <x v="1"/>
    <x v="1"/>
    <n v="45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450000"/>
    <n v="0"/>
    <x v="1"/>
    <s v="Skilled Manual"/>
    <s v="Yes"/>
    <n v="1"/>
    <x v="2"/>
    <x v="2"/>
    <n v="28"/>
    <x v="2"/>
    <x v="0"/>
  </r>
  <r>
    <n v="13233"/>
    <x v="0"/>
    <x v="1"/>
    <n v="450000"/>
    <n v="2"/>
    <x v="1"/>
    <s v="Professional"/>
    <s v="Yes"/>
    <n v="1"/>
    <x v="4"/>
    <x v="2"/>
    <n v="57"/>
    <x v="1"/>
    <x v="1"/>
  </r>
  <r>
    <n v="25909"/>
    <x v="0"/>
    <x v="1"/>
    <n v="450000"/>
    <n v="0"/>
    <x v="1"/>
    <s v="Skilled Manual"/>
    <s v="Yes"/>
    <n v="1"/>
    <x v="2"/>
    <x v="2"/>
    <n v="27"/>
    <x v="2"/>
    <x v="1"/>
  </r>
  <r>
    <n v="14092"/>
    <x v="1"/>
    <x v="1"/>
    <n v="450000"/>
    <n v="0"/>
    <x v="3"/>
    <s v="Clerical"/>
    <s v="Yes"/>
    <n v="2"/>
    <x v="2"/>
    <x v="2"/>
    <n v="28"/>
    <x v="2"/>
    <x v="0"/>
  </r>
  <r>
    <n v="29143"/>
    <x v="1"/>
    <x v="0"/>
    <n v="450000"/>
    <n v="1"/>
    <x v="0"/>
    <s v="Professional"/>
    <s v="No"/>
    <n v="1"/>
    <x v="0"/>
    <x v="2"/>
    <n v="44"/>
    <x v="0"/>
    <x v="1"/>
  </r>
  <r>
    <n v="24941"/>
    <x v="0"/>
    <x v="1"/>
    <n v="45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430000"/>
    <n v="3"/>
    <x v="0"/>
    <s v="Skilled Manual"/>
    <s v="Yes"/>
    <n v="1"/>
    <x v="0"/>
    <x v="2"/>
    <n v="41"/>
    <x v="0"/>
    <x v="1"/>
  </r>
  <r>
    <n v="14900"/>
    <x v="0"/>
    <x v="0"/>
    <n v="40000"/>
    <n v="1"/>
    <x v="1"/>
    <s v="Clerical"/>
    <s v="Yes"/>
    <n v="1"/>
    <x v="3"/>
    <x v="2"/>
    <n v="49"/>
    <x v="0"/>
    <x v="1"/>
  </r>
  <r>
    <n v="11262"/>
    <x v="0"/>
    <x v="0"/>
    <n v="43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450000"/>
    <n v="0"/>
    <x v="1"/>
    <s v="Skilled Manual"/>
    <s v="No"/>
    <n v="2"/>
    <x v="3"/>
    <x v="2"/>
    <n v="29"/>
    <x v="2"/>
    <x v="0"/>
  </r>
  <r>
    <n v="15529"/>
    <x v="0"/>
    <x v="1"/>
    <n v="450000"/>
    <n v="4"/>
    <x v="0"/>
    <s v="Professional"/>
    <s v="Yes"/>
    <n v="2"/>
    <x v="1"/>
    <x v="2"/>
    <n v="43"/>
    <x v="0"/>
    <x v="1"/>
  </r>
  <r>
    <n v="19884"/>
    <x v="0"/>
    <x v="1"/>
    <n v="450000"/>
    <n v="2"/>
    <x v="2"/>
    <s v="Professional"/>
    <s v="Yes"/>
    <n v="2"/>
    <x v="1"/>
    <x v="2"/>
    <n v="55"/>
    <x v="0"/>
    <x v="1"/>
  </r>
  <r>
    <n v="18674"/>
    <x v="1"/>
    <x v="0"/>
    <n v="430000"/>
    <n v="4"/>
    <x v="4"/>
    <s v="Skilled Manual"/>
    <s v="No"/>
    <n v="0"/>
    <x v="0"/>
    <x v="2"/>
    <n v="48"/>
    <x v="0"/>
    <x v="0"/>
  </r>
  <r>
    <n v="13453"/>
    <x v="0"/>
    <x v="0"/>
    <n v="145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450000"/>
    <n v="3"/>
    <x v="2"/>
    <s v="Professional"/>
    <s v="Yes"/>
    <n v="2"/>
    <x v="4"/>
    <x v="2"/>
    <n v="54"/>
    <x v="0"/>
    <x v="1"/>
  </r>
  <r>
    <n v="17533"/>
    <x v="0"/>
    <x v="1"/>
    <n v="40000"/>
    <n v="3"/>
    <x v="1"/>
    <s v="Professional"/>
    <s v="No"/>
    <n v="2"/>
    <x v="2"/>
    <x v="2"/>
    <n v="73"/>
    <x v="1"/>
    <x v="1"/>
  </r>
  <r>
    <n v="18580"/>
    <x v="0"/>
    <x v="0"/>
    <n v="450000"/>
    <n v="2"/>
    <x v="4"/>
    <s v="Professional"/>
    <s v="Yes"/>
    <n v="0"/>
    <x v="1"/>
    <x v="2"/>
    <n v="40"/>
    <x v="0"/>
    <x v="1"/>
  </r>
  <r>
    <n v="17025"/>
    <x v="1"/>
    <x v="1"/>
    <n v="50000"/>
    <n v="0"/>
    <x v="1"/>
    <s v="Skilled Manual"/>
    <s v="No"/>
    <n v="1"/>
    <x v="1"/>
    <x v="2"/>
    <n v="39"/>
    <x v="0"/>
    <x v="1"/>
  </r>
  <r>
    <n v="25293"/>
    <x v="0"/>
    <x v="1"/>
    <n v="43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450000"/>
    <n v="2"/>
    <x v="0"/>
    <s v="Management"/>
    <s v="Yes"/>
    <n v="0"/>
    <x v="4"/>
    <x v="2"/>
    <n v="58"/>
    <x v="1"/>
    <x v="0"/>
  </r>
  <r>
    <n v="18577"/>
    <x v="0"/>
    <x v="0"/>
    <n v="45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450000"/>
    <n v="0"/>
    <x v="1"/>
    <s v="Skilled Manual"/>
    <s v="Yes"/>
    <n v="1"/>
    <x v="2"/>
    <x v="2"/>
    <n v="28"/>
    <x v="2"/>
    <x v="0"/>
  </r>
  <r>
    <n v="17369"/>
    <x v="1"/>
    <x v="1"/>
    <n v="450000"/>
    <n v="0"/>
    <x v="1"/>
    <s v="Skilled Manual"/>
    <s v="Yes"/>
    <n v="1"/>
    <x v="2"/>
    <x v="2"/>
    <n v="27"/>
    <x v="2"/>
    <x v="0"/>
  </r>
  <r>
    <n v="14495"/>
    <x v="0"/>
    <x v="1"/>
    <n v="40000"/>
    <n v="3"/>
    <x v="1"/>
    <s v="Professional"/>
    <s v="No"/>
    <n v="2"/>
    <x v="2"/>
    <x v="2"/>
    <n v="54"/>
    <x v="0"/>
    <x v="1"/>
  </r>
  <r>
    <n v="18847"/>
    <x v="0"/>
    <x v="0"/>
    <n v="45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450000"/>
    <n v="0"/>
    <x v="2"/>
    <s v="Skilled Manual"/>
    <s v="Yes"/>
    <n v="2"/>
    <x v="2"/>
    <x v="2"/>
    <n v="30"/>
    <x v="2"/>
    <x v="0"/>
  </r>
  <r>
    <n v="21751"/>
    <x v="0"/>
    <x v="1"/>
    <n v="450000"/>
    <n v="3"/>
    <x v="4"/>
    <s v="Management"/>
    <s v="Yes"/>
    <n v="2"/>
    <x v="3"/>
    <x v="2"/>
    <n v="63"/>
    <x v="1"/>
    <x v="0"/>
  </r>
  <r>
    <n v="21266"/>
    <x v="1"/>
    <x v="0"/>
    <n v="430000"/>
    <n v="0"/>
    <x v="0"/>
    <s v="Management"/>
    <s v="Yes"/>
    <n v="1"/>
    <x v="3"/>
    <x v="2"/>
    <n v="34"/>
    <x v="0"/>
    <x v="1"/>
  </r>
  <r>
    <n v="13388"/>
    <x v="1"/>
    <x v="1"/>
    <n v="45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450000"/>
    <n v="4"/>
    <x v="0"/>
    <s v="Management"/>
    <s v="Yes"/>
    <n v="2"/>
    <x v="1"/>
    <x v="2"/>
    <n v="59"/>
    <x v="1"/>
    <x v="0"/>
  </r>
  <r>
    <n v="25329"/>
    <x v="1"/>
    <x v="0"/>
    <n v="40000"/>
    <n v="3"/>
    <x v="1"/>
    <s v="Clerical"/>
    <s v="No"/>
    <n v="2"/>
    <x v="0"/>
    <x v="2"/>
    <n v="32"/>
    <x v="0"/>
    <x v="0"/>
  </r>
  <r>
    <n v="20380"/>
    <x v="0"/>
    <x v="0"/>
    <n v="450000"/>
    <n v="3"/>
    <x v="4"/>
    <s v="Management"/>
    <s v="Yes"/>
    <n v="2"/>
    <x v="4"/>
    <x v="2"/>
    <n v="69"/>
    <x v="1"/>
    <x v="0"/>
  </r>
  <r>
    <n v="23089"/>
    <x v="0"/>
    <x v="1"/>
    <n v="40000"/>
    <n v="0"/>
    <x v="1"/>
    <s v="Skilled Manual"/>
    <s v="Yes"/>
    <n v="1"/>
    <x v="2"/>
    <x v="2"/>
    <n v="28"/>
    <x v="2"/>
    <x v="0"/>
  </r>
  <r>
    <n v="13749"/>
    <x v="0"/>
    <x v="1"/>
    <n v="430000"/>
    <n v="4"/>
    <x v="4"/>
    <s v="Skilled Manual"/>
    <s v="Yes"/>
    <n v="0"/>
    <x v="3"/>
    <x v="2"/>
    <n v="47"/>
    <x v="0"/>
    <x v="0"/>
  </r>
  <r>
    <n v="24943"/>
    <x v="0"/>
    <x v="1"/>
    <n v="45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450000"/>
    <n v="2"/>
    <x v="2"/>
    <s v="Professional"/>
    <s v="No"/>
    <n v="2"/>
    <x v="3"/>
    <x v="2"/>
    <n v="51"/>
    <x v="0"/>
    <x v="0"/>
  </r>
  <r>
    <n v="18935"/>
    <x v="0"/>
    <x v="0"/>
    <n v="1450000"/>
    <n v="0"/>
    <x v="4"/>
    <s v="Management"/>
    <s v="Yes"/>
    <n v="3"/>
    <x v="3"/>
    <x v="2"/>
    <n v="40"/>
    <x v="0"/>
    <x v="0"/>
  </r>
  <r>
    <n v="16871"/>
    <x v="0"/>
    <x v="0"/>
    <n v="90000"/>
    <n v="2"/>
    <x v="2"/>
    <s v="Professional"/>
    <s v="Yes"/>
    <n v="1"/>
    <x v="4"/>
    <x v="2"/>
    <n v="51"/>
    <x v="0"/>
    <x v="1"/>
  </r>
  <r>
    <n v="12100"/>
    <x v="1"/>
    <x v="1"/>
    <n v="450000"/>
    <n v="2"/>
    <x v="0"/>
    <s v="Management"/>
    <s v="Yes"/>
    <n v="0"/>
    <x v="4"/>
    <x v="2"/>
    <n v="57"/>
    <x v="1"/>
    <x v="0"/>
  </r>
  <r>
    <n v="23158"/>
    <x v="0"/>
    <x v="0"/>
    <n v="450000"/>
    <n v="1"/>
    <x v="4"/>
    <s v="Professional"/>
    <s v="No"/>
    <n v="0"/>
    <x v="0"/>
    <x v="2"/>
    <n v="35"/>
    <x v="0"/>
    <x v="1"/>
  </r>
  <r>
    <n v="18545"/>
    <x v="0"/>
    <x v="1"/>
    <n v="40000"/>
    <n v="4"/>
    <x v="2"/>
    <s v="Professional"/>
    <s v="No"/>
    <n v="2"/>
    <x v="4"/>
    <x v="2"/>
    <n v="61"/>
    <x v="1"/>
    <x v="1"/>
  </r>
  <r>
    <n v="18391"/>
    <x v="1"/>
    <x v="0"/>
    <n v="430000"/>
    <n v="5"/>
    <x v="1"/>
    <s v="Professional"/>
    <s v="Yes"/>
    <n v="2"/>
    <x v="2"/>
    <x v="2"/>
    <n v="44"/>
    <x v="0"/>
    <x v="0"/>
  </r>
  <r>
    <n v="19812"/>
    <x v="1"/>
    <x v="0"/>
    <n v="70000"/>
    <n v="2"/>
    <x v="1"/>
    <s v="Professional"/>
    <s v="Yes"/>
    <n v="0"/>
    <x v="2"/>
    <x v="2"/>
    <n v="49"/>
    <x v="0"/>
    <x v="1"/>
  </r>
  <r>
    <n v="27660"/>
    <x v="0"/>
    <x v="1"/>
    <n v="43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450000"/>
    <n v="1"/>
    <x v="4"/>
    <s v="Management"/>
    <s v="Yes"/>
    <n v="4"/>
    <x v="0"/>
    <x v="2"/>
    <n v="41"/>
    <x v="0"/>
    <x v="0"/>
  </r>
  <r>
    <n v="19002"/>
    <x v="0"/>
    <x v="0"/>
    <n v="450000"/>
    <n v="2"/>
    <x v="1"/>
    <s v="Professional"/>
    <s v="Yes"/>
    <n v="1"/>
    <x v="1"/>
    <x v="2"/>
    <n v="57"/>
    <x v="1"/>
    <x v="1"/>
  </r>
  <r>
    <n v="28609"/>
    <x v="0"/>
    <x v="1"/>
    <n v="450000"/>
    <n v="2"/>
    <x v="2"/>
    <s v="Skilled Manual"/>
    <s v="No"/>
    <n v="2"/>
    <x v="0"/>
    <x v="2"/>
    <n v="49"/>
    <x v="0"/>
    <x v="0"/>
  </r>
  <r>
    <n v="29231"/>
    <x v="1"/>
    <x v="1"/>
    <n v="430000"/>
    <n v="4"/>
    <x v="1"/>
    <s v="Professional"/>
    <s v="No"/>
    <n v="2"/>
    <x v="0"/>
    <x v="2"/>
    <n v="43"/>
    <x v="0"/>
    <x v="0"/>
  </r>
  <r>
    <n v="18858"/>
    <x v="1"/>
    <x v="1"/>
    <n v="450000"/>
    <n v="2"/>
    <x v="3"/>
    <s v="Skilled Manual"/>
    <s v="Yes"/>
    <n v="2"/>
    <x v="2"/>
    <x v="2"/>
    <n v="52"/>
    <x v="0"/>
    <x v="1"/>
  </r>
  <r>
    <n v="20000"/>
    <x v="0"/>
    <x v="1"/>
    <n v="45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450000"/>
    <n v="3"/>
    <x v="3"/>
    <s v="Skilled Manual"/>
    <s v="Yes"/>
    <n v="2"/>
    <x v="2"/>
    <x v="2"/>
    <n v="52"/>
    <x v="0"/>
    <x v="1"/>
  </r>
  <r>
    <n v="25983"/>
    <x v="0"/>
    <x v="1"/>
    <n v="70000"/>
    <n v="0"/>
    <x v="0"/>
    <s v="Professional"/>
    <s v="No"/>
    <n v="1"/>
    <x v="0"/>
    <x v="2"/>
    <n v="43"/>
    <x v="0"/>
    <x v="0"/>
  </r>
  <r>
    <n v="14633"/>
    <x v="0"/>
    <x v="1"/>
    <n v="450000"/>
    <n v="1"/>
    <x v="1"/>
    <s v="Skilled Manual"/>
    <s v="Yes"/>
    <n v="1"/>
    <x v="1"/>
    <x v="2"/>
    <n v="44"/>
    <x v="0"/>
    <x v="0"/>
  </r>
  <r>
    <n v="22994"/>
    <x v="0"/>
    <x v="0"/>
    <n v="430000"/>
    <n v="0"/>
    <x v="0"/>
    <s v="Management"/>
    <s v="Yes"/>
    <n v="1"/>
    <x v="3"/>
    <x v="2"/>
    <n v="34"/>
    <x v="0"/>
    <x v="1"/>
  </r>
  <r>
    <n v="22983"/>
    <x v="1"/>
    <x v="0"/>
    <n v="45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450000"/>
    <n v="4"/>
    <x v="4"/>
    <s v="Skilled Manual"/>
    <s v="No"/>
    <n v="0"/>
    <x v="0"/>
    <x v="2"/>
    <n v="47"/>
    <x v="0"/>
    <x v="1"/>
  </r>
  <r>
    <n v="16245"/>
    <x v="1"/>
    <x v="0"/>
    <n v="43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45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450000"/>
    <n v="3"/>
    <x v="4"/>
    <s v="Management"/>
    <s v="Yes"/>
    <n v="2"/>
    <x v="3"/>
    <x v="2"/>
    <n v="67"/>
    <x v="1"/>
    <x v="0"/>
  </r>
  <r>
    <n v="20414"/>
    <x v="0"/>
    <x v="0"/>
    <n v="450000"/>
    <n v="0"/>
    <x v="1"/>
    <s v="Skilled Manual"/>
    <s v="Yes"/>
    <n v="2"/>
    <x v="2"/>
    <x v="2"/>
    <n v="29"/>
    <x v="2"/>
    <x v="0"/>
  </r>
  <r>
    <n v="23672"/>
    <x v="0"/>
    <x v="0"/>
    <n v="450000"/>
    <n v="3"/>
    <x v="4"/>
    <s v="Management"/>
    <s v="Yes"/>
    <n v="2"/>
    <x v="3"/>
    <x v="2"/>
    <n v="67"/>
    <x v="1"/>
    <x v="0"/>
  </r>
  <r>
    <n v="29255"/>
    <x v="1"/>
    <x v="1"/>
    <n v="43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430000"/>
    <n v="4"/>
    <x v="4"/>
    <s v="Skilled Manual"/>
    <s v="Yes"/>
    <n v="0"/>
    <x v="3"/>
    <x v="2"/>
    <n v="48"/>
    <x v="0"/>
    <x v="0"/>
  </r>
  <r>
    <n v="22088"/>
    <x v="0"/>
    <x v="0"/>
    <n v="1450000"/>
    <n v="1"/>
    <x v="0"/>
    <s v="Management"/>
    <s v="Yes"/>
    <n v="2"/>
    <x v="0"/>
    <x v="2"/>
    <n v="45"/>
    <x v="0"/>
    <x v="1"/>
  </r>
  <r>
    <n v="27388"/>
    <x v="0"/>
    <x v="1"/>
    <n v="450000"/>
    <n v="3"/>
    <x v="0"/>
    <s v="Management"/>
    <s v="No"/>
    <n v="2"/>
    <x v="3"/>
    <x v="2"/>
    <n v="66"/>
    <x v="1"/>
    <x v="0"/>
  </r>
  <r>
    <n v="24745"/>
    <x v="1"/>
    <x v="0"/>
    <n v="45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45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450000"/>
    <n v="5"/>
    <x v="0"/>
    <s v="Skilled Manual"/>
    <s v="Yes"/>
    <n v="3"/>
    <x v="4"/>
    <x v="2"/>
    <n v="41"/>
    <x v="0"/>
    <x v="0"/>
  </r>
  <r>
    <n v="16217"/>
    <x v="1"/>
    <x v="0"/>
    <n v="450000"/>
    <n v="0"/>
    <x v="4"/>
    <s v="Skilled Manual"/>
    <s v="Yes"/>
    <n v="0"/>
    <x v="0"/>
    <x v="2"/>
    <n v="39"/>
    <x v="0"/>
    <x v="0"/>
  </r>
  <r>
    <n v="16247"/>
    <x v="1"/>
    <x v="0"/>
    <n v="45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450000"/>
    <n v="0"/>
    <x v="1"/>
    <s v="Professional"/>
    <s v="No"/>
    <n v="2"/>
    <x v="3"/>
    <x v="2"/>
    <n v="32"/>
    <x v="0"/>
    <x v="1"/>
  </r>
  <r>
    <n v="11287"/>
    <x v="0"/>
    <x v="1"/>
    <n v="70000"/>
    <n v="5"/>
    <x v="1"/>
    <s v="Professional"/>
    <s v="No"/>
    <n v="3"/>
    <x v="2"/>
    <x v="2"/>
    <n v="45"/>
    <x v="0"/>
    <x v="0"/>
  </r>
  <r>
    <n v="13066"/>
    <x v="1"/>
    <x v="1"/>
    <n v="45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45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450000"/>
    <n v="4"/>
    <x v="0"/>
    <s v="Management"/>
    <s v="Yes"/>
    <n v="2"/>
    <x v="4"/>
    <x v="2"/>
    <n v="63"/>
    <x v="1"/>
    <x v="0"/>
  </r>
  <r>
    <n v="21599"/>
    <x v="0"/>
    <x v="0"/>
    <n v="45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430000"/>
    <n v="0"/>
    <x v="4"/>
    <s v="Skilled Manual"/>
    <s v="Yes"/>
    <n v="0"/>
    <x v="3"/>
    <x v="2"/>
    <n v="40"/>
    <x v="0"/>
    <x v="1"/>
  </r>
  <r>
    <n v="14443"/>
    <x v="0"/>
    <x v="1"/>
    <n v="1450000"/>
    <n v="1"/>
    <x v="4"/>
    <s v="Management"/>
    <s v="Yes"/>
    <n v="4"/>
    <x v="0"/>
    <x v="2"/>
    <n v="40"/>
    <x v="0"/>
    <x v="0"/>
  </r>
  <r>
    <n v="17864"/>
    <x v="0"/>
    <x v="0"/>
    <n v="450000"/>
    <n v="1"/>
    <x v="1"/>
    <s v="Skilled Manual"/>
    <s v="Yes"/>
    <n v="1"/>
    <x v="1"/>
    <x v="2"/>
    <n v="46"/>
    <x v="0"/>
    <x v="1"/>
  </r>
  <r>
    <n v="20505"/>
    <x v="0"/>
    <x v="0"/>
    <n v="40000"/>
    <n v="5"/>
    <x v="2"/>
    <s v="Professional"/>
    <s v="No"/>
    <n v="2"/>
    <x v="4"/>
    <x v="2"/>
    <n v="61"/>
    <x v="1"/>
    <x v="0"/>
  </r>
  <r>
    <n v="14592"/>
    <x v="0"/>
    <x v="0"/>
    <n v="450000"/>
    <n v="0"/>
    <x v="4"/>
    <s v="Professional"/>
    <s v="Yes"/>
    <n v="0"/>
    <x v="0"/>
    <x v="2"/>
    <n v="40"/>
    <x v="0"/>
    <x v="0"/>
  </r>
  <r>
    <n v="22227"/>
    <x v="0"/>
    <x v="0"/>
    <n v="450000"/>
    <n v="2"/>
    <x v="2"/>
    <s v="Professional"/>
    <s v="Yes"/>
    <n v="2"/>
    <x v="2"/>
    <x v="2"/>
    <n v="50"/>
    <x v="0"/>
    <x v="0"/>
  </r>
  <r>
    <n v="21471"/>
    <x v="0"/>
    <x v="1"/>
    <n v="70000"/>
    <n v="2"/>
    <x v="1"/>
    <s v="Professional"/>
    <s v="Yes"/>
    <n v="1"/>
    <x v="4"/>
    <x v="2"/>
    <n v="59"/>
    <x v="1"/>
    <x v="0"/>
  </r>
  <r>
    <n v="22252"/>
    <x v="1"/>
    <x v="0"/>
    <n v="45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45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450000"/>
    <n v="4"/>
    <x v="4"/>
    <s v="Skilled Manual"/>
    <s v="No"/>
    <n v="0"/>
    <x v="0"/>
    <x v="2"/>
    <n v="47"/>
    <x v="0"/>
    <x v="0"/>
  </r>
  <r>
    <n v="18145"/>
    <x v="0"/>
    <x v="1"/>
    <n v="430000"/>
    <n v="5"/>
    <x v="0"/>
    <s v="Management"/>
    <s v="No"/>
    <n v="2"/>
    <x v="1"/>
    <x v="0"/>
    <n v="62"/>
    <x v="1"/>
    <x v="0"/>
  </r>
  <r>
    <n v="21770"/>
    <x v="0"/>
    <x v="1"/>
    <n v="450000"/>
    <n v="4"/>
    <x v="0"/>
    <s v="Management"/>
    <s v="Yes"/>
    <n v="2"/>
    <x v="4"/>
    <x v="2"/>
    <n v="60"/>
    <x v="1"/>
    <x v="0"/>
  </r>
  <r>
    <n v="11165"/>
    <x v="0"/>
    <x v="0"/>
    <n v="450000"/>
    <n v="0"/>
    <x v="1"/>
    <s v="Skilled Manual"/>
    <s v="No"/>
    <n v="1"/>
    <x v="3"/>
    <x v="2"/>
    <n v="33"/>
    <x v="0"/>
    <x v="0"/>
  </r>
  <r>
    <n v="16377"/>
    <x v="1"/>
    <x v="0"/>
    <n v="43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450000"/>
    <n v="4"/>
    <x v="0"/>
    <s v="Skilled Manual"/>
    <s v="No"/>
    <n v="2"/>
    <x v="0"/>
    <x v="2"/>
    <n v="42"/>
    <x v="0"/>
    <x v="0"/>
  </r>
  <r>
    <n v="27673"/>
    <x v="1"/>
    <x v="0"/>
    <n v="450000"/>
    <n v="3"/>
    <x v="4"/>
    <s v="Management"/>
    <s v="Yes"/>
    <n v="2"/>
    <x v="2"/>
    <x v="2"/>
    <n v="53"/>
    <x v="0"/>
    <x v="1"/>
  </r>
  <r>
    <n v="12774"/>
    <x v="0"/>
    <x v="0"/>
    <n v="40000"/>
    <n v="1"/>
    <x v="1"/>
    <s v="Clerical"/>
    <s v="Yes"/>
    <n v="1"/>
    <x v="3"/>
    <x v="2"/>
    <n v="51"/>
    <x v="0"/>
    <x v="1"/>
  </r>
  <r>
    <n v="18910"/>
    <x v="1"/>
    <x v="1"/>
    <n v="450000"/>
    <n v="0"/>
    <x v="1"/>
    <s v="Skilled Manual"/>
    <s v="Yes"/>
    <n v="2"/>
    <x v="2"/>
    <x v="2"/>
    <n v="30"/>
    <x v="2"/>
    <x v="0"/>
  </r>
  <r>
    <n v="11699"/>
    <x v="1"/>
    <x v="1"/>
    <n v="450000"/>
    <n v="0"/>
    <x v="0"/>
    <s v="Skilled Manual"/>
    <s v="No"/>
    <n v="2"/>
    <x v="0"/>
    <x v="2"/>
    <n v="30"/>
    <x v="2"/>
    <x v="0"/>
  </r>
  <r>
    <n v="16725"/>
    <x v="0"/>
    <x v="1"/>
    <n v="450000"/>
    <n v="0"/>
    <x v="2"/>
    <s v="Skilled Manual"/>
    <s v="Yes"/>
    <n v="2"/>
    <x v="2"/>
    <x v="2"/>
    <n v="26"/>
    <x v="2"/>
    <x v="0"/>
  </r>
  <r>
    <n v="28269"/>
    <x v="1"/>
    <x v="0"/>
    <n v="145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450000"/>
    <n v="4"/>
    <x v="0"/>
    <s v="Skilled Manual"/>
    <s v="No"/>
    <n v="2"/>
    <x v="0"/>
    <x v="2"/>
    <n v="41"/>
    <x v="0"/>
    <x v="1"/>
  </r>
  <r>
    <n v="28068"/>
    <x v="1"/>
    <x v="0"/>
    <n v="430000"/>
    <n v="3"/>
    <x v="4"/>
    <s v="Professional"/>
    <s v="No"/>
    <n v="0"/>
    <x v="0"/>
    <x v="2"/>
    <n v="36"/>
    <x v="0"/>
    <x v="1"/>
  </r>
  <r>
    <n v="18390"/>
    <x v="0"/>
    <x v="1"/>
    <n v="430000"/>
    <n v="5"/>
    <x v="1"/>
    <s v="Professional"/>
    <s v="Yes"/>
    <n v="2"/>
    <x v="0"/>
    <x v="2"/>
    <n v="44"/>
    <x v="0"/>
    <x v="0"/>
  </r>
  <r>
    <n v="29112"/>
    <x v="1"/>
    <x v="1"/>
    <n v="450000"/>
    <n v="0"/>
    <x v="1"/>
    <s v="Professional"/>
    <s v="No"/>
    <n v="2"/>
    <x v="3"/>
    <x v="2"/>
    <n v="30"/>
    <x v="2"/>
    <x v="0"/>
  </r>
  <r>
    <n v="14090"/>
    <x v="0"/>
    <x v="0"/>
    <n v="45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45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45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45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450000"/>
    <n v="1"/>
    <x v="4"/>
    <s v="Professional"/>
    <s v="Yes"/>
    <n v="0"/>
    <x v="1"/>
    <x v="2"/>
    <n v="37"/>
    <x v="0"/>
    <x v="1"/>
  </r>
  <r>
    <n v="27198"/>
    <x v="1"/>
    <x v="0"/>
    <n v="43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430000"/>
    <n v="2"/>
    <x v="3"/>
    <s v="Skilled Manual"/>
    <s v="Yes"/>
    <n v="2"/>
    <x v="2"/>
    <x v="2"/>
    <n v="49"/>
    <x v="0"/>
    <x v="0"/>
  </r>
  <r>
    <n v="23275"/>
    <x v="0"/>
    <x v="1"/>
    <n v="450000"/>
    <n v="2"/>
    <x v="2"/>
    <s v="Skilled Manual"/>
    <s v="Yes"/>
    <n v="2"/>
    <x v="3"/>
    <x v="2"/>
    <n v="49"/>
    <x v="0"/>
    <x v="0"/>
  </r>
  <r>
    <n v="11270"/>
    <x v="0"/>
    <x v="1"/>
    <n v="145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450000"/>
    <n v="3"/>
    <x v="0"/>
    <s v="Professional"/>
    <s v="Yes"/>
    <n v="1"/>
    <x v="0"/>
    <x v="2"/>
    <n v="48"/>
    <x v="0"/>
    <x v="1"/>
  </r>
  <r>
    <n v="24324"/>
    <x v="1"/>
    <x v="0"/>
    <n v="450000"/>
    <n v="4"/>
    <x v="0"/>
    <s v="Skilled Manual"/>
    <s v="Yes"/>
    <n v="2"/>
    <x v="1"/>
    <x v="2"/>
    <n v="41"/>
    <x v="0"/>
    <x v="1"/>
  </r>
  <r>
    <n v="22220"/>
    <x v="0"/>
    <x v="1"/>
    <n v="450000"/>
    <n v="2"/>
    <x v="2"/>
    <s v="Professional"/>
    <s v="No"/>
    <n v="2"/>
    <x v="3"/>
    <x v="2"/>
    <n v="49"/>
    <x v="0"/>
    <x v="1"/>
  </r>
  <r>
    <n v="26625"/>
    <x v="1"/>
    <x v="0"/>
    <n v="450000"/>
    <n v="0"/>
    <x v="4"/>
    <s v="Professional"/>
    <s v="Yes"/>
    <n v="1"/>
    <x v="1"/>
    <x v="2"/>
    <n v="38"/>
    <x v="0"/>
    <x v="1"/>
  </r>
  <r>
    <n v="23027"/>
    <x v="1"/>
    <x v="1"/>
    <n v="1450000"/>
    <n v="1"/>
    <x v="0"/>
    <s v="Management"/>
    <s v="No"/>
    <n v="4"/>
    <x v="0"/>
    <x v="2"/>
    <n v="44"/>
    <x v="0"/>
    <x v="0"/>
  </r>
  <r>
    <n v="16867"/>
    <x v="1"/>
    <x v="0"/>
    <n v="1450000"/>
    <n v="1"/>
    <x v="0"/>
    <s v="Management"/>
    <s v="No"/>
    <n v="3"/>
    <x v="0"/>
    <x v="2"/>
    <n v="45"/>
    <x v="0"/>
    <x v="1"/>
  </r>
  <r>
    <n v="14514"/>
    <x v="1"/>
    <x v="0"/>
    <n v="45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450000"/>
    <n v="2"/>
    <x v="1"/>
    <s v="Professional"/>
    <s v="Yes"/>
    <n v="1"/>
    <x v="4"/>
    <x v="2"/>
    <n v="55"/>
    <x v="0"/>
    <x v="0"/>
  </r>
  <r>
    <n v="17657"/>
    <x v="0"/>
    <x v="1"/>
    <n v="40000"/>
    <n v="4"/>
    <x v="1"/>
    <s v="Clerical"/>
    <s v="No"/>
    <n v="0"/>
    <x v="0"/>
    <x v="2"/>
    <n v="30"/>
    <x v="2"/>
    <x v="0"/>
  </r>
  <r>
    <n v="14913"/>
    <x v="0"/>
    <x v="0"/>
    <n v="40000"/>
    <n v="1"/>
    <x v="1"/>
    <s v="Clerical"/>
    <s v="Yes"/>
    <n v="1"/>
    <x v="3"/>
    <x v="2"/>
    <n v="48"/>
    <x v="0"/>
    <x v="1"/>
  </r>
  <r>
    <n v="14077"/>
    <x v="1"/>
    <x v="1"/>
    <n v="45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450000"/>
    <n v="4"/>
    <x v="4"/>
    <s v="Skilled Manual"/>
    <s v="Yes"/>
    <n v="0"/>
    <x v="3"/>
    <x v="2"/>
    <n v="47"/>
    <x v="0"/>
    <x v="1"/>
  </r>
  <r>
    <n v="28043"/>
    <x v="0"/>
    <x v="0"/>
    <n v="450000"/>
    <n v="2"/>
    <x v="0"/>
    <s v="Management"/>
    <s v="Yes"/>
    <n v="0"/>
    <x v="4"/>
    <x v="2"/>
    <n v="56"/>
    <x v="1"/>
    <x v="0"/>
  </r>
  <r>
    <n v="12957"/>
    <x v="1"/>
    <x v="0"/>
    <n v="70000"/>
    <n v="1"/>
    <x v="0"/>
    <s v="Professional"/>
    <s v="No"/>
    <n v="1"/>
    <x v="0"/>
    <x v="2"/>
    <n v="44"/>
    <x v="0"/>
    <x v="0"/>
  </r>
  <r>
    <n v="15412"/>
    <x v="0"/>
    <x v="1"/>
    <n v="1450000"/>
    <n v="2"/>
    <x v="4"/>
    <s v="Management"/>
    <s v="Yes"/>
    <n v="3"/>
    <x v="1"/>
    <x v="2"/>
    <n v="69"/>
    <x v="1"/>
    <x v="0"/>
  </r>
  <r>
    <n v="20514"/>
    <x v="0"/>
    <x v="0"/>
    <n v="70000"/>
    <n v="2"/>
    <x v="1"/>
    <s v="Professional"/>
    <s v="Yes"/>
    <n v="1"/>
    <x v="1"/>
    <x v="2"/>
    <n v="59"/>
    <x v="1"/>
    <x v="0"/>
  </r>
  <r>
    <n v="20758"/>
    <x v="0"/>
    <x v="1"/>
    <n v="450000"/>
    <n v="2"/>
    <x v="2"/>
    <s v="Skilled Manual"/>
    <s v="Yes"/>
    <n v="2"/>
    <x v="3"/>
    <x v="2"/>
    <n v="50"/>
    <x v="0"/>
    <x v="0"/>
  </r>
  <r>
    <n v="11801"/>
    <x v="0"/>
    <x v="1"/>
    <n v="450000"/>
    <n v="1"/>
    <x v="4"/>
    <s v="Professional"/>
    <s v="Yes"/>
    <n v="0"/>
    <x v="1"/>
    <x v="2"/>
    <n v="36"/>
    <x v="0"/>
    <x v="0"/>
  </r>
  <r>
    <n v="22211"/>
    <x v="0"/>
    <x v="1"/>
    <n v="45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450000"/>
    <n v="3"/>
    <x v="2"/>
    <s v="Professional"/>
    <s v="No"/>
    <n v="2"/>
    <x v="1"/>
    <x v="2"/>
    <n v="53"/>
    <x v="0"/>
    <x v="0"/>
  </r>
  <r>
    <n v="27261"/>
    <x v="0"/>
    <x v="1"/>
    <n v="40000"/>
    <n v="1"/>
    <x v="0"/>
    <s v="Skilled Manual"/>
    <s v="No"/>
    <n v="1"/>
    <x v="0"/>
    <x v="2"/>
    <n v="36"/>
    <x v="0"/>
    <x v="1"/>
  </r>
  <r>
    <n v="18649"/>
    <x v="1"/>
    <x v="1"/>
    <n v="450000"/>
    <n v="1"/>
    <x v="2"/>
    <s v="Clerical"/>
    <s v="Yes"/>
    <n v="2"/>
    <x v="3"/>
    <x v="2"/>
    <n v="51"/>
    <x v="0"/>
    <x v="1"/>
  </r>
  <r>
    <n v="21714"/>
    <x v="1"/>
    <x v="0"/>
    <n v="430000"/>
    <n v="5"/>
    <x v="4"/>
    <s v="Skilled Manual"/>
    <s v="No"/>
    <n v="0"/>
    <x v="0"/>
    <x v="2"/>
    <n v="47"/>
    <x v="0"/>
    <x v="0"/>
  </r>
  <r>
    <n v="23217"/>
    <x v="1"/>
    <x v="0"/>
    <n v="450000"/>
    <n v="3"/>
    <x v="4"/>
    <s v="Professional"/>
    <s v="Yes"/>
    <n v="0"/>
    <x v="1"/>
    <x v="2"/>
    <n v="43"/>
    <x v="0"/>
    <x v="1"/>
  </r>
  <r>
    <n v="23797"/>
    <x v="1"/>
    <x v="1"/>
    <n v="20000"/>
    <n v="3"/>
    <x v="3"/>
    <s v="Clerical"/>
    <s v="No"/>
    <n v="2"/>
    <x v="0"/>
    <x v="2"/>
    <n v="50"/>
    <x v="0"/>
    <x v="0"/>
  </r>
  <r>
    <n v="13216"/>
    <x v="0"/>
    <x v="0"/>
    <n v="45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45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45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450000"/>
    <n v="1"/>
    <x v="4"/>
    <s v="Skilled Manual"/>
    <s v="No"/>
    <n v="0"/>
    <x v="0"/>
    <x v="2"/>
    <n v="55"/>
    <x v="0"/>
    <x v="0"/>
  </r>
  <r>
    <n v="14657"/>
    <x v="0"/>
    <x v="1"/>
    <n v="430000"/>
    <n v="1"/>
    <x v="1"/>
    <s v="Skilled Manual"/>
    <s v="No"/>
    <n v="1"/>
    <x v="0"/>
    <x v="2"/>
    <n v="47"/>
    <x v="0"/>
    <x v="1"/>
  </r>
  <r>
    <n v="11540"/>
    <x v="1"/>
    <x v="1"/>
    <n v="450000"/>
    <n v="4"/>
    <x v="4"/>
    <s v="Skilled Manual"/>
    <s v="Yes"/>
    <n v="0"/>
    <x v="3"/>
    <x v="2"/>
    <n v="47"/>
    <x v="0"/>
    <x v="1"/>
  </r>
  <r>
    <n v="11783"/>
    <x v="0"/>
    <x v="0"/>
    <n v="450000"/>
    <n v="1"/>
    <x v="4"/>
    <s v="Skilled Manual"/>
    <s v="Yes"/>
    <n v="0"/>
    <x v="0"/>
    <x v="2"/>
    <n v="34"/>
    <x v="0"/>
    <x v="0"/>
  </r>
  <r>
    <n v="14602"/>
    <x v="0"/>
    <x v="0"/>
    <n v="43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430000"/>
    <n v="3"/>
    <x v="1"/>
    <s v="Professional"/>
    <s v="No"/>
    <n v="2"/>
    <x v="1"/>
    <x v="2"/>
    <n v="50"/>
    <x v="0"/>
    <x v="1"/>
  </r>
  <r>
    <n v="18105"/>
    <x v="0"/>
    <x v="0"/>
    <n v="450000"/>
    <n v="2"/>
    <x v="1"/>
    <s v="Professional"/>
    <s v="Yes"/>
    <n v="1"/>
    <x v="4"/>
    <x v="2"/>
    <n v="55"/>
    <x v="0"/>
    <x v="0"/>
  </r>
  <r>
    <n v="19660"/>
    <x v="0"/>
    <x v="1"/>
    <n v="430000"/>
    <n v="4"/>
    <x v="0"/>
    <s v="Management"/>
    <s v="Yes"/>
    <n v="0"/>
    <x v="0"/>
    <x v="2"/>
    <n v="43"/>
    <x v="0"/>
    <x v="0"/>
  </r>
  <r>
    <n v="16112"/>
    <x v="1"/>
    <x v="1"/>
    <n v="70000"/>
    <n v="4"/>
    <x v="0"/>
    <s v="Professional"/>
    <s v="Yes"/>
    <n v="2"/>
    <x v="1"/>
    <x v="2"/>
    <n v="43"/>
    <x v="0"/>
    <x v="1"/>
  </r>
  <r>
    <n v="20698"/>
    <x v="0"/>
    <x v="1"/>
    <n v="45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450000"/>
    <n v="2"/>
    <x v="2"/>
    <s v="Professional"/>
    <s v="No"/>
    <n v="2"/>
    <x v="3"/>
    <x v="2"/>
    <n v="48"/>
    <x v="0"/>
    <x v="1"/>
  </r>
  <r>
    <n v="28228"/>
    <x v="1"/>
    <x v="0"/>
    <n v="430000"/>
    <n v="2"/>
    <x v="3"/>
    <s v="Skilled Manual"/>
    <s v="No"/>
    <n v="2"/>
    <x v="3"/>
    <x v="2"/>
    <n v="50"/>
    <x v="0"/>
    <x v="0"/>
  </r>
  <r>
    <n v="18363"/>
    <x v="0"/>
    <x v="1"/>
    <n v="40000"/>
    <n v="0"/>
    <x v="2"/>
    <s v="Skilled Manual"/>
    <s v="Yes"/>
    <n v="2"/>
    <x v="2"/>
    <x v="2"/>
    <n v="28"/>
    <x v="2"/>
    <x v="1"/>
  </r>
  <r>
    <n v="23256"/>
    <x v="1"/>
    <x v="1"/>
    <n v="450000"/>
    <n v="1"/>
    <x v="2"/>
    <s v="Clerical"/>
    <s v="No"/>
    <n v="1"/>
    <x v="2"/>
    <x v="2"/>
    <n v="52"/>
    <x v="0"/>
    <x v="0"/>
  </r>
  <r>
    <n v="12768"/>
    <x v="0"/>
    <x v="1"/>
    <n v="450000"/>
    <n v="1"/>
    <x v="2"/>
    <s v="Clerical"/>
    <s v="Yes"/>
    <n v="1"/>
    <x v="1"/>
    <x v="2"/>
    <n v="52"/>
    <x v="0"/>
    <x v="1"/>
  </r>
  <r>
    <n v="20361"/>
    <x v="0"/>
    <x v="1"/>
    <n v="50000"/>
    <n v="2"/>
    <x v="4"/>
    <s v="Management"/>
    <s v="Yes"/>
    <n v="2"/>
    <x v="2"/>
    <x v="2"/>
    <n v="69"/>
    <x v="1"/>
    <x v="0"/>
  </r>
  <r>
    <n v="21306"/>
    <x v="1"/>
    <x v="1"/>
    <n v="450000"/>
    <n v="2"/>
    <x v="2"/>
    <s v="Professional"/>
    <s v="Yes"/>
    <n v="2"/>
    <x v="2"/>
    <x v="2"/>
    <n v="51"/>
    <x v="0"/>
    <x v="0"/>
  </r>
  <r>
    <n v="13382"/>
    <x v="0"/>
    <x v="1"/>
    <n v="70000"/>
    <n v="5"/>
    <x v="1"/>
    <s v="Professional"/>
    <s v="Yes"/>
    <n v="2"/>
    <x v="3"/>
    <x v="2"/>
    <n v="57"/>
    <x v="1"/>
    <x v="1"/>
  </r>
  <r>
    <n v="20310"/>
    <x v="1"/>
    <x v="1"/>
    <n v="450000"/>
    <n v="0"/>
    <x v="1"/>
    <s v="Skilled Manual"/>
    <s v="Yes"/>
    <n v="1"/>
    <x v="2"/>
    <x v="2"/>
    <n v="27"/>
    <x v="2"/>
    <x v="1"/>
  </r>
  <r>
    <n v="22971"/>
    <x v="1"/>
    <x v="0"/>
    <n v="450000"/>
    <n v="0"/>
    <x v="2"/>
    <s v="Skilled Manual"/>
    <s v="No"/>
    <n v="2"/>
    <x v="0"/>
    <x v="2"/>
    <n v="25"/>
    <x v="2"/>
    <x v="1"/>
  </r>
  <r>
    <n v="15287"/>
    <x v="1"/>
    <x v="0"/>
    <n v="50000"/>
    <n v="1"/>
    <x v="4"/>
    <s v="Skilled Manual"/>
    <s v="Yes"/>
    <n v="0"/>
    <x v="3"/>
    <x v="2"/>
    <n v="33"/>
    <x v="0"/>
    <x v="1"/>
  </r>
  <r>
    <n v="15532"/>
    <x v="1"/>
    <x v="1"/>
    <n v="45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450000"/>
    <n v="0"/>
    <x v="1"/>
    <s v="Professional"/>
    <s v="No"/>
    <n v="2"/>
    <x v="3"/>
    <x v="2"/>
    <n v="32"/>
    <x v="0"/>
    <x v="1"/>
  </r>
  <r>
    <n v="17668"/>
    <x v="1"/>
    <x v="1"/>
    <n v="45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45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450000"/>
    <n v="3"/>
    <x v="4"/>
    <s v="Professional"/>
    <s v="Yes"/>
    <n v="0"/>
    <x v="1"/>
    <x v="2"/>
    <n v="43"/>
    <x v="0"/>
    <x v="1"/>
  </r>
  <r>
    <n v="17012"/>
    <x v="0"/>
    <x v="0"/>
    <n v="45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450000"/>
    <n v="0"/>
    <x v="1"/>
    <s v="Skilled Manual"/>
    <s v="Yes"/>
    <n v="2"/>
    <x v="2"/>
    <x v="2"/>
    <n v="33"/>
    <x v="0"/>
    <x v="1"/>
  </r>
  <r>
    <n v="14271"/>
    <x v="0"/>
    <x v="1"/>
    <n v="45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43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450000"/>
    <n v="2"/>
    <x v="2"/>
    <s v="Professional"/>
    <s v="No"/>
    <n v="2"/>
    <x v="2"/>
    <x v="2"/>
    <n v="51"/>
    <x v="0"/>
    <x v="0"/>
  </r>
  <r>
    <n v="19163"/>
    <x v="0"/>
    <x v="0"/>
    <n v="70000"/>
    <n v="4"/>
    <x v="0"/>
    <s v="Professional"/>
    <s v="Yes"/>
    <n v="2"/>
    <x v="0"/>
    <x v="2"/>
    <n v="43"/>
    <x v="0"/>
    <x v="1"/>
  </r>
  <r>
    <n v="18572"/>
    <x v="0"/>
    <x v="0"/>
    <n v="45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450000"/>
    <n v="3"/>
    <x v="0"/>
    <s v="Skilled Manual"/>
    <s v="Yes"/>
    <n v="0"/>
    <x v="1"/>
    <x v="2"/>
    <n v="40"/>
    <x v="0"/>
    <x v="1"/>
  </r>
  <r>
    <n v="18891"/>
    <x v="0"/>
    <x v="0"/>
    <n v="40000"/>
    <n v="0"/>
    <x v="1"/>
    <s v="Skilled Manual"/>
    <s v="Yes"/>
    <n v="2"/>
    <x v="2"/>
    <x v="2"/>
    <n v="28"/>
    <x v="2"/>
    <x v="0"/>
  </r>
  <r>
    <n v="16773"/>
    <x v="0"/>
    <x v="1"/>
    <n v="450000"/>
    <n v="1"/>
    <x v="4"/>
    <s v="Skilled Manual"/>
    <s v="Yes"/>
    <n v="0"/>
    <x v="0"/>
    <x v="2"/>
    <n v="33"/>
    <x v="0"/>
    <x v="0"/>
  </r>
  <r>
    <n v="19143"/>
    <x v="1"/>
    <x v="0"/>
    <n v="430000"/>
    <n v="3"/>
    <x v="0"/>
    <s v="Skilled Manual"/>
    <s v="Yes"/>
    <n v="2"/>
    <x v="1"/>
    <x v="2"/>
    <n v="41"/>
    <x v="0"/>
    <x v="1"/>
  </r>
  <r>
    <n v="23882"/>
    <x v="1"/>
    <x v="0"/>
    <n v="43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450000"/>
    <n v="1"/>
    <x v="1"/>
    <s v="Skilled Manual"/>
    <s v="Yes"/>
    <n v="1"/>
    <x v="1"/>
    <x v="2"/>
    <n v="45"/>
    <x v="0"/>
    <x v="1"/>
  </r>
  <r>
    <n v="18423"/>
    <x v="1"/>
    <x v="1"/>
    <n v="43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450000"/>
    <n v="0"/>
    <x v="4"/>
    <s v="Management"/>
    <s v="No"/>
    <n v="2"/>
    <x v="0"/>
    <x v="2"/>
    <n v="38"/>
    <x v="0"/>
    <x v="1"/>
  </r>
  <r>
    <n v="20504"/>
    <x v="0"/>
    <x v="0"/>
    <n v="40000"/>
    <n v="5"/>
    <x v="2"/>
    <s v="Professional"/>
    <s v="No"/>
    <n v="2"/>
    <x v="1"/>
    <x v="2"/>
    <n v="60"/>
    <x v="1"/>
    <x v="0"/>
  </r>
  <r>
    <n v="12205"/>
    <x v="1"/>
    <x v="0"/>
    <n v="1450000"/>
    <n v="2"/>
    <x v="0"/>
    <s v="Management"/>
    <s v="No"/>
    <n v="4"/>
    <x v="0"/>
    <x v="2"/>
    <n v="67"/>
    <x v="1"/>
    <x v="0"/>
  </r>
  <r>
    <n v="16751"/>
    <x v="0"/>
    <x v="1"/>
    <n v="450000"/>
    <n v="0"/>
    <x v="1"/>
    <s v="Skilled Manual"/>
    <s v="Yes"/>
    <n v="1"/>
    <x v="2"/>
    <x v="2"/>
    <n v="32"/>
    <x v="0"/>
    <x v="1"/>
  </r>
  <r>
    <n v="21613"/>
    <x v="1"/>
    <x v="1"/>
    <n v="50000"/>
    <n v="2"/>
    <x v="0"/>
    <s v="Skilled Manual"/>
    <s v="No"/>
    <n v="1"/>
    <x v="0"/>
    <x v="2"/>
    <n v="39"/>
    <x v="0"/>
    <x v="1"/>
  </r>
  <r>
    <n v="24801"/>
    <x v="1"/>
    <x v="1"/>
    <n v="450000"/>
    <n v="1"/>
    <x v="4"/>
    <s v="Professional"/>
    <s v="Yes"/>
    <n v="0"/>
    <x v="1"/>
    <x v="2"/>
    <n v="35"/>
    <x v="0"/>
    <x v="1"/>
  </r>
  <r>
    <n v="17519"/>
    <x v="0"/>
    <x v="0"/>
    <n v="450000"/>
    <n v="0"/>
    <x v="1"/>
    <s v="Professional"/>
    <s v="Yes"/>
    <n v="2"/>
    <x v="2"/>
    <x v="2"/>
    <n v="32"/>
    <x v="0"/>
    <x v="0"/>
  </r>
  <r>
    <n v="18347"/>
    <x v="1"/>
    <x v="0"/>
    <n v="450000"/>
    <n v="0"/>
    <x v="1"/>
    <s v="Skilled Manual"/>
    <s v="No"/>
    <n v="1"/>
    <x v="3"/>
    <x v="2"/>
    <n v="31"/>
    <x v="0"/>
    <x v="0"/>
  </r>
  <r>
    <n v="29052"/>
    <x v="1"/>
    <x v="1"/>
    <n v="40000"/>
    <n v="0"/>
    <x v="1"/>
    <s v="Skilled Manual"/>
    <s v="Yes"/>
    <n v="1"/>
    <x v="2"/>
    <x v="2"/>
    <n v="27"/>
    <x v="2"/>
    <x v="0"/>
  </r>
  <r>
    <n v="11745"/>
    <x v="0"/>
    <x v="0"/>
    <n v="450000"/>
    <n v="1"/>
    <x v="0"/>
    <s v="Professional"/>
    <s v="Yes"/>
    <n v="1"/>
    <x v="0"/>
    <x v="2"/>
    <n v="47"/>
    <x v="0"/>
    <x v="1"/>
  </r>
  <r>
    <n v="19147"/>
    <x v="0"/>
    <x v="1"/>
    <n v="40000"/>
    <n v="0"/>
    <x v="0"/>
    <s v="Professional"/>
    <s v="No"/>
    <n v="1"/>
    <x v="0"/>
    <x v="2"/>
    <n v="42"/>
    <x v="0"/>
    <x v="0"/>
  </r>
  <r>
    <n v="19217"/>
    <x v="0"/>
    <x v="1"/>
    <n v="450000"/>
    <n v="2"/>
    <x v="2"/>
    <s v="Skilled Manual"/>
    <s v="Yes"/>
    <n v="2"/>
    <x v="3"/>
    <x v="2"/>
    <n v="49"/>
    <x v="0"/>
    <x v="0"/>
  </r>
  <r>
    <n v="15839"/>
    <x v="1"/>
    <x v="1"/>
    <n v="45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430000"/>
    <n v="0"/>
    <x v="0"/>
    <s v="Management"/>
    <s v="No"/>
    <n v="1"/>
    <x v="0"/>
    <x v="2"/>
    <n v="38"/>
    <x v="0"/>
    <x v="1"/>
  </r>
  <r>
    <n v="25041"/>
    <x v="1"/>
    <x v="1"/>
    <n v="40000"/>
    <n v="0"/>
    <x v="2"/>
    <s v="Skilled Manual"/>
    <s v="Yes"/>
    <n v="2"/>
    <x v="2"/>
    <x v="2"/>
    <n v="31"/>
    <x v="0"/>
    <x v="0"/>
  </r>
  <r>
    <n v="22046"/>
    <x v="1"/>
    <x v="0"/>
    <n v="430000"/>
    <n v="0"/>
    <x v="0"/>
    <s v="Management"/>
    <s v="No"/>
    <n v="1"/>
    <x v="0"/>
    <x v="2"/>
    <n v="38"/>
    <x v="0"/>
    <x v="1"/>
  </r>
  <r>
    <n v="28052"/>
    <x v="0"/>
    <x v="1"/>
    <n v="450000"/>
    <n v="2"/>
    <x v="2"/>
    <s v="Professional"/>
    <s v="Yes"/>
    <n v="2"/>
    <x v="4"/>
    <x v="2"/>
    <n v="55"/>
    <x v="0"/>
    <x v="0"/>
  </r>
  <r>
    <n v="26693"/>
    <x v="0"/>
    <x v="1"/>
    <n v="70000"/>
    <n v="3"/>
    <x v="1"/>
    <s v="Professional"/>
    <s v="Yes"/>
    <n v="1"/>
    <x v="2"/>
    <x v="2"/>
    <n v="49"/>
    <x v="0"/>
    <x v="0"/>
  </r>
  <r>
    <n v="24955"/>
    <x v="1"/>
    <x v="1"/>
    <n v="450000"/>
    <n v="5"/>
    <x v="3"/>
    <s v="Skilled Manual"/>
    <s v="Yes"/>
    <n v="3"/>
    <x v="4"/>
    <x v="2"/>
    <n v="60"/>
    <x v="1"/>
    <x v="1"/>
  </r>
  <r>
    <n v="26065"/>
    <x v="1"/>
    <x v="0"/>
    <n v="110000"/>
    <n v="3"/>
    <x v="0"/>
    <s v="Management"/>
    <s v="No"/>
    <n v="4"/>
    <x v="3"/>
    <x v="2"/>
    <n v="42"/>
    <x v="0"/>
    <x v="0"/>
  </r>
  <r>
    <n v="13942"/>
    <x v="0"/>
    <x v="1"/>
    <n v="450000"/>
    <n v="1"/>
    <x v="1"/>
    <s v="Skilled Manual"/>
    <s v="Yes"/>
    <n v="1"/>
    <x v="0"/>
    <x v="2"/>
    <n v="46"/>
    <x v="0"/>
    <x v="0"/>
  </r>
  <r>
    <n v="11219"/>
    <x v="0"/>
    <x v="1"/>
    <n v="45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450000"/>
    <n v="1"/>
    <x v="0"/>
    <s v="Skilled Manual"/>
    <s v="Yes"/>
    <n v="1"/>
    <x v="2"/>
    <x v="2"/>
    <n v="53"/>
    <x v="0"/>
    <x v="1"/>
  </r>
  <r>
    <n v="27279"/>
    <x v="1"/>
    <x v="0"/>
    <n v="70000"/>
    <n v="2"/>
    <x v="0"/>
    <s v="Skilled Manual"/>
    <s v="Yes"/>
    <n v="0"/>
    <x v="1"/>
    <x v="2"/>
    <n v="38"/>
    <x v="0"/>
    <x v="1"/>
  </r>
  <r>
    <n v="18322"/>
    <x v="1"/>
    <x v="1"/>
    <n v="45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430000"/>
    <n v="2"/>
    <x v="4"/>
    <s v="Professional"/>
    <s v="Yes"/>
    <n v="0"/>
    <x v="0"/>
    <x v="2"/>
    <n v="37"/>
    <x v="0"/>
    <x v="1"/>
  </r>
  <r>
    <n v="11275"/>
    <x v="0"/>
    <x v="0"/>
    <n v="430000"/>
    <n v="4"/>
    <x v="4"/>
    <s v="Management"/>
    <s v="Yes"/>
    <n v="2"/>
    <x v="0"/>
    <x v="2"/>
    <n v="72"/>
    <x v="1"/>
    <x v="1"/>
  </r>
  <r>
    <n v="14872"/>
    <x v="0"/>
    <x v="1"/>
    <n v="450000"/>
    <n v="0"/>
    <x v="4"/>
    <s v="Skilled Manual"/>
    <s v="Yes"/>
    <n v="0"/>
    <x v="0"/>
    <x v="2"/>
    <n v="32"/>
    <x v="0"/>
    <x v="0"/>
  </r>
  <r>
    <n v="16151"/>
    <x v="0"/>
    <x v="0"/>
    <n v="450000"/>
    <n v="1"/>
    <x v="0"/>
    <s v="Professional"/>
    <s v="Yes"/>
    <n v="1"/>
    <x v="1"/>
    <x v="2"/>
    <n v="48"/>
    <x v="0"/>
    <x v="1"/>
  </r>
  <r>
    <n v="19731"/>
    <x v="0"/>
    <x v="1"/>
    <n v="43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45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45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45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450000"/>
    <n v="4"/>
    <x v="0"/>
    <s v="Skilled Manual"/>
    <s v="Yes"/>
    <n v="2"/>
    <x v="1"/>
    <x v="2"/>
    <n v="42"/>
    <x v="0"/>
    <x v="1"/>
  </r>
  <r>
    <n v="28858"/>
    <x v="1"/>
    <x v="1"/>
    <n v="430000"/>
    <n v="3"/>
    <x v="0"/>
    <s v="Skilled Manual"/>
    <s v="Yes"/>
    <n v="0"/>
    <x v="1"/>
    <x v="2"/>
    <n v="40"/>
    <x v="0"/>
    <x v="0"/>
  </r>
  <r>
    <n v="14432"/>
    <x v="1"/>
    <x v="1"/>
    <n v="90000"/>
    <n v="4"/>
    <x v="4"/>
    <s v="Management"/>
    <s v="Yes"/>
    <n v="1"/>
    <x v="2"/>
    <x v="2"/>
    <n v="73"/>
    <x v="1"/>
    <x v="0"/>
  </r>
  <r>
    <n v="26305"/>
    <x v="1"/>
    <x v="0"/>
    <n v="450000"/>
    <n v="2"/>
    <x v="0"/>
    <s v="Skilled Manual"/>
    <s v="No"/>
    <n v="0"/>
    <x v="0"/>
    <x v="2"/>
    <n v="36"/>
    <x v="0"/>
    <x v="1"/>
  </r>
  <r>
    <n v="22050"/>
    <x v="1"/>
    <x v="1"/>
    <n v="90000"/>
    <n v="4"/>
    <x v="0"/>
    <s v="Management"/>
    <s v="Yes"/>
    <n v="1"/>
    <x v="3"/>
    <x v="2"/>
    <n v="38"/>
    <x v="0"/>
    <x v="1"/>
  </r>
  <r>
    <n v="25394"/>
    <x v="0"/>
    <x v="1"/>
    <n v="45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450000"/>
    <n v="0"/>
    <x v="4"/>
    <s v="Skilled Manual"/>
    <s v="Yes"/>
    <n v="0"/>
    <x v="3"/>
    <x v="2"/>
    <n v="39"/>
    <x v="0"/>
    <x v="1"/>
  </r>
  <r>
    <n v="13934"/>
    <x v="0"/>
    <x v="1"/>
    <n v="40000"/>
    <n v="4"/>
    <x v="2"/>
    <s v="Skilled Manual"/>
    <s v="Yes"/>
    <n v="2"/>
    <x v="1"/>
    <x v="2"/>
    <n v="46"/>
    <x v="0"/>
    <x v="0"/>
  </r>
  <r>
    <n v="13337"/>
    <x v="0"/>
    <x v="0"/>
    <n v="430000"/>
    <n v="5"/>
    <x v="0"/>
    <s v="Management"/>
    <s v="Yes"/>
    <n v="2"/>
    <x v="2"/>
    <x v="2"/>
    <n v="64"/>
    <x v="1"/>
    <x v="0"/>
  </r>
  <r>
    <n v="27190"/>
    <x v="0"/>
    <x v="0"/>
    <n v="40000"/>
    <n v="3"/>
    <x v="1"/>
    <s v="Clerical"/>
    <s v="Yes"/>
    <n v="1"/>
    <x v="3"/>
    <x v="2"/>
    <n v="32"/>
    <x v="0"/>
    <x v="0"/>
  </r>
  <r>
    <n v="28657"/>
    <x v="1"/>
    <x v="1"/>
    <n v="450000"/>
    <n v="2"/>
    <x v="0"/>
    <s v="Skilled Manual"/>
    <s v="Yes"/>
    <n v="0"/>
    <x v="1"/>
    <x v="2"/>
    <n v="36"/>
    <x v="0"/>
    <x v="1"/>
  </r>
  <r>
    <n v="21713"/>
    <x v="1"/>
    <x v="1"/>
    <n v="430000"/>
    <n v="5"/>
    <x v="4"/>
    <s v="Skilled Manual"/>
    <s v="No"/>
    <n v="0"/>
    <x v="0"/>
    <x v="2"/>
    <n v="47"/>
    <x v="0"/>
    <x v="0"/>
  </r>
  <r>
    <n v="21752"/>
    <x v="0"/>
    <x v="1"/>
    <n v="45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45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450000"/>
    <n v="2"/>
    <x v="2"/>
    <s v="Professional"/>
    <s v="Yes"/>
    <n v="2"/>
    <x v="2"/>
    <x v="2"/>
    <n v="48"/>
    <x v="0"/>
    <x v="0"/>
  </r>
  <r>
    <n v="23459"/>
    <x v="0"/>
    <x v="1"/>
    <n v="45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450000"/>
    <n v="0"/>
    <x v="1"/>
    <s v="Skilled Manual"/>
    <s v="Yes"/>
    <n v="0"/>
    <x v="2"/>
    <x v="2"/>
    <n v="29"/>
    <x v="2"/>
    <x v="0"/>
  </r>
  <r>
    <n v="14389"/>
    <x v="0"/>
    <x v="1"/>
    <n v="450000"/>
    <n v="2"/>
    <x v="0"/>
    <s v="Management"/>
    <s v="Yes"/>
    <n v="0"/>
    <x v="1"/>
    <x v="2"/>
    <n v="59"/>
    <x v="1"/>
    <x v="0"/>
  </r>
  <r>
    <n v="18050"/>
    <x v="0"/>
    <x v="0"/>
    <n v="450000"/>
    <n v="1"/>
    <x v="1"/>
    <s v="Skilled Manual"/>
    <s v="Yes"/>
    <n v="1"/>
    <x v="0"/>
    <x v="2"/>
    <n v="45"/>
    <x v="0"/>
    <x v="1"/>
  </r>
  <r>
    <n v="19856"/>
    <x v="0"/>
    <x v="0"/>
    <n v="45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430000"/>
    <n v="2"/>
    <x v="3"/>
    <s v="Skilled Manual"/>
    <s v="No"/>
    <n v="2"/>
    <x v="3"/>
    <x v="2"/>
    <n v="50"/>
    <x v="0"/>
    <x v="0"/>
  </r>
  <r>
    <n v="15292"/>
    <x v="1"/>
    <x v="0"/>
    <n v="450000"/>
    <n v="1"/>
    <x v="4"/>
    <s v="Skilled Manual"/>
    <s v="Yes"/>
    <n v="0"/>
    <x v="3"/>
    <x v="2"/>
    <n v="35"/>
    <x v="0"/>
    <x v="0"/>
  </r>
  <r>
    <n v="21587"/>
    <x v="0"/>
    <x v="0"/>
    <n v="450000"/>
    <n v="1"/>
    <x v="4"/>
    <s v="Skilled Manual"/>
    <s v="Yes"/>
    <n v="0"/>
    <x v="1"/>
    <x v="2"/>
    <n v="34"/>
    <x v="0"/>
    <x v="1"/>
  </r>
  <r>
    <n v="23513"/>
    <x v="0"/>
    <x v="0"/>
    <n v="40000"/>
    <n v="3"/>
    <x v="1"/>
    <s v="Professional"/>
    <s v="Yes"/>
    <n v="2"/>
    <x v="2"/>
    <x v="2"/>
    <n v="54"/>
    <x v="0"/>
    <x v="0"/>
  </r>
  <r>
    <n v="24322"/>
    <x v="0"/>
    <x v="0"/>
    <n v="45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45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45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450000"/>
    <n v="0"/>
    <x v="1"/>
    <s v="Professional"/>
    <s v="Yes"/>
    <n v="2"/>
    <x v="2"/>
    <x v="2"/>
    <n v="30"/>
    <x v="2"/>
    <x v="0"/>
  </r>
  <r>
    <n v="21940"/>
    <x v="0"/>
    <x v="1"/>
    <n v="90000"/>
    <n v="5"/>
    <x v="4"/>
    <s v="Professional"/>
    <s v="Yes"/>
    <n v="0"/>
    <x v="0"/>
    <x v="2"/>
    <n v="47"/>
    <x v="0"/>
    <x v="1"/>
  </r>
  <r>
    <n v="20196"/>
    <x v="0"/>
    <x v="1"/>
    <n v="45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45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430000"/>
    <n v="3"/>
    <x v="0"/>
    <s v="Management"/>
    <s v="Yes"/>
    <n v="1"/>
    <x v="3"/>
    <x v="2"/>
    <n v="56"/>
    <x v="1"/>
    <x v="0"/>
  </r>
  <r>
    <n v="18329"/>
    <x v="1"/>
    <x v="1"/>
    <n v="450000"/>
    <n v="0"/>
    <x v="3"/>
    <s v="Clerical"/>
    <s v="No"/>
    <n v="2"/>
    <x v="2"/>
    <x v="2"/>
    <n v="27"/>
    <x v="2"/>
    <x v="0"/>
  </r>
  <r>
    <n v="29037"/>
    <x v="0"/>
    <x v="1"/>
    <n v="450000"/>
    <n v="0"/>
    <x v="4"/>
    <s v="Professional"/>
    <s v="No"/>
    <n v="0"/>
    <x v="0"/>
    <x v="2"/>
    <n v="39"/>
    <x v="0"/>
    <x v="0"/>
  </r>
  <r>
    <n v="26576"/>
    <x v="0"/>
    <x v="0"/>
    <n v="450000"/>
    <n v="0"/>
    <x v="1"/>
    <s v="Skilled Manual"/>
    <s v="Yes"/>
    <n v="2"/>
    <x v="2"/>
    <x v="2"/>
    <n v="31"/>
    <x v="0"/>
    <x v="0"/>
  </r>
  <r>
    <n v="12192"/>
    <x v="1"/>
    <x v="0"/>
    <n v="450000"/>
    <n v="2"/>
    <x v="3"/>
    <s v="Skilled Manual"/>
    <s v="No"/>
    <n v="2"/>
    <x v="3"/>
    <x v="2"/>
    <n v="51"/>
    <x v="0"/>
    <x v="0"/>
  </r>
  <r>
    <n v="14887"/>
    <x v="0"/>
    <x v="0"/>
    <n v="450000"/>
    <n v="1"/>
    <x v="2"/>
    <s v="Clerical"/>
    <s v="Yes"/>
    <n v="1"/>
    <x v="2"/>
    <x v="2"/>
    <n v="52"/>
    <x v="0"/>
    <x v="0"/>
  </r>
  <r>
    <n v="11734"/>
    <x v="0"/>
    <x v="1"/>
    <n v="45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450000"/>
    <n v="3"/>
    <x v="0"/>
    <s v="Management"/>
    <s v="Yes"/>
    <n v="2"/>
    <x v="4"/>
    <x v="2"/>
    <n v="66"/>
    <x v="1"/>
    <x v="0"/>
  </r>
  <r>
    <n v="19741"/>
    <x v="1"/>
    <x v="0"/>
    <n v="430000"/>
    <n v="4"/>
    <x v="4"/>
    <s v="Management"/>
    <s v="Yes"/>
    <n v="2"/>
    <x v="2"/>
    <x v="2"/>
    <n v="65"/>
    <x v="1"/>
    <x v="0"/>
  </r>
  <r>
    <n v="17450"/>
    <x v="0"/>
    <x v="1"/>
    <n v="430000"/>
    <n v="5"/>
    <x v="1"/>
    <s v="Professional"/>
    <s v="Yes"/>
    <n v="3"/>
    <x v="2"/>
    <x v="2"/>
    <n v="45"/>
    <x v="0"/>
    <x v="0"/>
  </r>
  <r>
    <n v="17337"/>
    <x v="1"/>
    <x v="1"/>
    <n v="40000"/>
    <n v="0"/>
    <x v="2"/>
    <s v="Skilled Manual"/>
    <s v="Yes"/>
    <n v="1"/>
    <x v="2"/>
    <x v="2"/>
    <n v="31"/>
    <x v="0"/>
    <x v="0"/>
  </r>
  <r>
    <n v="18594"/>
    <x v="1"/>
    <x v="0"/>
    <n v="43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450000"/>
    <n v="2"/>
    <x v="4"/>
    <s v="Management"/>
    <s v="Yes"/>
    <n v="2"/>
    <x v="0"/>
    <x v="2"/>
    <n v="41"/>
    <x v="0"/>
    <x v="0"/>
  </r>
  <r>
    <n v="25148"/>
    <x v="0"/>
    <x v="1"/>
    <n v="45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450000"/>
    <n v="3"/>
    <x v="4"/>
    <s v="Management"/>
    <s v="Yes"/>
    <n v="2"/>
    <x v="4"/>
    <x v="2"/>
    <n v="66"/>
    <x v="1"/>
    <x v="0"/>
  </r>
  <r>
    <n v="22730"/>
    <x v="0"/>
    <x v="1"/>
    <n v="70000"/>
    <n v="5"/>
    <x v="0"/>
    <s v="Management"/>
    <s v="Yes"/>
    <n v="2"/>
    <x v="4"/>
    <x v="2"/>
    <n v="63"/>
    <x v="1"/>
    <x v="0"/>
  </r>
  <r>
    <n v="29134"/>
    <x v="0"/>
    <x v="1"/>
    <n v="450000"/>
    <n v="4"/>
    <x v="0"/>
    <s v="Skilled Manual"/>
    <s v="No"/>
    <n v="3"/>
    <x v="4"/>
    <x v="2"/>
    <n v="42"/>
    <x v="0"/>
    <x v="0"/>
  </r>
  <r>
    <n v="14332"/>
    <x v="1"/>
    <x v="0"/>
    <n v="450000"/>
    <n v="0"/>
    <x v="2"/>
    <s v="Skilled Manual"/>
    <s v="No"/>
    <n v="2"/>
    <x v="2"/>
    <x v="2"/>
    <n v="26"/>
    <x v="2"/>
    <x v="0"/>
  </r>
  <r>
    <n v="19117"/>
    <x v="1"/>
    <x v="0"/>
    <n v="45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430000"/>
    <n v="5"/>
    <x v="1"/>
    <s v="Professional"/>
    <s v="Yes"/>
    <n v="3"/>
    <x v="3"/>
    <x v="2"/>
    <n v="46"/>
    <x v="0"/>
    <x v="0"/>
  </r>
  <r>
    <n v="23731"/>
    <x v="0"/>
    <x v="1"/>
    <n v="450000"/>
    <n v="2"/>
    <x v="2"/>
    <s v="Professional"/>
    <s v="Yes"/>
    <n v="2"/>
    <x v="1"/>
    <x v="2"/>
    <n v="54"/>
    <x v="0"/>
    <x v="1"/>
  </r>
  <r>
    <n v="28672"/>
    <x v="1"/>
    <x v="1"/>
    <n v="70000"/>
    <n v="4"/>
    <x v="4"/>
    <s v="Professional"/>
    <s v="Yes"/>
    <n v="0"/>
    <x v="1"/>
    <x v="2"/>
    <n v="35"/>
    <x v="0"/>
    <x v="1"/>
  </r>
  <r>
    <n v="11809"/>
    <x v="0"/>
    <x v="1"/>
    <n v="450000"/>
    <n v="2"/>
    <x v="0"/>
    <s v="Skilled Manual"/>
    <s v="Yes"/>
    <n v="0"/>
    <x v="0"/>
    <x v="2"/>
    <n v="38"/>
    <x v="0"/>
    <x v="1"/>
  </r>
  <r>
    <n v="19664"/>
    <x v="1"/>
    <x v="1"/>
    <n v="100000"/>
    <n v="3"/>
    <x v="0"/>
    <s v="Management"/>
    <s v="No"/>
    <n v="3"/>
    <x v="3"/>
    <x v="2"/>
    <n v="38"/>
    <x v="0"/>
    <x v="0"/>
  </r>
  <r>
    <n v="12121"/>
    <x v="1"/>
    <x v="1"/>
    <n v="45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869DF-C848-4875-BD49-5E147ABCAE8F}"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3E5DA4-BB27-4167-ADB6-87DECC970DA6}"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8BC84-BBCF-4A88-90B5-F6B46F8C4101}"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ingle" xr10:uid="{2D19FB8B-8B1A-4362-9DE1-84960650FDBC}" sourceName="Married Single">
  <pivotTables>
    <pivotTable tabId="3" name="PivotTable1"/>
    <pivotTable tabId="3" name="PivotTable2"/>
    <pivotTable tabId="3" name="PivotTable3"/>
  </pivotTables>
  <data>
    <tabular pivotCacheId="1434747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4445EE-FC5F-49C5-BAD8-E1325AA006EA}" sourceName="Education">
  <pivotTables>
    <pivotTable tabId="3" name="PivotTable1"/>
    <pivotTable tabId="3" name="PivotTable2"/>
    <pivotTable tabId="3" name="PivotTable3"/>
  </pivotTables>
  <data>
    <tabular pivotCacheId="1434747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6100D7-B9EE-447A-A91B-F4EC1B0D6244}" sourceName="Region">
  <pivotTables>
    <pivotTable tabId="3" name="PivotTable1"/>
    <pivotTable tabId="3" name="PivotTable2"/>
    <pivotTable tabId="3" name="PivotTable3"/>
  </pivotTables>
  <data>
    <tabular pivotCacheId="1434747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ingle" xr10:uid="{6DDCC327-587B-4BDF-B466-0B7B08E523DC}" cache="Slicer_Married_Single" caption="Married Single" rowHeight="241300"/>
  <slicer name="Education" xr10:uid="{F4869FF1-F73F-44FF-AD12-6413BA1FC2A5}" cache="Slicer_Education" caption="Education" rowHeight="241300"/>
  <slicer name="Region" xr10:uid="{0054F9FC-5012-4CF5-A282-5CAC8B3072F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85FF84-EC4F-4C7C-8D2F-89255E9C2BB1}" name="Table1" displayName="Table1" ref="A1:N1001" totalsRowShown="0">
  <autoFilter ref="A1:N1001" xr:uid="{CB85FF84-EC4F-4C7C-8D2F-89255E9C2BB1}"/>
  <tableColumns count="14">
    <tableColumn id="1" xr3:uid="{1B579602-41F1-4C9D-987C-480751C9C0CF}" name="ID"/>
    <tableColumn id="2" xr3:uid="{7155F90D-7903-40C9-A1FC-5384A271C9BA}" name="Married Single"/>
    <tableColumn id="3" xr3:uid="{D314A04B-4581-48AC-BC1F-6CC548FAA2BB}" name="Gender"/>
    <tableColumn id="4" xr3:uid="{9B9B4A66-DDB8-4F1E-89A1-7450066D051A}" name="Income" dataDxfId="27"/>
    <tableColumn id="5" xr3:uid="{2BE53E32-2D1E-4A8A-A7FD-9BDFEDE8B375}" name="Children"/>
    <tableColumn id="6" xr3:uid="{538C9E42-9F1E-435E-82C6-D76DF1C7C6D9}" name="Education"/>
    <tableColumn id="7" xr3:uid="{C36F0325-98B5-44BB-B93E-81EE4872C591}" name="Occupation"/>
    <tableColumn id="8" xr3:uid="{CCA8B19B-F9FE-407D-92C0-BB1ADF107300}" name="Home Owner"/>
    <tableColumn id="9" xr3:uid="{9DFFF390-E2C0-44B9-AEFE-87FBBE211E85}" name="Cars"/>
    <tableColumn id="10" xr3:uid="{E3964B2B-8F96-4234-A7A2-A7382A0C0F2A}" name="Commute Distance"/>
    <tableColumn id="11" xr3:uid="{5D91555A-C740-45DD-8840-BB179D42F230}" name="Region"/>
    <tableColumn id="12" xr3:uid="{89102ED4-5700-4AE4-925E-C902D2E35913}" name="Age"/>
    <tableColumn id="14" xr3:uid="{2C4B00B7-7CF5-4932-835E-187C80908D9E}" name="Age Brackets" dataDxfId="25">
      <calculatedColumnFormula>IF(L2&gt;55,"old",IF(L2&gt;=31, "Middel Age", IF(L2&lt;31, "Adolecent", "Invalid")))</calculatedColumnFormula>
    </tableColumn>
    <tableColumn id="13" xr3:uid="{51EE2B4E-99E7-4D65-8967-DC6E87C1971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20198-FC80-4C16-8D7A-769DF2209A5C}">
  <dimension ref="A1:N1001"/>
  <sheetViews>
    <sheetView zoomScale="85" zoomScaleNormal="85" workbookViewId="0">
      <selection activeCell="O9" sqref="O9"/>
    </sheetView>
  </sheetViews>
  <sheetFormatPr defaultColWidth="11.85546875" defaultRowHeight="15" x14ac:dyDescent="0.25"/>
  <cols>
    <col min="2" max="2" width="15.42578125" customWidth="1"/>
    <col min="4" max="4" width="12.7109375" bestFit="1" customWidth="1"/>
    <col min="7" max="7" width="13.140625" customWidth="1"/>
    <col min="8" max="8" width="14.85546875" customWidth="1"/>
    <col min="10" max="10" width="19.85546875" customWidth="1"/>
    <col min="14" max="14" width="16.5703125" customWidth="1"/>
  </cols>
  <sheetData>
    <row r="1" spans="1:14" x14ac:dyDescent="0.25">
      <c r="A1" t="s">
        <v>0</v>
      </c>
      <c r="B1" t="s">
        <v>49</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t="shared" ref="M2:M65" si="0">IF(L2&gt;55,"old",IF(L2&gt;=31, "Middel Age", IF(L2&lt;31, "Adolecent", "Invalid")))</f>
        <v>Middel Age</v>
      </c>
      <c r="N2" t="s">
        <v>18</v>
      </c>
    </row>
    <row r="3" spans="1:14" x14ac:dyDescent="0.25">
      <c r="A3">
        <v>24107</v>
      </c>
      <c r="B3" t="s">
        <v>36</v>
      </c>
      <c r="C3" t="s">
        <v>38</v>
      </c>
      <c r="D3" s="1">
        <v>450000</v>
      </c>
      <c r="E3">
        <v>3</v>
      </c>
      <c r="F3" t="s">
        <v>19</v>
      </c>
      <c r="G3" t="s">
        <v>20</v>
      </c>
      <c r="H3" t="s">
        <v>15</v>
      </c>
      <c r="I3">
        <v>1</v>
      </c>
      <c r="J3" t="s">
        <v>16</v>
      </c>
      <c r="K3" t="s">
        <v>17</v>
      </c>
      <c r="L3">
        <v>43</v>
      </c>
      <c r="M3" t="str">
        <f t="shared" si="0"/>
        <v>Middel Age</v>
      </c>
      <c r="N3" t="s">
        <v>18</v>
      </c>
    </row>
    <row r="4" spans="1:14" x14ac:dyDescent="0.25">
      <c r="A4">
        <v>14177</v>
      </c>
      <c r="B4" t="s">
        <v>36</v>
      </c>
      <c r="C4" t="s">
        <v>38</v>
      </c>
      <c r="D4" s="1">
        <v>430000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Middel Age</v>
      </c>
      <c r="N5" t="s">
        <v>15</v>
      </c>
    </row>
    <row r="6" spans="1:14" x14ac:dyDescent="0.25">
      <c r="A6">
        <v>25597</v>
      </c>
      <c r="B6" t="s">
        <v>37</v>
      </c>
      <c r="C6" t="s">
        <v>38</v>
      </c>
      <c r="D6" s="1">
        <v>450000</v>
      </c>
      <c r="E6">
        <v>0</v>
      </c>
      <c r="F6" t="s">
        <v>13</v>
      </c>
      <c r="G6" t="s">
        <v>20</v>
      </c>
      <c r="H6" t="s">
        <v>18</v>
      </c>
      <c r="I6">
        <v>0</v>
      </c>
      <c r="J6" t="s">
        <v>16</v>
      </c>
      <c r="K6" t="s">
        <v>17</v>
      </c>
      <c r="L6">
        <v>36</v>
      </c>
      <c r="M6" t="str">
        <f t="shared" si="0"/>
        <v>Middel Age</v>
      </c>
      <c r="N6" t="s">
        <v>15</v>
      </c>
    </row>
    <row r="7" spans="1:14" x14ac:dyDescent="0.25">
      <c r="A7">
        <v>13507</v>
      </c>
      <c r="B7" t="s">
        <v>36</v>
      </c>
      <c r="C7" t="s">
        <v>39</v>
      </c>
      <c r="D7" s="1">
        <v>10000</v>
      </c>
      <c r="E7">
        <v>2</v>
      </c>
      <c r="F7" t="s">
        <v>19</v>
      </c>
      <c r="G7" t="s">
        <v>25</v>
      </c>
      <c r="H7" t="s">
        <v>15</v>
      </c>
      <c r="I7">
        <v>0</v>
      </c>
      <c r="J7" t="s">
        <v>26</v>
      </c>
      <c r="K7" t="s">
        <v>17</v>
      </c>
      <c r="L7">
        <v>50</v>
      </c>
      <c r="M7" t="str">
        <f t="shared" si="0"/>
        <v>Middel Age</v>
      </c>
      <c r="N7" t="s">
        <v>18</v>
      </c>
    </row>
    <row r="8" spans="1:14" x14ac:dyDescent="0.25">
      <c r="A8">
        <v>27974</v>
      </c>
      <c r="B8" t="s">
        <v>37</v>
      </c>
      <c r="C8" t="s">
        <v>38</v>
      </c>
      <c r="D8" s="1">
        <v>1450000</v>
      </c>
      <c r="E8">
        <v>2</v>
      </c>
      <c r="F8" t="s">
        <v>27</v>
      </c>
      <c r="G8" t="s">
        <v>28</v>
      </c>
      <c r="H8" t="s">
        <v>15</v>
      </c>
      <c r="I8">
        <v>4</v>
      </c>
      <c r="J8" t="s">
        <v>16</v>
      </c>
      <c r="K8" t="s">
        <v>24</v>
      </c>
      <c r="L8">
        <v>33</v>
      </c>
      <c r="M8" t="str">
        <f t="shared" si="0"/>
        <v>Middel Age</v>
      </c>
      <c r="N8" t="s">
        <v>15</v>
      </c>
    </row>
    <row r="9" spans="1:14" x14ac:dyDescent="0.25">
      <c r="A9">
        <v>19364</v>
      </c>
      <c r="B9" t="s">
        <v>36</v>
      </c>
      <c r="C9" t="s">
        <v>38</v>
      </c>
      <c r="D9" s="1">
        <v>40000</v>
      </c>
      <c r="E9">
        <v>1</v>
      </c>
      <c r="F9" t="s">
        <v>13</v>
      </c>
      <c r="G9" t="s">
        <v>14</v>
      </c>
      <c r="H9" t="s">
        <v>15</v>
      </c>
      <c r="I9">
        <v>0</v>
      </c>
      <c r="J9" t="s">
        <v>16</v>
      </c>
      <c r="K9" t="s">
        <v>17</v>
      </c>
      <c r="L9">
        <v>43</v>
      </c>
      <c r="M9" t="str">
        <f t="shared" si="0"/>
        <v>Middel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39</v>
      </c>
      <c r="D12" s="1">
        <v>450000</v>
      </c>
      <c r="E12">
        <v>3</v>
      </c>
      <c r="F12" t="s">
        <v>27</v>
      </c>
      <c r="G12" t="s">
        <v>14</v>
      </c>
      <c r="H12" t="s">
        <v>18</v>
      </c>
      <c r="I12">
        <v>2</v>
      </c>
      <c r="J12" t="s">
        <v>26</v>
      </c>
      <c r="K12" t="s">
        <v>24</v>
      </c>
      <c r="L12">
        <v>54</v>
      </c>
      <c r="M12" t="str">
        <f t="shared" si="0"/>
        <v>Middel Age</v>
      </c>
      <c r="N12" t="s">
        <v>15</v>
      </c>
    </row>
    <row r="13" spans="1:14" x14ac:dyDescent="0.25">
      <c r="A13">
        <v>12697</v>
      </c>
      <c r="B13" t="s">
        <v>37</v>
      </c>
      <c r="C13" t="s">
        <v>39</v>
      </c>
      <c r="D13" s="1">
        <v>90000</v>
      </c>
      <c r="E13">
        <v>0</v>
      </c>
      <c r="F13" t="s">
        <v>13</v>
      </c>
      <c r="G13" t="s">
        <v>21</v>
      </c>
      <c r="H13" t="s">
        <v>18</v>
      </c>
      <c r="I13">
        <v>4</v>
      </c>
      <c r="J13" t="s">
        <v>30</v>
      </c>
      <c r="K13" t="s">
        <v>24</v>
      </c>
      <c r="L13">
        <v>36</v>
      </c>
      <c r="M13" t="str">
        <f t="shared" si="0"/>
        <v>Middel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Middel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25">
      <c r="A16">
        <v>23542</v>
      </c>
      <c r="B16" t="s">
        <v>37</v>
      </c>
      <c r="C16" t="s">
        <v>38</v>
      </c>
      <c r="D16" s="1">
        <v>450000</v>
      </c>
      <c r="E16">
        <v>1</v>
      </c>
      <c r="F16" t="s">
        <v>19</v>
      </c>
      <c r="G16" t="s">
        <v>14</v>
      </c>
      <c r="H16" t="s">
        <v>18</v>
      </c>
      <c r="I16">
        <v>1</v>
      </c>
      <c r="J16" t="s">
        <v>16</v>
      </c>
      <c r="K16" t="s">
        <v>24</v>
      </c>
      <c r="L16">
        <v>45</v>
      </c>
      <c r="M16" t="str">
        <f t="shared" si="0"/>
        <v>Middel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Middel Age</v>
      </c>
      <c r="N17" t="s">
        <v>15</v>
      </c>
    </row>
    <row r="18" spans="1:14" x14ac:dyDescent="0.25">
      <c r="A18">
        <v>23316</v>
      </c>
      <c r="B18" t="s">
        <v>37</v>
      </c>
      <c r="C18" t="s">
        <v>38</v>
      </c>
      <c r="D18" s="1">
        <v>450000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450000</v>
      </c>
      <c r="E19">
        <v>1</v>
      </c>
      <c r="F19" t="s">
        <v>13</v>
      </c>
      <c r="G19" t="s">
        <v>20</v>
      </c>
      <c r="H19" t="s">
        <v>15</v>
      </c>
      <c r="I19">
        <v>0</v>
      </c>
      <c r="J19" t="s">
        <v>16</v>
      </c>
      <c r="K19" t="s">
        <v>17</v>
      </c>
      <c r="L19">
        <v>47</v>
      </c>
      <c r="M19" t="str">
        <f t="shared" si="0"/>
        <v>Middel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Middel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25">
      <c r="A23">
        <v>21564</v>
      </c>
      <c r="B23" t="s">
        <v>37</v>
      </c>
      <c r="C23" t="s">
        <v>39</v>
      </c>
      <c r="D23" s="1">
        <v>430000</v>
      </c>
      <c r="E23">
        <v>0</v>
      </c>
      <c r="F23" t="s">
        <v>13</v>
      </c>
      <c r="G23" t="s">
        <v>21</v>
      </c>
      <c r="H23" t="s">
        <v>15</v>
      </c>
      <c r="I23">
        <v>4</v>
      </c>
      <c r="J23" t="s">
        <v>30</v>
      </c>
      <c r="K23" t="s">
        <v>24</v>
      </c>
      <c r="L23">
        <v>35</v>
      </c>
      <c r="M23" t="str">
        <f t="shared" si="0"/>
        <v>Middel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Middel Age</v>
      </c>
      <c r="N24" t="s">
        <v>15</v>
      </c>
    </row>
    <row r="25" spans="1:14" x14ac:dyDescent="0.25">
      <c r="A25">
        <v>26412</v>
      </c>
      <c r="B25" t="s">
        <v>36</v>
      </c>
      <c r="C25" t="s">
        <v>39</v>
      </c>
      <c r="D25" s="1">
        <v>430000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Middel Age</v>
      </c>
      <c r="N26" t="s">
        <v>18</v>
      </c>
    </row>
    <row r="27" spans="1:14" x14ac:dyDescent="0.25">
      <c r="A27">
        <v>12590</v>
      </c>
      <c r="B27" t="s">
        <v>37</v>
      </c>
      <c r="C27" t="s">
        <v>38</v>
      </c>
      <c r="D27" s="1">
        <v>450000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450000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Middel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25">
      <c r="A35">
        <v>18484</v>
      </c>
      <c r="B35" t="s">
        <v>37</v>
      </c>
      <c r="C35" t="s">
        <v>38</v>
      </c>
      <c r="D35" s="1">
        <v>430000</v>
      </c>
      <c r="E35">
        <v>2</v>
      </c>
      <c r="F35" t="s">
        <v>27</v>
      </c>
      <c r="G35" t="s">
        <v>14</v>
      </c>
      <c r="H35" t="s">
        <v>18</v>
      </c>
      <c r="I35">
        <v>2</v>
      </c>
      <c r="J35" t="s">
        <v>26</v>
      </c>
      <c r="K35" t="s">
        <v>24</v>
      </c>
      <c r="L35">
        <v>50</v>
      </c>
      <c r="M35" t="str">
        <f t="shared" si="0"/>
        <v>Middel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Middel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Middel Age</v>
      </c>
      <c r="N38" t="s">
        <v>15</v>
      </c>
    </row>
    <row r="39" spans="1:14" x14ac:dyDescent="0.25">
      <c r="A39">
        <v>27832</v>
      </c>
      <c r="B39" t="s">
        <v>37</v>
      </c>
      <c r="C39" t="s">
        <v>39</v>
      </c>
      <c r="D39" s="1">
        <v>450000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Middel Age</v>
      </c>
      <c r="N41" t="s">
        <v>15</v>
      </c>
    </row>
    <row r="42" spans="1:14" x14ac:dyDescent="0.25">
      <c r="A42">
        <v>27803</v>
      </c>
      <c r="B42" t="s">
        <v>37</v>
      </c>
      <c r="C42" t="s">
        <v>39</v>
      </c>
      <c r="D42" s="1">
        <v>450000</v>
      </c>
      <c r="E42">
        <v>2</v>
      </c>
      <c r="F42" t="s">
        <v>19</v>
      </c>
      <c r="G42" t="s">
        <v>20</v>
      </c>
      <c r="H42" t="s">
        <v>18</v>
      </c>
      <c r="I42">
        <v>0</v>
      </c>
      <c r="J42" t="s">
        <v>16</v>
      </c>
      <c r="K42" t="s">
        <v>17</v>
      </c>
      <c r="L42">
        <v>43</v>
      </c>
      <c r="M42" t="str">
        <f t="shared" si="0"/>
        <v>Middel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Middel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Middel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450000</v>
      </c>
      <c r="E48">
        <v>1</v>
      </c>
      <c r="F48" t="s">
        <v>19</v>
      </c>
      <c r="G48" t="s">
        <v>14</v>
      </c>
      <c r="H48" t="s">
        <v>15</v>
      </c>
      <c r="I48">
        <v>1</v>
      </c>
      <c r="J48" t="s">
        <v>23</v>
      </c>
      <c r="K48" t="s">
        <v>24</v>
      </c>
      <c r="L48">
        <v>46</v>
      </c>
      <c r="M48" t="str">
        <f t="shared" si="0"/>
        <v>Middel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Middel Age</v>
      </c>
      <c r="N49" t="s">
        <v>15</v>
      </c>
    </row>
    <row r="50" spans="1:14" x14ac:dyDescent="0.25">
      <c r="A50">
        <v>19487</v>
      </c>
      <c r="B50" t="s">
        <v>36</v>
      </c>
      <c r="C50" t="s">
        <v>38</v>
      </c>
      <c r="D50" s="1">
        <v>450000</v>
      </c>
      <c r="E50">
        <v>2</v>
      </c>
      <c r="F50" t="s">
        <v>19</v>
      </c>
      <c r="G50" t="s">
        <v>20</v>
      </c>
      <c r="H50" t="s">
        <v>18</v>
      </c>
      <c r="I50">
        <v>2</v>
      </c>
      <c r="J50" t="s">
        <v>16</v>
      </c>
      <c r="K50" t="s">
        <v>17</v>
      </c>
      <c r="L50">
        <v>42</v>
      </c>
      <c r="M50" t="str">
        <f t="shared" si="0"/>
        <v>Middel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Middel Age</v>
      </c>
      <c r="N51" t="s">
        <v>15</v>
      </c>
    </row>
    <row r="52" spans="1:14" x14ac:dyDescent="0.25">
      <c r="A52">
        <v>13826</v>
      </c>
      <c r="B52" t="s">
        <v>37</v>
      </c>
      <c r="C52" t="s">
        <v>39</v>
      </c>
      <c r="D52" s="1">
        <v>450000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1">
        <v>430000</v>
      </c>
      <c r="E53">
        <v>0</v>
      </c>
      <c r="F53" t="s">
        <v>13</v>
      </c>
      <c r="G53" t="s">
        <v>21</v>
      </c>
      <c r="H53" t="s">
        <v>18</v>
      </c>
      <c r="I53">
        <v>4</v>
      </c>
      <c r="J53" t="s">
        <v>30</v>
      </c>
      <c r="K53" t="s">
        <v>24</v>
      </c>
      <c r="L53">
        <v>35</v>
      </c>
      <c r="M53" t="str">
        <f t="shared" si="0"/>
        <v>Middel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Middel Age</v>
      </c>
      <c r="N56" t="s">
        <v>18</v>
      </c>
    </row>
    <row r="57" spans="1:14" x14ac:dyDescent="0.25">
      <c r="A57">
        <v>28906</v>
      </c>
      <c r="B57" t="s">
        <v>36</v>
      </c>
      <c r="C57" t="s">
        <v>38</v>
      </c>
      <c r="D57" s="1">
        <v>430000</v>
      </c>
      <c r="E57">
        <v>4</v>
      </c>
      <c r="F57" t="s">
        <v>27</v>
      </c>
      <c r="G57" t="s">
        <v>21</v>
      </c>
      <c r="H57" t="s">
        <v>15</v>
      </c>
      <c r="I57">
        <v>2</v>
      </c>
      <c r="J57" t="s">
        <v>30</v>
      </c>
      <c r="K57" t="s">
        <v>17</v>
      </c>
      <c r="L57">
        <v>54</v>
      </c>
      <c r="M57" t="str">
        <f t="shared" si="0"/>
        <v>Middel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Middel Age</v>
      </c>
      <c r="N58" t="s">
        <v>15</v>
      </c>
    </row>
    <row r="59" spans="1:14" x14ac:dyDescent="0.25">
      <c r="A59">
        <v>20567</v>
      </c>
      <c r="B59" t="s">
        <v>36</v>
      </c>
      <c r="C59" t="s">
        <v>38</v>
      </c>
      <c r="D59" s="1">
        <v>1450000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Middel Age</v>
      </c>
      <c r="N60" t="s">
        <v>15</v>
      </c>
    </row>
    <row r="61" spans="1:14" x14ac:dyDescent="0.25">
      <c r="A61">
        <v>15580</v>
      </c>
      <c r="B61" t="s">
        <v>36</v>
      </c>
      <c r="C61" t="s">
        <v>38</v>
      </c>
      <c r="D61" s="1">
        <v>450000</v>
      </c>
      <c r="E61">
        <v>2</v>
      </c>
      <c r="F61" t="s">
        <v>13</v>
      </c>
      <c r="G61" t="s">
        <v>21</v>
      </c>
      <c r="H61" t="s">
        <v>15</v>
      </c>
      <c r="I61">
        <v>1</v>
      </c>
      <c r="J61" t="s">
        <v>22</v>
      </c>
      <c r="K61" t="s">
        <v>24</v>
      </c>
      <c r="L61">
        <v>38</v>
      </c>
      <c r="M61" t="str">
        <f t="shared" si="0"/>
        <v>Middel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Middel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Middel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Middel Age</v>
      </c>
      <c r="N64" t="s">
        <v>15</v>
      </c>
    </row>
    <row r="65" spans="1:14" x14ac:dyDescent="0.25">
      <c r="A65">
        <v>16185</v>
      </c>
      <c r="B65" t="s">
        <v>37</v>
      </c>
      <c r="C65" t="s">
        <v>38</v>
      </c>
      <c r="D65" s="1">
        <v>450000</v>
      </c>
      <c r="E65">
        <v>4</v>
      </c>
      <c r="F65" t="s">
        <v>13</v>
      </c>
      <c r="G65" t="s">
        <v>21</v>
      </c>
      <c r="H65" t="s">
        <v>15</v>
      </c>
      <c r="I65">
        <v>3</v>
      </c>
      <c r="J65" t="s">
        <v>30</v>
      </c>
      <c r="K65" t="s">
        <v>24</v>
      </c>
      <c r="L65">
        <v>41</v>
      </c>
      <c r="M65" t="str">
        <f t="shared" si="0"/>
        <v>Middel Age</v>
      </c>
      <c r="N65" t="s">
        <v>18</v>
      </c>
    </row>
    <row r="66" spans="1:14" x14ac:dyDescent="0.25">
      <c r="A66">
        <v>14927</v>
      </c>
      <c r="B66" t="s">
        <v>36</v>
      </c>
      <c r="C66" t="s">
        <v>39</v>
      </c>
      <c r="D66" s="1">
        <v>450000</v>
      </c>
      <c r="E66">
        <v>1</v>
      </c>
      <c r="F66" t="s">
        <v>13</v>
      </c>
      <c r="G66" t="s">
        <v>20</v>
      </c>
      <c r="H66" t="s">
        <v>15</v>
      </c>
      <c r="I66">
        <v>0</v>
      </c>
      <c r="J66" t="s">
        <v>16</v>
      </c>
      <c r="K66" t="s">
        <v>17</v>
      </c>
      <c r="L66">
        <v>37</v>
      </c>
      <c r="M66" t="str">
        <f t="shared" ref="M66:M129" si="1">IF(L66&gt;55,"old",IF(L66&gt;=31, "Middel Age", IF(L66&lt;31, "Adolecent", "Invalid")))</f>
        <v>Middel Age</v>
      </c>
      <c r="N66" t="s">
        <v>15</v>
      </c>
    </row>
    <row r="67" spans="1:14" x14ac:dyDescent="0.25">
      <c r="A67">
        <v>29337</v>
      </c>
      <c r="B67" t="s">
        <v>37</v>
      </c>
      <c r="C67" t="s">
        <v>38</v>
      </c>
      <c r="D67" s="1">
        <v>450000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Middel Age</v>
      </c>
      <c r="N68" t="s">
        <v>15</v>
      </c>
    </row>
    <row r="69" spans="1:14" x14ac:dyDescent="0.25">
      <c r="A69">
        <v>25303</v>
      </c>
      <c r="B69" t="s">
        <v>37</v>
      </c>
      <c r="C69" t="s">
        <v>38</v>
      </c>
      <c r="D69" s="1">
        <v>450000</v>
      </c>
      <c r="E69">
        <v>0</v>
      </c>
      <c r="F69" t="s">
        <v>27</v>
      </c>
      <c r="G69" t="s">
        <v>25</v>
      </c>
      <c r="H69" t="s">
        <v>15</v>
      </c>
      <c r="I69">
        <v>1</v>
      </c>
      <c r="J69" t="s">
        <v>22</v>
      </c>
      <c r="K69" t="s">
        <v>17</v>
      </c>
      <c r="L69">
        <v>33</v>
      </c>
      <c r="M69" t="str">
        <f t="shared" si="1"/>
        <v>Middel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Middel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1">
        <v>120000</v>
      </c>
      <c r="E72">
        <v>0</v>
      </c>
      <c r="F72" t="s">
        <v>29</v>
      </c>
      <c r="G72" t="s">
        <v>21</v>
      </c>
      <c r="H72" t="s">
        <v>15</v>
      </c>
      <c r="I72">
        <v>4</v>
      </c>
      <c r="J72" t="s">
        <v>30</v>
      </c>
      <c r="K72" t="s">
        <v>24</v>
      </c>
      <c r="L72">
        <v>36</v>
      </c>
      <c r="M72" t="str">
        <f t="shared" si="1"/>
        <v>Middel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Middel Age</v>
      </c>
      <c r="N73" t="s">
        <v>18</v>
      </c>
    </row>
    <row r="74" spans="1:14" x14ac:dyDescent="0.25">
      <c r="A74">
        <v>24857</v>
      </c>
      <c r="B74" t="s">
        <v>36</v>
      </c>
      <c r="C74" t="s">
        <v>39</v>
      </c>
      <c r="D74" s="1">
        <v>1450000</v>
      </c>
      <c r="E74">
        <v>3</v>
      </c>
      <c r="F74" t="s">
        <v>27</v>
      </c>
      <c r="G74" t="s">
        <v>21</v>
      </c>
      <c r="H74" t="s">
        <v>15</v>
      </c>
      <c r="I74">
        <v>4</v>
      </c>
      <c r="J74" t="s">
        <v>16</v>
      </c>
      <c r="K74" t="s">
        <v>17</v>
      </c>
      <c r="L74">
        <v>52</v>
      </c>
      <c r="M74" t="str">
        <f t="shared" si="1"/>
        <v>Middel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Middel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1450000</v>
      </c>
      <c r="E77">
        <v>4</v>
      </c>
      <c r="F77" t="s">
        <v>27</v>
      </c>
      <c r="G77" t="s">
        <v>28</v>
      </c>
      <c r="H77" t="s">
        <v>15</v>
      </c>
      <c r="I77">
        <v>4</v>
      </c>
      <c r="J77" t="s">
        <v>16</v>
      </c>
      <c r="K77" t="s">
        <v>24</v>
      </c>
      <c r="L77">
        <v>31</v>
      </c>
      <c r="M77" t="str">
        <f t="shared" si="1"/>
        <v>Middel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1">
        <v>430000</v>
      </c>
      <c r="E79">
        <v>0</v>
      </c>
      <c r="F79" t="s">
        <v>13</v>
      </c>
      <c r="G79" t="s">
        <v>21</v>
      </c>
      <c r="H79" t="s">
        <v>15</v>
      </c>
      <c r="I79">
        <v>2</v>
      </c>
      <c r="J79" t="s">
        <v>30</v>
      </c>
      <c r="K79" t="s">
        <v>24</v>
      </c>
      <c r="L79">
        <v>29</v>
      </c>
      <c r="M79" t="str">
        <f t="shared" si="1"/>
        <v>Adolecent</v>
      </c>
      <c r="N79" t="s">
        <v>15</v>
      </c>
    </row>
    <row r="80" spans="1:14" x14ac:dyDescent="0.25">
      <c r="A80">
        <v>15752</v>
      </c>
      <c r="B80" t="s">
        <v>36</v>
      </c>
      <c r="C80" t="s">
        <v>38</v>
      </c>
      <c r="D80" s="1">
        <v>430000</v>
      </c>
      <c r="E80">
        <v>2</v>
      </c>
      <c r="F80" t="s">
        <v>27</v>
      </c>
      <c r="G80" t="s">
        <v>14</v>
      </c>
      <c r="H80" t="s">
        <v>18</v>
      </c>
      <c r="I80">
        <v>2</v>
      </c>
      <c r="J80" t="s">
        <v>26</v>
      </c>
      <c r="K80" t="s">
        <v>24</v>
      </c>
      <c r="L80">
        <v>50</v>
      </c>
      <c r="M80" t="str">
        <f t="shared" si="1"/>
        <v>Middel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450000</v>
      </c>
      <c r="E82">
        <v>4</v>
      </c>
      <c r="F82" t="s">
        <v>31</v>
      </c>
      <c r="G82" t="s">
        <v>20</v>
      </c>
      <c r="H82" t="s">
        <v>15</v>
      </c>
      <c r="I82">
        <v>0</v>
      </c>
      <c r="J82" t="s">
        <v>16</v>
      </c>
      <c r="K82" t="s">
        <v>17</v>
      </c>
      <c r="L82">
        <v>45</v>
      </c>
      <c r="M82" t="str">
        <f t="shared" si="1"/>
        <v>Middel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Middel Age</v>
      </c>
      <c r="N83" t="s">
        <v>18</v>
      </c>
    </row>
    <row r="84" spans="1:14" x14ac:dyDescent="0.25">
      <c r="A84">
        <v>26941</v>
      </c>
      <c r="B84" t="s">
        <v>36</v>
      </c>
      <c r="C84" t="s">
        <v>38</v>
      </c>
      <c r="D84" s="1">
        <v>450000</v>
      </c>
      <c r="E84">
        <v>0</v>
      </c>
      <c r="F84" t="s">
        <v>13</v>
      </c>
      <c r="G84" t="s">
        <v>20</v>
      </c>
      <c r="H84" t="s">
        <v>15</v>
      </c>
      <c r="I84">
        <v>0</v>
      </c>
      <c r="J84" t="s">
        <v>16</v>
      </c>
      <c r="K84" t="s">
        <v>17</v>
      </c>
      <c r="L84">
        <v>47</v>
      </c>
      <c r="M84" t="str">
        <f t="shared" si="1"/>
        <v>Middel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Middel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1">
        <v>1450000</v>
      </c>
      <c r="E88">
        <v>3</v>
      </c>
      <c r="F88" t="s">
        <v>19</v>
      </c>
      <c r="G88" t="s">
        <v>21</v>
      </c>
      <c r="H88" t="s">
        <v>18</v>
      </c>
      <c r="I88">
        <v>3</v>
      </c>
      <c r="J88" t="s">
        <v>16</v>
      </c>
      <c r="K88" t="s">
        <v>17</v>
      </c>
      <c r="L88">
        <v>51</v>
      </c>
      <c r="M88" t="str">
        <f t="shared" si="1"/>
        <v>Middel Age</v>
      </c>
      <c r="N88" t="s">
        <v>15</v>
      </c>
    </row>
    <row r="89" spans="1:14" x14ac:dyDescent="0.25">
      <c r="A89">
        <v>19608</v>
      </c>
      <c r="B89" t="s">
        <v>36</v>
      </c>
      <c r="C89" t="s">
        <v>38</v>
      </c>
      <c r="D89" s="1">
        <v>430000</v>
      </c>
      <c r="E89">
        <v>5</v>
      </c>
      <c r="F89" t="s">
        <v>13</v>
      </c>
      <c r="G89" t="s">
        <v>21</v>
      </c>
      <c r="H89" t="s">
        <v>15</v>
      </c>
      <c r="I89">
        <v>4</v>
      </c>
      <c r="J89" t="s">
        <v>26</v>
      </c>
      <c r="K89" t="s">
        <v>24</v>
      </c>
      <c r="L89">
        <v>40</v>
      </c>
      <c r="M89" t="str">
        <f t="shared" si="1"/>
        <v>Middel Age</v>
      </c>
      <c r="N89" t="s">
        <v>18</v>
      </c>
    </row>
    <row r="90" spans="1:14" x14ac:dyDescent="0.25">
      <c r="A90">
        <v>24119</v>
      </c>
      <c r="B90" t="s">
        <v>37</v>
      </c>
      <c r="C90" t="s">
        <v>38</v>
      </c>
      <c r="D90" s="1">
        <v>450000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Middel Age</v>
      </c>
      <c r="N91" t="s">
        <v>15</v>
      </c>
    </row>
    <row r="92" spans="1:14" x14ac:dyDescent="0.25">
      <c r="A92">
        <v>26886</v>
      </c>
      <c r="B92" t="s">
        <v>37</v>
      </c>
      <c r="C92" t="s">
        <v>39</v>
      </c>
      <c r="D92" s="1">
        <v>450000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1">
        <v>450000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1">
        <v>450000</v>
      </c>
      <c r="E94">
        <v>2</v>
      </c>
      <c r="F94" t="s">
        <v>13</v>
      </c>
      <c r="G94" t="s">
        <v>21</v>
      </c>
      <c r="H94" t="s">
        <v>15</v>
      </c>
      <c r="I94">
        <v>1</v>
      </c>
      <c r="J94" t="s">
        <v>22</v>
      </c>
      <c r="K94" t="s">
        <v>24</v>
      </c>
      <c r="L94">
        <v>37</v>
      </c>
      <c r="M94" t="str">
        <f t="shared" si="1"/>
        <v>Middel Age</v>
      </c>
      <c r="N94" t="s">
        <v>15</v>
      </c>
    </row>
    <row r="95" spans="1:14" x14ac:dyDescent="0.25">
      <c r="A95">
        <v>15608</v>
      </c>
      <c r="B95" t="s">
        <v>37</v>
      </c>
      <c r="C95" t="s">
        <v>39</v>
      </c>
      <c r="D95" s="1">
        <v>450000</v>
      </c>
      <c r="E95">
        <v>0</v>
      </c>
      <c r="F95" t="s">
        <v>19</v>
      </c>
      <c r="G95" t="s">
        <v>20</v>
      </c>
      <c r="H95" t="s">
        <v>18</v>
      </c>
      <c r="I95">
        <v>1</v>
      </c>
      <c r="J95" t="s">
        <v>22</v>
      </c>
      <c r="K95" t="s">
        <v>17</v>
      </c>
      <c r="L95">
        <v>33</v>
      </c>
      <c r="M95" t="str">
        <f t="shared" si="1"/>
        <v>Middel Age</v>
      </c>
      <c r="N95" t="s">
        <v>18</v>
      </c>
    </row>
    <row r="96" spans="1:14" x14ac:dyDescent="0.25">
      <c r="A96">
        <v>16487</v>
      </c>
      <c r="B96" t="s">
        <v>37</v>
      </c>
      <c r="C96" t="s">
        <v>39</v>
      </c>
      <c r="D96" s="1">
        <v>450000</v>
      </c>
      <c r="E96">
        <v>3</v>
      </c>
      <c r="F96" t="s">
        <v>27</v>
      </c>
      <c r="G96" t="s">
        <v>14</v>
      </c>
      <c r="H96" t="s">
        <v>15</v>
      </c>
      <c r="I96">
        <v>2</v>
      </c>
      <c r="J96" t="s">
        <v>23</v>
      </c>
      <c r="K96" t="s">
        <v>24</v>
      </c>
      <c r="L96">
        <v>55</v>
      </c>
      <c r="M96" t="str">
        <f t="shared" si="1"/>
        <v>Middel Age</v>
      </c>
      <c r="N96" t="s">
        <v>18</v>
      </c>
    </row>
    <row r="97" spans="1:14" x14ac:dyDescent="0.25">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1">
        <v>450000</v>
      </c>
      <c r="E98">
        <v>1</v>
      </c>
      <c r="F98" t="s">
        <v>19</v>
      </c>
      <c r="G98" t="s">
        <v>20</v>
      </c>
      <c r="H98" t="s">
        <v>15</v>
      </c>
      <c r="I98">
        <v>1</v>
      </c>
      <c r="J98" t="s">
        <v>16</v>
      </c>
      <c r="K98" t="s">
        <v>17</v>
      </c>
      <c r="L98">
        <v>43</v>
      </c>
      <c r="M98" t="str">
        <f t="shared" si="1"/>
        <v>Middel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38</v>
      </c>
      <c r="D103" s="1">
        <v>450000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38</v>
      </c>
      <c r="D105" s="1">
        <v>450000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39</v>
      </c>
      <c r="D107" s="1">
        <v>450000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39</v>
      </c>
      <c r="D112" s="1">
        <v>450000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39</v>
      </c>
      <c r="D115" s="1">
        <v>1450000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1">
        <v>450000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38</v>
      </c>
      <c r="D120" s="1">
        <v>430000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450000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39</v>
      </c>
      <c r="D124" s="1">
        <v>430000</v>
      </c>
      <c r="E124">
        <v>0</v>
      </c>
      <c r="F124" t="s">
        <v>13</v>
      </c>
      <c r="G124" t="s">
        <v>21</v>
      </c>
      <c r="H124" t="s">
        <v>18</v>
      </c>
      <c r="I124">
        <v>3</v>
      </c>
      <c r="J124" t="s">
        <v>30</v>
      </c>
      <c r="K124" t="s">
        <v>24</v>
      </c>
      <c r="L124">
        <v>31</v>
      </c>
      <c r="M124" t="str">
        <f t="shared" si="1"/>
        <v>Middel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38</v>
      </c>
      <c r="D127" s="1">
        <v>430000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38</v>
      </c>
      <c r="D128" s="1">
        <v>450000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38</v>
      </c>
      <c r="D129" s="1">
        <v>450000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ref="M130:M193" si="2">IF(L130&gt;55,"old",IF(L130&gt;=31, "Middel Age", IF(L130&lt;31, "Adolecent", "Invalid")))</f>
        <v>Middel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si="2"/>
        <v>Middel Age</v>
      </c>
      <c r="N131" t="s">
        <v>15</v>
      </c>
    </row>
    <row r="132" spans="1:14" x14ac:dyDescent="0.25">
      <c r="A132">
        <v>12993</v>
      </c>
      <c r="B132" t="s">
        <v>36</v>
      </c>
      <c r="C132" t="s">
        <v>38</v>
      </c>
      <c r="D132" s="1">
        <v>450000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450000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Middel Age</v>
      </c>
      <c r="N140" t="s">
        <v>15</v>
      </c>
    </row>
    <row r="141" spans="1:14" x14ac:dyDescent="0.25">
      <c r="A141">
        <v>26547</v>
      </c>
      <c r="B141" t="s">
        <v>37</v>
      </c>
      <c r="C141" t="s">
        <v>39</v>
      </c>
      <c r="D141" s="1">
        <v>450000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39</v>
      </c>
      <c r="D145" s="1">
        <v>430000</v>
      </c>
      <c r="E145">
        <v>0</v>
      </c>
      <c r="F145" t="s">
        <v>13</v>
      </c>
      <c r="G145" t="s">
        <v>21</v>
      </c>
      <c r="H145" t="s">
        <v>15</v>
      </c>
      <c r="I145">
        <v>3</v>
      </c>
      <c r="J145" t="s">
        <v>30</v>
      </c>
      <c r="K145" t="s">
        <v>24</v>
      </c>
      <c r="L145">
        <v>32</v>
      </c>
      <c r="M145" t="str">
        <f t="shared" si="2"/>
        <v>Middel Age</v>
      </c>
      <c r="N145" t="s">
        <v>18</v>
      </c>
    </row>
    <row r="146" spans="1:14" x14ac:dyDescent="0.25">
      <c r="A146">
        <v>20877</v>
      </c>
      <c r="B146" t="s">
        <v>37</v>
      </c>
      <c r="C146" t="s">
        <v>38</v>
      </c>
      <c r="D146" s="1">
        <v>450000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450000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1">
        <v>450000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38</v>
      </c>
      <c r="D156" s="1">
        <v>430000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39</v>
      </c>
      <c r="D158" s="1">
        <v>1450000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39</v>
      </c>
      <c r="D162" s="1">
        <v>450000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39</v>
      </c>
      <c r="D164" s="1">
        <v>450000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 t="shared" si="2"/>
        <v>Middel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38</v>
      </c>
      <c r="D171" s="1">
        <v>450000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39</v>
      </c>
      <c r="D172" s="1">
        <v>1450000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430000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39</v>
      </c>
      <c r="D177" s="1">
        <v>430000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38</v>
      </c>
      <c r="D180" s="1">
        <v>1450000</v>
      </c>
      <c r="E180">
        <v>4</v>
      </c>
      <c r="F180" t="s">
        <v>19</v>
      </c>
      <c r="G180" t="s">
        <v>21</v>
      </c>
      <c r="H180" t="s">
        <v>18</v>
      </c>
      <c r="I180">
        <v>2</v>
      </c>
      <c r="J180" t="s">
        <v>30</v>
      </c>
      <c r="K180" t="s">
        <v>17</v>
      </c>
      <c r="L180">
        <v>55</v>
      </c>
      <c r="M180" t="str">
        <f t="shared" si="2"/>
        <v>Middel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39</v>
      </c>
      <c r="D183" s="1">
        <v>450000</v>
      </c>
      <c r="E183">
        <v>3</v>
      </c>
      <c r="F183" t="s">
        <v>19</v>
      </c>
      <c r="G183" t="s">
        <v>20</v>
      </c>
      <c r="H183" t="s">
        <v>18</v>
      </c>
      <c r="I183">
        <v>2</v>
      </c>
      <c r="J183" t="s">
        <v>26</v>
      </c>
      <c r="K183" t="s">
        <v>24</v>
      </c>
      <c r="L183">
        <v>55</v>
      </c>
      <c r="M183" t="str">
        <f t="shared" si="2"/>
        <v>Middel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1450000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39</v>
      </c>
      <c r="D188" s="1">
        <v>450000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430000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 t="shared" si="2"/>
        <v>Middel Age</v>
      </c>
      <c r="N190" t="s">
        <v>15</v>
      </c>
    </row>
    <row r="191" spans="1:14" x14ac:dyDescent="0.25">
      <c r="A191">
        <v>19482</v>
      </c>
      <c r="B191" t="s">
        <v>36</v>
      </c>
      <c r="C191" t="s">
        <v>38</v>
      </c>
      <c r="D191" s="1">
        <v>450000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38</v>
      </c>
      <c r="D192" s="1">
        <v>450000</v>
      </c>
      <c r="E192">
        <v>3</v>
      </c>
      <c r="F192" t="s">
        <v>27</v>
      </c>
      <c r="G192" t="s">
        <v>14</v>
      </c>
      <c r="H192" t="s">
        <v>15</v>
      </c>
      <c r="I192">
        <v>2</v>
      </c>
      <c r="J192" t="s">
        <v>23</v>
      </c>
      <c r="K192" t="s">
        <v>24</v>
      </c>
      <c r="L192">
        <v>55</v>
      </c>
      <c r="M192" t="str">
        <f t="shared" si="2"/>
        <v>Middel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39</v>
      </c>
      <c r="D194" s="1">
        <v>430000</v>
      </c>
      <c r="E194">
        <v>5</v>
      </c>
      <c r="F194" t="s">
        <v>13</v>
      </c>
      <c r="G194" t="s">
        <v>28</v>
      </c>
      <c r="H194" t="s">
        <v>15</v>
      </c>
      <c r="I194">
        <v>2</v>
      </c>
      <c r="J194" t="s">
        <v>30</v>
      </c>
      <c r="K194" t="s">
        <v>17</v>
      </c>
      <c r="L194">
        <v>62</v>
      </c>
      <c r="M194" t="str">
        <f t="shared" ref="M194:M257" si="3">IF(L194&gt;55,"old",IF(L194&gt;=31, "Middel Age", IF(L194&lt;31, "Adolecent", "Invalid")))</f>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 t="shared" si="3"/>
        <v>Middel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38</v>
      </c>
      <c r="D199" s="1">
        <v>450000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38</v>
      </c>
      <c r="D201" s="1">
        <v>430000</v>
      </c>
      <c r="E201">
        <v>0</v>
      </c>
      <c r="F201" t="s">
        <v>13</v>
      </c>
      <c r="G201" t="s">
        <v>21</v>
      </c>
      <c r="H201" t="s">
        <v>18</v>
      </c>
      <c r="I201">
        <v>3</v>
      </c>
      <c r="J201" t="s">
        <v>30</v>
      </c>
      <c r="K201" t="s">
        <v>24</v>
      </c>
      <c r="L201">
        <v>33</v>
      </c>
      <c r="M201" t="str">
        <f t="shared" si="3"/>
        <v>Middel Age</v>
      </c>
      <c r="N201" t="s">
        <v>15</v>
      </c>
    </row>
    <row r="202" spans="1:14" x14ac:dyDescent="0.25">
      <c r="A202">
        <v>24584</v>
      </c>
      <c r="B202" t="s">
        <v>37</v>
      </c>
      <c r="C202" t="s">
        <v>38</v>
      </c>
      <c r="D202" s="1">
        <v>450000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39</v>
      </c>
      <c r="D205" s="1">
        <v>450000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38</v>
      </c>
      <c r="D207" s="1">
        <v>450000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39</v>
      </c>
      <c r="D211" s="1">
        <v>450000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39</v>
      </c>
      <c r="D212" s="1">
        <v>430000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39</v>
      </c>
      <c r="D214" s="1">
        <v>450000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 t="shared" si="3"/>
        <v>Middel Age</v>
      </c>
      <c r="N215" t="s">
        <v>15</v>
      </c>
    </row>
    <row r="216" spans="1:14" x14ac:dyDescent="0.25">
      <c r="A216">
        <v>25553</v>
      </c>
      <c r="B216" t="s">
        <v>36</v>
      </c>
      <c r="C216" t="s">
        <v>38</v>
      </c>
      <c r="D216" s="1">
        <v>450000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430000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1">
        <v>450000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39</v>
      </c>
      <c r="D224" s="1">
        <v>450000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 t="shared" si="3"/>
        <v>Middel Age</v>
      </c>
      <c r="N225" t="s">
        <v>18</v>
      </c>
    </row>
    <row r="226" spans="1:14" x14ac:dyDescent="0.25">
      <c r="A226">
        <v>19650</v>
      </c>
      <c r="B226" t="s">
        <v>36</v>
      </c>
      <c r="C226" t="s">
        <v>39</v>
      </c>
      <c r="D226" s="1">
        <v>450000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38</v>
      </c>
      <c r="D231" s="1">
        <v>430000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39</v>
      </c>
      <c r="D234" s="1">
        <v>450000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 t="shared" si="3"/>
        <v>Middel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450000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39</v>
      </c>
      <c r="D241" s="1">
        <v>450000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39</v>
      </c>
      <c r="D243" s="1">
        <v>450000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1">
        <v>450000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 t="shared" si="3"/>
        <v>Middel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39</v>
      </c>
      <c r="D248" s="1">
        <v>1450000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 t="shared" si="3"/>
        <v>Middel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1450000</v>
      </c>
      <c r="E253">
        <v>4</v>
      </c>
      <c r="F253" t="s">
        <v>27</v>
      </c>
      <c r="G253" t="s">
        <v>21</v>
      </c>
      <c r="H253" t="s">
        <v>15</v>
      </c>
      <c r="I253">
        <v>3</v>
      </c>
      <c r="J253" t="s">
        <v>16</v>
      </c>
      <c r="K253" t="s">
        <v>17</v>
      </c>
      <c r="L253">
        <v>55</v>
      </c>
      <c r="M253" t="str">
        <f t="shared" si="3"/>
        <v>Middel Age</v>
      </c>
      <c r="N253" t="s">
        <v>18</v>
      </c>
    </row>
    <row r="254" spans="1:14" x14ac:dyDescent="0.25">
      <c r="A254">
        <v>12666</v>
      </c>
      <c r="B254" t="s">
        <v>37</v>
      </c>
      <c r="C254" t="s">
        <v>38</v>
      </c>
      <c r="D254" s="1">
        <v>450000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450000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ref="M258:M321" si="4">IF(L258&gt;55,"old",IF(L258&gt;=31, "Middel Age", IF(L258&lt;31, "Adolecent", "Invalid")))</f>
        <v>Middel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4"/>
        <v>Middel Age</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39</v>
      </c>
      <c r="D262" s="1">
        <v>450000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 t="shared" si="4"/>
        <v>Middel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39</v>
      </c>
      <c r="D267" s="1">
        <v>450000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1">
        <v>450000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 t="shared" si="4"/>
        <v>Middel Age</v>
      </c>
      <c r="N280" t="s">
        <v>15</v>
      </c>
    </row>
    <row r="281" spans="1:14" x14ac:dyDescent="0.25">
      <c r="A281">
        <v>16390</v>
      </c>
      <c r="B281" t="s">
        <v>37</v>
      </c>
      <c r="C281" t="s">
        <v>38</v>
      </c>
      <c r="D281" s="1">
        <v>450000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39</v>
      </c>
      <c r="D287" s="1">
        <v>450000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39</v>
      </c>
      <c r="D289" s="1">
        <v>450000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38</v>
      </c>
      <c r="D290" s="1">
        <v>1450000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38</v>
      </c>
      <c r="D291" s="1">
        <v>450000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39</v>
      </c>
      <c r="D292" s="1">
        <v>450000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 t="shared" si="4"/>
        <v>Middel Age</v>
      </c>
      <c r="N297" t="s">
        <v>15</v>
      </c>
    </row>
    <row r="298" spans="1:14" x14ac:dyDescent="0.25">
      <c r="A298">
        <v>26663</v>
      </c>
      <c r="B298" t="s">
        <v>37</v>
      </c>
      <c r="C298" t="s">
        <v>39</v>
      </c>
      <c r="D298" s="1">
        <v>450000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39</v>
      </c>
      <c r="D301" s="1">
        <v>450000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1">
        <v>450000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450000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38</v>
      </c>
      <c r="D306" s="1">
        <v>430000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38</v>
      </c>
      <c r="D313" s="1">
        <v>450000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38</v>
      </c>
      <c r="D316" s="1">
        <v>430000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450000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38</v>
      </c>
      <c r="D320" s="1">
        <v>1450000</v>
      </c>
      <c r="E320">
        <v>4</v>
      </c>
      <c r="F320" t="s">
        <v>19</v>
      </c>
      <c r="G320" t="s">
        <v>21</v>
      </c>
      <c r="H320" t="s">
        <v>18</v>
      </c>
      <c r="I320">
        <v>3</v>
      </c>
      <c r="J320" t="s">
        <v>30</v>
      </c>
      <c r="K320" t="s">
        <v>17</v>
      </c>
      <c r="L320">
        <v>54</v>
      </c>
      <c r="M320" t="str">
        <f t="shared" si="4"/>
        <v>Middel Age</v>
      </c>
      <c r="N320" t="s">
        <v>18</v>
      </c>
    </row>
    <row r="321" spans="1:14" x14ac:dyDescent="0.25">
      <c r="A321">
        <v>11386</v>
      </c>
      <c r="B321" t="s">
        <v>36</v>
      </c>
      <c r="C321" t="s">
        <v>39</v>
      </c>
      <c r="D321" s="1">
        <v>450000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ref="M322:M385" si="5">IF(L322&gt;55,"old",IF(L322&gt;=31, "Middel Age", IF(L322&lt;31, "Adolecent", "Invalid")))</f>
        <v>Middel Age</v>
      </c>
      <c r="N322" t="s">
        <v>15</v>
      </c>
    </row>
    <row r="323" spans="1:14" x14ac:dyDescent="0.25">
      <c r="A323">
        <v>16675</v>
      </c>
      <c r="B323" t="s">
        <v>37</v>
      </c>
      <c r="C323" t="s">
        <v>39</v>
      </c>
      <c r="D323" s="1">
        <v>1450000</v>
      </c>
      <c r="E323">
        <v>0</v>
      </c>
      <c r="F323" t="s">
        <v>31</v>
      </c>
      <c r="G323" t="s">
        <v>28</v>
      </c>
      <c r="H323" t="s">
        <v>18</v>
      </c>
      <c r="I323">
        <v>3</v>
      </c>
      <c r="J323" t="s">
        <v>16</v>
      </c>
      <c r="K323" t="s">
        <v>24</v>
      </c>
      <c r="L323">
        <v>47</v>
      </c>
      <c r="M323" t="str">
        <f t="shared" si="5"/>
        <v>Middel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1">
        <v>450000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1">
        <v>430000</v>
      </c>
      <c r="E332">
        <v>0</v>
      </c>
      <c r="F332" t="s">
        <v>13</v>
      </c>
      <c r="G332" t="s">
        <v>21</v>
      </c>
      <c r="H332" t="s">
        <v>15</v>
      </c>
      <c r="I332">
        <v>3</v>
      </c>
      <c r="J332" t="s">
        <v>30</v>
      </c>
      <c r="K332" t="s">
        <v>24</v>
      </c>
      <c r="L332">
        <v>32</v>
      </c>
      <c r="M332" t="str">
        <f t="shared" si="5"/>
        <v>Middel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38</v>
      </c>
      <c r="D335" s="1">
        <v>1450000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38</v>
      </c>
      <c r="D337" s="1">
        <v>430000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450000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1">
        <v>450000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39</v>
      </c>
      <c r="D345" s="1">
        <v>450000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38</v>
      </c>
      <c r="D346" s="1">
        <v>450000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39</v>
      </c>
      <c r="D349" s="1">
        <v>450000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39</v>
      </c>
      <c r="D351" s="1">
        <v>450000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39</v>
      </c>
      <c r="D354" s="1">
        <v>430000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38</v>
      </c>
      <c r="D356" s="1">
        <v>450000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38</v>
      </c>
      <c r="D357" s="1">
        <v>430000</v>
      </c>
      <c r="E357">
        <v>0</v>
      </c>
      <c r="F357" t="s">
        <v>13</v>
      </c>
      <c r="G357" t="s">
        <v>21</v>
      </c>
      <c r="H357" t="s">
        <v>15</v>
      </c>
      <c r="I357">
        <v>3</v>
      </c>
      <c r="J357" t="s">
        <v>30</v>
      </c>
      <c r="K357" t="s">
        <v>24</v>
      </c>
      <c r="L357">
        <v>32</v>
      </c>
      <c r="M357" t="str">
        <f t="shared" si="5"/>
        <v>Middel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430000</v>
      </c>
      <c r="E361">
        <v>0</v>
      </c>
      <c r="F361" t="s">
        <v>13</v>
      </c>
      <c r="G361" t="s">
        <v>21</v>
      </c>
      <c r="H361" t="s">
        <v>15</v>
      </c>
      <c r="I361">
        <v>3</v>
      </c>
      <c r="J361" t="s">
        <v>30</v>
      </c>
      <c r="K361" t="s">
        <v>24</v>
      </c>
      <c r="L361">
        <v>30</v>
      </c>
      <c r="M361" t="str">
        <f t="shared" si="5"/>
        <v>Adolecent</v>
      </c>
      <c r="N361" t="s">
        <v>18</v>
      </c>
    </row>
    <row r="362" spans="1:14" x14ac:dyDescent="0.25">
      <c r="A362">
        <v>13082</v>
      </c>
      <c r="B362" t="s">
        <v>37</v>
      </c>
      <c r="C362" t="s">
        <v>38</v>
      </c>
      <c r="D362" s="1">
        <v>1450000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39</v>
      </c>
      <c r="D363" s="1">
        <v>450000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38</v>
      </c>
      <c r="D368" s="1">
        <v>450000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39</v>
      </c>
      <c r="D369" s="1">
        <v>1450000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39</v>
      </c>
      <c r="D370" s="1">
        <v>450000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 t="shared" si="5"/>
        <v>Middel Age</v>
      </c>
      <c r="N372" t="s">
        <v>18</v>
      </c>
    </row>
    <row r="373" spans="1:14" x14ac:dyDescent="0.25">
      <c r="A373">
        <v>22918</v>
      </c>
      <c r="B373" t="s">
        <v>37</v>
      </c>
      <c r="C373" t="s">
        <v>38</v>
      </c>
      <c r="D373" s="1">
        <v>430000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1">
        <v>430000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1450000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38</v>
      </c>
      <c r="D380" s="1">
        <v>450000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450000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 t="shared" si="5"/>
        <v>Adolecent</v>
      </c>
      <c r="N382" t="s">
        <v>15</v>
      </c>
    </row>
    <row r="383" spans="1:14" x14ac:dyDescent="0.25">
      <c r="A383">
        <v>22974</v>
      </c>
      <c r="B383" t="s">
        <v>36</v>
      </c>
      <c r="C383" t="s">
        <v>39</v>
      </c>
      <c r="D383" s="1">
        <v>450000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430000</v>
      </c>
      <c r="E384">
        <v>4</v>
      </c>
      <c r="F384" t="s">
        <v>19</v>
      </c>
      <c r="G384" t="s">
        <v>21</v>
      </c>
      <c r="H384" t="s">
        <v>15</v>
      </c>
      <c r="I384">
        <v>2</v>
      </c>
      <c r="J384" t="s">
        <v>30</v>
      </c>
      <c r="K384" t="s">
        <v>17</v>
      </c>
      <c r="L384">
        <v>53</v>
      </c>
      <c r="M384" t="str">
        <f t="shared" si="5"/>
        <v>Middel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ref="M386:M449" si="6">IF(L386&gt;55,"old",IF(L386&gt;=31, "Middel Age", IF(L386&lt;31, "Adolecent", "Invalid")))</f>
        <v>Adolecent</v>
      </c>
      <c r="N386" t="s">
        <v>15</v>
      </c>
    </row>
    <row r="387" spans="1:14" x14ac:dyDescent="0.25">
      <c r="A387">
        <v>18018</v>
      </c>
      <c r="B387" t="s">
        <v>37</v>
      </c>
      <c r="C387" t="s">
        <v>38</v>
      </c>
      <c r="D387" s="1">
        <v>450000</v>
      </c>
      <c r="E387">
        <v>3</v>
      </c>
      <c r="F387" t="s">
        <v>19</v>
      </c>
      <c r="G387" t="s">
        <v>20</v>
      </c>
      <c r="H387" t="s">
        <v>15</v>
      </c>
      <c r="I387">
        <v>0</v>
      </c>
      <c r="J387" t="s">
        <v>16</v>
      </c>
      <c r="K387" t="s">
        <v>17</v>
      </c>
      <c r="L387">
        <v>43</v>
      </c>
      <c r="M387" t="str">
        <f t="shared" si="6"/>
        <v>Middel Age</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 t="shared" si="6"/>
        <v>Middel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39</v>
      </c>
      <c r="D390" s="1">
        <v>450000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430000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38</v>
      </c>
      <c r="D397" s="1">
        <v>450000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38</v>
      </c>
      <c r="D398" s="1">
        <v>450000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450000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 t="shared" si="6"/>
        <v>Middel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38</v>
      </c>
      <c r="D406" s="1">
        <v>450000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39</v>
      </c>
      <c r="D407" s="1">
        <v>450000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39</v>
      </c>
      <c r="D411" s="1">
        <v>1450000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39</v>
      </c>
      <c r="D415" s="1">
        <v>450000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39</v>
      </c>
      <c r="D417" s="1">
        <v>430000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38</v>
      </c>
      <c r="D418" s="1">
        <v>450000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39</v>
      </c>
      <c r="D419" s="1">
        <v>450000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450000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 t="shared" si="6"/>
        <v>Middel Age</v>
      </c>
      <c r="N424" t="s">
        <v>15</v>
      </c>
    </row>
    <row r="425" spans="1:14" x14ac:dyDescent="0.25">
      <c r="A425">
        <v>27169</v>
      </c>
      <c r="B425" t="s">
        <v>37</v>
      </c>
      <c r="C425" t="s">
        <v>38</v>
      </c>
      <c r="D425" s="1">
        <v>450000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450000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39</v>
      </c>
      <c r="D431" s="1">
        <v>450000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39</v>
      </c>
      <c r="D432" s="1">
        <v>450000</v>
      </c>
      <c r="E432">
        <v>3</v>
      </c>
      <c r="F432" t="s">
        <v>27</v>
      </c>
      <c r="G432" t="s">
        <v>14</v>
      </c>
      <c r="H432" t="s">
        <v>15</v>
      </c>
      <c r="I432">
        <v>2</v>
      </c>
      <c r="J432" t="s">
        <v>23</v>
      </c>
      <c r="K432" t="s">
        <v>24</v>
      </c>
      <c r="L432">
        <v>55</v>
      </c>
      <c r="M432" t="str">
        <f t="shared" si="6"/>
        <v>Middel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 t="shared" si="6"/>
        <v>Middel Age</v>
      </c>
      <c r="N434" t="s">
        <v>15</v>
      </c>
    </row>
    <row r="435" spans="1:14" x14ac:dyDescent="0.25">
      <c r="A435">
        <v>27814</v>
      </c>
      <c r="B435" t="s">
        <v>37</v>
      </c>
      <c r="C435" t="s">
        <v>39</v>
      </c>
      <c r="D435" s="1">
        <v>450000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1">
        <v>450000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430000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39</v>
      </c>
      <c r="D439" s="1">
        <v>450000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1">
        <v>430000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 t="shared" si="6"/>
        <v>Middel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38</v>
      </c>
      <c r="D444" s="1">
        <v>430000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38</v>
      </c>
      <c r="D446" s="1">
        <v>450000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39</v>
      </c>
      <c r="D448" s="1">
        <v>1450000</v>
      </c>
      <c r="E448">
        <v>0</v>
      </c>
      <c r="F448" t="s">
        <v>31</v>
      </c>
      <c r="G448" t="s">
        <v>28</v>
      </c>
      <c r="H448" t="s">
        <v>15</v>
      </c>
      <c r="I448">
        <v>1</v>
      </c>
      <c r="J448" t="s">
        <v>30</v>
      </c>
      <c r="K448" t="s">
        <v>24</v>
      </c>
      <c r="L448">
        <v>48</v>
      </c>
      <c r="M448" t="str">
        <f t="shared" si="6"/>
        <v>Middel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39</v>
      </c>
      <c r="D450" s="1">
        <v>450000</v>
      </c>
      <c r="E450">
        <v>3</v>
      </c>
      <c r="F450" t="s">
        <v>31</v>
      </c>
      <c r="G450" t="s">
        <v>20</v>
      </c>
      <c r="H450" t="s">
        <v>15</v>
      </c>
      <c r="I450">
        <v>0</v>
      </c>
      <c r="J450" t="s">
        <v>16</v>
      </c>
      <c r="K450" t="s">
        <v>17</v>
      </c>
      <c r="L450">
        <v>46</v>
      </c>
      <c r="M450" t="str">
        <f t="shared" ref="M450:M513" si="7">IF(L450&gt;55,"old",IF(L450&gt;=31, "Middel Age", IF(L450&lt;31, "Adolecent", "Invalid")))</f>
        <v>Middel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7"/>
        <v>Middel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39</v>
      </c>
      <c r="D454" s="1">
        <v>450000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38</v>
      </c>
      <c r="D456" s="1">
        <v>450000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39</v>
      </c>
      <c r="D457" s="1">
        <v>430000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 t="shared" si="7"/>
        <v>Middel Age</v>
      </c>
      <c r="N460" t="s">
        <v>15</v>
      </c>
    </row>
    <row r="461" spans="1:14" x14ac:dyDescent="0.25">
      <c r="A461">
        <v>21554</v>
      </c>
      <c r="B461" t="s">
        <v>37</v>
      </c>
      <c r="C461" t="s">
        <v>39</v>
      </c>
      <c r="D461" s="1">
        <v>430000</v>
      </c>
      <c r="E461">
        <v>0</v>
      </c>
      <c r="F461" t="s">
        <v>13</v>
      </c>
      <c r="G461" t="s">
        <v>21</v>
      </c>
      <c r="H461" t="s">
        <v>18</v>
      </c>
      <c r="I461">
        <v>3</v>
      </c>
      <c r="J461" t="s">
        <v>30</v>
      </c>
      <c r="K461" t="s">
        <v>24</v>
      </c>
      <c r="L461">
        <v>33</v>
      </c>
      <c r="M461" t="str">
        <f t="shared" si="7"/>
        <v>Middel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39</v>
      </c>
      <c r="D466" s="1">
        <v>450000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450000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39</v>
      </c>
      <c r="D470" s="1">
        <v>430000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39</v>
      </c>
      <c r="D471" s="1">
        <v>450000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450000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39</v>
      </c>
      <c r="D475" s="1">
        <v>450000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38</v>
      </c>
      <c r="D480" s="1">
        <v>450000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450000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38</v>
      </c>
      <c r="D487" s="1">
        <v>450000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38</v>
      </c>
      <c r="D492" s="1">
        <v>450000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38</v>
      </c>
      <c r="D497" s="1">
        <v>450000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1">
        <v>450000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38</v>
      </c>
      <c r="D500" s="1">
        <v>430000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38</v>
      </c>
      <c r="D502" s="1">
        <v>450000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1">
        <v>1450000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38</v>
      </c>
      <c r="D510" s="1">
        <v>450000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1">
        <v>430000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38</v>
      </c>
      <c r="D513" s="1">
        <v>430000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450000</v>
      </c>
      <c r="E514">
        <v>1</v>
      </c>
      <c r="F514" t="s">
        <v>19</v>
      </c>
      <c r="G514" t="s">
        <v>14</v>
      </c>
      <c r="H514" t="s">
        <v>15</v>
      </c>
      <c r="I514">
        <v>1</v>
      </c>
      <c r="J514" t="s">
        <v>16</v>
      </c>
      <c r="K514" t="s">
        <v>32</v>
      </c>
      <c r="L514">
        <v>45</v>
      </c>
      <c r="M514" t="str">
        <f t="shared" ref="M514:M577" si="8">IF(L514&gt;55,"old",IF(L514&gt;=31, "Middel Age", IF(L514&lt;31, "Adolecent", "Invalid")))</f>
        <v>Middel Age</v>
      </c>
      <c r="N514" t="s">
        <v>15</v>
      </c>
    </row>
    <row r="515" spans="1:14" x14ac:dyDescent="0.25">
      <c r="A515">
        <v>13353</v>
      </c>
      <c r="B515" t="s">
        <v>37</v>
      </c>
      <c r="C515" t="s">
        <v>39</v>
      </c>
      <c r="D515" s="1">
        <v>450000</v>
      </c>
      <c r="E515">
        <v>4</v>
      </c>
      <c r="F515" t="s">
        <v>31</v>
      </c>
      <c r="G515" t="s">
        <v>28</v>
      </c>
      <c r="H515" t="s">
        <v>15</v>
      </c>
      <c r="I515">
        <v>2</v>
      </c>
      <c r="J515" t="s">
        <v>30</v>
      </c>
      <c r="K515" t="s">
        <v>32</v>
      </c>
      <c r="L515">
        <v>61</v>
      </c>
      <c r="M515" t="str">
        <f t="shared" si="8"/>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39</v>
      </c>
      <c r="D518" s="1">
        <v>450000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38</v>
      </c>
      <c r="D519" s="1">
        <v>450000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39</v>
      </c>
      <c r="D520" s="1">
        <v>430000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38</v>
      </c>
      <c r="D521" s="1">
        <v>430000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1">
        <v>450000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38</v>
      </c>
      <c r="D525" s="1">
        <v>430000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39</v>
      </c>
      <c r="D526" s="1">
        <v>430000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450000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39</v>
      </c>
      <c r="D530" s="1">
        <v>450000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1">
        <v>450000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1">
        <v>450000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1">
        <v>450000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1">
        <v>450000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38</v>
      </c>
      <c r="D535" s="1">
        <v>450000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 t="shared" si="8"/>
        <v>Middel Age</v>
      </c>
      <c r="N537" t="s">
        <v>18</v>
      </c>
    </row>
    <row r="538" spans="1:14" x14ac:dyDescent="0.25">
      <c r="A538">
        <v>13907</v>
      </c>
      <c r="B538" t="s">
        <v>37</v>
      </c>
      <c r="C538" t="s">
        <v>39</v>
      </c>
      <c r="D538" s="1">
        <v>430000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39</v>
      </c>
      <c r="D540" s="1">
        <v>430000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38</v>
      </c>
      <c r="D547" s="1">
        <v>450000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1">
        <v>450000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38</v>
      </c>
      <c r="D549" s="1">
        <v>450000</v>
      </c>
      <c r="E549">
        <v>2</v>
      </c>
      <c r="F549" t="s">
        <v>27</v>
      </c>
      <c r="G549" t="s">
        <v>21</v>
      </c>
      <c r="H549" t="s">
        <v>15</v>
      </c>
      <c r="I549">
        <v>2</v>
      </c>
      <c r="J549" t="s">
        <v>22</v>
      </c>
      <c r="K549" t="s">
        <v>32</v>
      </c>
      <c r="L549">
        <v>55</v>
      </c>
      <c r="M549" t="str">
        <f t="shared" si="8"/>
        <v>Middel Age</v>
      </c>
      <c r="N549" t="s">
        <v>15</v>
      </c>
    </row>
    <row r="550" spans="1:14" x14ac:dyDescent="0.25">
      <c r="A550">
        <v>18674</v>
      </c>
      <c r="B550" t="s">
        <v>37</v>
      </c>
      <c r="C550" t="s">
        <v>39</v>
      </c>
      <c r="D550" s="1">
        <v>430000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39</v>
      </c>
      <c r="D551" s="1">
        <v>1450000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1">
        <v>450000</v>
      </c>
      <c r="E554">
        <v>3</v>
      </c>
      <c r="F554" t="s">
        <v>27</v>
      </c>
      <c r="G554" t="s">
        <v>21</v>
      </c>
      <c r="H554" t="s">
        <v>15</v>
      </c>
      <c r="I554">
        <v>2</v>
      </c>
      <c r="J554" t="s">
        <v>30</v>
      </c>
      <c r="K554" t="s">
        <v>32</v>
      </c>
      <c r="L554">
        <v>54</v>
      </c>
      <c r="M554" t="str">
        <f t="shared" si="8"/>
        <v>Middel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450000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38</v>
      </c>
      <c r="D558" s="1">
        <v>430000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39</v>
      </c>
      <c r="D561" s="1">
        <v>450000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1">
        <v>450000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39</v>
      </c>
      <c r="D565" s="1">
        <v>450000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1">
        <v>450000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39</v>
      </c>
      <c r="D568" s="1">
        <v>450000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Middel Age</v>
      </c>
      <c r="N573" t="s">
        <v>18</v>
      </c>
    </row>
    <row r="574" spans="1:14" x14ac:dyDescent="0.25">
      <c r="A574">
        <v>23549</v>
      </c>
      <c r="B574" t="s">
        <v>37</v>
      </c>
      <c r="C574" t="s">
        <v>38</v>
      </c>
      <c r="D574" s="1">
        <v>450000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1">
        <v>450000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430000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38</v>
      </c>
      <c r="D577" s="1">
        <v>450000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ref="M578:M641" si="9">IF(L578&gt;55,"old",IF(L578&gt;=31, "Middel Age", IF(L578&lt;31, "Adolecent", "Invalid")))</f>
        <v>Middel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si="9"/>
        <v>Middel Age</v>
      </c>
      <c r="N579" t="s">
        <v>18</v>
      </c>
    </row>
    <row r="580" spans="1:14" x14ac:dyDescent="0.25">
      <c r="A580">
        <v>15313</v>
      </c>
      <c r="B580" t="s">
        <v>36</v>
      </c>
      <c r="C580" t="s">
        <v>38</v>
      </c>
      <c r="D580" s="1">
        <v>450000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39</v>
      </c>
      <c r="D582" s="1">
        <v>450000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1">
        <v>430000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38</v>
      </c>
      <c r="D585" s="1">
        <v>450000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38</v>
      </c>
      <c r="D588" s="1">
        <v>450000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39</v>
      </c>
      <c r="D589" s="1">
        <v>1450000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 t="shared" si="9"/>
        <v>Middel Age</v>
      </c>
      <c r="N590" t="s">
        <v>15</v>
      </c>
    </row>
    <row r="591" spans="1:14" x14ac:dyDescent="0.25">
      <c r="A591">
        <v>12100</v>
      </c>
      <c r="B591" t="s">
        <v>37</v>
      </c>
      <c r="C591" t="s">
        <v>38</v>
      </c>
      <c r="D591" s="1">
        <v>450000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1">
        <v>450000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1">
        <v>430000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38</v>
      </c>
      <c r="D596" s="1">
        <v>430000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1450000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39</v>
      </c>
      <c r="D601" s="1">
        <v>450000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450000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38</v>
      </c>
      <c r="D603" s="1">
        <v>430000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38</v>
      </c>
      <c r="D604" s="1">
        <v>450000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38</v>
      </c>
      <c r="D605" s="1">
        <v>450000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 t="shared" si="9"/>
        <v>Middel Age</v>
      </c>
      <c r="N609" t="s">
        <v>15</v>
      </c>
    </row>
    <row r="610" spans="1:14" x14ac:dyDescent="0.25">
      <c r="A610">
        <v>16890</v>
      </c>
      <c r="B610" t="s">
        <v>36</v>
      </c>
      <c r="C610" t="s">
        <v>38</v>
      </c>
      <c r="D610" s="1">
        <v>450000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38</v>
      </c>
      <c r="D612" s="1">
        <v>450000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39</v>
      </c>
      <c r="D613" s="1">
        <v>430000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39</v>
      </c>
      <c r="D614" s="1">
        <v>450000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39</v>
      </c>
      <c r="D617" s="1">
        <v>450000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39</v>
      </c>
      <c r="D618" s="1">
        <v>430000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450000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Middel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1">
        <v>450000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450000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1">
        <v>450000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430000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39</v>
      </c>
      <c r="D634" s="1">
        <v>430000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39</v>
      </c>
      <c r="D635" s="1">
        <v>1450000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38</v>
      </c>
      <c r="D636" s="1">
        <v>450000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450000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450000</v>
      </c>
      <c r="E642">
        <v>2</v>
      </c>
      <c r="F642" t="s">
        <v>19</v>
      </c>
      <c r="G642" t="s">
        <v>21</v>
      </c>
      <c r="H642" t="s">
        <v>15</v>
      </c>
      <c r="I642">
        <v>2</v>
      </c>
      <c r="J642" t="s">
        <v>22</v>
      </c>
      <c r="K642" t="s">
        <v>32</v>
      </c>
      <c r="L642">
        <v>56</v>
      </c>
      <c r="M642" t="str">
        <f t="shared" ref="M642:M705" si="10">IF(L642&gt;55,"old",IF(L642&gt;=31, "Middel Age", IF(L642&lt;31, "Adolecent", "Invalid")))</f>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 t="shared" si="10"/>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39</v>
      </c>
      <c r="D646" s="1">
        <v>450000</v>
      </c>
      <c r="E646">
        <v>5</v>
      </c>
      <c r="F646" t="s">
        <v>13</v>
      </c>
      <c r="G646" t="s">
        <v>14</v>
      </c>
      <c r="H646" t="s">
        <v>15</v>
      </c>
      <c r="I646">
        <v>3</v>
      </c>
      <c r="J646" t="s">
        <v>30</v>
      </c>
      <c r="K646" t="s">
        <v>32</v>
      </c>
      <c r="L646">
        <v>41</v>
      </c>
      <c r="M646" t="str">
        <f t="shared" si="10"/>
        <v>Middel Age</v>
      </c>
      <c r="N646" t="s">
        <v>18</v>
      </c>
    </row>
    <row r="647" spans="1:14" x14ac:dyDescent="0.25">
      <c r="A647">
        <v>16217</v>
      </c>
      <c r="B647" t="s">
        <v>37</v>
      </c>
      <c r="C647" t="s">
        <v>39</v>
      </c>
      <c r="D647" s="1">
        <v>450000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39</v>
      </c>
      <c r="D648" s="1">
        <v>450000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1">
        <v>450000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38</v>
      </c>
      <c r="D655" s="1">
        <v>450000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38</v>
      </c>
      <c r="D658" s="1">
        <v>450000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39</v>
      </c>
      <c r="D661" s="1">
        <v>450000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1">
        <v>450000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39</v>
      </c>
      <c r="D666" s="1">
        <v>430000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38</v>
      </c>
      <c r="D667" s="1">
        <v>1450000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39</v>
      </c>
      <c r="D668" s="1">
        <v>450000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1">
        <v>450000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39</v>
      </c>
      <c r="D671" s="1">
        <v>450000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1">
        <v>450000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39</v>
      </c>
      <c r="D676" s="1">
        <v>450000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38</v>
      </c>
      <c r="D679" s="1">
        <v>450000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38</v>
      </c>
      <c r="D680" s="1">
        <v>430000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450000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1">
        <v>450000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39</v>
      </c>
      <c r="D683" s="1">
        <v>430000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39</v>
      </c>
      <c r="D686" s="1">
        <v>450000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39</v>
      </c>
      <c r="D687" s="1">
        <v>450000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38</v>
      </c>
      <c r="D689" s="1">
        <v>450000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1">
        <v>450000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1">
        <v>450000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1">
        <v>1450000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39</v>
      </c>
      <c r="D695" s="1">
        <v>450000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39</v>
      </c>
      <c r="D696" s="1">
        <v>430000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38</v>
      </c>
      <c r="D697" s="1">
        <v>430000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38</v>
      </c>
      <c r="D698" s="1">
        <v>450000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1">
        <v>450000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450000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ref="M706:M769" si="11">IF(L706&gt;55,"old",IF(L706&gt;=31, "Middel Age", IF(L706&lt;31, "Adolecent", "Invalid")))</f>
        <v>Middel 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 t="shared" si="11"/>
        <v>old</v>
      </c>
      <c r="N707" t="s">
        <v>18</v>
      </c>
    </row>
    <row r="708" spans="1:14" x14ac:dyDescent="0.25">
      <c r="A708">
        <v>20296</v>
      </c>
      <c r="B708" t="s">
        <v>37</v>
      </c>
      <c r="C708" t="s">
        <v>39</v>
      </c>
      <c r="D708" s="1">
        <v>450000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1">
        <v>450000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1">
        <v>450000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39</v>
      </c>
      <c r="D718" s="1">
        <v>430000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39</v>
      </c>
      <c r="D725" s="1">
        <v>430000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38</v>
      </c>
      <c r="D726" s="1">
        <v>450000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38</v>
      </c>
      <c r="D727" s="1">
        <v>1450000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1">
        <v>450000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39</v>
      </c>
      <c r="D732" s="1">
        <v>450000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38</v>
      </c>
      <c r="D733" s="1">
        <v>450000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39</v>
      </c>
      <c r="D734" s="1">
        <v>450000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38</v>
      </c>
      <c r="D735" s="1">
        <v>1450000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39</v>
      </c>
      <c r="D736" s="1">
        <v>1450000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39</v>
      </c>
      <c r="D737" s="1">
        <v>450000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39</v>
      </c>
      <c r="D741" s="1">
        <v>450000</v>
      </c>
      <c r="E741">
        <v>2</v>
      </c>
      <c r="F741" t="s">
        <v>19</v>
      </c>
      <c r="G741" t="s">
        <v>21</v>
      </c>
      <c r="H741" t="s">
        <v>15</v>
      </c>
      <c r="I741">
        <v>1</v>
      </c>
      <c r="J741" t="s">
        <v>30</v>
      </c>
      <c r="K741" t="s">
        <v>32</v>
      </c>
      <c r="L741">
        <v>55</v>
      </c>
      <c r="M741" t="str">
        <f t="shared" si="11"/>
        <v>Middel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38</v>
      </c>
      <c r="D744" s="1">
        <v>450000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1">
        <v>450000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39</v>
      </c>
      <c r="D748" s="1">
        <v>450000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38</v>
      </c>
      <c r="D750" s="1">
        <v>1450000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450000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38</v>
      </c>
      <c r="D753" s="1">
        <v>450000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38</v>
      </c>
      <c r="D754" s="1">
        <v>450000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450000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38</v>
      </c>
      <c r="D759" s="1">
        <v>450000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39</v>
      </c>
      <c r="D760" s="1">
        <v>430000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39</v>
      </c>
      <c r="D761" s="1">
        <v>450000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39</v>
      </c>
      <c r="D763" s="1">
        <v>450000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39</v>
      </c>
      <c r="D766" s="1">
        <v>450000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 t="shared" si="11"/>
        <v>Middel Age</v>
      </c>
      <c r="N768" t="s">
        <v>18</v>
      </c>
    </row>
    <row r="769" spans="1:14" x14ac:dyDescent="0.25">
      <c r="A769">
        <v>24979</v>
      </c>
      <c r="B769" t="s">
        <v>36</v>
      </c>
      <c r="C769" t="s">
        <v>39</v>
      </c>
      <c r="D769" s="1">
        <v>450000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ref="M770:M833" si="12">IF(L770&gt;55,"old",IF(L770&gt;=31, "Middel Age", IF(L770&lt;31, "Adolecent", "Invalid")))</f>
        <v>Middel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2"/>
        <v>Middel Age</v>
      </c>
      <c r="N771" t="s">
        <v>18</v>
      </c>
    </row>
    <row r="772" spans="1:14" x14ac:dyDescent="0.25">
      <c r="A772">
        <v>17699</v>
      </c>
      <c r="B772" t="s">
        <v>36</v>
      </c>
      <c r="C772" t="s">
        <v>38</v>
      </c>
      <c r="D772" s="1">
        <v>450000</v>
      </c>
      <c r="E772">
        <v>1</v>
      </c>
      <c r="F772" t="s">
        <v>31</v>
      </c>
      <c r="G772" t="s">
        <v>14</v>
      </c>
      <c r="H772" t="s">
        <v>18</v>
      </c>
      <c r="I772">
        <v>0</v>
      </c>
      <c r="J772" t="s">
        <v>16</v>
      </c>
      <c r="K772" t="s">
        <v>32</v>
      </c>
      <c r="L772">
        <v>55</v>
      </c>
      <c r="M772" t="str">
        <f t="shared" si="12"/>
        <v>Middel Age</v>
      </c>
      <c r="N772" t="s">
        <v>18</v>
      </c>
    </row>
    <row r="773" spans="1:14" x14ac:dyDescent="0.25">
      <c r="A773">
        <v>14657</v>
      </c>
      <c r="B773" t="s">
        <v>36</v>
      </c>
      <c r="C773" t="s">
        <v>38</v>
      </c>
      <c r="D773" s="1">
        <v>430000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38</v>
      </c>
      <c r="D774" s="1">
        <v>450000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39</v>
      </c>
      <c r="D775" s="1">
        <v>450000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39</v>
      </c>
      <c r="D776" s="1">
        <v>430000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 t="shared" si="12"/>
        <v>Middel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38</v>
      </c>
      <c r="D781" s="1">
        <v>430000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39</v>
      </c>
      <c r="D782" s="1">
        <v>450000</v>
      </c>
      <c r="E782">
        <v>2</v>
      </c>
      <c r="F782" t="s">
        <v>19</v>
      </c>
      <c r="G782" t="s">
        <v>21</v>
      </c>
      <c r="H782" t="s">
        <v>15</v>
      </c>
      <c r="I782">
        <v>1</v>
      </c>
      <c r="J782" t="s">
        <v>30</v>
      </c>
      <c r="K782" t="s">
        <v>32</v>
      </c>
      <c r="L782">
        <v>55</v>
      </c>
      <c r="M782" t="str">
        <f t="shared" si="12"/>
        <v>Middel Age</v>
      </c>
      <c r="N782" t="s">
        <v>18</v>
      </c>
    </row>
    <row r="783" spans="1:14" x14ac:dyDescent="0.25">
      <c r="A783">
        <v>19660</v>
      </c>
      <c r="B783" t="s">
        <v>36</v>
      </c>
      <c r="C783" t="s">
        <v>38</v>
      </c>
      <c r="D783" s="1">
        <v>430000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38</v>
      </c>
      <c r="D785" s="1">
        <v>450000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38</v>
      </c>
      <c r="D791" s="1">
        <v>450000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39</v>
      </c>
      <c r="D792" s="1">
        <v>430000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1">
        <v>450000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38</v>
      </c>
      <c r="D795" s="1">
        <v>450000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450000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450000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1">
        <v>450000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38</v>
      </c>
      <c r="D802" s="1">
        <v>450000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39</v>
      </c>
      <c r="D809" s="1">
        <v>450000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38</v>
      </c>
      <c r="D810" s="1">
        <v>450000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38</v>
      </c>
      <c r="D813" s="1">
        <v>450000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 t="shared" si="12"/>
        <v>Middel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1">
        <v>450000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39</v>
      </c>
      <c r="D819" s="1">
        <v>450000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38</v>
      </c>
      <c r="D823" s="1">
        <v>450000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38</v>
      </c>
      <c r="D824" s="1">
        <v>450000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39</v>
      </c>
      <c r="D829" s="1">
        <v>430000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450000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39</v>
      </c>
      <c r="D834" s="1">
        <v>450000</v>
      </c>
      <c r="E834">
        <v>0</v>
      </c>
      <c r="F834" t="s">
        <v>31</v>
      </c>
      <c r="G834" t="s">
        <v>21</v>
      </c>
      <c r="H834" t="s">
        <v>15</v>
      </c>
      <c r="I834">
        <v>0</v>
      </c>
      <c r="J834" t="s">
        <v>16</v>
      </c>
      <c r="K834" t="s">
        <v>32</v>
      </c>
      <c r="L834">
        <v>39</v>
      </c>
      <c r="M834" t="str">
        <f t="shared" ref="M834:M897" si="13">IF(L834&gt;55,"old",IF(L834&gt;=31, "Middel Age", IF(L834&lt;31, "Adolecent", "Invalid")))</f>
        <v>Middel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3"/>
        <v>Middel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39</v>
      </c>
      <c r="D837" s="1">
        <v>450000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1">
        <v>450000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39</v>
      </c>
      <c r="D840" s="1">
        <v>430000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39</v>
      </c>
      <c r="D841" s="1">
        <v>430000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 t="shared" si="13"/>
        <v>Middel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450000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38</v>
      </c>
      <c r="D845" s="1">
        <v>430000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1">
        <v>1450000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1450000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450000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38</v>
      </c>
      <c r="D855" s="1">
        <v>450000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39</v>
      </c>
      <c r="D856" s="1">
        <v>450000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39</v>
      </c>
      <c r="D857" s="1">
        <v>450000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1">
        <v>450000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38</v>
      </c>
      <c r="D861" s="1">
        <v>450000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38</v>
      </c>
      <c r="D862" s="1">
        <v>450000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38</v>
      </c>
      <c r="D865" s="1">
        <v>430000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39</v>
      </c>
      <c r="D867" s="1">
        <v>430000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38</v>
      </c>
      <c r="D868" s="1">
        <v>450000</v>
      </c>
      <c r="E868">
        <v>2</v>
      </c>
      <c r="F868" t="s">
        <v>27</v>
      </c>
      <c r="G868" t="s">
        <v>21</v>
      </c>
      <c r="H868" t="s">
        <v>15</v>
      </c>
      <c r="I868">
        <v>2</v>
      </c>
      <c r="J868" t="s">
        <v>30</v>
      </c>
      <c r="K868" t="s">
        <v>32</v>
      </c>
      <c r="L868">
        <v>55</v>
      </c>
      <c r="M868" t="str">
        <f t="shared" si="13"/>
        <v>Middel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38</v>
      </c>
      <c r="D870" s="1">
        <v>450000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38</v>
      </c>
      <c r="D872" s="1">
        <v>450000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38</v>
      </c>
      <c r="D873" s="1">
        <v>450000</v>
      </c>
      <c r="E873">
        <v>2</v>
      </c>
      <c r="F873" t="s">
        <v>27</v>
      </c>
      <c r="G873" t="s">
        <v>21</v>
      </c>
      <c r="H873" t="s">
        <v>15</v>
      </c>
      <c r="I873">
        <v>2</v>
      </c>
      <c r="J873" t="s">
        <v>30</v>
      </c>
      <c r="K873" t="s">
        <v>32</v>
      </c>
      <c r="L873">
        <v>55</v>
      </c>
      <c r="M873" t="str">
        <f t="shared" si="13"/>
        <v>Middel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39</v>
      </c>
      <c r="D876" s="1">
        <v>450000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38</v>
      </c>
      <c r="D878" s="1">
        <v>450000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38</v>
      </c>
      <c r="D882" s="1">
        <v>430000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39</v>
      </c>
      <c r="D883" s="1">
        <v>430000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450000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39</v>
      </c>
      <c r="D885" s="1">
        <v>450000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38</v>
      </c>
      <c r="D886" s="1">
        <v>430000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39</v>
      </c>
      <c r="D890" s="1">
        <v>450000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38</v>
      </c>
      <c r="D895" s="1">
        <v>450000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ref="M898:M961" si="14">IF(L898&gt;55,"old",IF(L898&gt;=31, "Middel Age", IF(L898&lt;31, "Adolecent", "Invalid")))</f>
        <v>Middel Age</v>
      </c>
      <c r="N898" t="s">
        <v>15</v>
      </c>
    </row>
    <row r="899" spans="1:14" x14ac:dyDescent="0.25">
      <c r="A899">
        <v>12029</v>
      </c>
      <c r="B899" t="s">
        <v>36</v>
      </c>
      <c r="C899" t="s">
        <v>38</v>
      </c>
      <c r="D899" s="1">
        <v>450000</v>
      </c>
      <c r="E899">
        <v>0</v>
      </c>
      <c r="F899" t="s">
        <v>29</v>
      </c>
      <c r="G899" t="s">
        <v>20</v>
      </c>
      <c r="H899" t="s">
        <v>18</v>
      </c>
      <c r="I899">
        <v>2</v>
      </c>
      <c r="J899" t="s">
        <v>16</v>
      </c>
      <c r="K899" t="s">
        <v>32</v>
      </c>
      <c r="L899">
        <v>28</v>
      </c>
      <c r="M899" t="str">
        <f t="shared" si="14"/>
        <v>Adolecent</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 t="shared" si="14"/>
        <v>Middel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39</v>
      </c>
      <c r="D903" s="1">
        <v>450000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38</v>
      </c>
      <c r="D904" s="1">
        <v>430000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450000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38</v>
      </c>
      <c r="D908" s="1">
        <v>450000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38</v>
      </c>
      <c r="D911" s="1">
        <v>450000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39</v>
      </c>
      <c r="D913" s="1">
        <v>430000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38</v>
      </c>
      <c r="D915" s="1">
        <v>450000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38</v>
      </c>
      <c r="D916" s="1">
        <v>430000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38</v>
      </c>
      <c r="D917" s="1">
        <v>450000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1">
        <v>450000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38</v>
      </c>
      <c r="D930" s="1">
        <v>450000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38</v>
      </c>
      <c r="D931" s="1">
        <v>450000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 t="shared" si="14"/>
        <v>Middel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1">
        <v>450000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1">
        <v>450000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450000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39</v>
      </c>
      <c r="D938" s="1">
        <v>450000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1">
        <v>430000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39</v>
      </c>
      <c r="D942" s="1">
        <v>450000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39</v>
      </c>
      <c r="D943" s="1">
        <v>450000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39</v>
      </c>
      <c r="D945" s="1">
        <v>450000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39</v>
      </c>
      <c r="D950" s="1">
        <v>450000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 t="shared" si="14"/>
        <v>Middel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1">
        <v>450000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39</v>
      </c>
      <c r="D959" s="1">
        <v>450000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38</v>
      </c>
      <c r="D961" s="1">
        <v>450000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ref="M962:M1025" si="15">IF(L962&gt;55,"old",IF(L962&gt;=31, "Middel Age", IF(L962&lt;31, "Adolecent", "Invalid")))</f>
        <v>Middel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1">
        <v>450000</v>
      </c>
      <c r="E964">
        <v>2</v>
      </c>
      <c r="F964" t="s">
        <v>19</v>
      </c>
      <c r="G964" t="s">
        <v>21</v>
      </c>
      <c r="H964" t="s">
        <v>15</v>
      </c>
      <c r="I964">
        <v>2</v>
      </c>
      <c r="J964" t="s">
        <v>30</v>
      </c>
      <c r="K964" t="s">
        <v>32</v>
      </c>
      <c r="L964">
        <v>55</v>
      </c>
      <c r="M964" t="str">
        <f t="shared" si="15"/>
        <v>Middel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38</v>
      </c>
      <c r="D969" s="1">
        <v>430000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450000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1">
        <v>450000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39</v>
      </c>
      <c r="D972" s="1">
        <v>450000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39</v>
      </c>
      <c r="D973" s="1">
        <v>450000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39</v>
      </c>
      <c r="D974" s="1">
        <v>450000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38</v>
      </c>
      <c r="D975" s="1">
        <v>450000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39</v>
      </c>
      <c r="D978" s="1">
        <v>450000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1">
        <v>430000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430000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39</v>
      </c>
      <c r="D982" s="1">
        <v>430000</v>
      </c>
      <c r="E982">
        <v>3</v>
      </c>
      <c r="F982" t="s">
        <v>13</v>
      </c>
      <c r="G982" t="s">
        <v>14</v>
      </c>
      <c r="H982" t="s">
        <v>15</v>
      </c>
      <c r="I982">
        <v>3</v>
      </c>
      <c r="J982" t="s">
        <v>30</v>
      </c>
      <c r="K982" t="s">
        <v>32</v>
      </c>
      <c r="L982">
        <v>40</v>
      </c>
      <c r="M982" t="str">
        <f t="shared" si="15"/>
        <v>Middel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38</v>
      </c>
      <c r="D985" s="1">
        <v>1450000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38</v>
      </c>
      <c r="D986" s="1">
        <v>450000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1">
        <v>450000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1">
        <v>450000</v>
      </c>
      <c r="E991">
        <v>4</v>
      </c>
      <c r="F991" t="s">
        <v>13</v>
      </c>
      <c r="G991" t="s">
        <v>14</v>
      </c>
      <c r="H991" t="s">
        <v>18</v>
      </c>
      <c r="I991">
        <v>3</v>
      </c>
      <c r="J991" t="s">
        <v>30</v>
      </c>
      <c r="K991" t="s">
        <v>32</v>
      </c>
      <c r="L991">
        <v>42</v>
      </c>
      <c r="M991" t="str">
        <f t="shared" si="15"/>
        <v>Middel Age</v>
      </c>
      <c r="N991" t="s">
        <v>18</v>
      </c>
    </row>
    <row r="992" spans="1:14" x14ac:dyDescent="0.25">
      <c r="A992">
        <v>14332</v>
      </c>
      <c r="B992" t="s">
        <v>37</v>
      </c>
      <c r="C992" t="s">
        <v>39</v>
      </c>
      <c r="D992" s="1">
        <v>450000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1">
        <v>450000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38</v>
      </c>
      <c r="D996" s="1">
        <v>430000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38</v>
      </c>
      <c r="D997" s="1">
        <v>450000</v>
      </c>
      <c r="E997" s="2">
        <v>2</v>
      </c>
      <c r="F997" t="s">
        <v>27</v>
      </c>
      <c r="G997" t="s">
        <v>21</v>
      </c>
      <c r="H997" t="s">
        <v>15</v>
      </c>
      <c r="I997">
        <v>2</v>
      </c>
      <c r="J997" t="s">
        <v>22</v>
      </c>
      <c r="K997" t="s">
        <v>32</v>
      </c>
      <c r="L997">
        <v>54</v>
      </c>
      <c r="M997" t="str">
        <f t="shared" si="15"/>
        <v>Middel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38</v>
      </c>
      <c r="D999" s="1">
        <v>450000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38</v>
      </c>
      <c r="D1001" s="1">
        <v>450000</v>
      </c>
      <c r="E1001">
        <v>3</v>
      </c>
      <c r="F1001" t="s">
        <v>27</v>
      </c>
      <c r="G1001" t="s">
        <v>21</v>
      </c>
      <c r="H1001" t="s">
        <v>15</v>
      </c>
      <c r="I1001">
        <v>2</v>
      </c>
      <c r="J1001" t="s">
        <v>30</v>
      </c>
      <c r="K1001" t="s">
        <v>32</v>
      </c>
      <c r="L1001">
        <v>53</v>
      </c>
      <c r="M1001" t="str">
        <f t="shared" si="15"/>
        <v>Middel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812F-BDD4-42A9-9CF9-E8FF9E23CBF9}">
  <dimension ref="A1:D55"/>
  <sheetViews>
    <sheetView topLeftCell="A39" workbookViewId="0">
      <selection activeCell="O64" sqref="O63:O64"/>
    </sheetView>
  </sheetViews>
  <sheetFormatPr defaultRowHeight="15" x14ac:dyDescent="0.25"/>
  <cols>
    <col min="1" max="1" width="17.85546875" bestFit="1" customWidth="1"/>
    <col min="2" max="2" width="16.28515625" bestFit="1" customWidth="1"/>
    <col min="3" max="3" width="9.57031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259280</v>
      </c>
      <c r="C3" s="6">
        <v>246066.94560669456</v>
      </c>
      <c r="D3" s="6">
        <v>252822.08588957056</v>
      </c>
    </row>
    <row r="4" spans="1:4" x14ac:dyDescent="0.25">
      <c r="A4" s="5" t="s">
        <v>38</v>
      </c>
      <c r="B4" s="6">
        <v>269442.37918215612</v>
      </c>
      <c r="C4" s="6">
        <v>244876.03305785125</v>
      </c>
      <c r="D4" s="6">
        <v>257808.21917808219</v>
      </c>
    </row>
    <row r="5" spans="1:4" x14ac:dyDescent="0.25">
      <c r="A5" s="5" t="s">
        <v>42</v>
      </c>
      <c r="B5" s="6">
        <v>264547.2061657033</v>
      </c>
      <c r="C5" s="6">
        <v>245467.77546777547</v>
      </c>
      <c r="D5" s="6">
        <v>255370</v>
      </c>
    </row>
    <row r="22" spans="1:4" x14ac:dyDescent="0.25">
      <c r="A22" s="4" t="s">
        <v>45</v>
      </c>
      <c r="B22" s="4" t="s">
        <v>44</v>
      </c>
    </row>
    <row r="23" spans="1:4" x14ac:dyDescent="0.25">
      <c r="A23" s="4" t="s">
        <v>41</v>
      </c>
      <c r="B23" t="s">
        <v>18</v>
      </c>
      <c r="C23" t="s">
        <v>15</v>
      </c>
      <c r="D23" t="s">
        <v>42</v>
      </c>
    </row>
    <row r="24" spans="1:4" x14ac:dyDescent="0.25">
      <c r="A24" s="5" t="s">
        <v>16</v>
      </c>
      <c r="B24" s="3">
        <v>166</v>
      </c>
      <c r="C24" s="3">
        <v>200</v>
      </c>
      <c r="D24" s="3">
        <v>366</v>
      </c>
    </row>
    <row r="25" spans="1:4" x14ac:dyDescent="0.25">
      <c r="A25" s="5" t="s">
        <v>30</v>
      </c>
      <c r="B25" s="3">
        <v>78</v>
      </c>
      <c r="C25" s="3">
        <v>33</v>
      </c>
      <c r="D25" s="3">
        <v>111</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42</v>
      </c>
      <c r="B29" s="3">
        <v>519</v>
      </c>
      <c r="C29" s="3">
        <v>481</v>
      </c>
      <c r="D29" s="3">
        <v>1000</v>
      </c>
    </row>
    <row r="50" spans="1:4" x14ac:dyDescent="0.25">
      <c r="A50" s="4" t="s">
        <v>45</v>
      </c>
      <c r="B50" s="4" t="s">
        <v>44</v>
      </c>
    </row>
    <row r="51" spans="1:4" x14ac:dyDescent="0.25">
      <c r="A51" s="4" t="s">
        <v>41</v>
      </c>
      <c r="B51" t="s">
        <v>18</v>
      </c>
      <c r="C51" t="s">
        <v>15</v>
      </c>
      <c r="D51" t="s">
        <v>42</v>
      </c>
    </row>
    <row r="52" spans="1:4" x14ac:dyDescent="0.25">
      <c r="A52" s="5" t="s">
        <v>46</v>
      </c>
      <c r="B52" s="3">
        <v>71</v>
      </c>
      <c r="C52" s="3">
        <v>39</v>
      </c>
      <c r="D52" s="3">
        <v>110</v>
      </c>
    </row>
    <row r="53" spans="1:4" x14ac:dyDescent="0.25">
      <c r="A53" s="5" t="s">
        <v>47</v>
      </c>
      <c r="B53" s="3">
        <v>331</v>
      </c>
      <c r="C53" s="3">
        <v>388</v>
      </c>
      <c r="D53" s="3">
        <v>719</v>
      </c>
    </row>
    <row r="54" spans="1:4" x14ac:dyDescent="0.25">
      <c r="A54" s="5" t="s">
        <v>48</v>
      </c>
      <c r="B54" s="3">
        <v>117</v>
      </c>
      <c r="C54" s="3">
        <v>54</v>
      </c>
      <c r="D54" s="3">
        <v>171</v>
      </c>
    </row>
    <row r="55" spans="1:4" x14ac:dyDescent="0.25">
      <c r="A55" s="5" t="s">
        <v>42</v>
      </c>
      <c r="B55" s="3">
        <v>519</v>
      </c>
      <c r="C55" s="3">
        <v>481</v>
      </c>
      <c r="D5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8829B-1093-4BA2-A150-8A0CD6C131DF}">
  <dimension ref="A1:O6"/>
  <sheetViews>
    <sheetView showGridLines="0" tabSelected="1" zoomScale="70" zoomScaleNormal="70" workbookViewId="0">
      <selection sqref="A1:O6"/>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2024-08-18T09:23:10Z</dcterms:modified>
</cp:coreProperties>
</file>