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jas\Desktop\"/>
    </mc:Choice>
  </mc:AlternateContent>
  <xr:revisionPtr revIDLastSave="0" documentId="8_{4EB2A284-A882-40CB-B9F6-2708FC295AB7}" xr6:coauthVersionLast="45" xr6:coauthVersionMax="45" xr10:uidLastSave="{00000000-0000-0000-0000-000000000000}"/>
  <bookViews>
    <workbookView xWindow="6780" yWindow="0" windowWidth="15336" windowHeight="8040" xr2:uid="{E788925C-1DA7-4930-A5C9-8303C627147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8" i="1" l="1"/>
  <c r="C18" i="1"/>
  <c r="D18" i="1"/>
  <c r="E18" i="1"/>
  <c r="F18" i="1"/>
  <c r="G18" i="1"/>
  <c r="G19" i="1"/>
  <c r="C16" i="1"/>
  <c r="C19" i="1" s="1"/>
  <c r="D16" i="1"/>
  <c r="D19" i="1" s="1"/>
  <c r="E16" i="1"/>
  <c r="F16" i="1"/>
  <c r="F19" i="1"/>
  <c r="B14" i="1"/>
  <c r="F15" i="1"/>
  <c r="G15" i="1"/>
  <c r="F14" i="1"/>
  <c r="G14" i="1"/>
  <c r="C15" i="1"/>
  <c r="D15" i="1"/>
  <c r="E15" i="1"/>
  <c r="C14" i="1"/>
  <c r="D14" i="1"/>
  <c r="E14" i="1"/>
  <c r="B15" i="1"/>
  <c r="E19" i="1" l="1"/>
  <c r="B16" i="1"/>
  <c r="B19" i="1" l="1"/>
</calcChain>
</file>

<file path=xl/sharedStrings.xml><?xml version="1.0" encoding="utf-8"?>
<sst xmlns="http://schemas.openxmlformats.org/spreadsheetml/2006/main" count="23" uniqueCount="23">
  <si>
    <t>City</t>
  </si>
  <si>
    <t>Buffalo</t>
  </si>
  <si>
    <t>Casper</t>
  </si>
  <si>
    <t>Cheyenne</t>
  </si>
  <si>
    <t>Cody</t>
  </si>
  <si>
    <t>Douglas</t>
  </si>
  <si>
    <t>Evanston</t>
  </si>
  <si>
    <t>Gillette</t>
  </si>
  <si>
    <t>Powell</t>
  </si>
  <si>
    <t>Riverton</t>
  </si>
  <si>
    <t>Rock Springs</t>
  </si>
  <si>
    <t>Sheridan</t>
  </si>
  <si>
    <t>Households with 
Under 18</t>
  </si>
  <si>
    <t>First Quartile</t>
  </si>
  <si>
    <t>Third Quartile</t>
  </si>
  <si>
    <t>Inter Quartile Range</t>
  </si>
  <si>
    <t>Upper Fence</t>
  </si>
  <si>
    <t>Lower Fence</t>
  </si>
  <si>
    <t>Total 
Sales</t>
  </si>
  <si>
    <t>Census 
Population</t>
  </si>
  <si>
    <t>Land 
Area</t>
  </si>
  <si>
    <t>Population 
Density</t>
  </si>
  <si>
    <t>Total 
Families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</si>
</sst>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CCD560-9DBB-4849-AC13-02EE5FF2E09C}">
  <dimension ref="A1:G19"/>
  <sheetViews>
    <sheetView tabSelected="1" workbookViewId="0">
      <selection activeCell="D24" sqref="D24"/>
    </sheetView>
  </sheetViews>
  <sheetFormatPr defaultRowHeight="14.4" x14ac:dyDescent="0.3"/>
  <cols>
    <col min="1" max="1" width="9.33203125" customWidth="1"/>
    <col min="2" max="2" width="11.5546875" customWidth="1"/>
    <col min="3" max="3" width="9.33203125" customWidth="1"/>
    <col min="4" max="4" width="17.88671875" customWidth="1"/>
    <col min="5" max="5" width="14.88671875" customWidth="1"/>
    <col min="6" max="6" width="13.5546875" customWidth="1"/>
    <col min="7" max="7" width="10.33203125" customWidth="1"/>
  </cols>
  <sheetData>
    <row r="1" spans="1:7" ht="43.2" x14ac:dyDescent="0.3">
      <c r="A1" s="1" t="s">
        <v>0</v>
      </c>
      <c r="B1" s="2" t="s">
        <v>18</v>
      </c>
      <c r="C1" s="2" t="s">
        <v>19</v>
      </c>
      <c r="D1" s="2" t="s">
        <v>20</v>
      </c>
      <c r="E1" s="2" t="s">
        <v>12</v>
      </c>
      <c r="F1" s="2" t="s">
        <v>21</v>
      </c>
      <c r="G1" s="2" t="s">
        <v>22</v>
      </c>
    </row>
    <row r="2" spans="1:7" x14ac:dyDescent="0.3">
      <c r="A2" t="s">
        <v>1</v>
      </c>
      <c r="B2">
        <v>185328</v>
      </c>
      <c r="C2">
        <v>4585</v>
      </c>
      <c r="D2">
        <v>3115.5075000000002</v>
      </c>
      <c r="E2">
        <v>746</v>
      </c>
      <c r="F2">
        <v>1.55</v>
      </c>
      <c r="G2">
        <v>1819.5</v>
      </c>
    </row>
    <row r="3" spans="1:7" x14ac:dyDescent="0.3">
      <c r="A3" t="s">
        <v>2</v>
      </c>
      <c r="B3">
        <v>317736</v>
      </c>
      <c r="C3">
        <v>35316</v>
      </c>
      <c r="D3">
        <v>3894.3090999999999</v>
      </c>
      <c r="E3">
        <v>7788</v>
      </c>
      <c r="F3">
        <v>11.16</v>
      </c>
      <c r="G3">
        <v>8756.32</v>
      </c>
    </row>
    <row r="4" spans="1:7" x14ac:dyDescent="0.3">
      <c r="A4" t="s">
        <v>3</v>
      </c>
      <c r="B4">
        <v>917892</v>
      </c>
      <c r="C4">
        <v>59466</v>
      </c>
      <c r="D4">
        <v>1500.1784</v>
      </c>
      <c r="E4">
        <v>7158</v>
      </c>
      <c r="F4">
        <v>20.34</v>
      </c>
      <c r="G4">
        <v>14612.64</v>
      </c>
    </row>
    <row r="5" spans="1:7" x14ac:dyDescent="0.3">
      <c r="A5" t="s">
        <v>4</v>
      </c>
      <c r="B5">
        <v>218376</v>
      </c>
      <c r="C5">
        <v>9520</v>
      </c>
      <c r="D5">
        <v>2998.95696</v>
      </c>
      <c r="E5">
        <v>1403</v>
      </c>
      <c r="F5">
        <v>1.82</v>
      </c>
      <c r="G5">
        <v>3515.62</v>
      </c>
    </row>
    <row r="6" spans="1:7" x14ac:dyDescent="0.3">
      <c r="A6" t="s">
        <v>5</v>
      </c>
      <c r="B6">
        <v>208008</v>
      </c>
      <c r="C6">
        <v>6120</v>
      </c>
      <c r="D6">
        <v>1829.4650999999999</v>
      </c>
      <c r="E6">
        <v>832</v>
      </c>
      <c r="F6">
        <v>1.46</v>
      </c>
      <c r="G6">
        <v>1744.08</v>
      </c>
    </row>
    <row r="7" spans="1:7" x14ac:dyDescent="0.3">
      <c r="A7" t="s">
        <v>6</v>
      </c>
      <c r="B7">
        <v>283824</v>
      </c>
      <c r="C7">
        <v>12359</v>
      </c>
      <c r="D7">
        <v>999.49710000000005</v>
      </c>
      <c r="E7">
        <v>1486</v>
      </c>
      <c r="F7">
        <v>4.95</v>
      </c>
      <c r="G7">
        <v>2712.64</v>
      </c>
    </row>
    <row r="8" spans="1:7" x14ac:dyDescent="0.3">
      <c r="A8" t="s">
        <v>7</v>
      </c>
      <c r="B8">
        <v>543132</v>
      </c>
      <c r="C8">
        <v>29087</v>
      </c>
      <c r="D8">
        <v>2748.8528999999999</v>
      </c>
      <c r="E8">
        <v>4052</v>
      </c>
      <c r="F8">
        <v>5.8</v>
      </c>
      <c r="G8">
        <v>7189.43</v>
      </c>
    </row>
    <row r="9" spans="1:7" x14ac:dyDescent="0.3">
      <c r="A9" t="s">
        <v>8</v>
      </c>
      <c r="B9">
        <v>233928</v>
      </c>
      <c r="C9">
        <v>6314</v>
      </c>
      <c r="D9">
        <v>2673.5745499999998</v>
      </c>
      <c r="E9">
        <v>1251</v>
      </c>
      <c r="F9">
        <v>1.62</v>
      </c>
      <c r="G9">
        <v>3134.18</v>
      </c>
    </row>
    <row r="10" spans="1:7" x14ac:dyDescent="0.3">
      <c r="A10" t="s">
        <v>9</v>
      </c>
      <c r="B10">
        <v>303264</v>
      </c>
      <c r="C10">
        <v>10615</v>
      </c>
      <c r="D10">
        <v>4796.8598149999998</v>
      </c>
      <c r="E10">
        <v>2680</v>
      </c>
      <c r="F10">
        <v>2.34</v>
      </c>
      <c r="G10">
        <v>5556.49</v>
      </c>
    </row>
    <row r="11" spans="1:7" x14ac:dyDescent="0.3">
      <c r="A11" t="s">
        <v>10</v>
      </c>
      <c r="B11">
        <v>253584</v>
      </c>
      <c r="C11">
        <v>23036</v>
      </c>
      <c r="D11">
        <v>6620.201916</v>
      </c>
      <c r="E11">
        <v>4022</v>
      </c>
      <c r="F11">
        <v>2.78</v>
      </c>
      <c r="G11">
        <v>7572.18</v>
      </c>
    </row>
    <row r="12" spans="1:7" x14ac:dyDescent="0.3">
      <c r="A12" t="s">
        <v>11</v>
      </c>
      <c r="B12">
        <v>308232</v>
      </c>
      <c r="C12">
        <v>17444</v>
      </c>
      <c r="D12">
        <v>1893.977048</v>
      </c>
      <c r="E12">
        <v>2646</v>
      </c>
      <c r="F12">
        <v>8.98</v>
      </c>
      <c r="G12">
        <v>6039.71</v>
      </c>
    </row>
    <row r="14" spans="1:7" x14ac:dyDescent="0.3">
      <c r="A14" t="s">
        <v>13</v>
      </c>
      <c r="B14">
        <f>QUARTILE(B2:B12,1)</f>
        <v>226152</v>
      </c>
      <c r="C14">
        <f t="shared" ref="C14:G14" si="0">QUARTILE(C2:C12,1)</f>
        <v>7917</v>
      </c>
      <c r="D14">
        <f t="shared" si="0"/>
        <v>1861.721074</v>
      </c>
      <c r="E14">
        <f t="shared" si="0"/>
        <v>1327</v>
      </c>
      <c r="F14">
        <f t="shared" si="0"/>
        <v>1.7200000000000002</v>
      </c>
      <c r="G14">
        <f t="shared" si="0"/>
        <v>2923.41</v>
      </c>
    </row>
    <row r="15" spans="1:7" x14ac:dyDescent="0.3">
      <c r="A15" t="s">
        <v>14</v>
      </c>
      <c r="B15">
        <f>QUARTILE(B2:B12,3)</f>
        <v>312984</v>
      </c>
      <c r="C15">
        <f t="shared" ref="C15:H15" si="1">QUARTILE(C2:C12,3)</f>
        <v>26061.5</v>
      </c>
      <c r="D15">
        <f t="shared" si="1"/>
        <v>3504.9083000000001</v>
      </c>
      <c r="E15">
        <f t="shared" si="1"/>
        <v>4037</v>
      </c>
      <c r="F15">
        <f t="shared" si="1"/>
        <v>7.3900000000000006</v>
      </c>
      <c r="G15">
        <f t="shared" si="1"/>
        <v>7380.8050000000003</v>
      </c>
    </row>
    <row r="16" spans="1:7" x14ac:dyDescent="0.3">
      <c r="A16" t="s">
        <v>15</v>
      </c>
      <c r="B16">
        <f>B15-B14</f>
        <v>86832</v>
      </c>
      <c r="C16">
        <f t="shared" ref="C16:F16" si="2">C15-C14</f>
        <v>18144.5</v>
      </c>
      <c r="D16">
        <f t="shared" si="2"/>
        <v>1643.187226</v>
      </c>
      <c r="E16">
        <f t="shared" si="2"/>
        <v>2710</v>
      </c>
      <c r="F16">
        <f t="shared" si="2"/>
        <v>5.67</v>
      </c>
    </row>
    <row r="18" spans="1:7" x14ac:dyDescent="0.3">
      <c r="A18" t="s">
        <v>16</v>
      </c>
      <c r="B18">
        <f>B15+1.5*B16</f>
        <v>443232</v>
      </c>
      <c r="C18">
        <f t="shared" ref="C18:G18" si="3">C15+1.5*C16</f>
        <v>53278.25</v>
      </c>
      <c r="D18">
        <f t="shared" si="3"/>
        <v>5969.6891390000001</v>
      </c>
      <c r="E18">
        <f t="shared" si="3"/>
        <v>8102</v>
      </c>
      <c r="F18">
        <f t="shared" si="3"/>
        <v>15.895</v>
      </c>
      <c r="G18">
        <f t="shared" si="3"/>
        <v>7380.8050000000003</v>
      </c>
    </row>
    <row r="19" spans="1:7" x14ac:dyDescent="0.3">
      <c r="A19" t="s">
        <v>17</v>
      </c>
      <c r="B19">
        <f>B14-1.5*B16</f>
        <v>95904</v>
      </c>
      <c r="C19">
        <f t="shared" ref="C19:G19" si="4">C14-1.5*C16</f>
        <v>-19299.75</v>
      </c>
      <c r="D19">
        <f t="shared" si="4"/>
        <v>-603.05976499999997</v>
      </c>
      <c r="E19">
        <f t="shared" si="4"/>
        <v>-2738</v>
      </c>
      <c r="F19">
        <f t="shared" si="4"/>
        <v>-6.7849999999999984</v>
      </c>
      <c r="G19">
        <f t="shared" si="4"/>
        <v>2923.41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tejas</dc:creator>
  <cp:lastModifiedBy>tejas</cp:lastModifiedBy>
  <dcterms:created xsi:type="dcterms:W3CDTF">2020-05-13T17:23:25Z</dcterms:created>
  <dcterms:modified xsi:type="dcterms:W3CDTF">2020-05-13T19:13:16Z</dcterms:modified>
</cp:coreProperties>
</file>