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0" windowWidth="25600" windowHeight="17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2" i="2" l="1"/>
  <c r="N33" i="2"/>
  <c r="N26" i="2"/>
  <c r="N27" i="2"/>
  <c r="N20" i="2"/>
  <c r="N21" i="2"/>
  <c r="I20" i="2"/>
  <c r="I21" i="2"/>
  <c r="N14" i="2"/>
  <c r="N15" i="2"/>
  <c r="I7" i="2"/>
  <c r="N8" i="2"/>
  <c r="N9" i="2"/>
  <c r="I8" i="2"/>
  <c r="I9" i="2"/>
  <c r="I10" i="2"/>
  <c r="I11" i="2"/>
  <c r="I12" i="2"/>
  <c r="I13" i="2"/>
  <c r="L31" i="1"/>
  <c r="L25" i="1"/>
  <c r="L19" i="1"/>
  <c r="L13" i="1"/>
  <c r="L7" i="1"/>
  <c r="G19" i="1"/>
  <c r="G20" i="1"/>
  <c r="G6" i="1"/>
  <c r="L8" i="1"/>
  <c r="G7" i="1"/>
  <c r="L14" i="1"/>
  <c r="G8" i="1"/>
  <c r="L20" i="1"/>
  <c r="G9" i="1"/>
  <c r="L26" i="1"/>
  <c r="G10" i="1"/>
  <c r="L32" i="1"/>
  <c r="G11" i="1"/>
  <c r="G12" i="1"/>
</calcChain>
</file>

<file path=xl/sharedStrings.xml><?xml version="1.0" encoding="utf-8"?>
<sst xmlns="http://schemas.openxmlformats.org/spreadsheetml/2006/main" count="70" uniqueCount="24">
  <si>
    <t>Dice No</t>
  </si>
  <si>
    <t>Observed</t>
  </si>
  <si>
    <t>P</t>
  </si>
  <si>
    <t>Q</t>
  </si>
  <si>
    <t>Theoretical</t>
  </si>
  <si>
    <t xml:space="preserve">P(1) </t>
  </si>
  <si>
    <t>ln(P(1)/Q(1))</t>
  </si>
  <si>
    <t>ln(P(1)/Q(1)) * P(1)</t>
  </si>
  <si>
    <t>Q(1)</t>
  </si>
  <si>
    <t xml:space="preserve">P(2) </t>
  </si>
  <si>
    <t>Q(2)</t>
  </si>
  <si>
    <t xml:space="preserve">P(3) </t>
  </si>
  <si>
    <t>Q(3)</t>
  </si>
  <si>
    <t xml:space="preserve">P(4) </t>
  </si>
  <si>
    <t>Q(4)</t>
  </si>
  <si>
    <t xml:space="preserve">P(5) </t>
  </si>
  <si>
    <t>Q(5)</t>
  </si>
  <si>
    <t xml:space="preserve">P(6) </t>
  </si>
  <si>
    <t>Q(6)</t>
  </si>
  <si>
    <t>Sum -&gt;</t>
  </si>
  <si>
    <t>=</t>
  </si>
  <si>
    <t>ln(P(i)/Q(i))</t>
  </si>
  <si>
    <t>ln(P(i)/Q(i)) * P(i)</t>
  </si>
  <si>
    <t>Using Natural Logs not Log base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</si>
</sst>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70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70" fontId="0" fillId="0" borderId="0" xfId="0" applyNumberFormat="1"/>
    <xf numFmtId="170" fontId="0" fillId="0" borderId="13" xfId="0" applyNumberFormat="1" applyBorder="1"/>
    <xf numFmtId="9" fontId="0" fillId="0" borderId="0" xfId="0" applyNumberFormat="1"/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736600</xdr:colOff>
      <xdr:row>12</xdr:row>
      <xdr:rowOff>76200</xdr:rowOff>
    </xdr:from>
    <xdr:to>
      <xdr:col>7</xdr:col>
      <xdr:colOff>139700</xdr:colOff>
      <xdr:row>15</xdr:row>
      <xdr:rowOff>183710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7600" y="2387600"/>
          <a:ext cx="3441700" cy="679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736600</xdr:colOff>
      <xdr:row>13</xdr:row>
      <xdr:rowOff>76200</xdr:rowOff>
    </xdr:from>
    <xdr:to>
      <xdr:col>9</xdr:col>
      <xdr:colOff>139700</xdr:colOff>
      <xdr:row>16</xdr:row>
      <xdr:rowOff>183710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9600" y="2387600"/>
          <a:ext cx="3441700" cy="679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32"/>
  <sheetViews>
    <sheetView workbookViewId="0">
      <selection activeCell="C3" sqref="C3:L32"/>
    </sheetView>
  </sheetViews>
  <sheetFormatPr baseColWidth="10" defaultRowHeight="15" x14ac:dyDescent="0"/>
  <cols>
    <col min="2" max="2" width="24.1640625" customWidth="1"/>
    <col min="3" max="3" width="6.33203125" customWidth="1"/>
    <col min="8" max="8" width="5" customWidth="1"/>
  </cols>
  <sheetData>
    <row r="4" spans="4:12">
      <c r="E4" s="1" t="s">
        <v>2</v>
      </c>
      <c r="F4" s="1" t="s">
        <v>3</v>
      </c>
    </row>
    <row r="5" spans="4:12">
      <c r="D5" s="8" t="s">
        <v>0</v>
      </c>
      <c r="E5" s="9" t="s">
        <v>1</v>
      </c>
      <c r="F5" s="10" t="s">
        <v>4</v>
      </c>
      <c r="J5" t="s">
        <v>9</v>
      </c>
      <c r="L5" s="14">
        <v>0.15</v>
      </c>
    </row>
    <row r="6" spans="4:12">
      <c r="D6" s="11">
        <v>1</v>
      </c>
      <c r="E6" s="2">
        <v>0.3</v>
      </c>
      <c r="F6" s="3">
        <v>0.16700000000000001</v>
      </c>
      <c r="G6" s="14">
        <f>G20</f>
        <v>0.17573659867183375</v>
      </c>
      <c r="J6" t="s">
        <v>10</v>
      </c>
      <c r="L6">
        <v>0.16700000000000001</v>
      </c>
    </row>
    <row r="7" spans="4:12">
      <c r="D7" s="12">
        <v>2</v>
      </c>
      <c r="E7" s="4">
        <v>0.15</v>
      </c>
      <c r="F7" s="5">
        <v>0.16700000000000001</v>
      </c>
      <c r="G7" s="14">
        <f>L8</f>
        <v>-1.6103777748074928E-2</v>
      </c>
      <c r="J7" t="s">
        <v>21</v>
      </c>
      <c r="L7" s="14">
        <f>LN(L5/L6)</f>
        <v>-0.10735851832049952</v>
      </c>
    </row>
    <row r="8" spans="4:12">
      <c r="D8" s="12">
        <v>3</v>
      </c>
      <c r="E8" s="4">
        <v>0.05</v>
      </c>
      <c r="F8" s="5">
        <v>0.16700000000000001</v>
      </c>
      <c r="G8" s="14">
        <f>L14</f>
        <v>-6.0298540349430454E-2</v>
      </c>
      <c r="J8" t="s">
        <v>22</v>
      </c>
      <c r="L8" s="14">
        <f>L7*L5</f>
        <v>-1.6103777748074928E-2</v>
      </c>
    </row>
    <row r="9" spans="4:12">
      <c r="D9" s="12">
        <v>4</v>
      </c>
      <c r="E9" s="4">
        <v>0.05</v>
      </c>
      <c r="F9" s="5">
        <v>0.16700000000000001</v>
      </c>
      <c r="G9" s="14">
        <f>L20</f>
        <v>-6.0298540349430454E-2</v>
      </c>
    </row>
    <row r="10" spans="4:12">
      <c r="D10" s="12">
        <v>5</v>
      </c>
      <c r="E10" s="4">
        <v>0.1</v>
      </c>
      <c r="F10" s="5">
        <v>0.16700000000000001</v>
      </c>
      <c r="G10" s="14">
        <f>L26</f>
        <v>-5.128236264286639E-2</v>
      </c>
    </row>
    <row r="11" spans="4:12" ht="16" thickBot="1">
      <c r="D11" s="13">
        <v>6</v>
      </c>
      <c r="E11" s="6">
        <v>0.35</v>
      </c>
      <c r="F11" s="7">
        <v>0.16700000000000001</v>
      </c>
      <c r="G11" s="14">
        <f>L32</f>
        <v>0.25897876972334644</v>
      </c>
      <c r="J11" t="s">
        <v>11</v>
      </c>
      <c r="L11" s="14">
        <v>0.05</v>
      </c>
    </row>
    <row r="12" spans="4:12" ht="16" thickBot="1">
      <c r="D12" s="1" t="s">
        <v>19</v>
      </c>
      <c r="G12" s="15">
        <f>SUM(G6:G11)</f>
        <v>0.24673214730537796</v>
      </c>
      <c r="J12" t="s">
        <v>12</v>
      </c>
      <c r="L12">
        <v>0.16700000000000001</v>
      </c>
    </row>
    <row r="13" spans="4:12">
      <c r="J13" t="s">
        <v>21</v>
      </c>
      <c r="L13" s="14">
        <f>LN(L11/L12)</f>
        <v>-1.205970806988609</v>
      </c>
    </row>
    <row r="14" spans="4:12">
      <c r="J14" t="s">
        <v>22</v>
      </c>
      <c r="L14" s="14">
        <f>L13*L11</f>
        <v>-6.0298540349430454E-2</v>
      </c>
    </row>
    <row r="17" spans="4:12">
      <c r="D17" t="s">
        <v>5</v>
      </c>
      <c r="F17" t="s">
        <v>20</v>
      </c>
      <c r="G17" s="14">
        <v>0.3</v>
      </c>
      <c r="J17" t="s">
        <v>13</v>
      </c>
      <c r="L17" s="14">
        <v>0.05</v>
      </c>
    </row>
    <row r="18" spans="4:12">
      <c r="D18" t="s">
        <v>8</v>
      </c>
      <c r="F18" t="s">
        <v>20</v>
      </c>
      <c r="G18">
        <v>0.16700000000000001</v>
      </c>
      <c r="J18" t="s">
        <v>14</v>
      </c>
      <c r="L18">
        <v>0.16700000000000001</v>
      </c>
    </row>
    <row r="19" spans="4:12">
      <c r="D19" t="s">
        <v>6</v>
      </c>
      <c r="F19" t="s">
        <v>20</v>
      </c>
      <c r="G19" s="14">
        <f>LN(G17/G18)</f>
        <v>0.58578866223944581</v>
      </c>
      <c r="J19" t="s">
        <v>21</v>
      </c>
      <c r="L19" s="14">
        <f>LN(L17/L18)</f>
        <v>-1.205970806988609</v>
      </c>
    </row>
    <row r="20" spans="4:12">
      <c r="D20" t="s">
        <v>7</v>
      </c>
      <c r="F20" t="s">
        <v>20</v>
      </c>
      <c r="G20" s="14">
        <f>G19*G17</f>
        <v>0.17573659867183375</v>
      </c>
      <c r="J20" t="s">
        <v>22</v>
      </c>
      <c r="L20" s="14">
        <f>L19*L17</f>
        <v>-6.0298540349430454E-2</v>
      </c>
    </row>
    <row r="22" spans="4:12">
      <c r="D22" t="s">
        <v>23</v>
      </c>
    </row>
    <row r="23" spans="4:12">
      <c r="J23" t="s">
        <v>15</v>
      </c>
      <c r="L23" s="14">
        <v>0.1</v>
      </c>
    </row>
    <row r="24" spans="4:12">
      <c r="J24" t="s">
        <v>16</v>
      </c>
      <c r="L24">
        <v>0.16700000000000001</v>
      </c>
    </row>
    <row r="25" spans="4:12">
      <c r="J25" t="s">
        <v>21</v>
      </c>
      <c r="L25" s="14">
        <f>LN(L23/L24)</f>
        <v>-0.51282362642866386</v>
      </c>
    </row>
    <row r="26" spans="4:12">
      <c r="J26" t="s">
        <v>22</v>
      </c>
      <c r="L26" s="14">
        <f>L25*L23</f>
        <v>-5.128236264286639E-2</v>
      </c>
    </row>
    <row r="29" spans="4:12">
      <c r="J29" t="s">
        <v>17</v>
      </c>
      <c r="L29" s="14">
        <v>0.35</v>
      </c>
    </row>
    <row r="30" spans="4:12">
      <c r="J30" t="s">
        <v>18</v>
      </c>
      <c r="L30">
        <v>0.16700000000000001</v>
      </c>
    </row>
    <row r="31" spans="4:12">
      <c r="J31" t="s">
        <v>21</v>
      </c>
      <c r="L31" s="14">
        <f>LN(L29/L30)</f>
        <v>0.7399393420667042</v>
      </c>
    </row>
    <row r="32" spans="4:12">
      <c r="J32" t="s">
        <v>22</v>
      </c>
      <c r="L32" s="14">
        <f>L31*L29</f>
        <v>0.25897876972334644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N33"/>
  <sheetViews>
    <sheetView tabSelected="1" workbookViewId="0">
      <selection activeCell="Q36" sqref="Q36"/>
    </sheetView>
  </sheetViews>
  <sheetFormatPr baseColWidth="10" defaultRowHeight="15" x14ac:dyDescent="0"/>
  <sheetData>
    <row r="5" spans="6:14">
      <c r="G5" s="1" t="s">
        <v>2</v>
      </c>
      <c r="H5" s="1" t="s">
        <v>3</v>
      </c>
    </row>
    <row r="6" spans="6:14">
      <c r="F6" s="8" t="s">
        <v>0</v>
      </c>
      <c r="G6" s="9" t="s">
        <v>1</v>
      </c>
      <c r="H6" s="10" t="s">
        <v>4</v>
      </c>
      <c r="L6" t="s">
        <v>9</v>
      </c>
      <c r="N6" s="14">
        <v>0.16</v>
      </c>
    </row>
    <row r="7" spans="6:14">
      <c r="F7" s="11">
        <v>1</v>
      </c>
      <c r="G7" s="2">
        <v>0.16</v>
      </c>
      <c r="H7" s="3">
        <v>0.16700000000000001</v>
      </c>
      <c r="I7" s="14">
        <f>I21</f>
        <v>-6.8511995492685097E-3</v>
      </c>
      <c r="L7" t="s">
        <v>10</v>
      </c>
      <c r="N7">
        <v>0.16700000000000001</v>
      </c>
    </row>
    <row r="8" spans="6:14">
      <c r="F8" s="12">
        <v>2</v>
      </c>
      <c r="G8" s="4">
        <v>0.16</v>
      </c>
      <c r="H8" s="5">
        <v>0.16700000000000001</v>
      </c>
      <c r="I8" s="14">
        <f>N9</f>
        <v>-6.8511995492685097E-3</v>
      </c>
      <c r="L8" t="s">
        <v>21</v>
      </c>
      <c r="N8" s="14">
        <f>LN(N6/N7)</f>
        <v>-4.2819997182928185E-2</v>
      </c>
    </row>
    <row r="9" spans="6:14">
      <c r="F9" s="12">
        <v>3</v>
      </c>
      <c r="G9" s="4">
        <v>0.18</v>
      </c>
      <c r="H9" s="5">
        <v>0.16700000000000001</v>
      </c>
      <c r="I9" s="14">
        <f>N15</f>
        <v>1.3493346925221921E-2</v>
      </c>
      <c r="L9" t="s">
        <v>22</v>
      </c>
      <c r="N9" s="14">
        <f>N8*N6</f>
        <v>-6.8511995492685097E-3</v>
      </c>
    </row>
    <row r="10" spans="6:14">
      <c r="F10" s="12">
        <v>4</v>
      </c>
      <c r="G10" s="4">
        <v>0.18</v>
      </c>
      <c r="H10" s="5">
        <v>0.16700000000000001</v>
      </c>
      <c r="I10" s="14">
        <f>N21</f>
        <v>1.3493346925221921E-2</v>
      </c>
    </row>
    <row r="11" spans="6:14">
      <c r="F11" s="12">
        <v>5</v>
      </c>
      <c r="G11" s="4">
        <v>0.13</v>
      </c>
      <c r="H11" s="5">
        <v>0.16700000000000001</v>
      </c>
      <c r="I11" s="14">
        <f>N27</f>
        <v>-3.255971705495244E-2</v>
      </c>
    </row>
    <row r="12" spans="6:14" ht="16" thickBot="1">
      <c r="F12" s="13">
        <v>6</v>
      </c>
      <c r="G12" s="6">
        <v>0.19</v>
      </c>
      <c r="H12" s="7">
        <v>0.16700000000000001</v>
      </c>
      <c r="I12" s="14">
        <f>N33</f>
        <v>2.4515749351308874E-2</v>
      </c>
      <c r="L12" t="s">
        <v>11</v>
      </c>
      <c r="N12" s="14">
        <v>0.18</v>
      </c>
    </row>
    <row r="13" spans="6:14" ht="16" thickBot="1">
      <c r="F13" s="1" t="s">
        <v>19</v>
      </c>
      <c r="G13" s="16"/>
      <c r="I13" s="15">
        <f>SUM(I7:I12)</f>
        <v>5.2403270482632575E-3</v>
      </c>
      <c r="L13" t="s">
        <v>12</v>
      </c>
      <c r="N13">
        <v>0.16700000000000001</v>
      </c>
    </row>
    <row r="14" spans="6:14">
      <c r="L14" t="s">
        <v>21</v>
      </c>
      <c r="N14" s="14">
        <f>LN(N12/N13)</f>
        <v>7.4963038473455118E-2</v>
      </c>
    </row>
    <row r="15" spans="6:14">
      <c r="L15" t="s">
        <v>22</v>
      </c>
      <c r="N15" s="14">
        <f>N14*N12</f>
        <v>1.3493346925221921E-2</v>
      </c>
    </row>
    <row r="18" spans="6:14">
      <c r="F18" t="s">
        <v>5</v>
      </c>
      <c r="H18" t="s">
        <v>20</v>
      </c>
      <c r="I18" s="14">
        <v>0.16</v>
      </c>
      <c r="L18" t="s">
        <v>13</v>
      </c>
      <c r="N18" s="14">
        <v>0.18</v>
      </c>
    </row>
    <row r="19" spans="6:14">
      <c r="F19" t="s">
        <v>8</v>
      </c>
      <c r="H19" t="s">
        <v>20</v>
      </c>
      <c r="I19">
        <v>0.16700000000000001</v>
      </c>
      <c r="L19" t="s">
        <v>14</v>
      </c>
      <c r="N19">
        <v>0.16700000000000001</v>
      </c>
    </row>
    <row r="20" spans="6:14">
      <c r="F20" t="s">
        <v>6</v>
      </c>
      <c r="H20" t="s">
        <v>20</v>
      </c>
      <c r="I20" s="14">
        <f>LN(I18/I19)</f>
        <v>-4.2819997182928185E-2</v>
      </c>
      <c r="L20" t="s">
        <v>21</v>
      </c>
      <c r="N20" s="14">
        <f>LN(N18/N19)</f>
        <v>7.4963038473455118E-2</v>
      </c>
    </row>
    <row r="21" spans="6:14">
      <c r="F21" t="s">
        <v>7</v>
      </c>
      <c r="H21" t="s">
        <v>20</v>
      </c>
      <c r="I21" s="14">
        <f>I20*I18</f>
        <v>-6.8511995492685097E-3</v>
      </c>
      <c r="L21" t="s">
        <v>22</v>
      </c>
      <c r="N21" s="14">
        <f>N20*N18</f>
        <v>1.3493346925221921E-2</v>
      </c>
    </row>
    <row r="23" spans="6:14">
      <c r="F23" t="s">
        <v>23</v>
      </c>
    </row>
    <row r="24" spans="6:14">
      <c r="L24" t="s">
        <v>15</v>
      </c>
      <c r="N24" s="14">
        <v>0.13</v>
      </c>
    </row>
    <row r="25" spans="6:14">
      <c r="L25" t="s">
        <v>16</v>
      </c>
      <c r="N25">
        <v>0.16700000000000001</v>
      </c>
    </row>
    <row r="26" spans="6:14">
      <c r="L26" t="s">
        <v>21</v>
      </c>
      <c r="N26" s="14">
        <f>LN(N24/N25)</f>
        <v>-0.25045936196117263</v>
      </c>
    </row>
    <row r="27" spans="6:14">
      <c r="L27" t="s">
        <v>22</v>
      </c>
      <c r="N27" s="14">
        <f>N26*N24</f>
        <v>-3.255971705495244E-2</v>
      </c>
    </row>
    <row r="30" spans="6:14">
      <c r="L30" t="s">
        <v>17</v>
      </c>
      <c r="N30" s="14">
        <v>0.19</v>
      </c>
    </row>
    <row r="31" spans="6:14">
      <c r="L31" t="s">
        <v>18</v>
      </c>
      <c r="N31">
        <v>0.16700000000000001</v>
      </c>
    </row>
    <row r="32" spans="6:14">
      <c r="L32" t="s">
        <v>21</v>
      </c>
      <c r="N32" s="14">
        <f>LN(N30/N31)</f>
        <v>0.12903025974373092</v>
      </c>
    </row>
    <row r="33" spans="12:14">
      <c r="L33" t="s">
        <v>22</v>
      </c>
      <c r="N33" s="14">
        <f>N32*N30</f>
        <v>2.4515749351308874E-2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Keane</dc:creator>
  <cp:lastModifiedBy>Mark Keane</cp:lastModifiedBy>
  <dcterms:created xsi:type="dcterms:W3CDTF">2014-06-30T08:56:00Z</dcterms:created>
  <dcterms:modified xsi:type="dcterms:W3CDTF">2014-06-30T10:25:24Z</dcterms:modified>
</cp:coreProperties>
</file>