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88" windowWidth="17856" windowHeight="10656"/>
  </bookViews>
  <sheets>
    <sheet name="Приложение 1 (2 листа)" sheetId="1" r:id="rId1"/>
  </sheets>
  <externalReferences>
    <externalReference r:id="rId2"/>
  </externalReferences>
  <definedNames>
    <definedName name="data1">'Приложение 1 (2 листа)'!$B$15:$P$39</definedName>
    <definedName name="data2">'Приложение 1 (2 листа)'!$B$45:$Q$69</definedName>
    <definedName name="name1">'Приложение 1 (2 листа)'!$K$6:$K$6</definedName>
    <definedName name="name2">'Приложение 1 (2 листа)'!$C$9:$D$10</definedName>
    <definedName name="МесОтчета">[1]Лист1!$K$1</definedName>
  </definedNames>
  <calcPr calcId="145621"/>
</workbook>
</file>

<file path=xl/calcChain.xml><?xml version="1.0" encoding="utf-8"?>
<calcChain xmlns="http://schemas.openxmlformats.org/spreadsheetml/2006/main">
  <c r="B15" i="1" l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B45" i="1" s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P70" i="1" l="1"/>
  <c r="K70" i="1"/>
  <c r="I70" i="1"/>
  <c r="H70" i="1"/>
  <c r="C70" i="1"/>
  <c r="D70" i="1"/>
  <c r="E70" i="1"/>
  <c r="B70" i="1"/>
  <c r="M40" i="1"/>
  <c r="I40" i="1"/>
  <c r="H40" i="1"/>
  <c r="E40" i="1"/>
  <c r="B40" i="1"/>
  <c r="Q70" i="1"/>
  <c r="O70" i="1"/>
  <c r="N70" i="1"/>
  <c r="M70" i="1"/>
  <c r="L70" i="1"/>
  <c r="J70" i="1"/>
  <c r="G70" i="1"/>
  <c r="F70" i="1"/>
  <c r="P40" i="1"/>
  <c r="O40" i="1"/>
  <c r="N40" i="1"/>
  <c r="L40" i="1"/>
  <c r="K40" i="1"/>
  <c r="J40" i="1"/>
  <c r="G40" i="1"/>
  <c r="F40" i="1"/>
  <c r="D40" i="1"/>
  <c r="C40" i="1"/>
  <c r="E72" i="1" l="1"/>
</calcChain>
</file>

<file path=xl/sharedStrings.xml><?xml version="1.0" encoding="utf-8"?>
<sst xmlns="http://schemas.openxmlformats.org/spreadsheetml/2006/main" count="77" uniqueCount="46">
  <si>
    <t xml:space="preserve">Расчетный период:  </t>
  </si>
  <si>
    <t>Время (моск)</t>
  </si>
  <si>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</si>
  <si>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</si>
  <si>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</si>
  <si>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</si>
  <si>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</si>
  <si>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</si>
  <si>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</si>
  <si>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</si>
  <si>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</si>
  <si>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</si>
  <si>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</si>
  <si>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</si>
  <si>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</si>
  <si>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</si>
  <si>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</si>
  <si>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</si>
  <si>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</si>
  <si>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</si>
  <si>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</si>
  <si>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</si>
  <si>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</si>
  <si>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</si>
  <si>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</si>
  <si>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23:00-00:00</t>
  </si>
  <si>
    <t>итого:</t>
  </si>
  <si>
    <t>Итого за</t>
  </si>
  <si>
    <t>кВт*ч</t>
  </si>
  <si>
    <t xml:space="preserve">Приложение 1 </t>
  </si>
  <si>
    <t>к Порядку определения объема и расчета стоимости</t>
  </si>
  <si>
    <t>поставленной электрической энергии и мощности</t>
  </si>
  <si>
    <t xml:space="preserve"> АКТ ОБОРОТА</t>
  </si>
  <si>
    <t>Потребитель:</t>
  </si>
  <si>
    <t>Гарантирующий поставщик: ОАО "Петербургская сбытовая компания"</t>
  </si>
  <si>
    <t>Наименования точек поставки:</t>
  </si>
  <si>
    <t>_______________________________(перечислить)_____________________</t>
  </si>
  <si>
    <t>Сальдо, кВт*ч</t>
  </si>
  <si>
    <t>СОГЛАСОВАНО</t>
  </si>
  <si>
    <t>Потребитель: ______________________________________________</t>
  </si>
  <si>
    <t>______________________________/___________________/</t>
  </si>
  <si>
    <t>"______"__________________ 20___г.</t>
  </si>
  <si>
    <t>№___________   от "______"________________2012 г.</t>
  </si>
  <si>
    <t>(с учетом [%] потерь)</t>
  </si>
  <si>
    <t>дсп_3_4_1</t>
  </si>
  <si>
    <t>Абонент 02262002 "Нью сити инвестментс ЛТД"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</si>
</sst>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9]mmmm\ yyyy;@"/>
  </numFmts>
  <fonts count="12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12"/>
      <name val="Arial Cyr"/>
      <family val="2"/>
      <charset val="204"/>
    </font>
    <font>
      <b/>
      <sz val="8"/>
      <name val="Arial Cyr"/>
      <family val="2"/>
      <charset val="204"/>
    </font>
    <font>
      <sz val="8"/>
      <name val="Arial Cyr"/>
      <family val="2"/>
      <charset val="204"/>
    </font>
    <font>
      <sz val="9"/>
      <name val="Arial Cyr"/>
      <family val="2"/>
      <charset val="204"/>
    </font>
    <font>
      <sz val="10"/>
      <name val="Arial Cyr"/>
      <family val="2"/>
      <charset val="204"/>
    </font>
    <font>
      <sz val="9"/>
      <name val="Arial Cyr"/>
      <charset val="204"/>
    </font>
    <font>
      <b/>
      <sz val="10"/>
      <name val="Arial Cyr"/>
      <family val="2"/>
    </font>
    <font>
      <sz val="8"/>
      <color indexed="55"/>
      <name val="Arial Cyr"/>
      <charset val="204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8">
    <xf numFmtId="0" fontId="0" fillId="0" borderId="0" xfId="0"/>
    <xf numFmtId="3" fontId="2" fillId="0" borderId="0" xfId="0" applyNumberFormat="1" applyFont="1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 applyFill="1"/>
    <xf numFmtId="0" fontId="7" fillId="0" borderId="0" xfId="0" applyFont="1"/>
    <xf numFmtId="0" fontId="8" fillId="0" borderId="0" xfId="0" applyFont="1"/>
    <xf numFmtId="0" fontId="0" fillId="0" borderId="0" xfId="0" applyFont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3" fontId="5" fillId="0" borderId="1" xfId="0" applyNumberFormat="1" applyFont="1" applyBorder="1"/>
    <xf numFmtId="0" fontId="4" fillId="0" borderId="1" xfId="0" applyFont="1" applyBorder="1" applyAlignment="1">
      <alignment horizontal="right"/>
    </xf>
    <xf numFmtId="3" fontId="2" fillId="0" borderId="0" xfId="0" applyNumberFormat="1" applyFont="1" applyAlignment="1"/>
    <xf numFmtId="3" fontId="5" fillId="0" borderId="0" xfId="0" applyNumberFormat="1" applyFont="1" applyBorder="1"/>
    <xf numFmtId="0" fontId="10" fillId="0" borderId="0" xfId="0" applyFont="1"/>
    <xf numFmtId="3" fontId="5" fillId="0" borderId="0" xfId="0" applyNumberFormat="1" applyFont="1"/>
    <xf numFmtId="164" fontId="2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3" fontId="2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kp/&#1040;&#1056;&#1052;/&#1040;&#1082;&#1090;&#1054;&#1073;&#1086;&#1088;&#1086;&#1090;&#1072;/&#1052;&#1086;&#1089;&#1082;&#1074;&#1072;31_&#1040;&#1082;&#1090;_&#1054;&#1073;&#1086;&#1088;&#1086;&#1090;&#107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OSokr(2 листа)"/>
      <sheetName val="Лист3"/>
    </sheetNames>
    <sheetDataSet>
      <sheetData sheetId="0">
        <row r="1">
          <cell r="K1">
            <v>39722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R81"/>
  <sheetViews>
    <sheetView tabSelected="1" zoomScaleNormal="100" workbookViewId="0">
      <selection activeCell="M67" sqref="M67"/>
    </sheetView>
  </sheetViews>
  <sheetFormatPr defaultRowHeight="13.2" x14ac:dyDescent="0.25"/>
  <cols>
    <col min="2" max="2" width="9.6640625" customWidth="1"/>
    <col min="3" max="3" width="9.33203125" customWidth="1"/>
    <col min="4" max="5" width="9.6640625" customWidth="1"/>
    <col min="6" max="9" width="9.33203125" customWidth="1"/>
    <col min="10" max="10" width="9.6640625" customWidth="1"/>
    <col min="11" max="11" width="9.77734375" customWidth="1"/>
    <col min="12" max="12" width="9.33203125" customWidth="1"/>
    <col min="13" max="13" width="9.6640625" customWidth="1"/>
    <col min="14" max="14" width="9.77734375" customWidth="1"/>
    <col min="15" max="15" width="9.33203125" customWidth="1"/>
    <col min="16" max="16" width="9.6640625" customWidth="1"/>
    <col min="17" max="17" width="9.33203125" customWidth="1"/>
  </cols>
  <sheetData>
    <row r="1" spans="1:18" x14ac:dyDescent="0.25">
      <c r="C1" s="1"/>
      <c r="K1" s="2" t="s">
        <v>29</v>
      </c>
      <c r="R1" s="19" t="s">
        <v>44</v>
      </c>
    </row>
    <row r="2" spans="1:18" x14ac:dyDescent="0.25">
      <c r="C2" s="1"/>
      <c r="K2" t="s">
        <v>30</v>
      </c>
      <c r="O2" s="2"/>
    </row>
    <row r="3" spans="1:18" x14ac:dyDescent="0.25">
      <c r="C3" s="1"/>
      <c r="K3" t="s">
        <v>31</v>
      </c>
      <c r="O3" s="2"/>
    </row>
    <row r="4" spans="1:18" x14ac:dyDescent="0.25">
      <c r="C4" s="1"/>
      <c r="K4" t="s">
        <v>42</v>
      </c>
      <c r="O4" s="2"/>
    </row>
    <row r="6" spans="1:18" ht="15.6" x14ac:dyDescent="0.3">
      <c r="A6" s="3" t="s">
        <v>32</v>
      </c>
      <c r="C6" s="4"/>
    </row>
    <row r="7" spans="1:18" ht="9" customHeight="1" x14ac:dyDescent="0.3">
      <c r="A7" s="3"/>
      <c r="C7" s="4"/>
    </row>
    <row r="8" spans="1:18" x14ac:dyDescent="0.25">
      <c r="A8" s="12" t="s">
        <v>33</v>
      </c>
      <c r="C8" s="4" t="s">
        <v>45</v>
      </c>
    </row>
    <row r="9" spans="1:18" ht="19.5" customHeight="1" x14ac:dyDescent="0.25">
      <c r="A9" t="s">
        <v>34</v>
      </c>
      <c r="C9" s="4"/>
    </row>
    <row r="10" spans="1:18" ht="21.15" customHeight="1" x14ac:dyDescent="0.25">
      <c r="A10" t="s">
        <v>0</v>
      </c>
      <c r="C10" s="21">
        <v>42736</v>
      </c>
      <c r="D10" s="22"/>
    </row>
    <row r="11" spans="1:18" x14ac:dyDescent="0.25">
      <c r="C11" s="4" t="s">
        <v>43</v>
      </c>
    </row>
    <row r="12" spans="1:18" x14ac:dyDescent="0.25">
      <c r="A12" s="4" t="s">
        <v>35</v>
      </c>
      <c r="D12" t="s">
        <v>36</v>
      </c>
      <c r="K12" s="4"/>
    </row>
    <row r="14" spans="1:18" x14ac:dyDescent="0.25">
      <c r="A14" s="26" t="s">
        <v>1</v>
      </c>
      <c r="B14" s="25" t="s">
        <v>37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</row>
    <row r="15" spans="1:18" s="6" customFormat="1" ht="26.4" customHeight="1" x14ac:dyDescent="0.25">
      <c r="A15" s="26"/>
      <c r="B15" s="13">
        <f>C10</f>
        <v>42736</v>
      </c>
      <c r="C15" s="13">
        <f>B15+1</f>
        <v>42737</v>
      </c>
      <c r="D15" s="13">
        <f t="shared" ref="D15:P15" si="0">C15+1</f>
        <v>42738</v>
      </c>
      <c r="E15" s="13">
        <f t="shared" si="0"/>
        <v>42739</v>
      </c>
      <c r="F15" s="13">
        <f t="shared" si="0"/>
        <v>42740</v>
      </c>
      <c r="G15" s="13">
        <f t="shared" si="0"/>
        <v>42741</v>
      </c>
      <c r="H15" s="13">
        <f t="shared" si="0"/>
        <v>42742</v>
      </c>
      <c r="I15" s="13">
        <f t="shared" si="0"/>
        <v>42743</v>
      </c>
      <c r="J15" s="13">
        <f t="shared" si="0"/>
        <v>42744</v>
      </c>
      <c r="K15" s="13">
        <f t="shared" si="0"/>
        <v>42745</v>
      </c>
      <c r="L15" s="13">
        <f t="shared" si="0"/>
        <v>42746</v>
      </c>
      <c r="M15" s="13">
        <f t="shared" si="0"/>
        <v>42747</v>
      </c>
      <c r="N15" s="13">
        <f t="shared" si="0"/>
        <v>42748</v>
      </c>
      <c r="O15" s="13">
        <f t="shared" si="0"/>
        <v>42749</v>
      </c>
      <c r="P15" s="13">
        <f t="shared" si="0"/>
        <v>42750</v>
      </c>
      <c r="Q15" s="5"/>
    </row>
    <row r="16" spans="1:18" s="8" customFormat="1" ht="11.4" x14ac:dyDescent="0.2">
      <c r="A16" s="14" t="s">
        <v>2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8"/>
    </row>
    <row r="17" spans="1:17" s="8" customFormat="1" ht="11.4" x14ac:dyDescent="0.2">
      <c r="A17" s="14" t="s">
        <v>3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7"/>
    </row>
    <row r="18" spans="1:17" s="8" customFormat="1" ht="11.4" x14ac:dyDescent="0.2">
      <c r="A18" s="14" t="s">
        <v>4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7"/>
    </row>
    <row r="19" spans="1:17" s="8" customFormat="1" ht="11.4" x14ac:dyDescent="0.2">
      <c r="A19" s="14" t="s">
        <v>5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7"/>
    </row>
    <row r="20" spans="1:17" s="8" customFormat="1" ht="11.4" x14ac:dyDescent="0.2">
      <c r="A20" s="14" t="s">
        <v>6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7"/>
    </row>
    <row r="21" spans="1:17" s="8" customFormat="1" ht="11.4" x14ac:dyDescent="0.2">
      <c r="A21" s="14" t="s">
        <v>7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7"/>
    </row>
    <row r="22" spans="1:17" s="8" customFormat="1" ht="11.4" x14ac:dyDescent="0.2">
      <c r="A22" s="14" t="s">
        <v>8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7"/>
    </row>
    <row r="23" spans="1:17" s="8" customFormat="1" ht="11.4" x14ac:dyDescent="0.2">
      <c r="A23" s="14" t="s">
        <v>9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7"/>
    </row>
    <row r="24" spans="1:17" s="8" customFormat="1" ht="11.4" x14ac:dyDescent="0.2">
      <c r="A24" s="14" t="s">
        <v>10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7"/>
    </row>
    <row r="25" spans="1:17" s="8" customFormat="1" ht="11.4" x14ac:dyDescent="0.2">
      <c r="A25" s="14" t="s">
        <v>11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7"/>
    </row>
    <row r="26" spans="1:17" s="8" customFormat="1" ht="11.4" x14ac:dyDescent="0.2">
      <c r="A26" s="14" t="s">
        <v>12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7"/>
    </row>
    <row r="27" spans="1:17" s="8" customFormat="1" ht="11.4" x14ac:dyDescent="0.2">
      <c r="A27" s="14" t="s">
        <v>13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7"/>
    </row>
    <row r="28" spans="1:17" s="8" customFormat="1" ht="11.4" x14ac:dyDescent="0.2">
      <c r="A28" s="14" t="s">
        <v>14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20"/>
    </row>
    <row r="29" spans="1:17" s="8" customFormat="1" ht="11.4" x14ac:dyDescent="0.2">
      <c r="A29" s="14" t="s">
        <v>15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7"/>
    </row>
    <row r="30" spans="1:17" s="8" customFormat="1" ht="11.4" x14ac:dyDescent="0.2">
      <c r="A30" s="14" t="s">
        <v>16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7"/>
    </row>
    <row r="31" spans="1:17" s="8" customFormat="1" ht="11.4" x14ac:dyDescent="0.2">
      <c r="A31" s="14" t="s">
        <v>17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7"/>
    </row>
    <row r="32" spans="1:17" s="8" customFormat="1" ht="11.4" x14ac:dyDescent="0.2">
      <c r="A32" s="14" t="s">
        <v>18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7"/>
    </row>
    <row r="33" spans="1:17" s="8" customFormat="1" ht="11.4" x14ac:dyDescent="0.2">
      <c r="A33" s="14" t="s">
        <v>19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7"/>
    </row>
    <row r="34" spans="1:17" s="8" customFormat="1" ht="11.4" x14ac:dyDescent="0.2">
      <c r="A34" s="14" t="s">
        <v>20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7"/>
    </row>
    <row r="35" spans="1:17" s="8" customFormat="1" ht="11.4" x14ac:dyDescent="0.2">
      <c r="A35" s="14" t="s">
        <v>21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7"/>
    </row>
    <row r="36" spans="1:17" s="8" customFormat="1" ht="11.4" x14ac:dyDescent="0.2">
      <c r="A36" s="14" t="s">
        <v>22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7"/>
    </row>
    <row r="37" spans="1:17" s="8" customFormat="1" ht="11.4" x14ac:dyDescent="0.2">
      <c r="A37" s="14" t="s">
        <v>23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7"/>
    </row>
    <row r="38" spans="1:17" s="8" customFormat="1" ht="11.4" x14ac:dyDescent="0.2">
      <c r="A38" s="14" t="s">
        <v>24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7"/>
    </row>
    <row r="39" spans="1:17" s="8" customFormat="1" ht="11.4" x14ac:dyDescent="0.2">
      <c r="A39" s="14" t="s">
        <v>25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7"/>
    </row>
    <row r="40" spans="1:17" s="8" customFormat="1" ht="11.4" x14ac:dyDescent="0.2">
      <c r="A40" s="16" t="s">
        <v>26</v>
      </c>
      <c r="B40" s="15">
        <f>SUM(B16:B39)</f>
        <v>0</v>
      </c>
      <c r="C40" s="15">
        <f t="shared" ref="C40:P40" si="1">SUM(C16:C39)</f>
        <v>0</v>
      </c>
      <c r="D40" s="15">
        <f t="shared" si="1"/>
        <v>0</v>
      </c>
      <c r="E40" s="15">
        <f t="shared" si="1"/>
        <v>0</v>
      </c>
      <c r="F40" s="15">
        <f t="shared" si="1"/>
        <v>0</v>
      </c>
      <c r="G40" s="15">
        <f t="shared" si="1"/>
        <v>0</v>
      </c>
      <c r="H40" s="15">
        <f t="shared" si="1"/>
        <v>0</v>
      </c>
      <c r="I40" s="15">
        <f t="shared" si="1"/>
        <v>0</v>
      </c>
      <c r="J40" s="15">
        <f t="shared" si="1"/>
        <v>0</v>
      </c>
      <c r="K40" s="15">
        <f t="shared" si="1"/>
        <v>0</v>
      </c>
      <c r="L40" s="15">
        <f t="shared" si="1"/>
        <v>0</v>
      </c>
      <c r="M40" s="15">
        <f t="shared" si="1"/>
        <v>0</v>
      </c>
      <c r="N40" s="15">
        <f t="shared" si="1"/>
        <v>0</v>
      </c>
      <c r="O40" s="15">
        <f t="shared" si="1"/>
        <v>0</v>
      </c>
      <c r="P40" s="15">
        <f t="shared" si="1"/>
        <v>0</v>
      </c>
      <c r="Q40" s="7"/>
    </row>
    <row r="41" spans="1:17" s="8" customFormat="1" ht="11.4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s="8" customFormat="1" ht="11.4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s="8" customFormat="1" ht="11.4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s="8" customFormat="1" ht="13.65" customHeight="1" x14ac:dyDescent="0.25">
      <c r="A44" s="26" t="s">
        <v>1</v>
      </c>
      <c r="B44" s="27" t="s">
        <v>37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</row>
    <row r="45" spans="1:17" s="6" customFormat="1" ht="26.4" customHeight="1" x14ac:dyDescent="0.25">
      <c r="A45" s="26"/>
      <c r="B45" s="13">
        <f>P15+1</f>
        <v>42751</v>
      </c>
      <c r="C45" s="13">
        <f>B45+1</f>
        <v>42752</v>
      </c>
      <c r="D45" s="13">
        <f t="shared" ref="D45:Q45" si="2">C45+1</f>
        <v>42753</v>
      </c>
      <c r="E45" s="13">
        <f t="shared" si="2"/>
        <v>42754</v>
      </c>
      <c r="F45" s="13">
        <f t="shared" si="2"/>
        <v>42755</v>
      </c>
      <c r="G45" s="13">
        <f t="shared" si="2"/>
        <v>42756</v>
      </c>
      <c r="H45" s="13">
        <f t="shared" si="2"/>
        <v>42757</v>
      </c>
      <c r="I45" s="13">
        <f t="shared" si="2"/>
        <v>42758</v>
      </c>
      <c r="J45" s="13">
        <f t="shared" si="2"/>
        <v>42759</v>
      </c>
      <c r="K45" s="13">
        <f t="shared" si="2"/>
        <v>42760</v>
      </c>
      <c r="L45" s="13">
        <f t="shared" si="2"/>
        <v>42761</v>
      </c>
      <c r="M45" s="13">
        <f t="shared" si="2"/>
        <v>42762</v>
      </c>
      <c r="N45" s="13">
        <f t="shared" si="2"/>
        <v>42763</v>
      </c>
      <c r="O45" s="13">
        <f t="shared" si="2"/>
        <v>42764</v>
      </c>
      <c r="P45" s="13">
        <f t="shared" si="2"/>
        <v>42765</v>
      </c>
      <c r="Q45" s="13">
        <f t="shared" si="2"/>
        <v>42766</v>
      </c>
    </row>
    <row r="46" spans="1:17" s="8" customFormat="1" ht="11.4" x14ac:dyDescent="0.2">
      <c r="A46" s="14" t="s">
        <v>2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</row>
    <row r="47" spans="1:17" s="8" customFormat="1" ht="11.4" x14ac:dyDescent="0.2">
      <c r="A47" s="14" t="s">
        <v>3</v>
      </c>
      <c r="B47" s="15">
        <v>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</row>
    <row r="48" spans="1:17" s="8" customFormat="1" ht="11.4" x14ac:dyDescent="0.2">
      <c r="A48" s="14" t="s">
        <v>4</v>
      </c>
      <c r="B48" s="15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</row>
    <row r="49" spans="1:17" s="8" customFormat="1" ht="11.4" x14ac:dyDescent="0.2">
      <c r="A49" s="14" t="s">
        <v>5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</row>
    <row r="50" spans="1:17" s="8" customFormat="1" ht="11.4" x14ac:dyDescent="0.2">
      <c r="A50" s="14" t="s">
        <v>6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</row>
    <row r="51" spans="1:17" s="8" customFormat="1" ht="11.4" x14ac:dyDescent="0.2">
      <c r="A51" s="14" t="s">
        <v>7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</row>
    <row r="52" spans="1:17" s="8" customFormat="1" ht="11.4" x14ac:dyDescent="0.2">
      <c r="A52" s="14" t="s">
        <v>8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</row>
    <row r="53" spans="1:17" s="8" customFormat="1" ht="11.4" x14ac:dyDescent="0.2">
      <c r="A53" s="14" t="s">
        <v>9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</row>
    <row r="54" spans="1:17" s="8" customFormat="1" ht="11.4" x14ac:dyDescent="0.2">
      <c r="A54" s="14" t="s">
        <v>10</v>
      </c>
      <c r="B54" s="15">
        <v>0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</row>
    <row r="55" spans="1:17" s="8" customFormat="1" ht="11.4" x14ac:dyDescent="0.2">
      <c r="A55" s="14" t="s">
        <v>11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</row>
    <row r="56" spans="1:17" s="8" customFormat="1" ht="11.4" x14ac:dyDescent="0.2">
      <c r="A56" s="14" t="s">
        <v>12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</row>
    <row r="57" spans="1:17" s="8" customFormat="1" ht="11.4" x14ac:dyDescent="0.2">
      <c r="A57" s="14" t="s">
        <v>13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</row>
    <row r="58" spans="1:17" s="8" customFormat="1" ht="11.4" x14ac:dyDescent="0.2">
      <c r="A58" s="14" t="s">
        <v>14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</row>
    <row r="59" spans="1:17" s="8" customFormat="1" ht="11.4" x14ac:dyDescent="0.2">
      <c r="A59" s="14" t="s">
        <v>15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</row>
    <row r="60" spans="1:17" s="8" customFormat="1" ht="11.4" x14ac:dyDescent="0.2">
      <c r="A60" s="14" t="s">
        <v>16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</row>
    <row r="61" spans="1:17" s="8" customFormat="1" ht="11.4" x14ac:dyDescent="0.2">
      <c r="A61" s="14" t="s">
        <v>17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</row>
    <row r="62" spans="1:17" s="8" customFormat="1" ht="11.4" x14ac:dyDescent="0.2">
      <c r="A62" s="14" t="s">
        <v>18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</row>
    <row r="63" spans="1:17" s="8" customFormat="1" ht="11.4" x14ac:dyDescent="0.2">
      <c r="A63" s="14" t="s">
        <v>19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</row>
    <row r="64" spans="1:17" s="8" customFormat="1" ht="11.4" x14ac:dyDescent="0.2">
      <c r="A64" s="14" t="s">
        <v>20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</row>
    <row r="65" spans="1:17" s="8" customFormat="1" ht="11.4" x14ac:dyDescent="0.2">
      <c r="A65" s="14" t="s">
        <v>21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</row>
    <row r="66" spans="1:17" s="8" customFormat="1" ht="11.4" x14ac:dyDescent="0.2">
      <c r="A66" s="14" t="s">
        <v>22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</row>
    <row r="67" spans="1:17" s="8" customFormat="1" ht="11.4" x14ac:dyDescent="0.2">
      <c r="A67" s="14" t="s">
        <v>23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</row>
    <row r="68" spans="1:17" s="8" customFormat="1" ht="11.4" x14ac:dyDescent="0.2">
      <c r="A68" s="14" t="s">
        <v>24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</row>
    <row r="69" spans="1:17" s="8" customFormat="1" ht="11.4" x14ac:dyDescent="0.2">
      <c r="A69" s="14" t="s">
        <v>25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</row>
    <row r="70" spans="1:17" s="8" customFormat="1" ht="11.4" x14ac:dyDescent="0.2">
      <c r="A70" s="16" t="s">
        <v>26</v>
      </c>
      <c r="B70" s="15">
        <f>SUM(B46:B69)</f>
        <v>0</v>
      </c>
      <c r="C70" s="15">
        <f t="shared" ref="C70:P70" si="3">SUM(C46:C69)</f>
        <v>0</v>
      </c>
      <c r="D70" s="15">
        <f t="shared" si="3"/>
        <v>0</v>
      </c>
      <c r="E70" s="15">
        <f t="shared" si="3"/>
        <v>0</v>
      </c>
      <c r="F70" s="15">
        <f t="shared" si="3"/>
        <v>0</v>
      </c>
      <c r="G70" s="15">
        <f t="shared" si="3"/>
        <v>0</v>
      </c>
      <c r="H70" s="15">
        <f t="shared" si="3"/>
        <v>0</v>
      </c>
      <c r="I70" s="15">
        <f t="shared" si="3"/>
        <v>0</v>
      </c>
      <c r="J70" s="15">
        <f t="shared" si="3"/>
        <v>0</v>
      </c>
      <c r="K70" s="15">
        <f t="shared" si="3"/>
        <v>0</v>
      </c>
      <c r="L70" s="15">
        <f t="shared" si="3"/>
        <v>0</v>
      </c>
      <c r="M70" s="15">
        <f t="shared" si="3"/>
        <v>0</v>
      </c>
      <c r="N70" s="15">
        <f t="shared" si="3"/>
        <v>0</v>
      </c>
      <c r="O70" s="15">
        <f t="shared" si="3"/>
        <v>0</v>
      </c>
      <c r="P70" s="15">
        <f t="shared" si="3"/>
        <v>0</v>
      </c>
      <c r="Q70" s="15">
        <f>SUM(Q46:Q69)</f>
        <v>0</v>
      </c>
    </row>
    <row r="72" spans="1:17" x14ac:dyDescent="0.25">
      <c r="A72" t="s">
        <v>27</v>
      </c>
      <c r="B72" s="24" t="s">
        <v>43</v>
      </c>
      <c r="C72" s="24"/>
      <c r="E72" s="23">
        <f>SUM(B40:P40,B70:Q70)</f>
        <v>0</v>
      </c>
      <c r="F72" s="23"/>
      <c r="G72" t="s">
        <v>28</v>
      </c>
    </row>
    <row r="73" spans="1:17" x14ac:dyDescent="0.25">
      <c r="C73" s="9"/>
      <c r="J73" t="s">
        <v>38</v>
      </c>
    </row>
    <row r="74" spans="1:17" ht="19.5" customHeight="1" x14ac:dyDescent="0.25">
      <c r="B74" t="s">
        <v>39</v>
      </c>
      <c r="J74" t="s">
        <v>34</v>
      </c>
      <c r="L74" s="17"/>
      <c r="M74" s="17"/>
    </row>
    <row r="75" spans="1:17" x14ac:dyDescent="0.25">
      <c r="F75" s="4"/>
    </row>
    <row r="76" spans="1:17" ht="19.5" customHeight="1" x14ac:dyDescent="0.25">
      <c r="A76" s="10"/>
      <c r="B76" t="s">
        <v>40</v>
      </c>
      <c r="H76" s="4"/>
      <c r="J76" t="s">
        <v>40</v>
      </c>
    </row>
    <row r="77" spans="1:17" ht="25.5" customHeight="1" x14ac:dyDescent="0.25">
      <c r="B77" t="s">
        <v>41</v>
      </c>
      <c r="H77" s="4"/>
      <c r="J77" t="s">
        <v>41</v>
      </c>
    </row>
    <row r="78" spans="1:17" x14ac:dyDescent="0.25">
      <c r="H78" s="4"/>
    </row>
    <row r="79" spans="1:17" x14ac:dyDescent="0.25">
      <c r="H79" s="4"/>
    </row>
    <row r="81" spans="1:1" x14ac:dyDescent="0.25">
      <c r="A81" s="11"/>
    </row>
  </sheetData>
  <mergeCells count="7">
    <mergeCell ref="C10:D10"/>
    <mergeCell ref="E72:F72"/>
    <mergeCell ref="B72:C72"/>
    <mergeCell ref="B14:P14"/>
    <mergeCell ref="A14:A15"/>
    <mergeCell ref="A44:A45"/>
    <mergeCell ref="B44:Q44"/>
  </mergeCells>
  <phoneticPr fontId="1" type="noConversion"/>
  <pageMargins left="0.43307086614173229" right="0.35433070866141736" top="0.69" bottom="0.43307086614173229" header="0.19685039370078741" footer="0.23622047244094491"/>
  <pageSetup paperSize="9" scale="83" fitToHeight="2" orientation="landscape" r:id="rId1"/>
  <headerFooter alignWithMargins="0">
    <oddFooter>&amp;C&amp;P</oddFooter>
  </headerFooter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Приложение 1 (2 листа)</vt:lpstr>
      <vt:lpstr>data1</vt:lpstr>
      <vt:lpstr>data2</vt:lpstr>
      <vt:lpstr>name1</vt:lpstr>
      <vt:lpstr>name2</vt:lpstr>
    </vt:vector>
  </TitlesOfParts>
  <Company>ОАО Петербургская Сбытовая Компания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sverdel</dc:creator>
  <cp:lastModifiedBy>ae</cp:lastModifiedBy>
  <cp:lastPrinted>2017-02-07T18:55:13Z</cp:lastPrinted>
  <dcterms:created xsi:type="dcterms:W3CDTF">2011-09-06T13:54:51Z</dcterms:created>
  <dcterms:modified xsi:type="dcterms:W3CDTF">2017-02-08T06:10:31Z</dcterms:modified>
</cp:coreProperties>
</file>