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winters\NextCloud\Documents\Thesis\RQ1\"/>
    </mc:Choice>
  </mc:AlternateContent>
  <xr:revisionPtr revIDLastSave="0" documentId="13_ncr:1_{DA818800-3D79-43A7-B27A-48B1E4D5C4A5}" xr6:coauthVersionLast="47" xr6:coauthVersionMax="47" xr10:uidLastSave="{00000000-0000-0000-0000-000000000000}"/>
  <bookViews>
    <workbookView xWindow="-108" yWindow="-108" windowWidth="23256" windowHeight="12576" activeTab="3" xr2:uid="{6F1AC249-628C-46B2-AC53-6AD59A257E7F}"/>
  </bookViews>
  <sheets>
    <sheet name="Top cybersecurity companies" sheetId="1" r:id="rId1"/>
    <sheet name="National cybersecurity agencies" sheetId="2" r:id="rId2"/>
    <sheet name="Threat reports" sheetId="3" r:id="rId3"/>
    <sheet name="Synonyms" sheetId="4" r:id="rId4"/>
  </sheets>
  <definedNames>
    <definedName name="_xlnm._FilterDatabase" localSheetId="0" hidden="1">'Top cybersecurity companies'!$A$1:$C$49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<sst xmlns="http://schemas.openxmlformats.org/spreadsheetml/2006/main" count="332" uniqueCount="216">
  <si>
    <t>Name</t>
  </si>
  <si>
    <t>Sapphire</t>
  </si>
  <si>
    <t>IBM Security</t>
  </si>
  <si>
    <t>McAfee</t>
  </si>
  <si>
    <t>CyberArk</t>
  </si>
  <si>
    <t>Cisco</t>
  </si>
  <si>
    <t>CA Technologies</t>
  </si>
  <si>
    <t>AppGuard</t>
  </si>
  <si>
    <t>Avast</t>
  </si>
  <si>
    <t>Symantec</t>
  </si>
  <si>
    <t>Avira</t>
  </si>
  <si>
    <t>Palo Alto Networks</t>
  </si>
  <si>
    <t>Raytheon</t>
  </si>
  <si>
    <t>Microsoft</t>
  </si>
  <si>
    <t>SecurityHQ</t>
  </si>
  <si>
    <t>Trend Micro Inc.</t>
  </si>
  <si>
    <t>Fortinet</t>
  </si>
  <si>
    <t>Herjavec Group</t>
  </si>
  <si>
    <t>CrowdStrike</t>
  </si>
  <si>
    <t>Perimeter 81</t>
  </si>
  <si>
    <t>AlgoSec</t>
  </si>
  <si>
    <t>Check Point Software</t>
  </si>
  <si>
    <t>ImmuniWeb</t>
  </si>
  <si>
    <t>Imperva</t>
  </si>
  <si>
    <t>QAwerk</t>
  </si>
  <si>
    <t>KnowBe4</t>
  </si>
  <si>
    <t>Blackberry</t>
  </si>
  <si>
    <t>Hillstone Networks</t>
  </si>
  <si>
    <t>Bugcrowd</t>
  </si>
  <si>
    <t>deepwatch</t>
  </si>
  <si>
    <t>OPSWAT</t>
  </si>
  <si>
    <t>iboss.com</t>
  </si>
  <si>
    <t>Sectigo</t>
  </si>
  <si>
    <t>Infosec</t>
  </si>
  <si>
    <t>Type</t>
  </si>
  <si>
    <t>Company</t>
  </si>
  <si>
    <t>Identiv</t>
  </si>
  <si>
    <t>ReversingLabs</t>
  </si>
  <si>
    <t>ThreatQuotient</t>
  </si>
  <si>
    <t>CTM360</t>
  </si>
  <si>
    <t>SlashNext</t>
  </si>
  <si>
    <t>SEKOIA</t>
  </si>
  <si>
    <t>DataDome</t>
  </si>
  <si>
    <t>ThreatLocker</t>
  </si>
  <si>
    <t>OccamSec</t>
  </si>
  <si>
    <t>Cobalt Iron</t>
  </si>
  <si>
    <t>Oracle Corporation</t>
  </si>
  <si>
    <t>Juniper Networks</t>
  </si>
  <si>
    <t>Rapid7</t>
  </si>
  <si>
    <t>Verizon</t>
  </si>
  <si>
    <t>ENISA</t>
  </si>
  <si>
    <t>Country</t>
  </si>
  <si>
    <t>Comment</t>
  </si>
  <si>
    <t>European Union</t>
  </si>
  <si>
    <t>Germany</t>
  </si>
  <si>
    <t>Denmark</t>
  </si>
  <si>
    <t>Switzerland</t>
  </si>
  <si>
    <t>Netherlands</t>
  </si>
  <si>
    <t>Sweden</t>
  </si>
  <si>
    <t>Korea</t>
  </si>
  <si>
    <t>Norway</t>
  </si>
  <si>
    <t>United Kingdom</t>
  </si>
  <si>
    <t>United States</t>
  </si>
  <si>
    <t>Singapore</t>
  </si>
  <si>
    <t>Finland</t>
  </si>
  <si>
    <t>Luxembourg</t>
  </si>
  <si>
    <t>Japan</t>
  </si>
  <si>
    <t>Iceland</t>
  </si>
  <si>
    <t>Australia</t>
  </si>
  <si>
    <t>France</t>
  </si>
  <si>
    <t>New Zealand</t>
  </si>
  <si>
    <t>Austria</t>
  </si>
  <si>
    <t>Canada</t>
  </si>
  <si>
    <t>NCSC</t>
  </si>
  <si>
    <t>Organization</t>
  </si>
  <si>
    <t>url</t>
  </si>
  <si>
    <t>threats</t>
  </si>
  <si>
    <t>actors</t>
  </si>
  <si>
    <t>No YIR / threat landscape reports</t>
  </si>
  <si>
    <t>Make quarterly and yearly threat reports</t>
  </si>
  <si>
    <t xml:space="preserve">https://blog.avast.com/2021-year-in-review-avast </t>
  </si>
  <si>
    <t>2021 YIR</t>
  </si>
  <si>
    <t xml:space="preserve">ransomware, crypto malware, scams, adware, fleeceware, phishing, </t>
  </si>
  <si>
    <t>Q4/21 Threat report</t>
  </si>
  <si>
    <t xml:space="preserve">https://decoded.avast.io/threatresearch/avast-q4-21-threat-report/ </t>
  </si>
  <si>
    <t>LuckyMouse, Mustang Panda, Gamaredon</t>
  </si>
  <si>
    <t>quarter</t>
  </si>
  <si>
    <t xml:space="preserve">adware, coinminers, ransomware, information stealers, remote access trojans, technical support cams, </t>
  </si>
  <si>
    <t>Q3/21 Threat report</t>
  </si>
  <si>
    <t>https://decoded.avast.io/threatresearch/avast-q321-threat-report/</t>
  </si>
  <si>
    <t>Gamaredon</t>
  </si>
  <si>
    <t xml:space="preserve">coinminers, ransomware, rootkits, information stealers, remote access trojans, technical support cams, </t>
  </si>
  <si>
    <t>2020 YIR</t>
  </si>
  <si>
    <t xml:space="preserve">phishing, ransomware, banking trojan, zoombombing, </t>
  </si>
  <si>
    <t xml:space="preserve">https://www.avira.com/en/blog/avira-cyber-threat-report </t>
  </si>
  <si>
    <t xml:space="preserve">https://www.avira.com/en/blog/a-year-in-review-top-cyberattacks-and-common-cyberthreats-in-2020 </t>
  </si>
  <si>
    <t>2022 threat report</t>
  </si>
  <si>
    <t xml:space="preserve">https://www.blackberry.com/us/en/products/resource-center/reports/2021-threat-report </t>
  </si>
  <si>
    <t>Listed threat reports</t>
  </si>
  <si>
    <t>comments</t>
  </si>
  <si>
    <t>waiting on download link</t>
  </si>
  <si>
    <t>2021 threat report</t>
  </si>
  <si>
    <t>tools</t>
  </si>
  <si>
    <t>Cobalt Strike, Metasploit, AdFind, SharpHound, Mimikatz, LaZagne</t>
  </si>
  <si>
    <t>Bahamut, CostaRicto, APT32, APT27, APT29, Lazarus/APT38</t>
  </si>
  <si>
    <t>banking trojan, ransomware, cryptojacking, malspam, exploit kits, remote access, spyware, remote access trojan, botnet, remote code execution, information stealers, phishing</t>
  </si>
  <si>
    <t xml:space="preserve">https://www.blackberry.com/us/en/forms/enterprise/report-bb-2022-threat-report-aem </t>
  </si>
  <si>
    <t xml:space="preserve">Cobalt Strike, </t>
  </si>
  <si>
    <t>sector info</t>
  </si>
  <si>
    <t>no</t>
  </si>
  <si>
    <t>yes</t>
  </si>
  <si>
    <t>Promethium, HAFNIUM</t>
  </si>
  <si>
    <t>Priority One  Report 2022</t>
  </si>
  <si>
    <t xml:space="preserve">https://www.bugcrowd.com/resources/report/priority-one-report/ </t>
  </si>
  <si>
    <t>crowdsourced information on vulnerabilities, less on threats</t>
  </si>
  <si>
    <t xml:space="preserve">https://www.checkpoint.com/pages/cyber-security-report-2021/ </t>
  </si>
  <si>
    <t>Cyber Security Report 2021</t>
  </si>
  <si>
    <t>Cyber Security Report 2022</t>
  </si>
  <si>
    <t>https://pages.checkpoint.com/cyber-security-report-2022.html</t>
  </si>
  <si>
    <t>reported year</t>
  </si>
  <si>
    <t xml:space="preserve">https://cloudmanaged.ca/wp-content/uploads/2021/09/2021-cyber-security-threat-trends-phishing-crypto-top-the-list.pdf </t>
  </si>
  <si>
    <t>Cyber security threat trends</t>
  </si>
  <si>
    <t>cryptominig, phishing, ransomware, trojans, botnet, remote access trojan, adware, exploit kit, information stealer</t>
  </si>
  <si>
    <t>Crowdstrike</t>
  </si>
  <si>
    <t>2022 Global Threat Report</t>
  </si>
  <si>
    <t>https://www.crowdstrike.com/resources/reports/global-threat-report/</t>
  </si>
  <si>
    <t>Log4Shell</t>
  </si>
  <si>
    <t>ransomware, information stealers, remote code execution</t>
  </si>
  <si>
    <t>Wizard Spider, Bitwise Spider, Carbon Spider, Pinchy Spider, Pioneer Kitten, Deus, BlackShadow, Moses Staff, Nemesis Kitten, Wicked Panda, Doppel Spider, Aquatic Panda, Fancy Bear, Cozy Bear</t>
  </si>
  <si>
    <t>https://go.crowdstrike.com/rs/281-OBQ-266/images/Report2021ThreatHunting.pdf</t>
  </si>
  <si>
    <t>2021 Threat Hunting Report</t>
  </si>
  <si>
    <t>TTP analysis per actor</t>
  </si>
  <si>
    <t>https://www.ctm360.com/static/88d64a7a507098d32143b8522b0bd5cf/the-cyber-forecast-top-9-cybersecurity-threats-for-2021.pdf</t>
  </si>
  <si>
    <t>THE CYBER FORECAST]</t>
  </si>
  <si>
    <t>ransomware, business email compromise, brand abuse, supply chain attack, data exposure on code repositories, targeted threats on remote work, phishing</t>
  </si>
  <si>
    <t>https://www.cyberark.com/resources/ebooks/cyberark-2022-identity-security-threat-landscape-report</t>
  </si>
  <si>
    <t>CyberArk 2022 Identity Security Threat Landscape Report</t>
  </si>
  <si>
    <t>Verizon Data Breach Report</t>
  </si>
  <si>
    <t>https://www.deepwatch.com/deepwatch-annual-threat-intel-report-2022/</t>
  </si>
  <si>
    <t>Deepwatch Threat Intelligence 2022</t>
  </si>
  <si>
    <t>nei, barf, inthematrix1, UNC2452, Astro Locker Team</t>
  </si>
  <si>
    <t>ransomware, phishing, DDoS, proxy shell, account compromise, system compromise, supply chain attack</t>
  </si>
  <si>
    <t>TTP info</t>
  </si>
  <si>
    <t>https://www.fortinet.com/content/dam/fortinet/assets/threat-reports/report-threat-landscape-2021.pdf</t>
  </si>
  <si>
    <t>Global Threat Landscape Report</t>
  </si>
  <si>
    <t>https://www.fortinet.com/content/dam/fortinet/assets/threat-reports/report-q1-2022-threat-landscape.pdf</t>
  </si>
  <si>
    <t>https://www.fortinet.com/content/dam/fortinet/assets/threat-reports/threat-report-1h-2022.pdf</t>
  </si>
  <si>
    <t xml:space="preserve">Hafnium, </t>
  </si>
  <si>
    <t xml:space="preserve">ransomware, remote code execution, adware, botnet, remote access trojan, </t>
  </si>
  <si>
    <t>APT41</t>
  </si>
  <si>
    <t>Only a small blog about predictions on 2022</t>
  </si>
  <si>
    <t>No threat info</t>
  </si>
  <si>
    <t>https://www.ibm.com/reports/threat-intelligence/</t>
  </si>
  <si>
    <t>X-Force Threat Intelligence Index</t>
  </si>
  <si>
    <t>https://www.cert.hu/sites/default/files/xforce_threat_intelligence_index_2021_90037390usen.pdf</t>
  </si>
  <si>
    <t>ransomware, information stealers, server access, business email compromise, remote access trojan, malicious insider, misconfiguration, phishing, brute force, coinminers, botnet, banking trojan</t>
  </si>
  <si>
    <t>Hive0088, Sodinokibi, Maze, APT28, APT29, Carbanak</t>
  </si>
  <si>
    <t>MuddyWater, ITG23, LemonDuck</t>
  </si>
  <si>
    <t>Don't publish annual reports, but do have a dashboard: https://www.imperva.com/cyber-threat-index/</t>
  </si>
  <si>
    <t>Sponsor CyberEdge report</t>
  </si>
  <si>
    <t>https://www.microsoft.com/en-us/security/business/microsoft-digital-defense-report-2022</t>
  </si>
  <si>
    <t>https://www.microsoft.com/en-us/security/business/microsoft-digital-defense-report-2021</t>
  </si>
  <si>
    <t>Microsoft Digital Defense Report</t>
  </si>
  <si>
    <t>2021/2022</t>
  </si>
  <si>
    <t>https://query.prod.cms.rt.microsoft.com/cms/api/am/binary/RWxPuf?culture=en-us&amp;country=us</t>
  </si>
  <si>
    <t>MuddyWater,APT33,APT35,APT41, APT5, APT31, Kimsuky, Lazarus, Dark Hotel, Venomous Bear, APT28, APT29</t>
  </si>
  <si>
    <t xml:space="preserve">ransomware, phishing, business email compromise, </t>
  </si>
  <si>
    <t>APT29, Fancy Bear, Callisto Group, Sandworm, Gamaredon, Energetic Bear, SoftCell, APT15, APT40, APT38, Lazarus, Konni, Andariel, Tortoiseshell, Charming Kitten</t>
  </si>
  <si>
    <t>Tortoiseshell, Charming Kitten, Fox Kitten Parasite, ControlX, APT40, APT5, APT15, APT31, Sea Turtle, Kimsuky, Konni, Lazarus, APT32, Energetic Bear, UNC2452, APT28</t>
  </si>
  <si>
    <t>Has web application report and malware analysis report, no (global) threat report. Web application report is on unsecure file uploads</t>
  </si>
  <si>
    <t>Also has ransomware report</t>
  </si>
  <si>
    <t>https://www.paloaltonetworks.com/unit42/2022-incident-response-report</t>
  </si>
  <si>
    <t>ransomware, misconfiguration, phishing, vulnerability exploitation, brute force, malicious insider, remote code execution</t>
  </si>
  <si>
    <t>Has report focused on supply chain attacks</t>
  </si>
  <si>
    <t>Waiting on download</t>
  </si>
  <si>
    <t>State of Website Security and Threat Report</t>
  </si>
  <si>
    <t>https://sectigo.com/sectigo-state-of-website-security-and-threat-report</t>
  </si>
  <si>
    <t>Secure Code Warrior</t>
  </si>
  <si>
    <t>Links to IBM report</t>
  </si>
  <si>
    <t>Report on phishing</t>
  </si>
  <si>
    <t>Report on cybersecurity automation adoption</t>
  </si>
  <si>
    <t>Trend Micro Midyear Cybersecurity Report</t>
  </si>
  <si>
    <t>https://www.trendmicro.com/vinfo/us/security/research-and-analysis/threat-reports/roundup/defending-the-expanding-attack-surface-trend-micro-2022-midyear-cybersecurity-report</t>
  </si>
  <si>
    <t>https://www.trendmicro.com/vinfo/us/security/research-and-analysis/threat-reports/roundup/attacks-from-all-angles-2021-midyear-security-roundup</t>
  </si>
  <si>
    <t>https://www.trendmicro.com/vinfo/us/security/research-and-analysis/threat-reports/roundup/a-constant-state-of-flux-trend-micro-2020-annual-cybersecurity-report</t>
  </si>
  <si>
    <t>Earth Lusca, Earth Berberoka, TeamTNT, Kinsing Are, Outlaw, 8220, Kek Security</t>
  </si>
  <si>
    <t>ransomware, coinminers, misconfiguration</t>
  </si>
  <si>
    <t xml:space="preserve">TeamTNT, Water Pamola, Earth Wendigo, Earth Vetala, Iron Tiger, PlugX, </t>
  </si>
  <si>
    <t>https://www.oracle.com/a/ocom/docs/cloud/oracle-cloud-threat-report-2020.pdf</t>
  </si>
  <si>
    <t>Oracle and KPMG Cloud Threat Report</t>
  </si>
  <si>
    <t>phishing, malicious insider, DDoS, DNS attack, vulnerability exploitation, business email compromise, ransomware, credential stuffing, misconfiguration, BGP rerouting, coinminers</t>
  </si>
  <si>
    <t>https://www.rapid7.com/info/threat-report/</t>
  </si>
  <si>
    <t>Annual Vulnerability Intelligence Report</t>
  </si>
  <si>
    <t>https://information.rapid7.com/rs/411-NAK-970/images/Rapid7%202021%20Vulnerability%20Intelligence%20Report.pdf</t>
  </si>
  <si>
    <t>remote code execution, network pivot, network infrastructure compromise, local code execution, information stealers</t>
  </si>
  <si>
    <t>Based on their discovered vulnerabilities</t>
  </si>
  <si>
    <t>https://www.verizon.com/business/resources/T80/reports/dbir/2022-data-breach-investigations-report-dbir.pdf</t>
  </si>
  <si>
    <t>https://www.verizon.com/business/resources/reports/2021-data-breach-investigations-report.pdf</t>
  </si>
  <si>
    <t>phishing, use of stolen credentials, ransomware, pretexting, misconfiguration, misdelivery, brute force, C2, backdoor, privilege abuse, capture app data, trojan, vulnerability exploitation, remote access trojans, information stealers, denial of service</t>
  </si>
  <si>
    <t>denial of service, phishing, loss, ransomware, C2, use of stolen credentials, pretexting, misconficuration, privilege abuse, trojan, password dumper, vulnerability exploitation, information stealer, capture app data</t>
  </si>
  <si>
    <t>Source</t>
  </si>
  <si>
    <t>remote code execution, ransomware, botnet, information stealers, remote access trojan, phishing</t>
  </si>
  <si>
    <t>ransomware, coinminers, misconfiguration, botnet</t>
  </si>
  <si>
    <t>ransomware, phishing, vulnerability exploitation, botnet, misconfiguration, use of stolen credentials</t>
  </si>
  <si>
    <t>ransomware, remote access trojan, information stealers, supply chain attack</t>
  </si>
  <si>
    <t xml:space="preserve">ransomware, supply chain attack, </t>
  </si>
  <si>
    <t>ransomware, supply chain attack</t>
  </si>
  <si>
    <t xml:space="preserve">ransomware, wipers, spyware, coinminers, supply chain attack, </t>
  </si>
  <si>
    <t>ransomware, supply chain attack, phishing, information stealers, server access, credential harvesting, remote access trojan, misconfiguration, malicious insider, business email compromise, vulnerability exploitation, brute force, password spraying, banking trojan</t>
  </si>
  <si>
    <t>phishing, business email compromise, ransomware, banking trojan, supply chain attack</t>
  </si>
  <si>
    <t>ransomware, supply chain attack, misconfiguration, brute force, botnet</t>
  </si>
  <si>
    <t>https://english.nctv.nl/topics/cyber-security-assessment-netherlands</t>
  </si>
  <si>
    <t>Synonyms</t>
  </si>
  <si>
    <t>Infostealer</t>
  </si>
  <si>
    <t>Information stealer</t>
  </si>
  <si>
    <t>Threat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</si>
</sst>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glish.nctv.nl/topics/cyber-security-assessment-netherland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eckpoint.com/pages/cyber-security-report-2021/" TargetMode="External"/><Relationship Id="rId3" Type="http://schemas.openxmlformats.org/officeDocument/2006/relationships/hyperlink" Target="https://www.avira.com/en/blog/avira-cyber-threat-report" TargetMode="External"/><Relationship Id="rId7" Type="http://schemas.openxmlformats.org/officeDocument/2006/relationships/hyperlink" Target="https://www.bugcrowd.com/resources/report/priority-one-report/" TargetMode="External"/><Relationship Id="rId2" Type="http://schemas.openxmlformats.org/officeDocument/2006/relationships/hyperlink" Target="https://decoded.avast.io/threatresearch/avast-q4-21-threat-report/" TargetMode="External"/><Relationship Id="rId1" Type="http://schemas.openxmlformats.org/officeDocument/2006/relationships/hyperlink" Target="https://blog.avast.com/2021-year-in-review-avast" TargetMode="External"/><Relationship Id="rId6" Type="http://schemas.openxmlformats.org/officeDocument/2006/relationships/hyperlink" Target="https://www.blackberry.com/us/en/forms/enterprise/report-bb-2022-threat-report-ae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blackberry.com/us/en/products/resource-center/reports/2021-threat-report" TargetMode="External"/><Relationship Id="rId10" Type="http://schemas.openxmlformats.org/officeDocument/2006/relationships/hyperlink" Target="https://www.fortinet.com/content/dam/fortinet/assets/threat-reports/report-q1-2022-threat-landscape.pdf" TargetMode="External"/><Relationship Id="rId4" Type="http://schemas.openxmlformats.org/officeDocument/2006/relationships/hyperlink" Target="https://www.avira.com/en/blog/a-year-in-review-top-cyberattacks-and-common-cyberthreats-in-2020" TargetMode="External"/><Relationship Id="rId9" Type="http://schemas.openxmlformats.org/officeDocument/2006/relationships/hyperlink" Target="https://cloudmanaged.ca/wp-content/uploads/2021/09/2021-cyber-security-threat-trends-phishing-crypto-top-the-lis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75BD-DDED-4FBF-B8E6-D88C8705447F}">
  <dimension ref="A1:E49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  <col min="2" max="2" width="11.109375" customWidth="1"/>
    <col min="4" max="4" width="36.5546875" bestFit="1" customWidth="1"/>
    <col min="5" max="5" width="18.77734375" bestFit="1" customWidth="1"/>
  </cols>
  <sheetData>
    <row r="1" spans="1:5" s="1" customFormat="1" x14ac:dyDescent="0.3">
      <c r="A1" s="1" t="s">
        <v>0</v>
      </c>
      <c r="B1" s="1" t="s">
        <v>200</v>
      </c>
      <c r="C1" s="1" t="s">
        <v>34</v>
      </c>
      <c r="D1" s="1" t="s">
        <v>52</v>
      </c>
      <c r="E1" s="1" t="s">
        <v>98</v>
      </c>
    </row>
    <row r="2" spans="1:5" x14ac:dyDescent="0.3">
      <c r="A2" t="s">
        <v>20</v>
      </c>
      <c r="C2" t="s">
        <v>35</v>
      </c>
      <c r="D2" t="s">
        <v>78</v>
      </c>
      <c r="E2" t="b">
        <f>NOT(ISERROR(MATCH(A2,'Threat reports'!A:A,0)))</f>
        <v>0</v>
      </c>
    </row>
    <row r="3" spans="1:5" x14ac:dyDescent="0.3">
      <c r="A3" t="s">
        <v>7</v>
      </c>
      <c r="C3" t="s">
        <v>35</v>
      </c>
      <c r="D3" t="s">
        <v>78</v>
      </c>
      <c r="E3" t="b">
        <f>NOT(ISERROR(MATCH(A3,'Threat reports'!A:A,0)))</f>
        <v>0</v>
      </c>
    </row>
    <row r="4" spans="1:5" x14ac:dyDescent="0.3">
      <c r="A4" t="s">
        <v>8</v>
      </c>
      <c r="C4" t="s">
        <v>35</v>
      </c>
      <c r="D4" t="s">
        <v>79</v>
      </c>
      <c r="E4" t="b">
        <f>NOT(ISERROR(MATCH(A4,'Threat reports'!A:A,0)))</f>
        <v>1</v>
      </c>
    </row>
    <row r="5" spans="1:5" x14ac:dyDescent="0.3">
      <c r="A5" t="s">
        <v>10</v>
      </c>
      <c r="C5" t="s">
        <v>35</v>
      </c>
      <c r="E5" t="b">
        <f>NOT(ISERROR(MATCH(A5,'Threat reports'!A:A,0)))</f>
        <v>1</v>
      </c>
    </row>
    <row r="6" spans="1:5" x14ac:dyDescent="0.3">
      <c r="A6" t="s">
        <v>26</v>
      </c>
      <c r="C6" t="s">
        <v>35</v>
      </c>
      <c r="E6" t="b">
        <f>NOT(ISERROR(MATCH(A6,'Threat reports'!A:A,0)))</f>
        <v>1</v>
      </c>
    </row>
    <row r="7" spans="1:5" x14ac:dyDescent="0.3">
      <c r="A7" t="s">
        <v>28</v>
      </c>
      <c r="C7" t="s">
        <v>35</v>
      </c>
      <c r="E7" t="b">
        <f>NOT(ISERROR(MATCH(A7,'Threat reports'!A:A,0)))</f>
        <v>1</v>
      </c>
    </row>
    <row r="8" spans="1:5" x14ac:dyDescent="0.3">
      <c r="A8" t="s">
        <v>6</v>
      </c>
      <c r="C8" t="s">
        <v>35</v>
      </c>
      <c r="E8" t="b">
        <f>NOT(ISERROR(MATCH(A8,'Threat reports'!A:A,0)))</f>
        <v>0</v>
      </c>
    </row>
    <row r="9" spans="1:5" x14ac:dyDescent="0.3">
      <c r="A9" t="s">
        <v>21</v>
      </c>
      <c r="C9" t="s">
        <v>35</v>
      </c>
      <c r="E9" t="b">
        <f>NOT(ISERROR(MATCH(A9,'Threat reports'!A:A,0)))</f>
        <v>1</v>
      </c>
    </row>
    <row r="10" spans="1:5" x14ac:dyDescent="0.3">
      <c r="A10" t="s">
        <v>5</v>
      </c>
      <c r="C10" t="s">
        <v>35</v>
      </c>
      <c r="E10" t="b">
        <f>NOT(ISERROR(MATCH(A10,'Threat reports'!A:A,0)))</f>
        <v>1</v>
      </c>
    </row>
    <row r="11" spans="1:5" x14ac:dyDescent="0.3">
      <c r="A11" t="s">
        <v>45</v>
      </c>
      <c r="C11" t="s">
        <v>35</v>
      </c>
      <c r="E11" t="b">
        <f>NOT(ISERROR(MATCH(A11,'Threat reports'!A:A,0)))</f>
        <v>0</v>
      </c>
    </row>
    <row r="12" spans="1:5" x14ac:dyDescent="0.3">
      <c r="A12" t="s">
        <v>18</v>
      </c>
      <c r="C12" t="s">
        <v>35</v>
      </c>
      <c r="E12" t="b">
        <f>NOT(ISERROR(MATCH(A12,'Threat reports'!A:A,0)))</f>
        <v>1</v>
      </c>
    </row>
    <row r="13" spans="1:5" x14ac:dyDescent="0.3">
      <c r="A13" t="s">
        <v>39</v>
      </c>
      <c r="C13" t="s">
        <v>35</v>
      </c>
      <c r="E13" t="b">
        <f>NOT(ISERROR(MATCH(A13,'Threat reports'!A:A,0)))</f>
        <v>1</v>
      </c>
    </row>
    <row r="14" spans="1:5" x14ac:dyDescent="0.3">
      <c r="A14" t="s">
        <v>4</v>
      </c>
      <c r="C14" t="s">
        <v>35</v>
      </c>
      <c r="E14" t="b">
        <f>NOT(ISERROR(MATCH(A14,'Threat reports'!A:A,0)))</f>
        <v>1</v>
      </c>
    </row>
    <row r="15" spans="1:5" x14ac:dyDescent="0.3">
      <c r="A15" t="s">
        <v>42</v>
      </c>
      <c r="C15" t="s">
        <v>35</v>
      </c>
      <c r="E15" t="b">
        <f>NOT(ISERROR(MATCH(A15,'Threat reports'!A:A,0)))</f>
        <v>0</v>
      </c>
    </row>
    <row r="16" spans="1:5" x14ac:dyDescent="0.3">
      <c r="A16" t="s">
        <v>29</v>
      </c>
      <c r="C16" t="s">
        <v>35</v>
      </c>
      <c r="E16" t="b">
        <f>NOT(ISERROR(MATCH(A16,'Threat reports'!A:A,0)))</f>
        <v>1</v>
      </c>
    </row>
    <row r="17" spans="1:5" x14ac:dyDescent="0.3">
      <c r="A17" t="s">
        <v>16</v>
      </c>
      <c r="C17" t="s">
        <v>35</v>
      </c>
      <c r="E17" t="b">
        <f>NOT(ISERROR(MATCH(A17,'Threat reports'!A:A,0)))</f>
        <v>1</v>
      </c>
    </row>
    <row r="18" spans="1:5" x14ac:dyDescent="0.3">
      <c r="A18" t="s">
        <v>17</v>
      </c>
      <c r="C18" t="s">
        <v>35</v>
      </c>
      <c r="D18" t="s">
        <v>151</v>
      </c>
      <c r="E18" t="b">
        <f>NOT(ISERROR(MATCH(A18,'Threat reports'!A:A,0)))</f>
        <v>0</v>
      </c>
    </row>
    <row r="19" spans="1:5" x14ac:dyDescent="0.3">
      <c r="A19" t="s">
        <v>27</v>
      </c>
      <c r="C19" t="s">
        <v>35</v>
      </c>
      <c r="D19" t="s">
        <v>150</v>
      </c>
      <c r="E19" t="b">
        <f>NOT(ISERROR(MATCH(A19,'Threat reports'!A:A,0)))</f>
        <v>0</v>
      </c>
    </row>
    <row r="20" spans="1:5" x14ac:dyDescent="0.3">
      <c r="A20" t="s">
        <v>2</v>
      </c>
      <c r="C20" t="s">
        <v>35</v>
      </c>
      <c r="E20" t="b">
        <f>NOT(ISERROR(MATCH(A20,'Threat reports'!A:A,0)))</f>
        <v>1</v>
      </c>
    </row>
    <row r="21" spans="1:5" x14ac:dyDescent="0.3">
      <c r="A21" t="s">
        <v>31</v>
      </c>
      <c r="C21" t="s">
        <v>35</v>
      </c>
      <c r="E21" t="b">
        <f>NOT(ISERROR(MATCH(A21,'Threat reports'!A:A,0)))</f>
        <v>0</v>
      </c>
    </row>
    <row r="22" spans="1:5" x14ac:dyDescent="0.3">
      <c r="A22" t="s">
        <v>36</v>
      </c>
      <c r="C22" t="s">
        <v>35</v>
      </c>
      <c r="E22" t="b">
        <f>NOT(ISERROR(MATCH(A22,'Threat reports'!A:A,0)))</f>
        <v>0</v>
      </c>
    </row>
    <row r="23" spans="1:5" x14ac:dyDescent="0.3">
      <c r="A23" t="s">
        <v>22</v>
      </c>
      <c r="C23" t="s">
        <v>35</v>
      </c>
      <c r="E23" t="b">
        <f>NOT(ISERROR(MATCH(A23,'Threat reports'!A:A,0)))</f>
        <v>0</v>
      </c>
    </row>
    <row r="24" spans="1:5" x14ac:dyDescent="0.3">
      <c r="A24" t="s">
        <v>23</v>
      </c>
      <c r="C24" t="s">
        <v>35</v>
      </c>
      <c r="D24" t="s">
        <v>158</v>
      </c>
      <c r="E24" t="b">
        <f>NOT(ISERROR(MATCH(A24,'Threat reports'!A:A,0)))</f>
        <v>0</v>
      </c>
    </row>
    <row r="25" spans="1:5" x14ac:dyDescent="0.3">
      <c r="A25" t="s">
        <v>33</v>
      </c>
      <c r="C25" t="s">
        <v>35</v>
      </c>
      <c r="E25" t="b">
        <f>NOT(ISERROR(MATCH(A25,'Threat reports'!A:A,0)))</f>
        <v>0</v>
      </c>
    </row>
    <row r="26" spans="1:5" x14ac:dyDescent="0.3">
      <c r="A26" t="s">
        <v>25</v>
      </c>
      <c r="C26" t="s">
        <v>35</v>
      </c>
      <c r="D26" t="s">
        <v>159</v>
      </c>
      <c r="E26" t="b">
        <f>NOT(ISERROR(MATCH(A26,'Threat reports'!A:A,0)))</f>
        <v>0</v>
      </c>
    </row>
    <row r="27" spans="1:5" x14ac:dyDescent="0.3">
      <c r="A27" t="s">
        <v>3</v>
      </c>
      <c r="C27" t="s">
        <v>35</v>
      </c>
      <c r="E27" t="b">
        <f>NOT(ISERROR(MATCH(A27,'Threat reports'!A:A,0)))</f>
        <v>0</v>
      </c>
    </row>
    <row r="28" spans="1:5" x14ac:dyDescent="0.3">
      <c r="A28" t="s">
        <v>13</v>
      </c>
      <c r="C28" t="s">
        <v>35</v>
      </c>
      <c r="E28" t="b">
        <f>NOT(ISERROR(MATCH(A28,'Threat reports'!A:A,0)))</f>
        <v>1</v>
      </c>
    </row>
    <row r="29" spans="1:5" x14ac:dyDescent="0.3">
      <c r="A29" t="s">
        <v>44</v>
      </c>
      <c r="C29" t="s">
        <v>35</v>
      </c>
      <c r="E29" t="b">
        <f>NOT(ISERROR(MATCH(A29,'Threat reports'!A:A,0)))</f>
        <v>0</v>
      </c>
    </row>
    <row r="30" spans="1:5" x14ac:dyDescent="0.3">
      <c r="A30" t="s">
        <v>30</v>
      </c>
      <c r="C30" t="s">
        <v>35</v>
      </c>
      <c r="D30" t="s">
        <v>169</v>
      </c>
      <c r="E30" t="b">
        <f>NOT(ISERROR(MATCH(A30,'Threat reports'!A:A,0)))</f>
        <v>0</v>
      </c>
    </row>
    <row r="31" spans="1:5" x14ac:dyDescent="0.3">
      <c r="A31" t="s">
        <v>11</v>
      </c>
      <c r="C31" t="s">
        <v>35</v>
      </c>
      <c r="D31" t="s">
        <v>170</v>
      </c>
      <c r="E31" t="b">
        <f>NOT(ISERROR(MATCH(A31,'Threat reports'!A:A,0)))</f>
        <v>1</v>
      </c>
    </row>
    <row r="32" spans="1:5" x14ac:dyDescent="0.3">
      <c r="A32" t="s">
        <v>19</v>
      </c>
      <c r="C32" t="s">
        <v>35</v>
      </c>
      <c r="E32" t="b">
        <f>NOT(ISERROR(MATCH(A32,'Threat reports'!A:A,0)))</f>
        <v>0</v>
      </c>
    </row>
    <row r="33" spans="1:5" x14ac:dyDescent="0.3">
      <c r="A33" t="s">
        <v>24</v>
      </c>
      <c r="C33" t="s">
        <v>35</v>
      </c>
      <c r="E33" t="b">
        <f>NOT(ISERROR(MATCH(A33,'Threat reports'!A:A,0)))</f>
        <v>0</v>
      </c>
    </row>
    <row r="34" spans="1:5" x14ac:dyDescent="0.3">
      <c r="A34" t="s">
        <v>12</v>
      </c>
      <c r="C34" t="s">
        <v>35</v>
      </c>
      <c r="E34" t="b">
        <f>NOT(ISERROR(MATCH(A34,'Threat reports'!A:A,0)))</f>
        <v>0</v>
      </c>
    </row>
    <row r="35" spans="1:5" x14ac:dyDescent="0.3">
      <c r="A35" t="s">
        <v>37</v>
      </c>
      <c r="C35" t="s">
        <v>35</v>
      </c>
      <c r="D35" t="s">
        <v>173</v>
      </c>
      <c r="E35" t="b">
        <f>NOT(ISERROR(MATCH(A35,'Threat reports'!A:A,0)))</f>
        <v>0</v>
      </c>
    </row>
    <row r="36" spans="1:5" x14ac:dyDescent="0.3">
      <c r="A36" t="s">
        <v>1</v>
      </c>
      <c r="C36" t="s">
        <v>35</v>
      </c>
      <c r="E36" t="b">
        <f>NOT(ISERROR(MATCH(A36,'Threat reports'!A:A,0)))</f>
        <v>0</v>
      </c>
    </row>
    <row r="37" spans="1:5" x14ac:dyDescent="0.3">
      <c r="A37" t="s">
        <v>32</v>
      </c>
      <c r="C37" t="s">
        <v>35</v>
      </c>
      <c r="E37" t="b">
        <f>NOT(ISERROR(MATCH(A37,'Threat reports'!A:A,0)))</f>
        <v>1</v>
      </c>
    </row>
    <row r="38" spans="1:5" x14ac:dyDescent="0.3">
      <c r="A38" t="s">
        <v>177</v>
      </c>
      <c r="C38" t="s">
        <v>35</v>
      </c>
      <c r="E38" t="b">
        <f>NOT(ISERROR(MATCH(A38,'Threat reports'!A:A,0)))</f>
        <v>0</v>
      </c>
    </row>
    <row r="39" spans="1:5" x14ac:dyDescent="0.3">
      <c r="A39" t="s">
        <v>14</v>
      </c>
      <c r="C39" t="s">
        <v>35</v>
      </c>
      <c r="D39" t="s">
        <v>178</v>
      </c>
      <c r="E39" t="b">
        <f>NOT(ISERROR(MATCH(A39,'Threat reports'!A:A,0)))</f>
        <v>0</v>
      </c>
    </row>
    <row r="40" spans="1:5" x14ac:dyDescent="0.3">
      <c r="A40" t="s">
        <v>41</v>
      </c>
      <c r="C40" t="s">
        <v>35</v>
      </c>
      <c r="E40" t="b">
        <f>NOT(ISERROR(MATCH(A40,'Threat reports'!A:A,0)))</f>
        <v>0</v>
      </c>
    </row>
    <row r="41" spans="1:5" x14ac:dyDescent="0.3">
      <c r="A41" t="s">
        <v>40</v>
      </c>
      <c r="C41" t="s">
        <v>35</v>
      </c>
      <c r="D41" t="s">
        <v>179</v>
      </c>
      <c r="E41" t="b">
        <f>NOT(ISERROR(MATCH(A41,'Threat reports'!A:A,0)))</f>
        <v>0</v>
      </c>
    </row>
    <row r="42" spans="1:5" x14ac:dyDescent="0.3">
      <c r="A42" t="s">
        <v>9</v>
      </c>
      <c r="C42" t="s">
        <v>35</v>
      </c>
      <c r="E42" t="b">
        <f>NOT(ISERROR(MATCH(A42,'Threat reports'!A:A,0)))</f>
        <v>0</v>
      </c>
    </row>
    <row r="43" spans="1:5" x14ac:dyDescent="0.3">
      <c r="A43" t="s">
        <v>43</v>
      </c>
      <c r="C43" t="s">
        <v>35</v>
      </c>
      <c r="E43" t="b">
        <f>NOT(ISERROR(MATCH(A43,'Threat reports'!A:A,0)))</f>
        <v>0</v>
      </c>
    </row>
    <row r="44" spans="1:5" x14ac:dyDescent="0.3">
      <c r="A44" t="s">
        <v>38</v>
      </c>
      <c r="C44" t="s">
        <v>35</v>
      </c>
      <c r="D44" t="s">
        <v>180</v>
      </c>
      <c r="E44" t="b">
        <f>NOT(ISERROR(MATCH(A44,'Threat reports'!A:A,0)))</f>
        <v>0</v>
      </c>
    </row>
    <row r="45" spans="1:5" x14ac:dyDescent="0.3">
      <c r="A45" t="s">
        <v>15</v>
      </c>
      <c r="C45" t="s">
        <v>35</v>
      </c>
      <c r="E45" t="b">
        <f>NOT(ISERROR(MATCH(A45,'Threat reports'!A:A,0)))</f>
        <v>1</v>
      </c>
    </row>
    <row r="46" spans="1:5" x14ac:dyDescent="0.3">
      <c r="A46" t="s">
        <v>46</v>
      </c>
      <c r="C46" t="s">
        <v>35</v>
      </c>
      <c r="E46" t="b">
        <f>NOT(ISERROR(MATCH(A46,'Threat reports'!A:A,0)))</f>
        <v>1</v>
      </c>
    </row>
    <row r="47" spans="1:5" x14ac:dyDescent="0.3">
      <c r="A47" t="s">
        <v>47</v>
      </c>
      <c r="C47" t="s">
        <v>35</v>
      </c>
      <c r="E47" t="b">
        <f>NOT(ISERROR(MATCH(A47,'Threat reports'!A:A,0)))</f>
        <v>0</v>
      </c>
    </row>
    <row r="48" spans="1:5" x14ac:dyDescent="0.3">
      <c r="A48" t="s">
        <v>48</v>
      </c>
      <c r="C48" t="s">
        <v>35</v>
      </c>
      <c r="D48" t="s">
        <v>191</v>
      </c>
      <c r="E48" t="b">
        <f>NOT(ISERROR(MATCH(A48,'Threat reports'!A:A,0)))</f>
        <v>1</v>
      </c>
    </row>
    <row r="49" spans="1:5" x14ac:dyDescent="0.3">
      <c r="A49" t="s">
        <v>49</v>
      </c>
      <c r="C49" t="s">
        <v>35</v>
      </c>
      <c r="D49" t="s">
        <v>137</v>
      </c>
      <c r="E49" t="b">
        <f>NOT(ISERROR(MATCH(A49,'Threat reports'!A:A,0)))</f>
        <v>1</v>
      </c>
    </row>
  </sheetData>
  <phoneticPr fontId="2" type="noConversion"/>
  <conditionalFormatting sqref="E1:E104857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A2B-133F-4C70-8952-A99D6A4F269C}">
  <dimension ref="A1:C21"/>
  <sheetViews>
    <sheetView topLeftCell="A4" workbookViewId="0">
      <selection activeCell="C6" sqref="C6"/>
    </sheetView>
  </sheetViews>
  <sheetFormatPr defaultRowHeight="14.4" x14ac:dyDescent="0.3"/>
  <cols>
    <col min="1" max="1" width="6.109375" bestFit="1" customWidth="1"/>
    <col min="2" max="2" width="14.88671875" bestFit="1" customWidth="1"/>
  </cols>
  <sheetData>
    <row r="1" spans="1:3" s="1" customFormat="1" x14ac:dyDescent="0.3">
      <c r="A1" s="1" t="s">
        <v>0</v>
      </c>
      <c r="B1" s="1" t="s">
        <v>51</v>
      </c>
      <c r="C1" s="1" t="s">
        <v>52</v>
      </c>
    </row>
    <row r="2" spans="1:3" x14ac:dyDescent="0.3">
      <c r="A2" t="s">
        <v>50</v>
      </c>
      <c r="B2" t="s">
        <v>53</v>
      </c>
    </row>
    <row r="3" spans="1:3" x14ac:dyDescent="0.3">
      <c r="B3" t="s">
        <v>55</v>
      </c>
    </row>
    <row r="4" spans="1:3" x14ac:dyDescent="0.3">
      <c r="B4" t="s">
        <v>56</v>
      </c>
    </row>
    <row r="5" spans="1:3" x14ac:dyDescent="0.3">
      <c r="A5" t="s">
        <v>73</v>
      </c>
      <c r="B5" t="s">
        <v>57</v>
      </c>
      <c r="C5" s="2" t="s">
        <v>211</v>
      </c>
    </row>
    <row r="6" spans="1:3" x14ac:dyDescent="0.3">
      <c r="B6" t="s">
        <v>58</v>
      </c>
    </row>
    <row r="7" spans="1:3" x14ac:dyDescent="0.3">
      <c r="B7" t="s">
        <v>59</v>
      </c>
    </row>
    <row r="8" spans="1:3" x14ac:dyDescent="0.3">
      <c r="B8" t="s">
        <v>60</v>
      </c>
    </row>
    <row r="9" spans="1:3" x14ac:dyDescent="0.3">
      <c r="B9" t="s">
        <v>61</v>
      </c>
    </row>
    <row r="10" spans="1:3" x14ac:dyDescent="0.3">
      <c r="B10" t="s">
        <v>62</v>
      </c>
    </row>
    <row r="11" spans="1:3" x14ac:dyDescent="0.3">
      <c r="B11" t="s">
        <v>54</v>
      </c>
    </row>
    <row r="12" spans="1:3" x14ac:dyDescent="0.3">
      <c r="B12" t="s">
        <v>63</v>
      </c>
    </row>
    <row r="13" spans="1:3" x14ac:dyDescent="0.3">
      <c r="B13" t="s">
        <v>64</v>
      </c>
    </row>
    <row r="14" spans="1:3" x14ac:dyDescent="0.3">
      <c r="B14" t="s">
        <v>65</v>
      </c>
    </row>
    <row r="15" spans="1:3" x14ac:dyDescent="0.3">
      <c r="B15" t="s">
        <v>66</v>
      </c>
    </row>
    <row r="16" spans="1:3" x14ac:dyDescent="0.3">
      <c r="B16" t="s">
        <v>67</v>
      </c>
    </row>
    <row r="17" spans="2:2" x14ac:dyDescent="0.3">
      <c r="B17" t="s">
        <v>68</v>
      </c>
    </row>
    <row r="18" spans="2:2" x14ac:dyDescent="0.3">
      <c r="B18" t="s">
        <v>69</v>
      </c>
    </row>
    <row r="19" spans="2:2" x14ac:dyDescent="0.3">
      <c r="B19" t="s">
        <v>70</v>
      </c>
    </row>
    <row r="20" spans="2:2" x14ac:dyDescent="0.3">
      <c r="B20" t="s">
        <v>71</v>
      </c>
    </row>
    <row r="21" spans="2:2" x14ac:dyDescent="0.3">
      <c r="B21" t="s">
        <v>72</v>
      </c>
    </row>
  </sheetData>
  <hyperlinks>
    <hyperlink ref="C5" r:id="rId1" xr:uid="{9C82593E-931D-4F1C-92E0-E8B77EE352B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89BB-6B93-4C75-AE6B-11DC67E6D6D5}">
  <dimension ref="A1:J35"/>
  <sheetViews>
    <sheetView workbookViewId="0">
      <selection activeCell="F31" sqref="F31"/>
    </sheetView>
  </sheetViews>
  <sheetFormatPr defaultRowHeight="14.4" x14ac:dyDescent="0.3"/>
  <cols>
    <col min="1" max="1" width="11.88671875" bestFit="1" customWidth="1"/>
    <col min="2" max="2" width="11.88671875" customWidth="1"/>
    <col min="3" max="3" width="45.5546875" bestFit="1" customWidth="1"/>
    <col min="6" max="6" width="18.6640625" customWidth="1"/>
  </cols>
  <sheetData>
    <row r="1" spans="1:10" s="1" customFormat="1" x14ac:dyDescent="0.3">
      <c r="A1" s="1" t="s">
        <v>74</v>
      </c>
      <c r="B1" s="1" t="s">
        <v>0</v>
      </c>
      <c r="C1" s="1" t="s">
        <v>75</v>
      </c>
      <c r="D1" s="1" t="s">
        <v>119</v>
      </c>
      <c r="E1" s="1" t="s">
        <v>86</v>
      </c>
      <c r="F1" s="1" t="s">
        <v>76</v>
      </c>
      <c r="G1" s="1" t="s">
        <v>77</v>
      </c>
      <c r="H1" s="1" t="s">
        <v>102</v>
      </c>
      <c r="I1" s="1" t="s">
        <v>108</v>
      </c>
      <c r="J1" s="1" t="s">
        <v>99</v>
      </c>
    </row>
    <row r="2" spans="1:10" x14ac:dyDescent="0.3">
      <c r="A2" t="s">
        <v>8</v>
      </c>
      <c r="B2" t="s">
        <v>81</v>
      </c>
      <c r="C2" s="2" t="s">
        <v>80</v>
      </c>
      <c r="D2">
        <v>2021</v>
      </c>
      <c r="F2" t="s">
        <v>82</v>
      </c>
      <c r="I2" t="s">
        <v>109</v>
      </c>
    </row>
    <row r="3" spans="1:10" x14ac:dyDescent="0.3">
      <c r="A3" t="s">
        <v>8</v>
      </c>
      <c r="B3" t="s">
        <v>83</v>
      </c>
      <c r="C3" s="2" t="s">
        <v>84</v>
      </c>
      <c r="D3">
        <v>2021</v>
      </c>
      <c r="E3">
        <v>4</v>
      </c>
      <c r="F3" t="s">
        <v>87</v>
      </c>
      <c r="G3" t="s">
        <v>85</v>
      </c>
      <c r="I3" t="s">
        <v>109</v>
      </c>
    </row>
    <row r="4" spans="1:10" x14ac:dyDescent="0.3">
      <c r="A4" t="s">
        <v>8</v>
      </c>
      <c r="B4" t="s">
        <v>88</v>
      </c>
      <c r="C4" s="2" t="s">
        <v>89</v>
      </c>
      <c r="D4">
        <v>2021</v>
      </c>
      <c r="E4">
        <v>3</v>
      </c>
      <c r="F4" t="s">
        <v>91</v>
      </c>
      <c r="G4" t="s">
        <v>90</v>
      </c>
      <c r="I4" t="s">
        <v>109</v>
      </c>
    </row>
    <row r="5" spans="1:10" x14ac:dyDescent="0.3">
      <c r="A5" t="s">
        <v>10</v>
      </c>
      <c r="B5" t="s">
        <v>92</v>
      </c>
      <c r="C5" s="2" t="s">
        <v>95</v>
      </c>
      <c r="D5">
        <v>2020</v>
      </c>
      <c r="F5" t="s">
        <v>93</v>
      </c>
      <c r="I5" t="s">
        <v>109</v>
      </c>
    </row>
    <row r="6" spans="1:10" x14ac:dyDescent="0.3">
      <c r="A6" t="s">
        <v>10</v>
      </c>
      <c r="B6" t="s">
        <v>96</v>
      </c>
      <c r="C6" s="2" t="s">
        <v>94</v>
      </c>
      <c r="D6">
        <v>2022</v>
      </c>
      <c r="I6" t="s">
        <v>109</v>
      </c>
    </row>
    <row r="7" spans="1:10" x14ac:dyDescent="0.3">
      <c r="A7" t="s">
        <v>26</v>
      </c>
      <c r="B7" t="s">
        <v>101</v>
      </c>
      <c r="C7" s="2" t="s">
        <v>97</v>
      </c>
      <c r="D7">
        <v>2020</v>
      </c>
      <c r="F7" t="s">
        <v>105</v>
      </c>
      <c r="G7" t="s">
        <v>104</v>
      </c>
      <c r="H7" t="s">
        <v>103</v>
      </c>
      <c r="I7" t="s">
        <v>109</v>
      </c>
    </row>
    <row r="8" spans="1:10" x14ac:dyDescent="0.3">
      <c r="A8" t="s">
        <v>26</v>
      </c>
      <c r="B8" t="s">
        <v>96</v>
      </c>
      <c r="C8" s="2" t="s">
        <v>106</v>
      </c>
      <c r="D8">
        <v>2021</v>
      </c>
      <c r="F8" t="s">
        <v>204</v>
      </c>
      <c r="G8" t="s">
        <v>111</v>
      </c>
      <c r="H8" t="s">
        <v>107</v>
      </c>
      <c r="I8" t="s">
        <v>110</v>
      </c>
    </row>
    <row r="9" spans="1:10" x14ac:dyDescent="0.3">
      <c r="A9" t="s">
        <v>28</v>
      </c>
      <c r="B9" t="s">
        <v>112</v>
      </c>
      <c r="C9" s="2" t="s">
        <v>113</v>
      </c>
      <c r="D9">
        <v>2021</v>
      </c>
      <c r="F9" t="s">
        <v>205</v>
      </c>
      <c r="I9" t="s">
        <v>109</v>
      </c>
      <c r="J9" t="s">
        <v>114</v>
      </c>
    </row>
    <row r="10" spans="1:10" x14ac:dyDescent="0.3">
      <c r="A10" t="s">
        <v>21</v>
      </c>
      <c r="B10" t="s">
        <v>116</v>
      </c>
      <c r="C10" s="2" t="s">
        <v>115</v>
      </c>
      <c r="D10">
        <v>2022</v>
      </c>
      <c r="J10" t="s">
        <v>100</v>
      </c>
    </row>
    <row r="11" spans="1:10" x14ac:dyDescent="0.3">
      <c r="A11" t="s">
        <v>21</v>
      </c>
      <c r="B11" t="s">
        <v>117</v>
      </c>
      <c r="C11" s="2" t="s">
        <v>118</v>
      </c>
      <c r="D11">
        <v>2021</v>
      </c>
      <c r="J11" t="s">
        <v>100</v>
      </c>
    </row>
    <row r="12" spans="1:10" x14ac:dyDescent="0.3">
      <c r="A12" t="s">
        <v>5</v>
      </c>
      <c r="B12" t="s">
        <v>121</v>
      </c>
      <c r="C12" s="2" t="s">
        <v>120</v>
      </c>
      <c r="D12">
        <v>2020</v>
      </c>
      <c r="F12" t="s">
        <v>122</v>
      </c>
    </row>
    <row r="13" spans="1:10" x14ac:dyDescent="0.3">
      <c r="A13" t="s">
        <v>123</v>
      </c>
      <c r="B13" t="s">
        <v>124</v>
      </c>
      <c r="C13" t="s">
        <v>125</v>
      </c>
      <c r="D13">
        <v>2021</v>
      </c>
      <c r="F13" t="s">
        <v>127</v>
      </c>
      <c r="G13" t="s">
        <v>128</v>
      </c>
      <c r="H13" t="s">
        <v>126</v>
      </c>
      <c r="I13" t="s">
        <v>110</v>
      </c>
    </row>
    <row r="14" spans="1:10" x14ac:dyDescent="0.3">
      <c r="A14" t="s">
        <v>123</v>
      </c>
      <c r="B14" t="s">
        <v>130</v>
      </c>
      <c r="C14" t="s">
        <v>129</v>
      </c>
      <c r="D14">
        <v>2020</v>
      </c>
      <c r="J14" t="s">
        <v>131</v>
      </c>
    </row>
    <row r="15" spans="1:10" x14ac:dyDescent="0.3">
      <c r="A15" t="s">
        <v>39</v>
      </c>
      <c r="B15" t="s">
        <v>133</v>
      </c>
      <c r="C15" t="s">
        <v>132</v>
      </c>
      <c r="D15">
        <v>2021</v>
      </c>
      <c r="F15" t="s">
        <v>134</v>
      </c>
    </row>
    <row r="16" spans="1:10" x14ac:dyDescent="0.3">
      <c r="A16" t="s">
        <v>4</v>
      </c>
      <c r="B16" t="s">
        <v>136</v>
      </c>
      <c r="C16" t="s">
        <v>135</v>
      </c>
      <c r="D16">
        <v>2022</v>
      </c>
      <c r="F16" t="s">
        <v>206</v>
      </c>
    </row>
    <row r="17" spans="1:10" x14ac:dyDescent="0.3">
      <c r="A17" t="s">
        <v>29</v>
      </c>
      <c r="B17" t="s">
        <v>139</v>
      </c>
      <c r="C17" t="s">
        <v>138</v>
      </c>
      <c r="D17">
        <v>2021</v>
      </c>
      <c r="F17" t="s">
        <v>141</v>
      </c>
      <c r="G17" t="s">
        <v>140</v>
      </c>
      <c r="I17" t="s">
        <v>110</v>
      </c>
      <c r="J17" t="s">
        <v>142</v>
      </c>
    </row>
    <row r="18" spans="1:10" x14ac:dyDescent="0.3">
      <c r="A18" t="s">
        <v>16</v>
      </c>
      <c r="B18" t="s">
        <v>144</v>
      </c>
      <c r="C18" t="s">
        <v>143</v>
      </c>
      <c r="D18">
        <v>2021</v>
      </c>
      <c r="E18">
        <v>1.2</v>
      </c>
      <c r="F18" t="s">
        <v>148</v>
      </c>
      <c r="G18" t="s">
        <v>147</v>
      </c>
      <c r="I18" t="s">
        <v>110</v>
      </c>
      <c r="J18" t="s">
        <v>142</v>
      </c>
    </row>
    <row r="19" spans="1:10" x14ac:dyDescent="0.3">
      <c r="A19" t="s">
        <v>16</v>
      </c>
      <c r="B19" t="s">
        <v>144</v>
      </c>
      <c r="C19" s="2" t="s">
        <v>145</v>
      </c>
      <c r="D19">
        <v>2021</v>
      </c>
      <c r="E19">
        <v>3.4</v>
      </c>
      <c r="F19" t="s">
        <v>201</v>
      </c>
      <c r="I19" t="s">
        <v>110</v>
      </c>
      <c r="J19" t="s">
        <v>142</v>
      </c>
    </row>
    <row r="20" spans="1:10" x14ac:dyDescent="0.3">
      <c r="A20" t="s">
        <v>16</v>
      </c>
      <c r="B20" t="s">
        <v>144</v>
      </c>
      <c r="C20" t="s">
        <v>146</v>
      </c>
      <c r="D20">
        <v>2022</v>
      </c>
      <c r="E20">
        <v>1.2</v>
      </c>
      <c r="F20" t="s">
        <v>207</v>
      </c>
      <c r="G20" t="s">
        <v>149</v>
      </c>
      <c r="I20" t="s">
        <v>110</v>
      </c>
      <c r="J20" t="s">
        <v>142</v>
      </c>
    </row>
    <row r="21" spans="1:10" x14ac:dyDescent="0.3">
      <c r="A21" t="s">
        <v>2</v>
      </c>
      <c r="B21" t="s">
        <v>153</v>
      </c>
      <c r="C21" t="s">
        <v>152</v>
      </c>
      <c r="D21">
        <v>2021</v>
      </c>
      <c r="F21" t="s">
        <v>208</v>
      </c>
      <c r="G21" t="s">
        <v>157</v>
      </c>
      <c r="I21" t="s">
        <v>110</v>
      </c>
    </row>
    <row r="22" spans="1:10" x14ac:dyDescent="0.3">
      <c r="A22" t="s">
        <v>2</v>
      </c>
      <c r="B22" t="s">
        <v>153</v>
      </c>
      <c r="C22" t="s">
        <v>154</v>
      </c>
      <c r="D22">
        <v>2020</v>
      </c>
      <c r="F22" t="s">
        <v>155</v>
      </c>
      <c r="G22" t="s">
        <v>156</v>
      </c>
      <c r="I22" t="s">
        <v>110</v>
      </c>
    </row>
    <row r="23" spans="1:10" x14ac:dyDescent="0.3">
      <c r="A23" t="s">
        <v>13</v>
      </c>
      <c r="B23" t="s">
        <v>162</v>
      </c>
      <c r="C23" t="s">
        <v>160</v>
      </c>
      <c r="D23" t="s">
        <v>163</v>
      </c>
      <c r="F23" t="s">
        <v>166</v>
      </c>
      <c r="G23" t="s">
        <v>167</v>
      </c>
      <c r="I23" t="s">
        <v>110</v>
      </c>
    </row>
    <row r="24" spans="1:10" x14ac:dyDescent="0.3">
      <c r="A24" t="s">
        <v>13</v>
      </c>
      <c r="B24" t="s">
        <v>162</v>
      </c>
      <c r="C24" t="s">
        <v>161</v>
      </c>
      <c r="D24">
        <v>2021</v>
      </c>
      <c r="F24" t="s">
        <v>166</v>
      </c>
      <c r="G24" t="s">
        <v>168</v>
      </c>
      <c r="I24" t="s">
        <v>110</v>
      </c>
    </row>
    <row r="25" spans="1:10" x14ac:dyDescent="0.3">
      <c r="A25" t="s">
        <v>13</v>
      </c>
      <c r="B25" t="s">
        <v>162</v>
      </c>
      <c r="C25" t="s">
        <v>164</v>
      </c>
      <c r="D25">
        <v>2020</v>
      </c>
      <c r="F25" t="s">
        <v>209</v>
      </c>
      <c r="G25" t="s">
        <v>165</v>
      </c>
      <c r="I25" t="s">
        <v>110</v>
      </c>
    </row>
    <row r="26" spans="1:10" x14ac:dyDescent="0.3">
      <c r="A26" t="s">
        <v>11</v>
      </c>
      <c r="C26" t="s">
        <v>171</v>
      </c>
      <c r="D26">
        <v>2022</v>
      </c>
      <c r="F26" t="s">
        <v>172</v>
      </c>
      <c r="I26" t="s">
        <v>110</v>
      </c>
    </row>
    <row r="27" spans="1:10" x14ac:dyDescent="0.3">
      <c r="A27" t="s">
        <v>32</v>
      </c>
      <c r="B27" t="s">
        <v>175</v>
      </c>
      <c r="C27" t="s">
        <v>176</v>
      </c>
      <c r="J27" t="s">
        <v>174</v>
      </c>
    </row>
    <row r="28" spans="1:10" x14ac:dyDescent="0.3">
      <c r="A28" t="s">
        <v>15</v>
      </c>
      <c r="B28" t="s">
        <v>181</v>
      </c>
      <c r="C28" t="s">
        <v>182</v>
      </c>
      <c r="D28">
        <v>2022</v>
      </c>
      <c r="F28" t="s">
        <v>186</v>
      </c>
      <c r="G28" t="s">
        <v>185</v>
      </c>
    </row>
    <row r="29" spans="1:10" x14ac:dyDescent="0.3">
      <c r="A29" t="s">
        <v>15</v>
      </c>
      <c r="B29" t="s">
        <v>181</v>
      </c>
      <c r="C29" t="s">
        <v>183</v>
      </c>
      <c r="D29">
        <v>2021</v>
      </c>
      <c r="F29" t="s">
        <v>202</v>
      </c>
      <c r="G29" t="s">
        <v>187</v>
      </c>
    </row>
    <row r="30" spans="1:10" x14ac:dyDescent="0.3">
      <c r="A30" t="s">
        <v>15</v>
      </c>
      <c r="B30" t="s">
        <v>181</v>
      </c>
      <c r="C30" t="s">
        <v>184</v>
      </c>
      <c r="D30">
        <v>2020</v>
      </c>
      <c r="F30" t="s">
        <v>210</v>
      </c>
    </row>
    <row r="31" spans="1:10" x14ac:dyDescent="0.3">
      <c r="A31" t="s">
        <v>46</v>
      </c>
      <c r="B31" t="s">
        <v>189</v>
      </c>
      <c r="C31" t="s">
        <v>188</v>
      </c>
      <c r="D31">
        <v>2020</v>
      </c>
      <c r="F31" t="s">
        <v>190</v>
      </c>
    </row>
    <row r="32" spans="1:10" x14ac:dyDescent="0.3">
      <c r="A32" t="s">
        <v>48</v>
      </c>
      <c r="B32" t="s">
        <v>192</v>
      </c>
      <c r="C32" t="s">
        <v>193</v>
      </c>
      <c r="D32">
        <v>2021</v>
      </c>
      <c r="F32" t="s">
        <v>194</v>
      </c>
      <c r="J32" t="s">
        <v>195</v>
      </c>
    </row>
    <row r="33" spans="1:9" x14ac:dyDescent="0.3">
      <c r="A33" t="s">
        <v>49</v>
      </c>
      <c r="B33" t="s">
        <v>137</v>
      </c>
      <c r="C33" t="s">
        <v>196</v>
      </c>
      <c r="D33">
        <v>2022</v>
      </c>
      <c r="F33" t="s">
        <v>203</v>
      </c>
      <c r="I33" t="s">
        <v>110</v>
      </c>
    </row>
    <row r="34" spans="1:9" x14ac:dyDescent="0.3">
      <c r="C34" t="s">
        <v>197</v>
      </c>
      <c r="D34">
        <v>2021</v>
      </c>
      <c r="F34" t="s">
        <v>198</v>
      </c>
    </row>
    <row r="35" spans="1:9" x14ac:dyDescent="0.3">
      <c r="D35">
        <v>2020</v>
      </c>
      <c r="F35" t="s">
        <v>199</v>
      </c>
    </row>
  </sheetData>
  <phoneticPr fontId="2" type="noConversion"/>
  <hyperlinks>
    <hyperlink ref="C2" r:id="rId1" xr:uid="{2BC7DD5D-A004-4919-9154-D6F987ACE33C}"/>
    <hyperlink ref="C3" r:id="rId2" xr:uid="{9437304E-1580-4E04-A188-D66830EF3D2B}"/>
    <hyperlink ref="C6" r:id="rId3" xr:uid="{8B576BBF-1844-4572-AA20-9B84568AE780}"/>
    <hyperlink ref="C5" r:id="rId4" xr:uid="{AFCB303C-E13F-4301-B7FB-36AA351BB0CE}"/>
    <hyperlink ref="C7" r:id="rId5" xr:uid="{7AEFE483-DE97-49A3-9AAC-F9D5DC7786A0}"/>
    <hyperlink ref="C8" r:id="rId6" xr:uid="{8D6AFED6-FA59-42BB-8E03-F40B06CF89F6}"/>
    <hyperlink ref="C9" r:id="rId7" xr:uid="{90036C07-7469-4812-BD6D-75CD9E19903B}"/>
    <hyperlink ref="C10" r:id="rId8" xr:uid="{4F08DDAC-DE78-43A8-A28D-AED6C701132B}"/>
    <hyperlink ref="C12" r:id="rId9" xr:uid="{C5DA0C81-21F6-4E5B-9CC7-77FD6B59FA27}"/>
    <hyperlink ref="C19" r:id="rId10" xr:uid="{7A67F61B-B43A-4679-B033-DD6F96DD37CE}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3539-79C4-4240-92CD-110E12249F67}">
  <dimension ref="A1:C2"/>
  <sheetViews>
    <sheetView tabSelected="1" workbookViewId="0">
      <selection activeCell="A3" sqref="A3"/>
    </sheetView>
  </sheetViews>
  <sheetFormatPr defaultRowHeight="14.4" x14ac:dyDescent="0.3"/>
  <sheetData>
    <row r="1" spans="1:3" s="1" customFormat="1" x14ac:dyDescent="0.3">
      <c r="A1" s="1" t="s">
        <v>34</v>
      </c>
      <c r="B1" s="1" t="s">
        <v>0</v>
      </c>
      <c r="C1" s="1" t="s">
        <v>212</v>
      </c>
    </row>
    <row r="2" spans="1:3" x14ac:dyDescent="0.3">
      <c r="A2" t="s">
        <v>215</v>
      </c>
      <c r="B2" t="s">
        <v>213</v>
      </c>
      <c r="C2" t="s">
        <v>214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cybersecurity companies</vt:lpstr>
      <vt:lpstr>National cybersecurity agencies</vt:lpstr>
      <vt:lpstr>Threat reports</vt:lpstr>
      <vt:lpstr>Synonyms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Winters | Secura</dc:creator>
  <cp:lastModifiedBy>Abe Winters | Secura</cp:lastModifiedBy>
  <dcterms:created xsi:type="dcterms:W3CDTF">2022-12-07T13:58:12Z</dcterms:created>
  <dcterms:modified xsi:type="dcterms:W3CDTF">2022-12-20T12:44:50Z</dcterms:modified>
</cp:coreProperties>
</file>