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 - Proyek\Base Pizza\Orderan Pizza\"/>
    </mc:Choice>
  </mc:AlternateContent>
  <bookViews>
    <workbookView xWindow="0" yWindow="0" windowWidth="20490" windowHeight="7620" tabRatio="204"/>
  </bookViews>
  <sheets>
    <sheet name="Maret 2021" sheetId="1" r:id="rId1"/>
    <sheet name="Mei 2021" sheetId="2" r:id="rId2"/>
    <sheet name="Juli 2021" sheetId="3" r:id="rId3"/>
    <sheet name="Agustus 2021" sheetId="4" r:id="rId4"/>
    <sheet name="September 2021" sheetId="5" r:id="rId5"/>
    <sheet name="November 2021" sheetId="6" r:id="rId6"/>
    <sheet name="Desember 2021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C12" i="2" l="1"/>
  <c r="C16" i="1"/>
</calcChain>
</file>

<file path=xl/sharedStrings.xml><?xml version="1.0" encoding="utf-8"?>
<sst xmlns="http://schemas.openxmlformats.org/spreadsheetml/2006/main" count="514" uniqueCount="171">
  <si>
    <t>Nama Toko:</t>
  </si>
  <si>
    <t>A'B Base Pizza</t>
  </si>
  <si>
    <t>Tanggal :</t>
  </si>
  <si>
    <t>Dari 01-03-2021 Hingga 31-03-2021</t>
  </si>
  <si>
    <t>Definisi :</t>
  </si>
  <si>
    <t>Harga awal: Harga awal yang ditentukan oleh penjual ketika membuat atau mengubah harga pada halaman pengaturan produk</t>
  </si>
  <si>
    <t>Harga jual: Harga akhir produk ketika pembeli melakukan transaksi</t>
  </si>
  <si>
    <t>Count</t>
  </si>
  <si>
    <t>Order ID</t>
  </si>
  <si>
    <t>Invoice</t>
  </si>
  <si>
    <t>Payment Date</t>
  </si>
  <si>
    <t>Order Status</t>
  </si>
  <si>
    <t>Product ID</t>
  </si>
  <si>
    <t>Product Name</t>
  </si>
  <si>
    <t>Quantity</t>
  </si>
  <si>
    <t>Stock Keeping Unit (SKU)</t>
  </si>
  <si>
    <t>Notes</t>
  </si>
  <si>
    <t>Harga Awal (Rp.)</t>
  </si>
  <si>
    <t>Discount Amount (Rp.)</t>
  </si>
  <si>
    <t>Subsidi Amount (Rp.)</t>
  </si>
  <si>
    <t>Harga Jual (Rp.)</t>
  </si>
  <si>
    <t>Customer Name</t>
  </si>
  <si>
    <t>Customer Phone</t>
  </si>
  <si>
    <t>Recipient</t>
  </si>
  <si>
    <t>Recipient Number</t>
  </si>
  <si>
    <t>Recipient Address</t>
  </si>
  <si>
    <t>Courier</t>
  </si>
  <si>
    <t>Shipping Price + fee (Rp.)</t>
  </si>
  <si>
    <t>Insurance (Rp.)</t>
  </si>
  <si>
    <t>Total Shipping Fee (Rp.)</t>
  </si>
  <si>
    <t>Total Amount (Rp.)</t>
  </si>
  <si>
    <t>AWB</t>
  </si>
  <si>
    <t>Jenis Layanan</t>
  </si>
  <si>
    <t>Bebas Ongkir</t>
  </si>
  <si>
    <t>Warehouse Origin</t>
  </si>
  <si>
    <t>Campaign Name</t>
  </si>
  <si>
    <t>1</t>
  </si>
  <si>
    <t>731721834</t>
  </si>
  <si>
    <t>INV/20210309/MPL/1093290630</t>
  </si>
  <si>
    <t>09-03-2021 09:36:42</t>
  </si>
  <si>
    <t>Transaksi selesai..
Dana akan diteruskan ke penjual.</t>
  </si>
  <si>
    <t>1634921045</t>
  </si>
  <si>
    <t>Base Pizza/Roti Pizza/Adonan Pizza/Pizza Base/Pizza Dough Ukuran 20 cm</t>
  </si>
  <si>
    <t>Bas-20</t>
  </si>
  <si>
    <t>Henri</t>
  </si>
  <si>
    <t>6281291565821</t>
  </si>
  <si>
    <t>Henri Ismail</t>
  </si>
  <si>
    <t>Jl. Gadingan 212 RT 02 RW 07, Sinduharjo. Rumah ibu Kamsilam.
Ngaglik, Kab. Sleman, 55581
D.I. Yogyakarta</t>
  </si>
  <si>
    <t>AnterAja(Same Day)</t>
  </si>
  <si>
    <t>10000971829835</t>
  </si>
  <si>
    <t>Same Day</t>
  </si>
  <si>
    <t>Shop Location</t>
  </si>
  <si>
    <t>2</t>
  </si>
  <si>
    <t>742776463</t>
  </si>
  <si>
    <t>INV/20210323/MPL/1120890701</t>
  </si>
  <si>
    <t>23-03-2021 00:20:30</t>
  </si>
  <si>
    <t>Har Petualang</t>
  </si>
  <si>
    <t>6282277829336</t>
  </si>
  <si>
    <t>hartono</t>
  </si>
  <si>
    <t>Ds.kalirejo.rt04.rw01.ungaran timur.kab semarang
Ungaran Timur, Kab. Semarang, 50515
Jawa Tengah</t>
  </si>
  <si>
    <t>SiCepat(Regular Package)</t>
  </si>
  <si>
    <t>000487320898</t>
  </si>
  <si>
    <t>-</t>
  </si>
  <si>
    <t>Yes</t>
  </si>
  <si>
    <t>3</t>
  </si>
  <si>
    <t>743065770</t>
  </si>
  <si>
    <t>INV/20210323/MPL/1121566612</t>
  </si>
  <si>
    <t>23-03-2021 09:49:22</t>
  </si>
  <si>
    <t>10001021134170</t>
  </si>
  <si>
    <t>Dari 01-05-2021 Hingga 31-05-2021</t>
  </si>
  <si>
    <t>795387121</t>
  </si>
  <si>
    <t>INV/20210518/MPL/1251370399</t>
  </si>
  <si>
    <t>18-05-2021 15:55:09</t>
  </si>
  <si>
    <t>Khoirul Arief</t>
  </si>
  <si>
    <t>6281903703676</t>
  </si>
  <si>
    <t>ENDANG SETIANINGSIH</t>
  </si>
  <si>
    <t>Gintungan RT 02 RW 10 , Deyangan , ( perempatan jalan dekat mushola gintungan 50 meter ke utara ) dekat jalan serak,
Mertoyudan, Kab. Magelang, 56172
Jawa Tengah</t>
  </si>
  <si>
    <t>AnterAja(Reguler)</t>
  </si>
  <si>
    <t>10001309154438</t>
  </si>
  <si>
    <t>Dari 01-07-2021 Hingga 31-07-2021</t>
  </si>
  <si>
    <t>846683834</t>
  </si>
  <si>
    <t>INV/20210705/MPL/1379763566</t>
  </si>
  <si>
    <t>05-07-2021 10:10:08</t>
  </si>
  <si>
    <t>1905788125</t>
  </si>
  <si>
    <t>Base Pizza Dough Tipis Ukuran 20 cm</t>
  </si>
  <si>
    <t>SKU-Base140</t>
  </si>
  <si>
    <t>Wendy Rabiviani</t>
  </si>
  <si>
    <t>6281212438549</t>
  </si>
  <si>
    <t>Jl. Flamboyan, Kec. Kasihan, Bantul, Jogja, 55184 [Tokopedia Note: Perumahan pesona tirta asri no A3. Cemplung Kidul, Padokan k]
Kasihan, Kab. Bantul, 55184
D.I. Yogyakarta</t>
  </si>
  <si>
    <t>GoSend(Instant Courier)</t>
  </si>
  <si>
    <t>GK-11-441219401</t>
  </si>
  <si>
    <t>853095697</t>
  </si>
  <si>
    <t>INV/20210710/MPL/1395828915</t>
  </si>
  <si>
    <t>10-07-2021 07:23:15</t>
  </si>
  <si>
    <t>1987474230</t>
  </si>
  <si>
    <t>Alumunium Foil OX-1225 isi 50 pcs</t>
  </si>
  <si>
    <t>fedry dian indarko</t>
  </si>
  <si>
    <t>62811919225</t>
  </si>
  <si>
    <t>Fedry dian indarko</t>
  </si>
  <si>
    <t>jl mojo ,perum.Kampoeng gajah no B5, Dukuh Biru Trihanggo, Gamping, kab Sleman 55291
Gamping, Kab. Sleman, 55291
D.I. Yogyakarta</t>
  </si>
  <si>
    <t>GK-11-444384676</t>
  </si>
  <si>
    <t>871961957</t>
  </si>
  <si>
    <t>INV/20210727/MPL/1444000511</t>
  </si>
  <si>
    <t>27-07-2021 09:24:02</t>
  </si>
  <si>
    <t>Lloyd</t>
  </si>
  <si>
    <t>62816683794</t>
  </si>
  <si>
    <t>6281329624288</t>
  </si>
  <si>
    <t>Jl. Flamboyan, Kec. Depok, Kabupaten Sleman, Jogja [Tokopedia Note: Jl gejayan gang worawari no.3 Rumah hitam putih]
Depok, Kab. Sleman, 55281
D.I. Yogyakarta</t>
  </si>
  <si>
    <t>GK-11-453363658</t>
  </si>
  <si>
    <t>Dari 01-08-2021 Hingga 31-08-2021</t>
  </si>
  <si>
    <t>897457810</t>
  </si>
  <si>
    <t>INV/20210817/MPL/1508445344</t>
  </si>
  <si>
    <t>17-08-2021 21:21:28</t>
  </si>
  <si>
    <t>dian wawan</t>
  </si>
  <si>
    <t>6285731320094</t>
  </si>
  <si>
    <t>Guest house Ni Ketut Dian, Jl. Babadan, Kec. Kalasan, Kabupaten Sleman, Jogja [Tokopedia Note: grenjeng rt3 rw 1]
Kalasan, Kab. Sleman, 55571
D.I. Yogyakarta</t>
  </si>
  <si>
    <t>10001970868885</t>
  </si>
  <si>
    <t>897656963</t>
  </si>
  <si>
    <t>INV/20210817/MPL/1508943664</t>
  </si>
  <si>
    <t>17-08-2021 23:03:42</t>
  </si>
  <si>
    <t>Anas</t>
  </si>
  <si>
    <t>6281904008875</t>
  </si>
  <si>
    <t>ANAS</t>
  </si>
  <si>
    <t>081904008875</t>
  </si>
  <si>
    <t>DHURI, RT 05/20, TIRTOMARTANI, KALASAN, SLEMAN, DIY
Kalasan, Kab. Sleman, 55571
D.I. Yogyakarta</t>
  </si>
  <si>
    <t>002734124491</t>
  </si>
  <si>
    <t>910912050</t>
  </si>
  <si>
    <t>INV/20210829/MPL/1542475928</t>
  </si>
  <si>
    <t>29-08-2021 15:30:36</t>
  </si>
  <si>
    <t>1653481856</t>
  </si>
  <si>
    <t>alumunium foil cup px 225 semua jenis makanan</t>
  </si>
  <si>
    <t>Arief Pietoyo</t>
  </si>
  <si>
    <t>6281227101561</t>
  </si>
  <si>
    <t>Jl. Gomertan no 56, RT 07, RW 20, Demangan, Kec. Depok, Kabupaten Sleman, Jogja, 55281
Depok, Kab. Sleman, 55281
D.I. Yogyakarta</t>
  </si>
  <si>
    <t>GK-11-468729081</t>
  </si>
  <si>
    <t>Dari 01-09-2021 Hingga 30-09-2021</t>
  </si>
  <si>
    <t>943957119</t>
  </si>
  <si>
    <t>INV/20210928/MPL/1625808470</t>
  </si>
  <si>
    <t>28-09-2021 15:33:55</t>
  </si>
  <si>
    <t>Jaluanda</t>
  </si>
  <si>
    <t>6283840095200</t>
  </si>
  <si>
    <t>Gg. Garuda II No. 79, Sampangan (belakang RM Mataram Indah)
Banguntapan, Kab. Bantul, 55197
D.I. Yogyakarta</t>
  </si>
  <si>
    <t>GK-11-480965684</t>
  </si>
  <si>
    <t>Dari 01-11-2021 Hingga 30-11-2021</t>
  </si>
  <si>
    <t>982017979</t>
  </si>
  <si>
    <t>INV/20211101/MPL/1722963402</t>
  </si>
  <si>
    <t>01-11-2021 08:04:31</t>
  </si>
  <si>
    <t>Enny Endah setyowati</t>
  </si>
  <si>
    <t>6281295057209</t>
  </si>
  <si>
    <t>ennie endah setyowati</t>
  </si>
  <si>
    <t>Jl. Tentara Pelajar Gg. Kantil no 121C, waras, jongkang, , Sariharjo Ngaglik ,Sleman Yogyakarta
Ngaglik, Kab. Sleman, 55581
D.I. Yogyakarta</t>
  </si>
  <si>
    <t>10002625784370</t>
  </si>
  <si>
    <t>1006590197</t>
  </si>
  <si>
    <t>INV/20211122/MPL/1784227843</t>
  </si>
  <si>
    <t>22-11-2021 17:55:27</t>
  </si>
  <si>
    <t>Eva</t>
  </si>
  <si>
    <t>6281281590007</t>
  </si>
  <si>
    <t>Perumahan bumi viratama I blok C no 4 kelurahan Argomulyo, kec. Sedayu
Sedayu, Kab. Bantul, 55752
D.I. Yogyakarta</t>
  </si>
  <si>
    <t>10002845684207</t>
  </si>
  <si>
    <t>Dari 01-12-2021 Hingga 31-12-2021</t>
  </si>
  <si>
    <t>1032178276</t>
  </si>
  <si>
    <t>INV/20211212/MPL/1848046995</t>
  </si>
  <si>
    <t>12-12-2021 21:14:43</t>
  </si>
  <si>
    <t>Hajar Ratnaningtyas</t>
  </si>
  <si>
    <t>6281241096849</t>
  </si>
  <si>
    <t>Hajar Ratnaningtyas ( Pizza Apa Ya Krapyak)</t>
  </si>
  <si>
    <t>Jl. K.H. Ali Maksum no 292, Krapyak kulon, Panggungharjo (Depan Pondok Almunawwir)
Sewon, Kab. Bantul, 55188
D.I. Yogyakarta</t>
  </si>
  <si>
    <t>002776275534</t>
  </si>
  <si>
    <t>Saldo Tokopedia</t>
  </si>
  <si>
    <t>Rugi 13000 (Pemotongan Ongkir)</t>
  </si>
  <si>
    <t>Uang diambil bulan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</si>
</sst>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0"/>
      <name val="Verdana"/>
    </font>
    <font>
      <sz val="12"/>
      <name val="Verdana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kopedia_Order_20210501-202105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topLeftCell="A4" zoomScaleNormal="100" workbookViewId="0">
      <selection activeCell="B13" sqref="B13:E16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3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8" spans="1:29" ht="39.950000000000003" customHeight="1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50.1" customHeight="1" thickTop="1" x14ac:dyDescent="0.2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41</v>
      </c>
      <c r="G9" s="2" t="s">
        <v>42</v>
      </c>
      <c r="H9" s="2">
        <v>3</v>
      </c>
      <c r="I9" s="2" t="s">
        <v>43</v>
      </c>
      <c r="J9" s="2"/>
      <c r="K9" s="2">
        <v>20000</v>
      </c>
      <c r="L9" s="2">
        <v>0</v>
      </c>
      <c r="M9" s="2">
        <v>0</v>
      </c>
      <c r="N9" s="2">
        <v>20000</v>
      </c>
      <c r="O9" s="2" t="s">
        <v>44</v>
      </c>
      <c r="P9" s="2" t="s">
        <v>45</v>
      </c>
      <c r="Q9" s="2" t="s">
        <v>46</v>
      </c>
      <c r="R9" s="2" t="s">
        <v>45</v>
      </c>
      <c r="S9" s="2" t="s">
        <v>47</v>
      </c>
      <c r="T9" s="2" t="s">
        <v>48</v>
      </c>
      <c r="U9" s="2">
        <v>10500</v>
      </c>
      <c r="V9" s="2">
        <v>0</v>
      </c>
      <c r="W9" s="2">
        <v>10500</v>
      </c>
      <c r="X9" s="2">
        <v>70500</v>
      </c>
      <c r="Y9" s="2" t="s">
        <v>49</v>
      </c>
      <c r="Z9" s="2" t="s">
        <v>50</v>
      </c>
      <c r="AA9" s="2"/>
      <c r="AB9" s="2" t="s">
        <v>51</v>
      </c>
      <c r="AC9" s="2"/>
    </row>
    <row r="10" spans="1:29" ht="50.1" customHeight="1" x14ac:dyDescent="0.2">
      <c r="A10" s="2" t="s">
        <v>52</v>
      </c>
      <c r="B10" s="2" t="s">
        <v>53</v>
      </c>
      <c r="C10" s="2" t="s">
        <v>54</v>
      </c>
      <c r="D10" s="2" t="s">
        <v>55</v>
      </c>
      <c r="E10" s="2" t="s">
        <v>40</v>
      </c>
      <c r="F10" s="2" t="s">
        <v>41</v>
      </c>
      <c r="G10" s="2" t="s">
        <v>42</v>
      </c>
      <c r="H10" s="2">
        <v>3</v>
      </c>
      <c r="I10" s="2" t="s">
        <v>43</v>
      </c>
      <c r="J10" s="2"/>
      <c r="K10" s="2">
        <v>20000</v>
      </c>
      <c r="L10" s="2">
        <v>0</v>
      </c>
      <c r="M10" s="2">
        <v>0</v>
      </c>
      <c r="N10" s="2">
        <v>20000</v>
      </c>
      <c r="O10" s="2" t="s">
        <v>56</v>
      </c>
      <c r="P10" s="2" t="s">
        <v>57</v>
      </c>
      <c r="Q10" s="2" t="s">
        <v>58</v>
      </c>
      <c r="R10" s="2" t="s">
        <v>57</v>
      </c>
      <c r="S10" s="2" t="s">
        <v>59</v>
      </c>
      <c r="T10" s="2" t="s">
        <v>60</v>
      </c>
      <c r="U10" s="2">
        <v>26000</v>
      </c>
      <c r="V10" s="2">
        <v>0</v>
      </c>
      <c r="W10" s="2">
        <v>26000</v>
      </c>
      <c r="X10" s="2">
        <v>86000</v>
      </c>
      <c r="Y10" s="2" t="s">
        <v>61</v>
      </c>
      <c r="Z10" s="2" t="s">
        <v>62</v>
      </c>
      <c r="AA10" s="2" t="s">
        <v>63</v>
      </c>
      <c r="AB10" s="2" t="s">
        <v>51</v>
      </c>
      <c r="AC10" s="2"/>
    </row>
    <row r="11" spans="1:29" ht="50.1" customHeight="1" x14ac:dyDescent="0.2">
      <c r="A11" s="2" t="s">
        <v>64</v>
      </c>
      <c r="B11" s="2" t="s">
        <v>65</v>
      </c>
      <c r="C11" s="2" t="s">
        <v>66</v>
      </c>
      <c r="D11" s="2" t="s">
        <v>67</v>
      </c>
      <c r="E11" s="2" t="s">
        <v>40</v>
      </c>
      <c r="F11" s="2" t="s">
        <v>41</v>
      </c>
      <c r="G11" s="2" t="s">
        <v>42</v>
      </c>
      <c r="H11" s="2">
        <v>3</v>
      </c>
      <c r="I11" s="2" t="s">
        <v>43</v>
      </c>
      <c r="J11" s="2"/>
      <c r="K11" s="2">
        <v>20000</v>
      </c>
      <c r="L11" s="2">
        <v>0</v>
      </c>
      <c r="M11" s="2">
        <v>0</v>
      </c>
      <c r="N11" s="2">
        <v>20000</v>
      </c>
      <c r="O11" s="2" t="s">
        <v>44</v>
      </c>
      <c r="P11" s="2" t="s">
        <v>45</v>
      </c>
      <c r="Q11" s="2" t="s">
        <v>46</v>
      </c>
      <c r="R11" s="2" t="s">
        <v>45</v>
      </c>
      <c r="S11" s="2" t="s">
        <v>47</v>
      </c>
      <c r="T11" s="2" t="s">
        <v>48</v>
      </c>
      <c r="U11" s="2">
        <v>10500</v>
      </c>
      <c r="V11" s="2">
        <v>0</v>
      </c>
      <c r="W11" s="2">
        <v>10500</v>
      </c>
      <c r="X11" s="2">
        <v>70500</v>
      </c>
      <c r="Y11" s="2" t="s">
        <v>68</v>
      </c>
      <c r="Z11" s="2" t="s">
        <v>50</v>
      </c>
      <c r="AA11" s="2"/>
      <c r="AB11" s="2" t="s">
        <v>51</v>
      </c>
      <c r="AC11" s="2"/>
    </row>
    <row r="13" spans="1:29" ht="15" x14ac:dyDescent="0.2">
      <c r="B13" s="6" t="s">
        <v>168</v>
      </c>
      <c r="C13" s="7">
        <v>59400</v>
      </c>
      <c r="D13">
        <v>1</v>
      </c>
    </row>
    <row r="14" spans="1:29" ht="15" x14ac:dyDescent="0.2">
      <c r="C14" s="7">
        <v>59400</v>
      </c>
      <c r="D14">
        <v>3</v>
      </c>
    </row>
    <row r="15" spans="1:29" ht="15" x14ac:dyDescent="0.2">
      <c r="C15" s="7">
        <v>44900</v>
      </c>
      <c r="D15">
        <v>2</v>
      </c>
      <c r="E15" t="s">
        <v>169</v>
      </c>
    </row>
    <row r="16" spans="1:29" ht="15.75" x14ac:dyDescent="0.2">
      <c r="C16" s="8">
        <f>SUM(C13:C15)</f>
        <v>163700</v>
      </c>
      <c r="E16" t="s">
        <v>170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B1" workbookViewId="0">
      <selection activeCell="D11" sqref="D11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69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60.75" thickTop="1" x14ac:dyDescent="0.2">
      <c r="A9" s="5" t="s">
        <v>36</v>
      </c>
      <c r="B9" s="5" t="s">
        <v>70</v>
      </c>
      <c r="C9" s="5" t="s">
        <v>71</v>
      </c>
      <c r="D9" s="5" t="s">
        <v>72</v>
      </c>
      <c r="E9" s="5" t="s">
        <v>40</v>
      </c>
      <c r="F9" s="5" t="s">
        <v>41</v>
      </c>
      <c r="G9" s="5" t="s">
        <v>42</v>
      </c>
      <c r="H9" s="5">
        <v>3</v>
      </c>
      <c r="I9" s="5" t="s">
        <v>43</v>
      </c>
      <c r="J9" s="5"/>
      <c r="K9" s="5">
        <v>20000</v>
      </c>
      <c r="L9" s="5">
        <v>0</v>
      </c>
      <c r="M9" s="5">
        <v>0</v>
      </c>
      <c r="N9" s="5">
        <v>20000</v>
      </c>
      <c r="O9" s="5" t="s">
        <v>73</v>
      </c>
      <c r="P9" s="5" t="s">
        <v>74</v>
      </c>
      <c r="Q9" s="5" t="s">
        <v>75</v>
      </c>
      <c r="R9" s="5" t="s">
        <v>74</v>
      </c>
      <c r="S9" s="5" t="s">
        <v>76</v>
      </c>
      <c r="T9" s="5" t="s">
        <v>77</v>
      </c>
      <c r="U9" s="5">
        <v>33000</v>
      </c>
      <c r="V9" s="5">
        <v>400</v>
      </c>
      <c r="W9" s="5">
        <v>33400</v>
      </c>
      <c r="X9" s="5">
        <v>93400</v>
      </c>
      <c r="Y9" s="5" t="s">
        <v>78</v>
      </c>
      <c r="Z9" s="5" t="s">
        <v>62</v>
      </c>
      <c r="AA9" s="5" t="s">
        <v>63</v>
      </c>
      <c r="AB9" s="5" t="s">
        <v>51</v>
      </c>
      <c r="AC9" s="5"/>
    </row>
    <row r="10" spans="1:29" s="4" customFormat="1" ht="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s="4" customFormat="1" ht="15" x14ac:dyDescent="0.2">
      <c r="A11" s="3"/>
      <c r="B11" s="6" t="s">
        <v>168</v>
      </c>
      <c r="C11" s="7">
        <v>57900</v>
      </c>
      <c r="D11">
        <v>1</v>
      </c>
      <c r="E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x14ac:dyDescent="0.2">
      <c r="C12" s="8">
        <f>SUM(C11:C11)</f>
        <v>57900</v>
      </c>
      <c r="E12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A7" workbookViewId="0">
      <selection activeCell="C14" sqref="C14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79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75.75" thickTop="1" x14ac:dyDescent="0.2">
      <c r="A9" s="5" t="s">
        <v>36</v>
      </c>
      <c r="B9" s="5" t="s">
        <v>80</v>
      </c>
      <c r="C9" s="5" t="s">
        <v>81</v>
      </c>
      <c r="D9" s="5" t="s">
        <v>82</v>
      </c>
      <c r="E9" s="5" t="s">
        <v>40</v>
      </c>
      <c r="F9" s="5" t="s">
        <v>83</v>
      </c>
      <c r="G9" s="5" t="s">
        <v>84</v>
      </c>
      <c r="H9" s="5">
        <v>2</v>
      </c>
      <c r="I9" s="5" t="s">
        <v>85</v>
      </c>
      <c r="J9" s="5"/>
      <c r="K9" s="5">
        <v>17000</v>
      </c>
      <c r="L9" s="5">
        <v>0</v>
      </c>
      <c r="M9" s="5">
        <v>0</v>
      </c>
      <c r="N9" s="5">
        <v>17000</v>
      </c>
      <c r="O9" s="5" t="s">
        <v>86</v>
      </c>
      <c r="P9" s="5" t="s">
        <v>87</v>
      </c>
      <c r="Q9" s="5" t="s">
        <v>86</v>
      </c>
      <c r="R9" s="5" t="s">
        <v>87</v>
      </c>
      <c r="S9" s="5" t="s">
        <v>88</v>
      </c>
      <c r="T9" s="5" t="s">
        <v>89</v>
      </c>
      <c r="U9" s="5">
        <v>20500</v>
      </c>
      <c r="V9" s="5">
        <v>300</v>
      </c>
      <c r="W9" s="5">
        <v>20800</v>
      </c>
      <c r="X9" s="5">
        <v>54800</v>
      </c>
      <c r="Y9" s="5" t="s">
        <v>90</v>
      </c>
      <c r="Z9" s="5" t="s">
        <v>50</v>
      </c>
      <c r="AA9" s="5"/>
      <c r="AB9" s="5" t="s">
        <v>51</v>
      </c>
      <c r="AC9" s="5"/>
    </row>
    <row r="10" spans="1:29" ht="60" x14ac:dyDescent="0.2">
      <c r="A10" s="2" t="s">
        <v>52</v>
      </c>
      <c r="B10" s="2" t="s">
        <v>91</v>
      </c>
      <c r="C10" s="2" t="s">
        <v>92</v>
      </c>
      <c r="D10" s="2" t="s">
        <v>93</v>
      </c>
      <c r="E10" s="2" t="s">
        <v>40</v>
      </c>
      <c r="F10" s="2" t="s">
        <v>94</v>
      </c>
      <c r="G10" s="2" t="s">
        <v>95</v>
      </c>
      <c r="H10" s="2">
        <v>1</v>
      </c>
      <c r="I10" s="2"/>
      <c r="J10" s="2"/>
      <c r="K10" s="2">
        <v>45000</v>
      </c>
      <c r="L10" s="2">
        <v>0</v>
      </c>
      <c r="M10" s="2">
        <v>0</v>
      </c>
      <c r="N10" s="2">
        <v>45000</v>
      </c>
      <c r="O10" s="2" t="s">
        <v>96</v>
      </c>
      <c r="P10" s="2" t="s">
        <v>97</v>
      </c>
      <c r="Q10" s="2" t="s">
        <v>98</v>
      </c>
      <c r="R10" s="2" t="s">
        <v>97</v>
      </c>
      <c r="S10" s="2" t="s">
        <v>99</v>
      </c>
      <c r="T10" s="2" t="s">
        <v>89</v>
      </c>
      <c r="U10" s="2">
        <v>21500</v>
      </c>
      <c r="V10" s="2">
        <v>300</v>
      </c>
      <c r="W10" s="2">
        <v>21800</v>
      </c>
      <c r="X10" s="2">
        <v>66800</v>
      </c>
      <c r="Y10" s="2" t="s">
        <v>100</v>
      </c>
      <c r="Z10" s="2" t="s">
        <v>50</v>
      </c>
      <c r="AA10" s="2"/>
      <c r="AB10" s="2" t="s">
        <v>51</v>
      </c>
      <c r="AC10" s="2"/>
    </row>
    <row r="11" spans="1:29" ht="60" x14ac:dyDescent="0.2">
      <c r="A11" s="2" t="s">
        <v>64</v>
      </c>
      <c r="B11" s="2" t="s">
        <v>101</v>
      </c>
      <c r="C11" s="2" t="s">
        <v>102</v>
      </c>
      <c r="D11" s="2" t="s">
        <v>103</v>
      </c>
      <c r="E11" s="2" t="s">
        <v>40</v>
      </c>
      <c r="F11" s="2" t="s">
        <v>83</v>
      </c>
      <c r="G11" s="2" t="s">
        <v>84</v>
      </c>
      <c r="H11" s="2">
        <v>4</v>
      </c>
      <c r="I11" s="2" t="s">
        <v>85</v>
      </c>
      <c r="J11" s="2"/>
      <c r="K11" s="2">
        <v>17000</v>
      </c>
      <c r="L11" s="2">
        <v>0</v>
      </c>
      <c r="M11" s="2">
        <v>0</v>
      </c>
      <c r="N11" s="2">
        <v>17000</v>
      </c>
      <c r="O11" s="2" t="s">
        <v>104</v>
      </c>
      <c r="P11" s="2" t="s">
        <v>105</v>
      </c>
      <c r="Q11" s="2" t="s">
        <v>104</v>
      </c>
      <c r="R11" s="2" t="s">
        <v>106</v>
      </c>
      <c r="S11" s="2" t="s">
        <v>107</v>
      </c>
      <c r="T11" s="2" t="s">
        <v>89</v>
      </c>
      <c r="U11" s="2">
        <v>13500</v>
      </c>
      <c r="V11" s="2">
        <v>400</v>
      </c>
      <c r="W11" s="2">
        <v>13900</v>
      </c>
      <c r="X11" s="2">
        <v>81900</v>
      </c>
      <c r="Y11" s="2" t="s">
        <v>108</v>
      </c>
      <c r="Z11" s="2" t="s">
        <v>50</v>
      </c>
      <c r="AA11" s="2"/>
      <c r="AB11" s="2" t="s">
        <v>51</v>
      </c>
      <c r="AC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H4" workbookViewId="0">
      <selection activeCell="E6" sqref="E6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109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60.75" thickTop="1" x14ac:dyDescent="0.2">
      <c r="A9" s="2" t="s">
        <v>36</v>
      </c>
      <c r="B9" s="2" t="s">
        <v>110</v>
      </c>
      <c r="C9" s="2" t="s">
        <v>111</v>
      </c>
      <c r="D9" s="2" t="s">
        <v>112</v>
      </c>
      <c r="E9" s="2" t="s">
        <v>40</v>
      </c>
      <c r="F9" s="2" t="s">
        <v>83</v>
      </c>
      <c r="G9" s="2" t="s">
        <v>84</v>
      </c>
      <c r="H9" s="2">
        <v>2</v>
      </c>
      <c r="I9" s="2" t="s">
        <v>85</v>
      </c>
      <c r="J9" s="2"/>
      <c r="K9" s="2">
        <v>17000</v>
      </c>
      <c r="L9" s="2">
        <v>0</v>
      </c>
      <c r="M9" s="2">
        <v>0</v>
      </c>
      <c r="N9" s="2">
        <v>17000</v>
      </c>
      <c r="O9" s="2" t="s">
        <v>113</v>
      </c>
      <c r="P9" s="2" t="s">
        <v>114</v>
      </c>
      <c r="Q9" s="2" t="s">
        <v>113</v>
      </c>
      <c r="R9" s="2" t="s">
        <v>114</v>
      </c>
      <c r="S9" s="2" t="s">
        <v>115</v>
      </c>
      <c r="T9" s="2" t="s">
        <v>77</v>
      </c>
      <c r="U9" s="2">
        <v>20000</v>
      </c>
      <c r="V9" s="2">
        <v>300</v>
      </c>
      <c r="W9" s="2">
        <v>20300</v>
      </c>
      <c r="X9" s="2">
        <v>74300</v>
      </c>
      <c r="Y9" s="2" t="s">
        <v>116</v>
      </c>
      <c r="Z9" s="2" t="s">
        <v>62</v>
      </c>
      <c r="AA9" s="2" t="s">
        <v>63</v>
      </c>
      <c r="AB9" s="2" t="s">
        <v>51</v>
      </c>
      <c r="AC9" s="2"/>
    </row>
    <row r="10" spans="1:29" ht="60" x14ac:dyDescent="0.2">
      <c r="A10" s="2"/>
      <c r="B10" s="2" t="s">
        <v>110</v>
      </c>
      <c r="C10" s="2" t="s">
        <v>111</v>
      </c>
      <c r="D10" s="2" t="s">
        <v>112</v>
      </c>
      <c r="E10" s="2" t="s">
        <v>40</v>
      </c>
      <c r="F10" s="2" t="s">
        <v>41</v>
      </c>
      <c r="G10" s="2" t="s">
        <v>42</v>
      </c>
      <c r="H10" s="2">
        <v>1</v>
      </c>
      <c r="I10" s="2" t="s">
        <v>43</v>
      </c>
      <c r="J10" s="2"/>
      <c r="K10" s="2">
        <v>20000</v>
      </c>
      <c r="L10" s="2">
        <v>0</v>
      </c>
      <c r="M10" s="2">
        <v>0</v>
      </c>
      <c r="N10" s="2">
        <v>20000</v>
      </c>
      <c r="O10" s="2" t="s">
        <v>113</v>
      </c>
      <c r="P10" s="2" t="s">
        <v>114</v>
      </c>
      <c r="Q10" s="2" t="s">
        <v>113</v>
      </c>
      <c r="R10" s="2" t="s">
        <v>114</v>
      </c>
      <c r="S10" s="2" t="s">
        <v>115</v>
      </c>
      <c r="T10" s="2" t="s">
        <v>77</v>
      </c>
      <c r="U10" s="2">
        <v>20000</v>
      </c>
      <c r="V10" s="2">
        <v>300</v>
      </c>
      <c r="W10" s="2">
        <v>20300</v>
      </c>
      <c r="X10" s="2">
        <v>74300</v>
      </c>
      <c r="Y10" s="2" t="s">
        <v>116</v>
      </c>
      <c r="Z10" s="2" t="s">
        <v>62</v>
      </c>
      <c r="AA10" s="2" t="s">
        <v>63</v>
      </c>
      <c r="AB10" s="2" t="s">
        <v>51</v>
      </c>
      <c r="AC10" s="2"/>
    </row>
    <row r="11" spans="1:29" ht="60" x14ac:dyDescent="0.2">
      <c r="A11" s="2" t="s">
        <v>52</v>
      </c>
      <c r="B11" s="2" t="s">
        <v>117</v>
      </c>
      <c r="C11" s="2" t="s">
        <v>118</v>
      </c>
      <c r="D11" s="2" t="s">
        <v>119</v>
      </c>
      <c r="E11" s="2" t="s">
        <v>40</v>
      </c>
      <c r="F11" s="2" t="s">
        <v>41</v>
      </c>
      <c r="G11" s="2" t="s">
        <v>42</v>
      </c>
      <c r="H11" s="2">
        <v>1</v>
      </c>
      <c r="I11" s="2" t="s">
        <v>43</v>
      </c>
      <c r="J11" s="2"/>
      <c r="K11" s="2">
        <v>20000</v>
      </c>
      <c r="L11" s="2">
        <v>0</v>
      </c>
      <c r="M11" s="2">
        <v>0</v>
      </c>
      <c r="N11" s="2">
        <v>20000</v>
      </c>
      <c r="O11" s="2" t="s">
        <v>120</v>
      </c>
      <c r="P11" s="2" t="s">
        <v>121</v>
      </c>
      <c r="Q11" s="2" t="s">
        <v>122</v>
      </c>
      <c r="R11" s="2" t="s">
        <v>123</v>
      </c>
      <c r="S11" s="2" t="s">
        <v>124</v>
      </c>
      <c r="T11" s="2" t="s">
        <v>60</v>
      </c>
      <c r="U11" s="2">
        <v>11000</v>
      </c>
      <c r="V11" s="2">
        <v>200</v>
      </c>
      <c r="W11" s="2">
        <v>11200</v>
      </c>
      <c r="X11" s="2">
        <v>31200</v>
      </c>
      <c r="Y11" s="2" t="s">
        <v>125</v>
      </c>
      <c r="Z11" s="2" t="s">
        <v>62</v>
      </c>
      <c r="AA11" s="2"/>
      <c r="AB11" s="2" t="s">
        <v>51</v>
      </c>
      <c r="AC11" s="2"/>
    </row>
    <row r="12" spans="1:29" ht="60" x14ac:dyDescent="0.2">
      <c r="A12" s="2" t="s">
        <v>64</v>
      </c>
      <c r="B12" s="2" t="s">
        <v>126</v>
      </c>
      <c r="C12" s="2" t="s">
        <v>127</v>
      </c>
      <c r="D12" s="2" t="s">
        <v>128</v>
      </c>
      <c r="E12" s="2" t="s">
        <v>40</v>
      </c>
      <c r="F12" s="2" t="s">
        <v>129</v>
      </c>
      <c r="G12" s="2" t="s">
        <v>130</v>
      </c>
      <c r="H12" s="2">
        <v>1</v>
      </c>
      <c r="I12" s="2"/>
      <c r="J12" s="2"/>
      <c r="K12" s="2">
        <v>85000</v>
      </c>
      <c r="L12" s="2">
        <v>0</v>
      </c>
      <c r="M12" s="2">
        <v>0</v>
      </c>
      <c r="N12" s="2">
        <v>85000</v>
      </c>
      <c r="O12" s="2" t="s">
        <v>131</v>
      </c>
      <c r="P12" s="2" t="s">
        <v>132</v>
      </c>
      <c r="Q12" s="2" t="s">
        <v>131</v>
      </c>
      <c r="R12" s="2" t="s">
        <v>132</v>
      </c>
      <c r="S12" s="2" t="s">
        <v>133</v>
      </c>
      <c r="T12" s="2" t="s">
        <v>89</v>
      </c>
      <c r="U12" s="2">
        <v>15500</v>
      </c>
      <c r="V12" s="2">
        <v>500</v>
      </c>
      <c r="W12" s="2">
        <v>16000</v>
      </c>
      <c r="X12" s="2">
        <v>101000</v>
      </c>
      <c r="Y12" s="2" t="s">
        <v>134</v>
      </c>
      <c r="Z12" s="2" t="s">
        <v>50</v>
      </c>
      <c r="AA12" s="2"/>
      <c r="AB12" s="2" t="s">
        <v>51</v>
      </c>
      <c r="AC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F1" workbookViewId="0">
      <selection activeCell="B15" sqref="B15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135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60.75" thickTop="1" x14ac:dyDescent="0.2">
      <c r="A9" s="2" t="s">
        <v>36</v>
      </c>
      <c r="B9" s="2" t="s">
        <v>136</v>
      </c>
      <c r="C9" s="2" t="s">
        <v>137</v>
      </c>
      <c r="D9" s="2" t="s">
        <v>138</v>
      </c>
      <c r="E9" s="2" t="s">
        <v>40</v>
      </c>
      <c r="F9" s="2" t="s">
        <v>41</v>
      </c>
      <c r="G9" s="2" t="s">
        <v>42</v>
      </c>
      <c r="H9" s="2">
        <v>5</v>
      </c>
      <c r="I9" s="2" t="s">
        <v>43</v>
      </c>
      <c r="J9" s="2"/>
      <c r="K9" s="2">
        <v>20000</v>
      </c>
      <c r="L9" s="2">
        <v>0</v>
      </c>
      <c r="M9" s="2">
        <v>0</v>
      </c>
      <c r="N9" s="2">
        <v>20000</v>
      </c>
      <c r="O9" s="2" t="s">
        <v>139</v>
      </c>
      <c r="P9" s="2" t="s">
        <v>140</v>
      </c>
      <c r="Q9" s="2" t="s">
        <v>139</v>
      </c>
      <c r="R9" s="2" t="s">
        <v>140</v>
      </c>
      <c r="S9" s="2" t="s">
        <v>141</v>
      </c>
      <c r="T9" s="2" t="s">
        <v>89</v>
      </c>
      <c r="U9" s="2">
        <v>12500</v>
      </c>
      <c r="V9" s="2">
        <v>500</v>
      </c>
      <c r="W9" s="2">
        <v>13000</v>
      </c>
      <c r="X9" s="2">
        <v>113000</v>
      </c>
      <c r="Y9" s="2" t="s">
        <v>142</v>
      </c>
      <c r="Z9" s="2" t="s">
        <v>50</v>
      </c>
      <c r="AA9" s="2"/>
      <c r="AB9" s="2" t="s">
        <v>51</v>
      </c>
      <c r="AC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C13" sqref="C13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143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60.75" thickTop="1" x14ac:dyDescent="0.2">
      <c r="A9" s="2" t="s">
        <v>36</v>
      </c>
      <c r="B9" s="2" t="s">
        <v>144</v>
      </c>
      <c r="C9" s="2" t="s">
        <v>145</v>
      </c>
      <c r="D9" s="2" t="s">
        <v>146</v>
      </c>
      <c r="E9" s="2" t="s">
        <v>40</v>
      </c>
      <c r="F9" s="2" t="s">
        <v>83</v>
      </c>
      <c r="G9" s="2" t="s">
        <v>84</v>
      </c>
      <c r="H9" s="2">
        <v>1</v>
      </c>
      <c r="I9" s="2" t="s">
        <v>85</v>
      </c>
      <c r="J9" s="2"/>
      <c r="K9" s="2">
        <v>17000</v>
      </c>
      <c r="L9" s="2">
        <v>0</v>
      </c>
      <c r="M9" s="2">
        <v>0</v>
      </c>
      <c r="N9" s="2">
        <v>17000</v>
      </c>
      <c r="O9" s="2" t="s">
        <v>147</v>
      </c>
      <c r="P9" s="2" t="s">
        <v>148</v>
      </c>
      <c r="Q9" s="2" t="s">
        <v>149</v>
      </c>
      <c r="R9" s="2" t="s">
        <v>148</v>
      </c>
      <c r="S9" s="2" t="s">
        <v>150</v>
      </c>
      <c r="T9" s="2" t="s">
        <v>48</v>
      </c>
      <c r="U9" s="2">
        <v>10500</v>
      </c>
      <c r="V9" s="2">
        <v>200</v>
      </c>
      <c r="W9" s="2">
        <v>10700</v>
      </c>
      <c r="X9" s="2">
        <v>27700</v>
      </c>
      <c r="Y9" s="2" t="s">
        <v>151</v>
      </c>
      <c r="Z9" s="2" t="s">
        <v>50</v>
      </c>
      <c r="AA9" s="2"/>
      <c r="AB9" s="2" t="s">
        <v>51</v>
      </c>
      <c r="AC9" s="2"/>
    </row>
    <row r="10" spans="1:29" ht="60" x14ac:dyDescent="0.2">
      <c r="A10" s="2" t="s">
        <v>52</v>
      </c>
      <c r="B10" s="2" t="s">
        <v>152</v>
      </c>
      <c r="C10" s="2" t="s">
        <v>153</v>
      </c>
      <c r="D10" s="2" t="s">
        <v>154</v>
      </c>
      <c r="E10" s="2" t="s">
        <v>40</v>
      </c>
      <c r="F10" s="2" t="s">
        <v>41</v>
      </c>
      <c r="G10" s="2" t="s">
        <v>42</v>
      </c>
      <c r="H10" s="2">
        <v>1</v>
      </c>
      <c r="I10" s="2" t="s">
        <v>43</v>
      </c>
      <c r="J10" s="2"/>
      <c r="K10" s="2">
        <v>20000</v>
      </c>
      <c r="L10" s="2">
        <v>0</v>
      </c>
      <c r="M10" s="2">
        <v>0</v>
      </c>
      <c r="N10" s="2">
        <v>20000</v>
      </c>
      <c r="O10" s="2" t="s">
        <v>155</v>
      </c>
      <c r="P10" s="2" t="s">
        <v>156</v>
      </c>
      <c r="Q10" s="2" t="s">
        <v>155</v>
      </c>
      <c r="R10" s="2" t="s">
        <v>156</v>
      </c>
      <c r="S10" s="2" t="s">
        <v>157</v>
      </c>
      <c r="T10" s="2" t="s">
        <v>77</v>
      </c>
      <c r="U10" s="2">
        <v>6000</v>
      </c>
      <c r="V10" s="2">
        <v>200</v>
      </c>
      <c r="W10" s="2">
        <v>6200</v>
      </c>
      <c r="X10" s="2">
        <v>26200</v>
      </c>
      <c r="Y10" s="2" t="s">
        <v>158</v>
      </c>
      <c r="Z10" s="2" t="s">
        <v>62</v>
      </c>
      <c r="AA10" s="2"/>
      <c r="AB10" s="2" t="s">
        <v>51</v>
      </c>
      <c r="AC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B15" sqref="B15"/>
    </sheetView>
  </sheetViews>
  <sheetFormatPr defaultRowHeight="14.25" x14ac:dyDescent="0.2"/>
  <cols>
    <col min="2" max="2" width="25" customWidth="1"/>
    <col min="3" max="3" width="45" customWidth="1"/>
    <col min="4" max="5" width="30" customWidth="1"/>
    <col min="6" max="6" width="20" customWidth="1"/>
    <col min="7" max="7" width="30" customWidth="1"/>
    <col min="8" max="8" width="10" customWidth="1"/>
    <col min="9" max="9" width="30" customWidth="1"/>
    <col min="10" max="10" width="40" customWidth="1"/>
    <col min="11" max="18" width="20" customWidth="1"/>
    <col min="19" max="19" width="70" customWidth="1"/>
    <col min="20" max="24" width="20" customWidth="1"/>
    <col min="25" max="26" width="25" customWidth="1"/>
    <col min="27" max="27" width="20" customWidth="1"/>
    <col min="28" max="29" width="25" customWidth="1"/>
  </cols>
  <sheetData>
    <row r="1" spans="1:29" x14ac:dyDescent="0.2">
      <c r="A1" t="s">
        <v>0</v>
      </c>
      <c r="B1" t="s">
        <v>1</v>
      </c>
    </row>
    <row r="2" spans="1:29" x14ac:dyDescent="0.2">
      <c r="A2" t="s">
        <v>2</v>
      </c>
      <c r="B2" t="s">
        <v>159</v>
      </c>
    </row>
    <row r="4" spans="1:29" x14ac:dyDescent="0.2">
      <c r="A4" t="s">
        <v>4</v>
      </c>
    </row>
    <row r="5" spans="1:29" x14ac:dyDescent="0.2">
      <c r="A5" t="s">
        <v>5</v>
      </c>
    </row>
    <row r="6" spans="1:29" x14ac:dyDescent="0.2">
      <c r="A6" t="s">
        <v>6</v>
      </c>
    </row>
    <row r="7" spans="1:29" ht="15" thickBot="1" x14ac:dyDescent="0.25"/>
    <row r="8" spans="1:29" ht="27" thickTop="1" thickBot="1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  <c r="Y8" s="1" t="s">
        <v>31</v>
      </c>
      <c r="Z8" s="1" t="s">
        <v>32</v>
      </c>
      <c r="AA8" s="1" t="s">
        <v>33</v>
      </c>
      <c r="AB8" s="1" t="s">
        <v>34</v>
      </c>
      <c r="AC8" s="1" t="s">
        <v>35</v>
      </c>
    </row>
    <row r="9" spans="1:29" ht="60.75" thickTop="1" x14ac:dyDescent="0.2">
      <c r="A9" s="2" t="s">
        <v>36</v>
      </c>
      <c r="B9" s="2" t="s">
        <v>160</v>
      </c>
      <c r="C9" s="2" t="s">
        <v>161</v>
      </c>
      <c r="D9" s="2" t="s">
        <v>162</v>
      </c>
      <c r="E9" s="2" t="s">
        <v>40</v>
      </c>
      <c r="F9" s="2" t="s">
        <v>41</v>
      </c>
      <c r="G9" s="2" t="s">
        <v>42</v>
      </c>
      <c r="H9" s="2">
        <v>2</v>
      </c>
      <c r="I9" s="2" t="s">
        <v>43</v>
      </c>
      <c r="J9" s="2"/>
      <c r="K9" s="2">
        <v>20000</v>
      </c>
      <c r="L9" s="2">
        <v>0</v>
      </c>
      <c r="M9" s="2">
        <v>0</v>
      </c>
      <c r="N9" s="2">
        <v>20000</v>
      </c>
      <c r="O9" s="2" t="s">
        <v>163</v>
      </c>
      <c r="P9" s="2" t="s">
        <v>164</v>
      </c>
      <c r="Q9" s="2" t="s">
        <v>165</v>
      </c>
      <c r="R9" s="2" t="s">
        <v>164</v>
      </c>
      <c r="S9" s="2" t="s">
        <v>166</v>
      </c>
      <c r="T9" s="2" t="s">
        <v>60</v>
      </c>
      <c r="U9" s="2">
        <v>22000</v>
      </c>
      <c r="V9" s="2">
        <v>300</v>
      </c>
      <c r="W9" s="2">
        <v>22300</v>
      </c>
      <c r="X9" s="2">
        <v>62300</v>
      </c>
      <c r="Y9" s="2" t="s">
        <v>167</v>
      </c>
      <c r="Z9" s="2" t="s">
        <v>62</v>
      </c>
      <c r="AA9" s="2" t="s">
        <v>63</v>
      </c>
      <c r="AB9" s="2" t="s">
        <v>51</v>
      </c>
      <c r="AC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Maret 2021</vt:lpstr>
      <vt:lpstr>Mei 2021</vt:lpstr>
      <vt:lpstr>Juli 2021</vt:lpstr>
      <vt:lpstr>Agustus 2021</vt:lpstr>
      <vt:lpstr>September 2021</vt:lpstr>
      <vt:lpstr>November 2021</vt:lpstr>
      <vt:lpstr>Desember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Anaam</cp:lastModifiedBy>
  <dcterms:modified xsi:type="dcterms:W3CDTF">2022-01-12T13:53:03Z</dcterms:modified>
</cp:coreProperties>
</file>