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Development\CSharp\Crypto\Quran\"/>
    </mc:Choice>
  </mc:AlternateContent>
  <xr:revisionPtr revIDLastSave="0" documentId="13_ncr:1_{693A072B-80FB-412D-9C42-978FCEFAE8BD}" xr6:coauthVersionLast="46" xr6:coauthVersionMax="46" xr10:uidLastSave="{00000000-0000-0000-0000-000000000000}"/>
  <bookViews>
    <workbookView xWindow="-110" yWindow="-110" windowWidth="38620" windowHeight="21220" activeTab="1" xr2:uid="{A71582AA-EA8F-4794-9DE5-91B190DD9FAF}"/>
  </bookViews>
  <sheets>
    <sheet name="ACCO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AR11" i="1"/>
  <c r="AR22" i="1"/>
  <c r="AR15" i="1"/>
  <c r="AR21" i="1"/>
  <c r="AR19" i="1"/>
  <c r="AR13" i="1"/>
  <c r="AR26" i="1"/>
  <c r="AR25" i="1"/>
  <c r="AR24" i="1"/>
  <c r="AR23" i="1"/>
  <c r="AR29" i="1"/>
  <c r="AR17" i="1"/>
  <c r="AR7" i="1"/>
  <c r="AR12" i="1"/>
  <c r="AR28" i="1"/>
  <c r="AR27" i="1"/>
  <c r="AR9" i="1"/>
  <c r="AR6" i="1"/>
  <c r="AR3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<sst xmlns="http://schemas.openxmlformats.org/spreadsheetml/2006/main" count="536" uniqueCount="210">
  <si>
    <t>Diacritic</t>
  </si>
  <si>
    <t>Letter</t>
  </si>
  <si>
    <t>Unicode/708/10004</t>
  </si>
  <si>
    <t>UTF-8</t>
  </si>
  <si>
    <t>OEM720</t>
  </si>
  <si>
    <t>8859-6</t>
  </si>
  <si>
    <t>ء</t>
  </si>
  <si>
    <t>D8</t>
  </si>
  <si>
    <t>A1</t>
  </si>
  <si>
    <t>C1</t>
  </si>
  <si>
    <t>آ</t>
  </si>
  <si>
    <t>A2</t>
  </si>
  <si>
    <t>C2</t>
  </si>
  <si>
    <t>أ</t>
  </si>
  <si>
    <t>A3</t>
  </si>
  <si>
    <t>9A</t>
  </si>
  <si>
    <t>C3</t>
  </si>
  <si>
    <t>ؤ</t>
  </si>
  <si>
    <t>A4</t>
  </si>
  <si>
    <t>9B</t>
  </si>
  <si>
    <t>C4</t>
  </si>
  <si>
    <t>إ</t>
  </si>
  <si>
    <t>A5</t>
  </si>
  <si>
    <t>9D</t>
  </si>
  <si>
    <t>C5</t>
  </si>
  <si>
    <t>ئ</t>
  </si>
  <si>
    <t>A6</t>
  </si>
  <si>
    <t>9E</t>
  </si>
  <si>
    <t>C6</t>
  </si>
  <si>
    <t>ا</t>
  </si>
  <si>
    <t>A7</t>
  </si>
  <si>
    <t>9F</t>
  </si>
  <si>
    <t>C7</t>
  </si>
  <si>
    <t>ب</t>
  </si>
  <si>
    <t>A8</t>
  </si>
  <si>
    <t>A0</t>
  </si>
  <si>
    <t>C8</t>
  </si>
  <si>
    <t>ة</t>
  </si>
  <si>
    <t>A9</t>
  </si>
  <si>
    <t>C9</t>
  </si>
  <si>
    <t>ت</t>
  </si>
  <si>
    <t>2A</t>
  </si>
  <si>
    <t>AA</t>
  </si>
  <si>
    <t>CA</t>
  </si>
  <si>
    <t>ث</t>
  </si>
  <si>
    <t>2B</t>
  </si>
  <si>
    <t>AB</t>
  </si>
  <si>
    <t>CB</t>
  </si>
  <si>
    <t>ج</t>
  </si>
  <si>
    <t>2C</t>
  </si>
  <si>
    <t>AC</t>
  </si>
  <si>
    <t>CC</t>
  </si>
  <si>
    <t>ح</t>
  </si>
  <si>
    <t>2D</t>
  </si>
  <si>
    <t>AD</t>
  </si>
  <si>
    <t>CD</t>
  </si>
  <si>
    <t>خ</t>
  </si>
  <si>
    <t>2E</t>
  </si>
  <si>
    <t>AE</t>
  </si>
  <si>
    <t>CE</t>
  </si>
  <si>
    <t>د</t>
  </si>
  <si>
    <t>2F</t>
  </si>
  <si>
    <t>AF</t>
  </si>
  <si>
    <t>CF</t>
  </si>
  <si>
    <t>ذ</t>
  </si>
  <si>
    <t>B0</t>
  </si>
  <si>
    <t>D0</t>
  </si>
  <si>
    <t>ر</t>
  </si>
  <si>
    <t>B1</t>
  </si>
  <si>
    <t>D1</t>
  </si>
  <si>
    <t>ز</t>
  </si>
  <si>
    <t>B2</t>
  </si>
  <si>
    <t>D2</t>
  </si>
  <si>
    <t>س</t>
  </si>
  <si>
    <t>B3</t>
  </si>
  <si>
    <t>D3</t>
  </si>
  <si>
    <t>ش</t>
  </si>
  <si>
    <t>B4</t>
  </si>
  <si>
    <t>D4</t>
  </si>
  <si>
    <t>ص</t>
  </si>
  <si>
    <t>B5</t>
  </si>
  <si>
    <t>D5</t>
  </si>
  <si>
    <t>ض</t>
  </si>
  <si>
    <t>B6</t>
  </si>
  <si>
    <t>E0</t>
  </si>
  <si>
    <t>D6</t>
  </si>
  <si>
    <t>ط</t>
  </si>
  <si>
    <t>B7</t>
  </si>
  <si>
    <t>E1</t>
  </si>
  <si>
    <t>D7</t>
  </si>
  <si>
    <t>ظ</t>
  </si>
  <si>
    <t>B8</t>
  </si>
  <si>
    <t>E2</t>
  </si>
  <si>
    <t>D9</t>
  </si>
  <si>
    <t>ع</t>
  </si>
  <si>
    <t>B9</t>
  </si>
  <si>
    <t>E3</t>
  </si>
  <si>
    <t>DA</t>
  </si>
  <si>
    <t>غ</t>
  </si>
  <si>
    <t>3A</t>
  </si>
  <si>
    <t>BA</t>
  </si>
  <si>
    <t>E4</t>
  </si>
  <si>
    <t>DB</t>
  </si>
  <si>
    <t>ف</t>
  </si>
  <si>
    <t>81</t>
  </si>
  <si>
    <t>E5</t>
  </si>
  <si>
    <t>DD</t>
  </si>
  <si>
    <t>ق</t>
  </si>
  <si>
    <t>82</t>
  </si>
  <si>
    <t>E7</t>
  </si>
  <si>
    <t>DE</t>
  </si>
  <si>
    <t>ك</t>
  </si>
  <si>
    <t>83</t>
  </si>
  <si>
    <t>E8</t>
  </si>
  <si>
    <t>DF</t>
  </si>
  <si>
    <t>ل</t>
  </si>
  <si>
    <t>84</t>
  </si>
  <si>
    <t>E9</t>
  </si>
  <si>
    <t>م</t>
  </si>
  <si>
    <t>85</t>
  </si>
  <si>
    <t>EA</t>
  </si>
  <si>
    <t>ن</t>
  </si>
  <si>
    <t>86</t>
  </si>
  <si>
    <t>EB</t>
  </si>
  <si>
    <t>E6</t>
  </si>
  <si>
    <t>ه</t>
  </si>
  <si>
    <t>87</t>
  </si>
  <si>
    <t>EC</t>
  </si>
  <si>
    <t>و</t>
  </si>
  <si>
    <t>88</t>
  </si>
  <si>
    <t>ED</t>
  </si>
  <si>
    <t>ى</t>
  </si>
  <si>
    <t>89</t>
  </si>
  <si>
    <t>EE</t>
  </si>
  <si>
    <t>ي</t>
  </si>
  <si>
    <t>4A</t>
  </si>
  <si>
    <t>8A</t>
  </si>
  <si>
    <t>EF</t>
  </si>
  <si>
    <t>تنوين فتح</t>
  </si>
  <si>
    <t>ً</t>
  </si>
  <si>
    <t>4B</t>
  </si>
  <si>
    <t>8B</t>
  </si>
  <si>
    <t>F1</t>
  </si>
  <si>
    <t>F0</t>
  </si>
  <si>
    <t>تنوين ضم</t>
  </si>
  <si>
    <t>ٌ</t>
  </si>
  <si>
    <t>4C</t>
  </si>
  <si>
    <t>8C</t>
  </si>
  <si>
    <t>F2</t>
  </si>
  <si>
    <t>تنوين كسر</t>
  </si>
  <si>
    <t>ٍ</t>
  </si>
  <si>
    <t>4D</t>
  </si>
  <si>
    <t>8D</t>
  </si>
  <si>
    <t>F3</t>
  </si>
  <si>
    <t>فتحة</t>
  </si>
  <si>
    <t>َ</t>
  </si>
  <si>
    <t>4E</t>
  </si>
  <si>
    <t>8E</t>
  </si>
  <si>
    <t>F4</t>
  </si>
  <si>
    <t>ضمة</t>
  </si>
  <si>
    <t>ُ</t>
  </si>
  <si>
    <t>4F</t>
  </si>
  <si>
    <t>8F</t>
  </si>
  <si>
    <t>F5</t>
  </si>
  <si>
    <t>كسرة</t>
  </si>
  <si>
    <t>ِ</t>
  </si>
  <si>
    <t>50</t>
  </si>
  <si>
    <t>90</t>
  </si>
  <si>
    <t>F6</t>
  </si>
  <si>
    <t>شدة</t>
  </si>
  <si>
    <t>ّ</t>
  </si>
  <si>
    <t>51</t>
  </si>
  <si>
    <t>91</t>
  </si>
  <si>
    <t>F8</t>
  </si>
  <si>
    <t>سكون</t>
  </si>
  <si>
    <t>ْ</t>
  </si>
  <si>
    <t>52</t>
  </si>
  <si>
    <t>92</t>
  </si>
  <si>
    <t>FA</t>
  </si>
  <si>
    <t>هـ</t>
  </si>
  <si>
    <t>الترتيب الابجدي</t>
  </si>
  <si>
    <t>الترتيب الهجائي</t>
  </si>
  <si>
    <t>الترتيب الصوتي</t>
  </si>
  <si>
    <t>الجمل</t>
  </si>
  <si>
    <t>حروف عربية</t>
  </si>
  <si>
    <t>حروف سامية</t>
  </si>
  <si>
    <t>ACCO</t>
  </si>
  <si>
    <t>(هـ ، و ، ي ، ء)</t>
  </si>
  <si>
    <t>(ر ، ل ، ن)</t>
  </si>
  <si>
    <t>(هـ ، ب ، م)</t>
  </si>
  <si>
    <t>(ع ، ح ، خ ، غ)</t>
  </si>
  <si>
    <t>(ص ، س ، ز)</t>
  </si>
  <si>
    <t>(ق ، ك)</t>
  </si>
  <si>
    <t>(ج ، ش ، ض)</t>
  </si>
  <si>
    <t>(ظ ، ث ، ذ)</t>
  </si>
  <si>
    <t>الحروف الحلقية:</t>
  </si>
  <si>
    <t>الحروف الأسلية:</t>
  </si>
  <si>
    <t>حروف اللهويتان:</t>
  </si>
  <si>
    <t>الحروف الشجرية:</t>
  </si>
  <si>
    <t>الحروف اللثوية:</t>
  </si>
  <si>
    <t>الحروف الذلقية:</t>
  </si>
  <si>
    <t>الحروف الجوفية:</t>
  </si>
  <si>
    <t>مخارج النطق</t>
  </si>
  <si>
    <t>الحروف الشفهية:</t>
  </si>
  <si>
    <t>العالمي الموحد</t>
  </si>
  <si>
    <t>الابجدي</t>
  </si>
  <si>
    <t>الهجائي</t>
  </si>
  <si>
    <t>الصوتي</t>
  </si>
  <si>
    <t>الابجدي-همزة</t>
  </si>
  <si>
    <t>الهجائي-همزة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</si>
</sst>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0"/>
      <name val="Calibri"/>
      <family val="2"/>
      <scheme val="minor"/>
    </font>
    <font>
      <sz val="6"/>
      <color rgb="FF202122"/>
      <name val="Courier New"/>
      <family val="3"/>
    </font>
    <font>
      <sz val="16"/>
      <color theme="1"/>
      <name val="Calibri"/>
      <family val="2"/>
      <scheme val="minor"/>
    </font>
    <font>
      <sz val="8"/>
      <color rgb="FF202122"/>
      <name val="Arial"/>
      <family val="2"/>
    </font>
    <font>
      <b/>
      <sz val="12"/>
      <color theme="1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FBB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5" fillId="5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/>
    </xf>
    <xf numFmtId="0" fontId="1" fillId="0" borderId="0" xfId="0" applyFont="1"/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right"/>
    </xf>
    <xf numFmtId="0" fontId="0" fillId="0" borderId="1" xfId="0" applyFill="1" applyBorder="1"/>
    <xf numFmtId="0" fontId="16" fillId="0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7" fillId="7" borderId="6" xfId="1" applyFont="1" applyFill="1" applyBorder="1" applyAlignment="1">
      <alignment horizontal="center" vertical="center"/>
    </xf>
    <xf numFmtId="0" fontId="17" fillId="7" borderId="7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1" fillId="5" borderId="3" xfId="1" applyFont="1" applyFill="1" applyBorder="1" applyAlignment="1">
      <alignment horizontal="center"/>
    </xf>
    <xf numFmtId="0" fontId="21" fillId="5" borderId="4" xfId="1" applyFont="1" applyFill="1" applyBorder="1" applyAlignment="1">
      <alignment horizontal="center"/>
    </xf>
    <xf numFmtId="0" fontId="17" fillId="7" borderId="3" xfId="1" applyFont="1" applyFill="1" applyBorder="1" applyAlignment="1">
      <alignment horizontal="center" vertical="center"/>
    </xf>
    <xf numFmtId="0" fontId="17" fillId="7" borderId="5" xfId="1" applyFont="1" applyFill="1" applyBorder="1" applyAlignment="1">
      <alignment horizontal="center" vertical="center"/>
    </xf>
    <xf numFmtId="0" fontId="17" fillId="7" borderId="4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7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26" Type="http://schemas.openxmlformats.org/officeDocument/2006/relationships/hyperlink" Target="https://en.wikipedia.org/wiki/%D8%BA" TargetMode="External"/><Relationship Id="rId39" Type="http://schemas.openxmlformats.org/officeDocument/2006/relationships/hyperlink" Target="https://en.wikipedia.org/wiki/%D9%8D" TargetMode="External"/><Relationship Id="rId21" Type="http://schemas.openxmlformats.org/officeDocument/2006/relationships/hyperlink" Target="https://en.wikipedia.org/wiki/%D8%B5" TargetMode="External"/><Relationship Id="rId34" Type="http://schemas.openxmlformats.org/officeDocument/2006/relationships/hyperlink" Target="https://en.wikipedia.org/wiki/%D9%88" TargetMode="External"/><Relationship Id="rId42" Type="http://schemas.openxmlformats.org/officeDocument/2006/relationships/hyperlink" Target="https://en.wikipedia.org/wiki/%D9%90" TargetMode="External"/><Relationship Id="rId7" Type="http://schemas.openxmlformats.org/officeDocument/2006/relationships/hyperlink" Target="https://en.wikipedia.org/wiki/%D8%A7" TargetMode="External"/><Relationship Id="rId2" Type="http://schemas.openxmlformats.org/officeDocument/2006/relationships/hyperlink" Target="https://en.wikipedia.org/wiki/%D8%A2" TargetMode="External"/><Relationship Id="rId16" Type="http://schemas.openxmlformats.org/officeDocument/2006/relationships/hyperlink" Target="https://en.wikipedia.org/wiki/%D8%B0" TargetMode="External"/><Relationship Id="rId29" Type="http://schemas.openxmlformats.org/officeDocument/2006/relationships/hyperlink" Target="https://en.wikipedia.org/wiki/%D9%83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1" Type="http://schemas.openxmlformats.org/officeDocument/2006/relationships/hyperlink" Target="https://en.wikipedia.org/wiki/%D8%AB" TargetMode="External"/><Relationship Id="rId24" Type="http://schemas.openxmlformats.org/officeDocument/2006/relationships/hyperlink" Target="https://en.wikipedia.org/wiki/%D8%B8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%D8%A5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10" Type="http://schemas.openxmlformats.org/officeDocument/2006/relationships/hyperlink" Target="https://en.wikipedia.org/wiki/%D8%AA" TargetMode="External"/><Relationship Id="rId19" Type="http://schemas.openxmlformats.org/officeDocument/2006/relationships/hyperlink" Target="https://en.wikipedia.org/wiki/%D8%B3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4" Type="http://schemas.openxmlformats.org/officeDocument/2006/relationships/hyperlink" Target="https://en.wikipedia.org/wiki/%D8%AE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43" Type="http://schemas.openxmlformats.org/officeDocument/2006/relationships/hyperlink" Target="https://en.wikipedia.org/wiki/%D9%91" TargetMode="External"/><Relationship Id="rId8" Type="http://schemas.openxmlformats.org/officeDocument/2006/relationships/hyperlink" Target="https://en.wikipedia.org/wiki/%D8%A8" TargetMode="External"/><Relationship Id="rId3" Type="http://schemas.openxmlformats.org/officeDocument/2006/relationships/hyperlink" Target="https://en.wikipedia.org/wiki/%D8%A3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25" Type="http://schemas.openxmlformats.org/officeDocument/2006/relationships/hyperlink" Target="https://en.wikipedia.org/wiki/%D8%B9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26" Type="http://schemas.openxmlformats.org/officeDocument/2006/relationships/hyperlink" Target="https://en.wikipedia.org/wiki/%D8%BA" TargetMode="External"/><Relationship Id="rId39" Type="http://schemas.openxmlformats.org/officeDocument/2006/relationships/hyperlink" Target="https://en.wikipedia.org/wiki/%D9%8D" TargetMode="External"/><Relationship Id="rId21" Type="http://schemas.openxmlformats.org/officeDocument/2006/relationships/hyperlink" Target="https://en.wikipedia.org/wiki/%D8%B5" TargetMode="External"/><Relationship Id="rId34" Type="http://schemas.openxmlformats.org/officeDocument/2006/relationships/hyperlink" Target="https://en.wikipedia.org/wiki/%D9%88" TargetMode="External"/><Relationship Id="rId42" Type="http://schemas.openxmlformats.org/officeDocument/2006/relationships/hyperlink" Target="https://en.wikipedia.org/wiki/%D9%90" TargetMode="External"/><Relationship Id="rId7" Type="http://schemas.openxmlformats.org/officeDocument/2006/relationships/hyperlink" Target="https://en.wikipedia.org/wiki/%D8%A7" TargetMode="External"/><Relationship Id="rId2" Type="http://schemas.openxmlformats.org/officeDocument/2006/relationships/hyperlink" Target="https://en.wikipedia.org/wiki/%D8%A2" TargetMode="External"/><Relationship Id="rId16" Type="http://schemas.openxmlformats.org/officeDocument/2006/relationships/hyperlink" Target="https://en.wikipedia.org/wiki/%D8%B0" TargetMode="External"/><Relationship Id="rId29" Type="http://schemas.openxmlformats.org/officeDocument/2006/relationships/hyperlink" Target="https://en.wikipedia.org/wiki/%D9%83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1" Type="http://schemas.openxmlformats.org/officeDocument/2006/relationships/hyperlink" Target="https://en.wikipedia.org/wiki/%D8%AB" TargetMode="External"/><Relationship Id="rId24" Type="http://schemas.openxmlformats.org/officeDocument/2006/relationships/hyperlink" Target="https://en.wikipedia.org/wiki/%D8%B8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en.wikipedia.org/wiki/%D8%A5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10" Type="http://schemas.openxmlformats.org/officeDocument/2006/relationships/hyperlink" Target="https://en.wikipedia.org/wiki/%D8%AA" TargetMode="External"/><Relationship Id="rId19" Type="http://schemas.openxmlformats.org/officeDocument/2006/relationships/hyperlink" Target="https://en.wikipedia.org/wiki/%D8%B3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4" Type="http://schemas.openxmlformats.org/officeDocument/2006/relationships/hyperlink" Target="https://en.wikipedia.org/wiki/%D8%AE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43" Type="http://schemas.openxmlformats.org/officeDocument/2006/relationships/hyperlink" Target="https://en.wikipedia.org/wiki/%D9%91" TargetMode="External"/><Relationship Id="rId8" Type="http://schemas.openxmlformats.org/officeDocument/2006/relationships/hyperlink" Target="https://en.wikipedia.org/wiki/%D8%A8" TargetMode="External"/><Relationship Id="rId3" Type="http://schemas.openxmlformats.org/officeDocument/2006/relationships/hyperlink" Target="https://en.wikipedia.org/wiki/%D8%A3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25" Type="http://schemas.openxmlformats.org/officeDocument/2006/relationships/hyperlink" Target="https://en.wikipedia.org/wiki/%D8%B9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17DD-E89A-4F31-A648-A850589D0903}">
  <dimension ref="A1:AV47"/>
  <sheetViews>
    <sheetView topLeftCell="A15" workbookViewId="0">
      <selection activeCell="W2" sqref="W2:X30"/>
    </sheetView>
  </sheetViews>
  <sheetFormatPr defaultRowHeight="14.5" x14ac:dyDescent="0.35"/>
  <cols>
    <col min="1" max="1" width="8.36328125" style="25" customWidth="1"/>
    <col min="3" max="3" width="2.26953125" customWidth="1"/>
    <col min="4" max="4" width="10.1796875" customWidth="1"/>
    <col min="5" max="5" width="11.08984375" customWidth="1"/>
    <col min="6" max="6" width="10.54296875" customWidth="1"/>
    <col min="7" max="7" width="12.453125" customWidth="1"/>
    <col min="10" max="10" width="10.1796875" customWidth="1"/>
    <col min="11" max="11" width="9.7265625" customWidth="1"/>
    <col min="12" max="12" width="10.08984375" style="25" customWidth="1"/>
    <col min="14" max="14" width="1.90625" customWidth="1"/>
    <col min="15" max="15" width="15.81640625" customWidth="1"/>
    <col min="18" max="18" width="2" customWidth="1"/>
    <col min="19" max="19" width="15" customWidth="1"/>
    <col min="22" max="22" width="2.7265625" customWidth="1"/>
    <col min="23" max="23" width="12" customWidth="1"/>
    <col min="26" max="26" width="2.1796875" customWidth="1"/>
    <col min="27" max="27" width="11.7265625" customWidth="1"/>
    <col min="28" max="28" width="9.6328125" customWidth="1"/>
    <col min="29" max="29" width="2.6328125" customWidth="1"/>
    <col min="34" max="34" width="10.7265625" customWidth="1"/>
    <col min="37" max="37" width="4.1796875" customWidth="1"/>
  </cols>
  <sheetData>
    <row r="1" spans="1:48" ht="18.5" x14ac:dyDescent="0.45">
      <c r="A1" s="43" t="s">
        <v>186</v>
      </c>
      <c r="B1" s="44"/>
      <c r="C1" s="1"/>
      <c r="D1" s="2" t="s">
        <v>0</v>
      </c>
      <c r="E1" s="2" t="s">
        <v>1</v>
      </c>
      <c r="F1" s="47" t="s">
        <v>2</v>
      </c>
      <c r="G1" s="47"/>
      <c r="H1" s="47" t="s">
        <v>3</v>
      </c>
      <c r="I1" s="47"/>
      <c r="J1" s="3" t="s">
        <v>4</v>
      </c>
      <c r="K1" s="3" t="s">
        <v>5</v>
      </c>
      <c r="L1" s="2">
        <v>1256</v>
      </c>
      <c r="O1" s="45" t="s">
        <v>180</v>
      </c>
      <c r="P1" s="45"/>
      <c r="Q1" s="28"/>
      <c r="R1" s="28"/>
      <c r="S1" s="45" t="s">
        <v>181</v>
      </c>
      <c r="T1" s="45"/>
      <c r="U1" s="28"/>
      <c r="V1" s="28"/>
      <c r="W1" s="45" t="s">
        <v>182</v>
      </c>
      <c r="X1" s="45"/>
      <c r="Y1" s="29"/>
      <c r="Z1" s="29"/>
      <c r="AA1" s="40" t="s">
        <v>183</v>
      </c>
      <c r="AB1" s="41"/>
      <c r="AC1" s="41"/>
      <c r="AD1" s="41"/>
      <c r="AE1" s="41"/>
      <c r="AG1" s="50" t="s">
        <v>202</v>
      </c>
      <c r="AH1" s="51"/>
      <c r="AI1" s="51"/>
      <c r="AJ1" s="51"/>
      <c r="AK1" s="52"/>
      <c r="AN1" s="40" t="s">
        <v>183</v>
      </c>
      <c r="AO1" s="41"/>
      <c r="AP1" s="41"/>
      <c r="AQ1" s="41"/>
      <c r="AR1" s="41"/>
      <c r="AU1" s="45" t="s">
        <v>182</v>
      </c>
      <c r="AV1" s="45"/>
    </row>
    <row r="2" spans="1:48" ht="46" x14ac:dyDescent="0.55000000000000004">
      <c r="A2" s="4" t="str">
        <f>DEC2HEX(B2)</f>
        <v>1</v>
      </c>
      <c r="B2" s="5">
        <v>1</v>
      </c>
      <c r="C2" s="6"/>
      <c r="D2" s="7"/>
      <c r="E2" s="8" t="s">
        <v>6</v>
      </c>
      <c r="F2" s="9" t="str">
        <f>"06"</f>
        <v>06</v>
      </c>
      <c r="G2" s="10">
        <v>21</v>
      </c>
      <c r="H2" s="11" t="s">
        <v>7</v>
      </c>
      <c r="I2" s="12" t="s">
        <v>8</v>
      </c>
      <c r="J2" s="13">
        <v>98</v>
      </c>
      <c r="K2" s="14" t="s">
        <v>9</v>
      </c>
      <c r="L2" s="15" t="s">
        <v>9</v>
      </c>
      <c r="M2">
        <v>0</v>
      </c>
      <c r="O2" s="30" t="s">
        <v>29</v>
      </c>
      <c r="P2" s="5">
        <v>1</v>
      </c>
      <c r="Q2" s="16"/>
      <c r="S2" s="30" t="s">
        <v>29</v>
      </c>
      <c r="T2" s="5">
        <v>1</v>
      </c>
      <c r="W2" s="30" t="s">
        <v>94</v>
      </c>
      <c r="X2" s="5">
        <v>1</v>
      </c>
      <c r="AA2" s="30" t="s">
        <v>29</v>
      </c>
      <c r="AB2" s="10">
        <v>1</v>
      </c>
      <c r="AC2" s="10"/>
      <c r="AD2" s="10">
        <v>0</v>
      </c>
      <c r="AE2" s="10">
        <f>AB2</f>
        <v>1</v>
      </c>
      <c r="AG2" s="48" t="s">
        <v>189</v>
      </c>
      <c r="AH2" s="49"/>
      <c r="AI2" s="7"/>
      <c r="AJ2" s="35"/>
      <c r="AK2" s="36" t="s">
        <v>203</v>
      </c>
      <c r="AN2" s="30" t="s">
        <v>29</v>
      </c>
      <c r="AO2" s="10">
        <v>1</v>
      </c>
      <c r="AP2" s="10"/>
      <c r="AQ2" s="10">
        <v>0</v>
      </c>
      <c r="AR2" s="10">
        <f>AO2</f>
        <v>1</v>
      </c>
      <c r="AU2" s="30" t="s">
        <v>6</v>
      </c>
      <c r="AV2" s="5">
        <v>29</v>
      </c>
    </row>
    <row r="3" spans="1:48" ht="46" x14ac:dyDescent="0.55000000000000004">
      <c r="A3" s="4" t="str">
        <f t="shared" ref="A3:A45" si="0">DEC2HEX(B3)</f>
        <v>2</v>
      </c>
      <c r="B3" s="5">
        <v>2</v>
      </c>
      <c r="C3" s="6"/>
      <c r="D3" s="7"/>
      <c r="E3" s="8" t="s">
        <v>10</v>
      </c>
      <c r="F3" s="9" t="str">
        <f t="shared" ref="F3:F45" si="1">"06"</f>
        <v>06</v>
      </c>
      <c r="G3" s="10">
        <v>22</v>
      </c>
      <c r="H3" s="11" t="s">
        <v>7</v>
      </c>
      <c r="I3" s="12" t="s">
        <v>11</v>
      </c>
      <c r="J3" s="13">
        <v>99</v>
      </c>
      <c r="K3" s="14" t="s">
        <v>12</v>
      </c>
      <c r="L3" s="15" t="s">
        <v>12</v>
      </c>
      <c r="M3">
        <v>1</v>
      </c>
      <c r="O3" s="30" t="s">
        <v>33</v>
      </c>
      <c r="P3" s="5">
        <v>2</v>
      </c>
      <c r="Q3" s="16"/>
      <c r="S3" s="30" t="s">
        <v>33</v>
      </c>
      <c r="T3" s="5">
        <v>2</v>
      </c>
      <c r="W3" s="30" t="s">
        <v>52</v>
      </c>
      <c r="X3" s="5">
        <v>2</v>
      </c>
      <c r="AA3" s="30" t="s">
        <v>33</v>
      </c>
      <c r="AB3" s="10">
        <v>2</v>
      </c>
      <c r="AC3" s="10"/>
      <c r="AD3" s="10">
        <v>0</v>
      </c>
      <c r="AE3" s="10">
        <f t="shared" ref="AE3:AE21" si="2">AB3</f>
        <v>2</v>
      </c>
      <c r="AG3" s="48" t="s">
        <v>190</v>
      </c>
      <c r="AH3" s="49"/>
      <c r="AI3" s="7"/>
      <c r="AJ3" s="35"/>
      <c r="AK3" s="36" t="s">
        <v>195</v>
      </c>
      <c r="AN3" s="30" t="s">
        <v>33</v>
      </c>
      <c r="AO3" s="10">
        <v>2</v>
      </c>
      <c r="AP3" s="10"/>
      <c r="AQ3" s="10">
        <v>0</v>
      </c>
      <c r="AR3" s="10">
        <f>AO3</f>
        <v>2</v>
      </c>
      <c r="AU3" s="30" t="s">
        <v>29</v>
      </c>
      <c r="AV3" s="5">
        <v>28</v>
      </c>
    </row>
    <row r="4" spans="1:48" ht="46" x14ac:dyDescent="0.55000000000000004">
      <c r="A4" s="4" t="str">
        <f t="shared" si="0"/>
        <v>3</v>
      </c>
      <c r="B4" s="5">
        <v>3</v>
      </c>
      <c r="C4" s="6"/>
      <c r="D4" s="7"/>
      <c r="E4" s="8" t="s">
        <v>13</v>
      </c>
      <c r="F4" s="9" t="str">
        <f t="shared" si="1"/>
        <v>06</v>
      </c>
      <c r="G4" s="10">
        <v>23</v>
      </c>
      <c r="H4" s="11" t="s">
        <v>7</v>
      </c>
      <c r="I4" s="12" t="s">
        <v>14</v>
      </c>
      <c r="J4" s="13" t="s">
        <v>15</v>
      </c>
      <c r="K4" s="14" t="s">
        <v>16</v>
      </c>
      <c r="L4" s="15" t="s">
        <v>16</v>
      </c>
      <c r="M4">
        <v>1</v>
      </c>
      <c r="O4" s="30" t="s">
        <v>48</v>
      </c>
      <c r="P4" s="5">
        <v>3</v>
      </c>
      <c r="Q4" s="16"/>
      <c r="S4" s="30" t="s">
        <v>40</v>
      </c>
      <c r="T4" s="5">
        <v>3</v>
      </c>
      <c r="W4" s="30" t="s">
        <v>179</v>
      </c>
      <c r="X4" s="5">
        <v>3</v>
      </c>
      <c r="AA4" s="30" t="s">
        <v>48</v>
      </c>
      <c r="AB4" s="10">
        <v>3</v>
      </c>
      <c r="AC4" s="10"/>
      <c r="AD4" s="10">
        <v>0</v>
      </c>
      <c r="AE4" s="10">
        <f t="shared" si="2"/>
        <v>3</v>
      </c>
      <c r="AF4" s="26"/>
      <c r="AG4" s="48" t="s">
        <v>191</v>
      </c>
      <c r="AH4" s="49"/>
      <c r="AI4" s="37"/>
      <c r="AJ4" s="35"/>
      <c r="AK4" s="36" t="s">
        <v>196</v>
      </c>
      <c r="AL4" s="26"/>
      <c r="AM4" s="26"/>
      <c r="AN4" s="30" t="s">
        <v>40</v>
      </c>
      <c r="AO4" s="10">
        <v>400</v>
      </c>
      <c r="AP4" s="10"/>
      <c r="AQ4" s="10">
        <v>1</v>
      </c>
      <c r="AR4" s="10">
        <v>144</v>
      </c>
      <c r="AU4" s="30" t="s">
        <v>33</v>
      </c>
      <c r="AV4" s="5">
        <v>24</v>
      </c>
    </row>
    <row r="5" spans="1:48" ht="46" x14ac:dyDescent="0.55000000000000004">
      <c r="A5" s="4" t="str">
        <f t="shared" si="0"/>
        <v>4</v>
      </c>
      <c r="B5" s="5">
        <v>4</v>
      </c>
      <c r="C5" s="6"/>
      <c r="D5" s="7"/>
      <c r="E5" s="8" t="s">
        <v>17</v>
      </c>
      <c r="F5" s="9" t="str">
        <f t="shared" si="1"/>
        <v>06</v>
      </c>
      <c r="G5" s="10">
        <v>24</v>
      </c>
      <c r="H5" s="11" t="s">
        <v>7</v>
      </c>
      <c r="I5" s="12" t="s">
        <v>18</v>
      </c>
      <c r="J5" s="13" t="s">
        <v>19</v>
      </c>
      <c r="K5" s="14" t="s">
        <v>20</v>
      </c>
      <c r="L5" s="15" t="s">
        <v>20</v>
      </c>
      <c r="M5">
        <v>1</v>
      </c>
      <c r="O5" s="30" t="s">
        <v>60</v>
      </c>
      <c r="P5" s="5">
        <v>4</v>
      </c>
      <c r="Q5" s="16"/>
      <c r="S5" s="34" t="s">
        <v>44</v>
      </c>
      <c r="T5" s="5">
        <v>4</v>
      </c>
      <c r="W5" s="30" t="s">
        <v>56</v>
      </c>
      <c r="X5" s="5">
        <v>4</v>
      </c>
      <c r="AA5" s="30" t="s">
        <v>60</v>
      </c>
      <c r="AB5" s="10">
        <v>4</v>
      </c>
      <c r="AC5" s="10"/>
      <c r="AD5" s="10">
        <v>0</v>
      </c>
      <c r="AE5" s="10">
        <f t="shared" si="2"/>
        <v>4</v>
      </c>
      <c r="AF5" s="27"/>
      <c r="AG5" s="48" t="s">
        <v>192</v>
      </c>
      <c r="AH5" s="49"/>
      <c r="AI5" s="38"/>
      <c r="AJ5" s="35"/>
      <c r="AK5" s="36" t="s">
        <v>197</v>
      </c>
      <c r="AL5" s="27"/>
      <c r="AM5" s="27"/>
      <c r="AN5" s="30" t="s">
        <v>44</v>
      </c>
      <c r="AO5" s="10">
        <v>500</v>
      </c>
      <c r="AP5" s="10"/>
      <c r="AQ5" s="10">
        <v>1</v>
      </c>
      <c r="AR5" s="10">
        <v>244</v>
      </c>
      <c r="AU5" s="30" t="s">
        <v>40</v>
      </c>
      <c r="AV5" s="5">
        <v>15</v>
      </c>
    </row>
    <row r="6" spans="1:48" ht="46" x14ac:dyDescent="0.55000000000000004">
      <c r="A6" s="4" t="str">
        <f t="shared" si="0"/>
        <v>5</v>
      </c>
      <c r="B6" s="5">
        <v>5</v>
      </c>
      <c r="C6" s="6"/>
      <c r="D6" s="7"/>
      <c r="E6" s="8" t="s">
        <v>21</v>
      </c>
      <c r="F6" s="9" t="str">
        <f t="shared" si="1"/>
        <v>06</v>
      </c>
      <c r="G6" s="10">
        <v>25</v>
      </c>
      <c r="H6" s="11" t="s">
        <v>7</v>
      </c>
      <c r="I6" s="12" t="s">
        <v>22</v>
      </c>
      <c r="J6" s="13" t="s">
        <v>23</v>
      </c>
      <c r="K6" s="14" t="s">
        <v>24</v>
      </c>
      <c r="L6" s="15" t="s">
        <v>24</v>
      </c>
      <c r="O6" s="30" t="s">
        <v>179</v>
      </c>
      <c r="P6" s="5">
        <v>5</v>
      </c>
      <c r="Q6" s="16"/>
      <c r="S6" s="30" t="s">
        <v>48</v>
      </c>
      <c r="T6" s="5">
        <v>5</v>
      </c>
      <c r="W6" s="30" t="s">
        <v>98</v>
      </c>
      <c r="X6" s="5">
        <v>5</v>
      </c>
      <c r="AA6" s="30" t="s">
        <v>179</v>
      </c>
      <c r="AB6" s="10">
        <v>5</v>
      </c>
      <c r="AC6" s="10"/>
      <c r="AD6" s="10">
        <v>0</v>
      </c>
      <c r="AE6" s="10">
        <f t="shared" si="2"/>
        <v>5</v>
      </c>
      <c r="AF6" s="27"/>
      <c r="AG6" s="48" t="s">
        <v>193</v>
      </c>
      <c r="AH6" s="49"/>
      <c r="AI6" s="38"/>
      <c r="AJ6" s="35"/>
      <c r="AK6" s="36" t="s">
        <v>198</v>
      </c>
      <c r="AL6" s="27"/>
      <c r="AM6" s="27"/>
      <c r="AN6" s="30" t="s">
        <v>48</v>
      </c>
      <c r="AO6" s="10">
        <v>3</v>
      </c>
      <c r="AP6" s="10"/>
      <c r="AQ6" s="10">
        <v>0</v>
      </c>
      <c r="AR6" s="10">
        <f>AO6</f>
        <v>3</v>
      </c>
      <c r="AU6" s="30" t="s">
        <v>44</v>
      </c>
      <c r="AV6" s="5">
        <v>19</v>
      </c>
    </row>
    <row r="7" spans="1:48" ht="46" x14ac:dyDescent="0.55000000000000004">
      <c r="A7" s="4" t="str">
        <f t="shared" si="0"/>
        <v>6</v>
      </c>
      <c r="B7" s="5">
        <v>6</v>
      </c>
      <c r="C7" s="6"/>
      <c r="D7" s="7"/>
      <c r="E7" s="8" t="s">
        <v>25</v>
      </c>
      <c r="F7" s="9" t="str">
        <f t="shared" si="1"/>
        <v>06</v>
      </c>
      <c r="G7" s="10">
        <v>26</v>
      </c>
      <c r="H7" s="11" t="s">
        <v>7</v>
      </c>
      <c r="I7" s="12" t="s">
        <v>26</v>
      </c>
      <c r="J7" s="13" t="s">
        <v>27</v>
      </c>
      <c r="K7" s="14" t="s">
        <v>28</v>
      </c>
      <c r="L7" s="15" t="s">
        <v>28</v>
      </c>
      <c r="O7" s="30" t="s">
        <v>128</v>
      </c>
      <c r="P7" s="5">
        <v>6</v>
      </c>
      <c r="Q7" s="16"/>
      <c r="S7" s="30" t="s">
        <v>52</v>
      </c>
      <c r="T7" s="5">
        <v>6</v>
      </c>
      <c r="W7" s="30" t="s">
        <v>107</v>
      </c>
      <c r="X7" s="5">
        <v>6</v>
      </c>
      <c r="AA7" s="30" t="s">
        <v>128</v>
      </c>
      <c r="AB7" s="10">
        <v>6</v>
      </c>
      <c r="AC7" s="10"/>
      <c r="AD7" s="10">
        <v>0</v>
      </c>
      <c r="AE7" s="10">
        <f t="shared" si="2"/>
        <v>6</v>
      </c>
      <c r="AF7" s="27"/>
      <c r="AG7" s="48" t="s">
        <v>194</v>
      </c>
      <c r="AH7" s="49"/>
      <c r="AI7" s="38"/>
      <c r="AJ7" s="35"/>
      <c r="AK7" s="36" t="s">
        <v>199</v>
      </c>
      <c r="AL7" s="27"/>
      <c r="AM7" s="27"/>
      <c r="AN7" s="30" t="s">
        <v>52</v>
      </c>
      <c r="AO7" s="10">
        <v>8</v>
      </c>
      <c r="AP7" s="10"/>
      <c r="AQ7" s="10">
        <v>0</v>
      </c>
      <c r="AR7" s="10">
        <f>AO7</f>
        <v>8</v>
      </c>
      <c r="AU7" s="30" t="s">
        <v>48</v>
      </c>
      <c r="AV7" s="5">
        <v>8</v>
      </c>
    </row>
    <row r="8" spans="1:48" ht="46" x14ac:dyDescent="0.55000000000000004">
      <c r="A8" s="4" t="str">
        <f t="shared" si="0"/>
        <v>7</v>
      </c>
      <c r="B8" s="5">
        <v>7</v>
      </c>
      <c r="C8" s="6"/>
      <c r="D8" s="7"/>
      <c r="E8" s="8" t="s">
        <v>29</v>
      </c>
      <c r="F8" s="9" t="str">
        <f t="shared" si="1"/>
        <v>06</v>
      </c>
      <c r="G8" s="10">
        <v>27</v>
      </c>
      <c r="H8" s="11" t="s">
        <v>7</v>
      </c>
      <c r="I8" s="12" t="s">
        <v>30</v>
      </c>
      <c r="J8" s="13" t="s">
        <v>31</v>
      </c>
      <c r="K8" s="14" t="s">
        <v>32</v>
      </c>
      <c r="L8" s="15" t="s">
        <v>32</v>
      </c>
      <c r="O8" s="30" t="s">
        <v>70</v>
      </c>
      <c r="P8" s="5">
        <v>7</v>
      </c>
      <c r="Q8" s="16"/>
      <c r="S8" s="34" t="s">
        <v>56</v>
      </c>
      <c r="T8" s="5">
        <v>7</v>
      </c>
      <c r="W8" s="30" t="s">
        <v>111</v>
      </c>
      <c r="X8" s="5">
        <v>7</v>
      </c>
      <c r="AA8" s="30" t="s">
        <v>70</v>
      </c>
      <c r="AB8" s="10">
        <v>7</v>
      </c>
      <c r="AC8" s="10"/>
      <c r="AD8" s="10">
        <v>0</v>
      </c>
      <c r="AE8" s="10">
        <f t="shared" si="2"/>
        <v>7</v>
      </c>
      <c r="AF8" s="27"/>
      <c r="AG8" s="48" t="s">
        <v>188</v>
      </c>
      <c r="AH8" s="49"/>
      <c r="AI8" s="38"/>
      <c r="AJ8" s="35"/>
      <c r="AK8" s="36" t="s">
        <v>200</v>
      </c>
      <c r="AL8" s="27"/>
      <c r="AM8" s="27"/>
      <c r="AN8" s="30" t="s">
        <v>56</v>
      </c>
      <c r="AO8" s="10">
        <v>600</v>
      </c>
      <c r="AP8" s="10"/>
      <c r="AQ8" s="10">
        <v>2</v>
      </c>
      <c r="AR8" s="10">
        <v>88</v>
      </c>
      <c r="AU8" s="30" t="s">
        <v>52</v>
      </c>
      <c r="AV8" s="5">
        <v>2</v>
      </c>
    </row>
    <row r="9" spans="1:48" ht="46" x14ac:dyDescent="0.55000000000000004">
      <c r="A9" s="4" t="str">
        <f t="shared" si="0"/>
        <v>8</v>
      </c>
      <c r="B9" s="5">
        <v>8</v>
      </c>
      <c r="C9" s="6"/>
      <c r="D9" s="7"/>
      <c r="E9" s="8" t="s">
        <v>33</v>
      </c>
      <c r="F9" s="9" t="str">
        <f t="shared" si="1"/>
        <v>06</v>
      </c>
      <c r="G9" s="10">
        <v>28</v>
      </c>
      <c r="H9" s="11" t="s">
        <v>7</v>
      </c>
      <c r="I9" s="12" t="s">
        <v>34</v>
      </c>
      <c r="J9" s="13" t="s">
        <v>35</v>
      </c>
      <c r="K9" s="14" t="s">
        <v>36</v>
      </c>
      <c r="L9" s="15" t="s">
        <v>36</v>
      </c>
      <c r="O9" s="30" t="s">
        <v>52</v>
      </c>
      <c r="P9" s="5">
        <v>8</v>
      </c>
      <c r="Q9" s="16"/>
      <c r="S9" s="30" t="s">
        <v>60</v>
      </c>
      <c r="T9" s="5">
        <v>8</v>
      </c>
      <c r="W9" s="30" t="s">
        <v>48</v>
      </c>
      <c r="X9" s="5">
        <v>8</v>
      </c>
      <c r="AA9" s="30" t="s">
        <v>52</v>
      </c>
      <c r="AB9" s="10">
        <v>8</v>
      </c>
      <c r="AC9" s="10"/>
      <c r="AD9" s="10">
        <v>0</v>
      </c>
      <c r="AE9" s="10">
        <f t="shared" si="2"/>
        <v>8</v>
      </c>
      <c r="AF9" s="27"/>
      <c r="AG9" s="48" t="s">
        <v>187</v>
      </c>
      <c r="AH9" s="49"/>
      <c r="AI9" s="38"/>
      <c r="AJ9" s="35"/>
      <c r="AK9" s="36" t="s">
        <v>201</v>
      </c>
      <c r="AL9" s="27"/>
      <c r="AM9" s="27"/>
      <c r="AN9" s="30" t="s">
        <v>60</v>
      </c>
      <c r="AO9" s="10">
        <v>4</v>
      </c>
      <c r="AP9" s="10"/>
      <c r="AQ9" s="10">
        <v>0</v>
      </c>
      <c r="AR9" s="10">
        <f>AO9</f>
        <v>4</v>
      </c>
      <c r="AU9" s="30" t="s">
        <v>56</v>
      </c>
      <c r="AV9" s="5">
        <v>4</v>
      </c>
    </row>
    <row r="10" spans="1:48" ht="46" x14ac:dyDescent="0.35">
      <c r="A10" s="4" t="str">
        <f t="shared" si="0"/>
        <v>9</v>
      </c>
      <c r="B10" s="5">
        <v>9</v>
      </c>
      <c r="C10" s="6"/>
      <c r="D10" s="7"/>
      <c r="E10" s="8" t="s">
        <v>37</v>
      </c>
      <c r="F10" s="9" t="str">
        <f t="shared" si="1"/>
        <v>06</v>
      </c>
      <c r="G10" s="10">
        <v>29</v>
      </c>
      <c r="H10" s="11" t="s">
        <v>7</v>
      </c>
      <c r="I10" s="12" t="s">
        <v>38</v>
      </c>
      <c r="J10" s="13" t="s">
        <v>8</v>
      </c>
      <c r="K10" s="14" t="s">
        <v>39</v>
      </c>
      <c r="L10" s="15" t="s">
        <v>39</v>
      </c>
      <c r="O10" s="30" t="s">
        <v>86</v>
      </c>
      <c r="P10" s="5">
        <v>9</v>
      </c>
      <c r="Q10" s="16"/>
      <c r="S10" s="34" t="s">
        <v>64</v>
      </c>
      <c r="T10" s="5">
        <v>9</v>
      </c>
      <c r="W10" s="30" t="s">
        <v>76</v>
      </c>
      <c r="X10" s="5">
        <v>9</v>
      </c>
      <c r="AA10" s="30" t="s">
        <v>86</v>
      </c>
      <c r="AB10" s="10">
        <v>9</v>
      </c>
      <c r="AC10" s="10"/>
      <c r="AD10" s="10">
        <v>0</v>
      </c>
      <c r="AE10" s="10">
        <f t="shared" si="2"/>
        <v>9</v>
      </c>
      <c r="AF10" s="18"/>
      <c r="AG10" s="18"/>
      <c r="AH10" s="18"/>
      <c r="AI10" s="18"/>
      <c r="AJ10" s="18"/>
      <c r="AK10" s="18"/>
      <c r="AL10" s="18"/>
      <c r="AM10" s="27"/>
      <c r="AN10" s="30" t="s">
        <v>64</v>
      </c>
      <c r="AO10" s="10">
        <v>700</v>
      </c>
      <c r="AP10" s="10"/>
      <c r="AQ10" s="10">
        <v>2</v>
      </c>
      <c r="AR10" s="10">
        <v>188</v>
      </c>
      <c r="AU10" s="30" t="s">
        <v>60</v>
      </c>
      <c r="AV10" s="5">
        <v>16</v>
      </c>
    </row>
    <row r="11" spans="1:48" ht="46" x14ac:dyDescent="0.35">
      <c r="A11" s="4" t="str">
        <f t="shared" si="0"/>
        <v>A</v>
      </c>
      <c r="B11" s="5">
        <v>10</v>
      </c>
      <c r="C11" s="6"/>
      <c r="D11" s="7"/>
      <c r="E11" s="8" t="s">
        <v>40</v>
      </c>
      <c r="F11" s="9" t="str">
        <f t="shared" si="1"/>
        <v>06</v>
      </c>
      <c r="G11" s="10" t="s">
        <v>41</v>
      </c>
      <c r="H11" s="11" t="s">
        <v>7</v>
      </c>
      <c r="I11" s="12" t="s">
        <v>42</v>
      </c>
      <c r="J11" s="13" t="s">
        <v>11</v>
      </c>
      <c r="K11" s="14" t="s">
        <v>43</v>
      </c>
      <c r="L11" s="15" t="s">
        <v>43</v>
      </c>
      <c r="O11" s="30" t="s">
        <v>134</v>
      </c>
      <c r="P11" s="5">
        <v>10</v>
      </c>
      <c r="Q11" s="16"/>
      <c r="S11" s="30" t="s">
        <v>67</v>
      </c>
      <c r="T11" s="5">
        <v>10</v>
      </c>
      <c r="U11" s="18"/>
      <c r="V11" s="18"/>
      <c r="W11" s="30" t="s">
        <v>82</v>
      </c>
      <c r="X11" s="5">
        <v>10</v>
      </c>
      <c r="Y11" s="18"/>
      <c r="Z11" s="18"/>
      <c r="AA11" s="30" t="s">
        <v>134</v>
      </c>
      <c r="AB11" s="10">
        <v>10</v>
      </c>
      <c r="AC11" s="10"/>
      <c r="AD11" s="10">
        <v>0</v>
      </c>
      <c r="AE11" s="10">
        <f t="shared" si="2"/>
        <v>10</v>
      </c>
      <c r="AF11" s="18"/>
      <c r="AG11" s="18"/>
      <c r="AH11" s="18"/>
      <c r="AI11" s="18"/>
      <c r="AJ11" s="18"/>
      <c r="AK11" s="18"/>
      <c r="AL11" s="18"/>
      <c r="AM11" s="27"/>
      <c r="AN11" s="30" t="s">
        <v>67</v>
      </c>
      <c r="AO11" s="10">
        <v>200</v>
      </c>
      <c r="AP11" s="10"/>
      <c r="AQ11" s="10">
        <v>0</v>
      </c>
      <c r="AR11" s="10">
        <f>AO11</f>
        <v>200</v>
      </c>
      <c r="AU11" s="30" t="s">
        <v>64</v>
      </c>
      <c r="AV11" s="5">
        <v>18</v>
      </c>
    </row>
    <row r="12" spans="1:48" ht="46" x14ac:dyDescent="0.35">
      <c r="A12" s="4" t="str">
        <f t="shared" si="0"/>
        <v>B</v>
      </c>
      <c r="B12" s="5">
        <v>11</v>
      </c>
      <c r="C12" s="6"/>
      <c r="D12" s="7"/>
      <c r="E12" s="8" t="s">
        <v>44</v>
      </c>
      <c r="F12" s="9" t="str">
        <f t="shared" si="1"/>
        <v>06</v>
      </c>
      <c r="G12" s="10" t="s">
        <v>45</v>
      </c>
      <c r="H12" s="11" t="s">
        <v>7</v>
      </c>
      <c r="I12" s="12" t="s">
        <v>46</v>
      </c>
      <c r="J12" s="13" t="s">
        <v>14</v>
      </c>
      <c r="K12" s="14" t="s">
        <v>47</v>
      </c>
      <c r="L12" s="15" t="s">
        <v>47</v>
      </c>
      <c r="O12" s="30" t="s">
        <v>111</v>
      </c>
      <c r="P12" s="5">
        <v>11</v>
      </c>
      <c r="Q12" s="16"/>
      <c r="S12" s="30" t="s">
        <v>70</v>
      </c>
      <c r="T12" s="5">
        <v>11</v>
      </c>
      <c r="U12" s="19"/>
      <c r="V12" s="19"/>
      <c r="W12" s="30" t="s">
        <v>79</v>
      </c>
      <c r="X12" s="5">
        <v>11</v>
      </c>
      <c r="Y12" s="19"/>
      <c r="Z12" s="19"/>
      <c r="AA12" s="30" t="s">
        <v>111</v>
      </c>
      <c r="AB12" s="10">
        <v>20</v>
      </c>
      <c r="AC12" s="10"/>
      <c r="AD12" s="10">
        <v>0</v>
      </c>
      <c r="AE12" s="10">
        <f t="shared" si="2"/>
        <v>20</v>
      </c>
      <c r="AG12" s="19"/>
      <c r="AH12" s="19"/>
      <c r="AI12" s="19"/>
      <c r="AJ12" s="19"/>
      <c r="AK12" s="19"/>
      <c r="AN12" s="30" t="s">
        <v>70</v>
      </c>
      <c r="AO12" s="10">
        <v>7</v>
      </c>
      <c r="AP12" s="10"/>
      <c r="AQ12" s="10">
        <v>0</v>
      </c>
      <c r="AR12" s="10">
        <f>AO12</f>
        <v>7</v>
      </c>
      <c r="AU12" s="30" t="s">
        <v>67</v>
      </c>
      <c r="AV12" s="5">
        <v>20</v>
      </c>
    </row>
    <row r="13" spans="1:48" ht="46" x14ac:dyDescent="0.35">
      <c r="A13" s="4" t="str">
        <f t="shared" si="0"/>
        <v>C</v>
      </c>
      <c r="B13" s="5">
        <v>12</v>
      </c>
      <c r="C13" s="6"/>
      <c r="D13" s="7"/>
      <c r="E13" s="8" t="s">
        <v>48</v>
      </c>
      <c r="F13" s="9" t="str">
        <f t="shared" si="1"/>
        <v>06</v>
      </c>
      <c r="G13" s="10" t="s">
        <v>49</v>
      </c>
      <c r="H13" s="11" t="s">
        <v>7</v>
      </c>
      <c r="I13" s="12" t="s">
        <v>50</v>
      </c>
      <c r="J13" s="13" t="s">
        <v>18</v>
      </c>
      <c r="K13" s="14" t="s">
        <v>51</v>
      </c>
      <c r="L13" s="15" t="s">
        <v>51</v>
      </c>
      <c r="O13" s="30" t="s">
        <v>115</v>
      </c>
      <c r="P13" s="5">
        <v>12</v>
      </c>
      <c r="Q13" s="16"/>
      <c r="S13" s="30" t="s">
        <v>73</v>
      </c>
      <c r="T13" s="5">
        <v>12</v>
      </c>
      <c r="U13" s="18"/>
      <c r="V13" s="18"/>
      <c r="W13" s="30" t="s">
        <v>73</v>
      </c>
      <c r="X13" s="5">
        <v>12</v>
      </c>
      <c r="Y13" s="18"/>
      <c r="Z13" s="18"/>
      <c r="AA13" s="30" t="s">
        <v>115</v>
      </c>
      <c r="AB13" s="10">
        <v>30</v>
      </c>
      <c r="AC13" s="10"/>
      <c r="AD13" s="10">
        <v>0</v>
      </c>
      <c r="AE13" s="10">
        <f t="shared" si="2"/>
        <v>30</v>
      </c>
      <c r="AG13" s="18"/>
      <c r="AH13" s="18"/>
      <c r="AI13" s="18"/>
      <c r="AJ13" s="18"/>
      <c r="AK13" s="18"/>
      <c r="AL13" s="18"/>
      <c r="AN13" s="30" t="s">
        <v>73</v>
      </c>
      <c r="AO13" s="10">
        <v>60</v>
      </c>
      <c r="AP13" s="10"/>
      <c r="AQ13" s="10">
        <v>0</v>
      </c>
      <c r="AR13" s="10">
        <f>AO13</f>
        <v>60</v>
      </c>
      <c r="AU13" s="30" t="s">
        <v>70</v>
      </c>
      <c r="AV13" s="5">
        <v>13</v>
      </c>
    </row>
    <row r="14" spans="1:48" ht="46" x14ac:dyDescent="0.35">
      <c r="A14" s="4" t="str">
        <f t="shared" si="0"/>
        <v>D</v>
      </c>
      <c r="B14" s="5">
        <v>13</v>
      </c>
      <c r="C14" s="6"/>
      <c r="D14" s="7"/>
      <c r="E14" s="8" t="s">
        <v>52</v>
      </c>
      <c r="F14" s="9" t="str">
        <f t="shared" si="1"/>
        <v>06</v>
      </c>
      <c r="G14" s="10" t="s">
        <v>53</v>
      </c>
      <c r="H14" s="11" t="s">
        <v>7</v>
      </c>
      <c r="I14" s="12" t="s">
        <v>54</v>
      </c>
      <c r="J14" s="13" t="s">
        <v>22</v>
      </c>
      <c r="K14" s="14" t="s">
        <v>55</v>
      </c>
      <c r="L14" s="15" t="s">
        <v>55</v>
      </c>
      <c r="O14" s="30" t="s">
        <v>118</v>
      </c>
      <c r="P14" s="5">
        <v>13</v>
      </c>
      <c r="Q14" s="16"/>
      <c r="S14" s="30" t="s">
        <v>76</v>
      </c>
      <c r="T14" s="5">
        <v>13</v>
      </c>
      <c r="U14" s="19"/>
      <c r="V14" s="19"/>
      <c r="W14" s="30" t="s">
        <v>70</v>
      </c>
      <c r="X14" s="5">
        <v>13</v>
      </c>
      <c r="Y14" s="19"/>
      <c r="Z14" s="19"/>
      <c r="AA14" s="30" t="s">
        <v>118</v>
      </c>
      <c r="AB14" s="10">
        <v>40</v>
      </c>
      <c r="AC14" s="10"/>
      <c r="AD14" s="10">
        <v>0</v>
      </c>
      <c r="AE14" s="10">
        <f t="shared" si="2"/>
        <v>40</v>
      </c>
      <c r="AG14" s="19"/>
      <c r="AH14" s="19"/>
      <c r="AI14" s="19"/>
      <c r="AJ14" s="19"/>
      <c r="AK14" s="19"/>
      <c r="AL14" s="19"/>
      <c r="AN14" s="30" t="s">
        <v>76</v>
      </c>
      <c r="AO14" s="10">
        <v>300</v>
      </c>
      <c r="AP14" s="10"/>
      <c r="AQ14" s="10">
        <v>1</v>
      </c>
      <c r="AR14" s="10">
        <v>44</v>
      </c>
      <c r="AU14" s="30" t="s">
        <v>73</v>
      </c>
      <c r="AV14" s="5">
        <v>12</v>
      </c>
    </row>
    <row r="15" spans="1:48" ht="46" x14ac:dyDescent="0.35">
      <c r="A15" s="4" t="str">
        <f t="shared" si="0"/>
        <v>E</v>
      </c>
      <c r="B15" s="5">
        <v>14</v>
      </c>
      <c r="C15" s="6"/>
      <c r="D15" s="7"/>
      <c r="E15" s="8" t="s">
        <v>56</v>
      </c>
      <c r="F15" s="9" t="str">
        <f t="shared" si="1"/>
        <v>06</v>
      </c>
      <c r="G15" s="10" t="s">
        <v>57</v>
      </c>
      <c r="H15" s="11" t="s">
        <v>7</v>
      </c>
      <c r="I15" s="12" t="s">
        <v>58</v>
      </c>
      <c r="J15" s="13" t="s">
        <v>26</v>
      </c>
      <c r="K15" s="14" t="s">
        <v>59</v>
      </c>
      <c r="L15" s="15" t="s">
        <v>59</v>
      </c>
      <c r="O15" s="30" t="s">
        <v>121</v>
      </c>
      <c r="P15" s="5">
        <v>14</v>
      </c>
      <c r="Q15" s="16"/>
      <c r="S15" s="30" t="s">
        <v>79</v>
      </c>
      <c r="T15" s="5">
        <v>14</v>
      </c>
      <c r="U15" s="18"/>
      <c r="V15" s="18"/>
      <c r="W15" s="30" t="s">
        <v>86</v>
      </c>
      <c r="X15" s="5">
        <v>14</v>
      </c>
      <c r="Y15" s="18"/>
      <c r="Z15" s="18"/>
      <c r="AA15" s="30" t="s">
        <v>121</v>
      </c>
      <c r="AB15" s="10">
        <v>50</v>
      </c>
      <c r="AC15" s="10"/>
      <c r="AD15" s="10">
        <v>0</v>
      </c>
      <c r="AE15" s="10">
        <f t="shared" si="2"/>
        <v>50</v>
      </c>
      <c r="AG15" s="18"/>
      <c r="AH15" s="18"/>
      <c r="AI15" s="18"/>
      <c r="AJ15" s="18"/>
      <c r="AK15" s="18"/>
      <c r="AL15" s="18"/>
      <c r="AN15" s="30" t="s">
        <v>79</v>
      </c>
      <c r="AO15" s="10">
        <v>90</v>
      </c>
      <c r="AP15" s="10"/>
      <c r="AQ15" s="10">
        <v>0</v>
      </c>
      <c r="AR15" s="10">
        <f>AO15</f>
        <v>90</v>
      </c>
      <c r="AU15" s="30" t="s">
        <v>76</v>
      </c>
      <c r="AV15" s="5">
        <v>9</v>
      </c>
    </row>
    <row r="16" spans="1:48" ht="46" x14ac:dyDescent="0.35">
      <c r="A16" s="4" t="str">
        <f t="shared" si="0"/>
        <v>F</v>
      </c>
      <c r="B16" s="5">
        <v>15</v>
      </c>
      <c r="C16" s="6"/>
      <c r="D16" s="7"/>
      <c r="E16" s="8" t="s">
        <v>60</v>
      </c>
      <c r="F16" s="9" t="str">
        <f t="shared" si="1"/>
        <v>06</v>
      </c>
      <c r="G16" s="10" t="s">
        <v>61</v>
      </c>
      <c r="H16" s="11" t="s">
        <v>7</v>
      </c>
      <c r="I16" s="12" t="s">
        <v>62</v>
      </c>
      <c r="J16" s="13" t="s">
        <v>30</v>
      </c>
      <c r="K16" s="14" t="s">
        <v>63</v>
      </c>
      <c r="L16" s="15" t="s">
        <v>63</v>
      </c>
      <c r="O16" s="30" t="s">
        <v>73</v>
      </c>
      <c r="P16" s="5">
        <v>15</v>
      </c>
      <c r="Q16" s="16"/>
      <c r="S16" s="34" t="s">
        <v>82</v>
      </c>
      <c r="T16" s="5">
        <v>15</v>
      </c>
      <c r="U16" s="19"/>
      <c r="V16" s="19"/>
      <c r="W16" s="30" t="s">
        <v>40</v>
      </c>
      <c r="X16" s="5">
        <v>15</v>
      </c>
      <c r="Y16" s="19"/>
      <c r="Z16" s="19"/>
      <c r="AA16" s="30" t="s">
        <v>73</v>
      </c>
      <c r="AB16" s="10">
        <v>60</v>
      </c>
      <c r="AC16" s="10"/>
      <c r="AD16" s="10">
        <v>0</v>
      </c>
      <c r="AE16" s="10">
        <f t="shared" si="2"/>
        <v>60</v>
      </c>
      <c r="AG16" s="19"/>
      <c r="AH16" s="19"/>
      <c r="AI16" s="19"/>
      <c r="AJ16" s="19"/>
      <c r="AK16" s="19"/>
      <c r="AL16" s="19"/>
      <c r="AN16" s="30" t="s">
        <v>82</v>
      </c>
      <c r="AO16" s="10">
        <v>800</v>
      </c>
      <c r="AP16" s="10"/>
      <c r="AQ16" s="10">
        <v>3</v>
      </c>
      <c r="AR16" s="10">
        <v>32</v>
      </c>
      <c r="AU16" s="30" t="s">
        <v>79</v>
      </c>
      <c r="AV16" s="5">
        <v>11</v>
      </c>
    </row>
    <row r="17" spans="1:48" ht="46" x14ac:dyDescent="0.5">
      <c r="A17" s="4" t="str">
        <f t="shared" si="0"/>
        <v>10</v>
      </c>
      <c r="B17" s="5">
        <v>16</v>
      </c>
      <c r="C17" s="6"/>
      <c r="D17" s="7"/>
      <c r="E17" s="8" t="s">
        <v>64</v>
      </c>
      <c r="F17" s="9" t="str">
        <f t="shared" si="1"/>
        <v>06</v>
      </c>
      <c r="G17" s="10">
        <v>30</v>
      </c>
      <c r="H17" s="11" t="s">
        <v>7</v>
      </c>
      <c r="I17" s="12" t="s">
        <v>65</v>
      </c>
      <c r="J17" s="13" t="s">
        <v>34</v>
      </c>
      <c r="K17" s="14" t="s">
        <v>66</v>
      </c>
      <c r="L17" s="15" t="s">
        <v>66</v>
      </c>
      <c r="O17" s="30" t="s">
        <v>94</v>
      </c>
      <c r="P17" s="5">
        <v>16</v>
      </c>
      <c r="Q17" s="16"/>
      <c r="R17" s="20"/>
      <c r="S17" s="30" t="s">
        <v>86</v>
      </c>
      <c r="T17" s="5">
        <v>16</v>
      </c>
      <c r="U17" s="20"/>
      <c r="V17" s="20"/>
      <c r="W17" s="30" t="s">
        <v>60</v>
      </c>
      <c r="X17" s="5">
        <v>16</v>
      </c>
      <c r="Y17" s="20"/>
      <c r="Z17" s="20"/>
      <c r="AA17" s="30" t="s">
        <v>94</v>
      </c>
      <c r="AB17" s="10">
        <v>70</v>
      </c>
      <c r="AC17" s="10"/>
      <c r="AD17" s="10">
        <v>0</v>
      </c>
      <c r="AE17" s="10">
        <f t="shared" si="2"/>
        <v>70</v>
      </c>
      <c r="AN17" s="30" t="s">
        <v>86</v>
      </c>
      <c r="AO17" s="10">
        <v>9</v>
      </c>
      <c r="AP17" s="10"/>
      <c r="AQ17" s="10">
        <v>0</v>
      </c>
      <c r="AR17" s="10">
        <f>AO17</f>
        <v>9</v>
      </c>
      <c r="AU17" s="30" t="s">
        <v>82</v>
      </c>
      <c r="AV17" s="5">
        <v>10</v>
      </c>
    </row>
    <row r="18" spans="1:48" ht="46" x14ac:dyDescent="0.5">
      <c r="A18" s="4" t="str">
        <f t="shared" si="0"/>
        <v>11</v>
      </c>
      <c r="B18" s="5">
        <v>17</v>
      </c>
      <c r="C18" s="6"/>
      <c r="D18" s="7"/>
      <c r="E18" s="8" t="s">
        <v>67</v>
      </c>
      <c r="F18" s="9" t="str">
        <f t="shared" si="1"/>
        <v>06</v>
      </c>
      <c r="G18" s="10">
        <v>31</v>
      </c>
      <c r="H18" s="11" t="s">
        <v>7</v>
      </c>
      <c r="I18" s="12" t="s">
        <v>68</v>
      </c>
      <c r="J18" s="13" t="s">
        <v>38</v>
      </c>
      <c r="K18" s="14" t="s">
        <v>69</v>
      </c>
      <c r="L18" s="15" t="s">
        <v>69</v>
      </c>
      <c r="O18" s="30" t="s">
        <v>103</v>
      </c>
      <c r="P18" s="5">
        <v>17</v>
      </c>
      <c r="Q18" s="16"/>
      <c r="R18" s="20"/>
      <c r="S18" s="34" t="s">
        <v>90</v>
      </c>
      <c r="T18" s="5">
        <v>17</v>
      </c>
      <c r="U18" s="20"/>
      <c r="V18" s="20"/>
      <c r="W18" s="30" t="s">
        <v>90</v>
      </c>
      <c r="X18" s="5">
        <v>17</v>
      </c>
      <c r="Y18" s="20"/>
      <c r="Z18" s="20"/>
      <c r="AA18" s="30" t="s">
        <v>103</v>
      </c>
      <c r="AB18" s="10">
        <v>80</v>
      </c>
      <c r="AC18" s="10"/>
      <c r="AD18" s="10">
        <v>0</v>
      </c>
      <c r="AE18" s="10">
        <f t="shared" si="2"/>
        <v>80</v>
      </c>
      <c r="AN18" s="30" t="s">
        <v>90</v>
      </c>
      <c r="AO18" s="10">
        <v>900</v>
      </c>
      <c r="AP18" s="10"/>
      <c r="AQ18" s="10">
        <v>3</v>
      </c>
      <c r="AR18" s="10">
        <v>132</v>
      </c>
      <c r="AU18" s="30" t="s">
        <v>86</v>
      </c>
      <c r="AV18" s="5">
        <v>14</v>
      </c>
    </row>
    <row r="19" spans="1:48" ht="46" x14ac:dyDescent="0.5">
      <c r="A19" s="4" t="str">
        <f t="shared" si="0"/>
        <v>12</v>
      </c>
      <c r="B19" s="5">
        <v>18</v>
      </c>
      <c r="C19" s="6"/>
      <c r="D19" s="7"/>
      <c r="E19" s="8" t="s">
        <v>70</v>
      </c>
      <c r="F19" s="9" t="str">
        <f t="shared" si="1"/>
        <v>06</v>
      </c>
      <c r="G19" s="10">
        <v>32</v>
      </c>
      <c r="H19" s="11" t="s">
        <v>7</v>
      </c>
      <c r="I19" s="12" t="s">
        <v>71</v>
      </c>
      <c r="J19" s="13" t="s">
        <v>42</v>
      </c>
      <c r="K19" s="14" t="s">
        <v>72</v>
      </c>
      <c r="L19" s="15" t="s">
        <v>72</v>
      </c>
      <c r="O19" s="30" t="s">
        <v>79</v>
      </c>
      <c r="P19" s="5">
        <v>18</v>
      </c>
      <c r="Q19" s="16"/>
      <c r="R19" s="21"/>
      <c r="S19" s="30" t="s">
        <v>94</v>
      </c>
      <c r="T19" s="5">
        <v>18</v>
      </c>
      <c r="U19" s="21"/>
      <c r="V19" s="21"/>
      <c r="W19" s="30" t="s">
        <v>64</v>
      </c>
      <c r="X19" s="5">
        <v>18</v>
      </c>
      <c r="Y19" s="21"/>
      <c r="Z19" s="21"/>
      <c r="AA19" s="30" t="s">
        <v>79</v>
      </c>
      <c r="AB19" s="10">
        <v>90</v>
      </c>
      <c r="AC19" s="10"/>
      <c r="AD19" s="10">
        <v>0</v>
      </c>
      <c r="AE19" s="10">
        <f t="shared" si="2"/>
        <v>90</v>
      </c>
      <c r="AN19" s="30" t="s">
        <v>94</v>
      </c>
      <c r="AO19" s="10">
        <v>70</v>
      </c>
      <c r="AP19" s="10"/>
      <c r="AQ19" s="10">
        <v>0</v>
      </c>
      <c r="AR19" s="10">
        <f>AO19</f>
        <v>70</v>
      </c>
      <c r="AU19" s="30" t="s">
        <v>90</v>
      </c>
      <c r="AV19" s="5">
        <v>17</v>
      </c>
    </row>
    <row r="20" spans="1:48" ht="46" x14ac:dyDescent="0.5">
      <c r="A20" s="4" t="str">
        <f t="shared" si="0"/>
        <v>13</v>
      </c>
      <c r="B20" s="5">
        <v>19</v>
      </c>
      <c r="C20" s="6"/>
      <c r="D20" s="7"/>
      <c r="E20" s="8" t="s">
        <v>73</v>
      </c>
      <c r="F20" s="9" t="str">
        <f t="shared" si="1"/>
        <v>06</v>
      </c>
      <c r="G20" s="10">
        <v>33</v>
      </c>
      <c r="H20" s="11" t="s">
        <v>7</v>
      </c>
      <c r="I20" s="12" t="s">
        <v>74</v>
      </c>
      <c r="J20" s="13" t="s">
        <v>46</v>
      </c>
      <c r="K20" s="14" t="s">
        <v>75</v>
      </c>
      <c r="L20" s="15" t="s">
        <v>75</v>
      </c>
      <c r="O20" s="30" t="s">
        <v>107</v>
      </c>
      <c r="P20" s="5">
        <v>19</v>
      </c>
      <c r="Q20" s="16"/>
      <c r="R20" s="21"/>
      <c r="S20" s="34" t="s">
        <v>98</v>
      </c>
      <c r="T20" s="5">
        <v>19</v>
      </c>
      <c r="U20" s="21"/>
      <c r="V20" s="21"/>
      <c r="W20" s="30" t="s">
        <v>44</v>
      </c>
      <c r="X20" s="5">
        <v>19</v>
      </c>
      <c r="Y20" s="21"/>
      <c r="Z20" s="21"/>
      <c r="AA20" s="30" t="s">
        <v>107</v>
      </c>
      <c r="AB20" s="10">
        <v>100</v>
      </c>
      <c r="AC20" s="10"/>
      <c r="AD20" s="10">
        <v>0</v>
      </c>
      <c r="AE20" s="10">
        <f t="shared" si="2"/>
        <v>100</v>
      </c>
      <c r="AN20" s="30" t="s">
        <v>98</v>
      </c>
      <c r="AO20" s="10">
        <v>1000</v>
      </c>
      <c r="AP20" s="10"/>
      <c r="AQ20" s="10">
        <v>3</v>
      </c>
      <c r="AR20" s="10">
        <v>232</v>
      </c>
      <c r="AU20" s="30" t="s">
        <v>94</v>
      </c>
      <c r="AV20" s="5">
        <v>1</v>
      </c>
    </row>
    <row r="21" spans="1:48" ht="46" x14ac:dyDescent="0.35">
      <c r="A21" s="4" t="str">
        <f t="shared" si="0"/>
        <v>14</v>
      </c>
      <c r="B21" s="5">
        <v>20</v>
      </c>
      <c r="C21" s="6"/>
      <c r="D21" s="7"/>
      <c r="E21" s="8" t="s">
        <v>76</v>
      </c>
      <c r="F21" s="9" t="str">
        <f t="shared" si="1"/>
        <v>06</v>
      </c>
      <c r="G21" s="10">
        <v>34</v>
      </c>
      <c r="H21" s="11" t="s">
        <v>7</v>
      </c>
      <c r="I21" s="12" t="s">
        <v>77</v>
      </c>
      <c r="J21" s="13" t="s">
        <v>50</v>
      </c>
      <c r="K21" s="14" t="s">
        <v>78</v>
      </c>
      <c r="L21" s="15" t="s">
        <v>78</v>
      </c>
      <c r="O21" s="30" t="s">
        <v>67</v>
      </c>
      <c r="P21" s="5">
        <v>20</v>
      </c>
      <c r="Q21" s="16"/>
      <c r="S21" s="30" t="s">
        <v>103</v>
      </c>
      <c r="T21" s="5">
        <v>20</v>
      </c>
      <c r="W21" s="30" t="s">
        <v>67</v>
      </c>
      <c r="X21" s="5">
        <v>20</v>
      </c>
      <c r="AA21" s="30" t="s">
        <v>67</v>
      </c>
      <c r="AB21" s="10">
        <v>200</v>
      </c>
      <c r="AC21" s="10"/>
      <c r="AD21" s="10">
        <v>0</v>
      </c>
      <c r="AE21" s="10">
        <f t="shared" si="2"/>
        <v>200</v>
      </c>
      <c r="AN21" s="30" t="s">
        <v>103</v>
      </c>
      <c r="AO21" s="10">
        <v>80</v>
      </c>
      <c r="AP21" s="10"/>
      <c r="AQ21" s="10">
        <v>0</v>
      </c>
      <c r="AR21" s="10">
        <f t="shared" ref="AR21:AR29" si="3">AO21</f>
        <v>80</v>
      </c>
      <c r="AU21" s="30" t="s">
        <v>98</v>
      </c>
      <c r="AV21" s="5">
        <v>5</v>
      </c>
    </row>
    <row r="22" spans="1:48" ht="46" x14ac:dyDescent="0.35">
      <c r="A22" s="4" t="str">
        <f t="shared" si="0"/>
        <v>15</v>
      </c>
      <c r="B22" s="5">
        <v>21</v>
      </c>
      <c r="C22" s="6"/>
      <c r="D22" s="7"/>
      <c r="E22" s="8" t="s">
        <v>79</v>
      </c>
      <c r="F22" s="9" t="str">
        <f t="shared" si="1"/>
        <v>06</v>
      </c>
      <c r="G22" s="10">
        <v>35</v>
      </c>
      <c r="H22" s="11" t="s">
        <v>7</v>
      </c>
      <c r="I22" s="12" t="s">
        <v>80</v>
      </c>
      <c r="J22" s="13" t="s">
        <v>54</v>
      </c>
      <c r="K22" s="14" t="s">
        <v>81</v>
      </c>
      <c r="L22" s="15" t="s">
        <v>81</v>
      </c>
      <c r="O22" s="30" t="s">
        <v>76</v>
      </c>
      <c r="P22" s="5">
        <v>21</v>
      </c>
      <c r="Q22" s="16"/>
      <c r="S22" s="30" t="s">
        <v>107</v>
      </c>
      <c r="T22" s="5">
        <v>21</v>
      </c>
      <c r="W22" s="30" t="s">
        <v>115</v>
      </c>
      <c r="X22" s="5">
        <v>21</v>
      </c>
      <c r="AA22" s="30" t="s">
        <v>76</v>
      </c>
      <c r="AB22" s="10">
        <v>300</v>
      </c>
      <c r="AC22" s="10"/>
      <c r="AD22" s="10">
        <v>1</v>
      </c>
      <c r="AE22" s="10">
        <v>44</v>
      </c>
      <c r="AN22" s="30" t="s">
        <v>107</v>
      </c>
      <c r="AO22" s="10">
        <v>100</v>
      </c>
      <c r="AP22" s="10"/>
      <c r="AQ22" s="10">
        <v>0</v>
      </c>
      <c r="AR22" s="10">
        <f t="shared" si="3"/>
        <v>100</v>
      </c>
      <c r="AU22" s="30" t="s">
        <v>103</v>
      </c>
      <c r="AV22" s="5">
        <v>23</v>
      </c>
    </row>
    <row r="23" spans="1:48" ht="46" x14ac:dyDescent="0.35">
      <c r="A23" s="4" t="str">
        <f t="shared" si="0"/>
        <v>16</v>
      </c>
      <c r="B23" s="5">
        <v>22</v>
      </c>
      <c r="C23" s="6"/>
      <c r="D23" s="7"/>
      <c r="E23" s="8" t="s">
        <v>82</v>
      </c>
      <c r="F23" s="9" t="str">
        <f t="shared" si="1"/>
        <v>06</v>
      </c>
      <c r="G23" s="10">
        <v>36</v>
      </c>
      <c r="H23" s="11" t="s">
        <v>7</v>
      </c>
      <c r="I23" s="12" t="s">
        <v>83</v>
      </c>
      <c r="J23" s="13" t="s">
        <v>84</v>
      </c>
      <c r="K23" s="14" t="s">
        <v>85</v>
      </c>
      <c r="L23" s="15" t="s">
        <v>85</v>
      </c>
      <c r="O23" s="30" t="s">
        <v>40</v>
      </c>
      <c r="P23" s="5">
        <v>22</v>
      </c>
      <c r="Q23" s="16"/>
      <c r="S23" s="30" t="s">
        <v>111</v>
      </c>
      <c r="T23" s="5">
        <v>22</v>
      </c>
      <c r="W23" s="30" t="s">
        <v>121</v>
      </c>
      <c r="X23" s="5">
        <v>22</v>
      </c>
      <c r="AA23" s="30" t="s">
        <v>40</v>
      </c>
      <c r="AB23" s="10">
        <v>400</v>
      </c>
      <c r="AC23" s="10"/>
      <c r="AD23" s="10">
        <v>1</v>
      </c>
      <c r="AE23" s="10">
        <v>144</v>
      </c>
      <c r="AN23" s="30" t="s">
        <v>111</v>
      </c>
      <c r="AO23" s="10">
        <v>20</v>
      </c>
      <c r="AP23" s="10"/>
      <c r="AQ23" s="10">
        <v>0</v>
      </c>
      <c r="AR23" s="10">
        <f t="shared" si="3"/>
        <v>20</v>
      </c>
      <c r="AU23" s="30" t="s">
        <v>107</v>
      </c>
      <c r="AV23" s="5">
        <v>6</v>
      </c>
    </row>
    <row r="24" spans="1:48" ht="46" x14ac:dyDescent="0.35">
      <c r="A24" s="4" t="str">
        <f t="shared" si="0"/>
        <v>17</v>
      </c>
      <c r="B24" s="5">
        <v>23</v>
      </c>
      <c r="C24" s="6"/>
      <c r="D24" s="7"/>
      <c r="E24" s="8" t="s">
        <v>86</v>
      </c>
      <c r="F24" s="9" t="str">
        <f t="shared" si="1"/>
        <v>06</v>
      </c>
      <c r="G24" s="10">
        <v>37</v>
      </c>
      <c r="H24" s="11" t="s">
        <v>7</v>
      </c>
      <c r="I24" s="12" t="s">
        <v>87</v>
      </c>
      <c r="J24" s="13" t="s">
        <v>88</v>
      </c>
      <c r="K24" s="14" t="s">
        <v>89</v>
      </c>
      <c r="L24" s="15" t="s">
        <v>7</v>
      </c>
      <c r="O24" s="30" t="s">
        <v>44</v>
      </c>
      <c r="P24" s="5">
        <v>23</v>
      </c>
      <c r="Q24" s="16"/>
      <c r="S24" s="30" t="s">
        <v>115</v>
      </c>
      <c r="T24" s="5">
        <v>23</v>
      </c>
      <c r="W24" s="30" t="s">
        <v>103</v>
      </c>
      <c r="X24" s="5">
        <v>23</v>
      </c>
      <c r="AA24" s="30" t="s">
        <v>44</v>
      </c>
      <c r="AB24" s="10">
        <v>500</v>
      </c>
      <c r="AC24" s="10"/>
      <c r="AD24" s="10">
        <v>1</v>
      </c>
      <c r="AE24" s="10">
        <v>244</v>
      </c>
      <c r="AN24" s="30" t="s">
        <v>115</v>
      </c>
      <c r="AO24" s="10">
        <v>30</v>
      </c>
      <c r="AP24" s="10"/>
      <c r="AQ24" s="10">
        <v>0</v>
      </c>
      <c r="AR24" s="10">
        <f t="shared" si="3"/>
        <v>30</v>
      </c>
      <c r="AU24" s="30" t="s">
        <v>111</v>
      </c>
      <c r="AV24" s="5">
        <v>7</v>
      </c>
    </row>
    <row r="25" spans="1:48" ht="46" x14ac:dyDescent="0.35">
      <c r="A25" s="4" t="str">
        <f t="shared" si="0"/>
        <v>18</v>
      </c>
      <c r="B25" s="5">
        <v>24</v>
      </c>
      <c r="C25" s="6"/>
      <c r="D25" s="7"/>
      <c r="E25" s="8" t="s">
        <v>90</v>
      </c>
      <c r="F25" s="9" t="str">
        <f t="shared" si="1"/>
        <v>06</v>
      </c>
      <c r="G25" s="10">
        <v>38</v>
      </c>
      <c r="H25" s="11" t="s">
        <v>7</v>
      </c>
      <c r="I25" s="12" t="s">
        <v>91</v>
      </c>
      <c r="J25" s="13" t="s">
        <v>92</v>
      </c>
      <c r="K25" s="14" t="s">
        <v>7</v>
      </c>
      <c r="L25" s="15" t="s">
        <v>93</v>
      </c>
      <c r="O25" s="30" t="s">
        <v>56</v>
      </c>
      <c r="P25" s="5">
        <v>24</v>
      </c>
      <c r="Q25" s="16"/>
      <c r="S25" s="30" t="s">
        <v>118</v>
      </c>
      <c r="T25" s="5">
        <v>24</v>
      </c>
      <c r="W25" s="30" t="s">
        <v>33</v>
      </c>
      <c r="X25" s="5">
        <v>24</v>
      </c>
      <c r="AA25" s="30" t="s">
        <v>56</v>
      </c>
      <c r="AB25" s="10">
        <v>600</v>
      </c>
      <c r="AC25" s="10"/>
      <c r="AD25" s="10">
        <v>2</v>
      </c>
      <c r="AE25" s="10">
        <v>88</v>
      </c>
      <c r="AN25" s="30" t="s">
        <v>118</v>
      </c>
      <c r="AO25" s="10">
        <v>40</v>
      </c>
      <c r="AP25" s="10"/>
      <c r="AQ25" s="10">
        <v>0</v>
      </c>
      <c r="AR25" s="10">
        <f t="shared" si="3"/>
        <v>40</v>
      </c>
      <c r="AU25" s="30" t="s">
        <v>115</v>
      </c>
      <c r="AV25" s="5">
        <v>21</v>
      </c>
    </row>
    <row r="26" spans="1:48" ht="46" x14ac:dyDescent="0.35">
      <c r="A26" s="4" t="str">
        <f t="shared" si="0"/>
        <v>19</v>
      </c>
      <c r="B26" s="5">
        <v>25</v>
      </c>
      <c r="C26" s="6"/>
      <c r="D26" s="7"/>
      <c r="E26" s="8" t="s">
        <v>94</v>
      </c>
      <c r="F26" s="9" t="str">
        <f t="shared" si="1"/>
        <v>06</v>
      </c>
      <c r="G26" s="10">
        <v>39</v>
      </c>
      <c r="H26" s="11" t="s">
        <v>7</v>
      </c>
      <c r="I26" s="12" t="s">
        <v>95</v>
      </c>
      <c r="J26" s="13" t="s">
        <v>96</v>
      </c>
      <c r="K26" s="14" t="s">
        <v>93</v>
      </c>
      <c r="L26" s="15" t="s">
        <v>97</v>
      </c>
      <c r="O26" s="30" t="s">
        <v>64</v>
      </c>
      <c r="P26" s="5">
        <v>25</v>
      </c>
      <c r="Q26" s="16"/>
      <c r="S26" s="30" t="s">
        <v>121</v>
      </c>
      <c r="T26" s="5">
        <v>25</v>
      </c>
      <c r="W26" s="30" t="s">
        <v>118</v>
      </c>
      <c r="X26" s="5">
        <v>25</v>
      </c>
      <c r="AA26" s="30" t="s">
        <v>64</v>
      </c>
      <c r="AB26" s="10">
        <v>700</v>
      </c>
      <c r="AC26" s="10"/>
      <c r="AD26" s="10">
        <v>2</v>
      </c>
      <c r="AE26" s="10">
        <v>188</v>
      </c>
      <c r="AN26" s="30" t="s">
        <v>121</v>
      </c>
      <c r="AO26" s="10">
        <v>50</v>
      </c>
      <c r="AP26" s="10"/>
      <c r="AQ26" s="10">
        <v>0</v>
      </c>
      <c r="AR26" s="10">
        <f t="shared" si="3"/>
        <v>50</v>
      </c>
      <c r="AU26" s="30" t="s">
        <v>118</v>
      </c>
      <c r="AV26" s="5">
        <v>25</v>
      </c>
    </row>
    <row r="27" spans="1:48" ht="46" x14ac:dyDescent="0.35">
      <c r="A27" s="4" t="str">
        <f t="shared" si="0"/>
        <v>1A</v>
      </c>
      <c r="B27" s="5">
        <v>26</v>
      </c>
      <c r="C27" s="6"/>
      <c r="D27" s="7"/>
      <c r="E27" s="8" t="s">
        <v>98</v>
      </c>
      <c r="F27" s="9" t="str">
        <f t="shared" si="1"/>
        <v>06</v>
      </c>
      <c r="G27" s="10" t="s">
        <v>99</v>
      </c>
      <c r="H27" s="11" t="s">
        <v>7</v>
      </c>
      <c r="I27" s="12" t="s">
        <v>100</v>
      </c>
      <c r="J27" s="13" t="s">
        <v>101</v>
      </c>
      <c r="K27" s="14" t="s">
        <v>97</v>
      </c>
      <c r="L27" s="15" t="s">
        <v>102</v>
      </c>
      <c r="O27" s="30" t="s">
        <v>82</v>
      </c>
      <c r="P27" s="5">
        <v>26</v>
      </c>
      <c r="Q27" s="16"/>
      <c r="S27" s="30" t="s">
        <v>179</v>
      </c>
      <c r="T27" s="5">
        <v>26</v>
      </c>
      <c r="W27" s="30" t="s">
        <v>128</v>
      </c>
      <c r="X27" s="5">
        <v>26</v>
      </c>
      <c r="AA27" s="30" t="s">
        <v>82</v>
      </c>
      <c r="AB27" s="10">
        <v>800</v>
      </c>
      <c r="AC27" s="10"/>
      <c r="AD27" s="10">
        <v>3</v>
      </c>
      <c r="AE27" s="10">
        <v>32</v>
      </c>
      <c r="AN27" s="30" t="s">
        <v>179</v>
      </c>
      <c r="AO27" s="10">
        <v>5</v>
      </c>
      <c r="AP27" s="10"/>
      <c r="AQ27" s="10">
        <v>0</v>
      </c>
      <c r="AR27" s="10">
        <f t="shared" si="3"/>
        <v>5</v>
      </c>
      <c r="AU27" s="30" t="s">
        <v>121</v>
      </c>
      <c r="AV27" s="5">
        <v>22</v>
      </c>
    </row>
    <row r="28" spans="1:48" ht="46" x14ac:dyDescent="0.35">
      <c r="A28" s="4" t="str">
        <f t="shared" si="0"/>
        <v>1B</v>
      </c>
      <c r="B28" s="5">
        <v>27</v>
      </c>
      <c r="C28" s="6"/>
      <c r="D28" s="7"/>
      <c r="E28" s="8" t="s">
        <v>103</v>
      </c>
      <c r="F28" s="9" t="str">
        <f t="shared" si="1"/>
        <v>06</v>
      </c>
      <c r="G28" s="10">
        <v>41</v>
      </c>
      <c r="H28" s="11" t="s">
        <v>93</v>
      </c>
      <c r="I28" s="12" t="s">
        <v>104</v>
      </c>
      <c r="J28" s="13" t="s">
        <v>105</v>
      </c>
      <c r="K28" s="14" t="s">
        <v>88</v>
      </c>
      <c r="L28" s="15" t="s">
        <v>106</v>
      </c>
      <c r="O28" s="30" t="s">
        <v>90</v>
      </c>
      <c r="P28" s="5">
        <v>27</v>
      </c>
      <c r="Q28" s="16"/>
      <c r="S28" s="30" t="s">
        <v>128</v>
      </c>
      <c r="T28" s="5">
        <v>27</v>
      </c>
      <c r="W28" s="30" t="s">
        <v>134</v>
      </c>
      <c r="X28" s="5">
        <v>27</v>
      </c>
      <c r="AA28" s="30" t="s">
        <v>90</v>
      </c>
      <c r="AB28" s="10">
        <v>900</v>
      </c>
      <c r="AC28" s="10"/>
      <c r="AD28" s="10">
        <v>3</v>
      </c>
      <c r="AE28" s="10">
        <v>132</v>
      </c>
      <c r="AN28" s="30" t="s">
        <v>128</v>
      </c>
      <c r="AO28" s="10">
        <v>6</v>
      </c>
      <c r="AP28" s="10"/>
      <c r="AQ28" s="10">
        <v>0</v>
      </c>
      <c r="AR28" s="10">
        <f t="shared" si="3"/>
        <v>6</v>
      </c>
      <c r="AU28" s="30" t="s">
        <v>179</v>
      </c>
      <c r="AV28" s="5">
        <v>3</v>
      </c>
    </row>
    <row r="29" spans="1:48" ht="46" x14ac:dyDescent="0.35">
      <c r="A29" s="4" t="str">
        <f t="shared" si="0"/>
        <v>1C</v>
      </c>
      <c r="B29" s="5">
        <v>28</v>
      </c>
      <c r="C29" s="6"/>
      <c r="D29" s="7"/>
      <c r="E29" s="8" t="s">
        <v>107</v>
      </c>
      <c r="F29" s="9" t="str">
        <f t="shared" si="1"/>
        <v>06</v>
      </c>
      <c r="G29" s="10">
        <v>42</v>
      </c>
      <c r="H29" s="11" t="s">
        <v>93</v>
      </c>
      <c r="I29" s="12" t="s">
        <v>108</v>
      </c>
      <c r="J29" s="13" t="s">
        <v>109</v>
      </c>
      <c r="K29" s="14" t="s">
        <v>92</v>
      </c>
      <c r="L29" s="15" t="s">
        <v>110</v>
      </c>
      <c r="O29" s="30" t="s">
        <v>98</v>
      </c>
      <c r="P29" s="5">
        <v>28</v>
      </c>
      <c r="Q29" s="16"/>
      <c r="S29" s="31" t="s">
        <v>134</v>
      </c>
      <c r="T29" s="32">
        <v>28</v>
      </c>
      <c r="W29" s="30" t="s">
        <v>29</v>
      </c>
      <c r="X29" s="5">
        <v>28</v>
      </c>
      <c r="AA29" s="30" t="s">
        <v>98</v>
      </c>
      <c r="AB29" s="10">
        <v>1000</v>
      </c>
      <c r="AC29" s="10"/>
      <c r="AD29" s="10">
        <v>3</v>
      </c>
      <c r="AE29" s="10">
        <v>232</v>
      </c>
      <c r="AN29" s="30" t="s">
        <v>134</v>
      </c>
      <c r="AO29" s="10">
        <v>10</v>
      </c>
      <c r="AP29" s="10"/>
      <c r="AQ29" s="10">
        <v>0</v>
      </c>
      <c r="AR29" s="10">
        <f t="shared" si="3"/>
        <v>10</v>
      </c>
      <c r="AU29" s="30" t="s">
        <v>128</v>
      </c>
      <c r="AV29" s="5">
        <v>26</v>
      </c>
    </row>
    <row r="30" spans="1:48" ht="46" x14ac:dyDescent="0.35">
      <c r="A30" s="4" t="str">
        <f t="shared" si="0"/>
        <v>1D</v>
      </c>
      <c r="B30" s="5">
        <v>29</v>
      </c>
      <c r="C30" s="6"/>
      <c r="D30" s="7"/>
      <c r="E30" s="8" t="s">
        <v>111</v>
      </c>
      <c r="F30" s="9" t="str">
        <f t="shared" si="1"/>
        <v>06</v>
      </c>
      <c r="G30" s="10">
        <v>43</v>
      </c>
      <c r="H30" s="11" t="s">
        <v>93</v>
      </c>
      <c r="I30" s="12" t="s">
        <v>112</v>
      </c>
      <c r="J30" s="13" t="s">
        <v>113</v>
      </c>
      <c r="K30" s="14" t="s">
        <v>96</v>
      </c>
      <c r="L30" s="15" t="s">
        <v>114</v>
      </c>
      <c r="N30" s="26"/>
      <c r="O30" s="16"/>
      <c r="P30" s="33"/>
      <c r="Q30" s="16"/>
      <c r="S30" s="46" t="s">
        <v>184</v>
      </c>
      <c r="T30" s="46"/>
      <c r="W30" s="30" t="s">
        <v>6</v>
      </c>
      <c r="X30" s="5">
        <v>29</v>
      </c>
      <c r="AU30" s="30" t="s">
        <v>134</v>
      </c>
      <c r="AV30" s="5">
        <v>27</v>
      </c>
    </row>
    <row r="31" spans="1:48" ht="46" x14ac:dyDescent="0.35">
      <c r="A31" s="4" t="str">
        <f t="shared" si="0"/>
        <v>1E</v>
      </c>
      <c r="B31" s="5">
        <v>30</v>
      </c>
      <c r="C31" s="6"/>
      <c r="D31" s="7"/>
      <c r="E31" s="8" t="s">
        <v>115</v>
      </c>
      <c r="F31" s="9" t="str">
        <f t="shared" si="1"/>
        <v>06</v>
      </c>
      <c r="G31" s="10">
        <v>44</v>
      </c>
      <c r="H31" s="11" t="s">
        <v>93</v>
      </c>
      <c r="I31" s="12" t="s">
        <v>116</v>
      </c>
      <c r="J31" s="13" t="s">
        <v>117</v>
      </c>
      <c r="K31" s="14" t="s">
        <v>101</v>
      </c>
      <c r="L31" s="15" t="s">
        <v>88</v>
      </c>
      <c r="N31" s="26"/>
      <c r="O31" s="16"/>
      <c r="P31" s="26"/>
      <c r="Q31" s="16"/>
      <c r="S31" s="42" t="s">
        <v>185</v>
      </c>
      <c r="T31" s="42"/>
      <c r="W31" s="16"/>
    </row>
    <row r="32" spans="1:48" ht="46" x14ac:dyDescent="0.35">
      <c r="A32" s="4" t="str">
        <f t="shared" si="0"/>
        <v>1F</v>
      </c>
      <c r="B32" s="5">
        <v>31</v>
      </c>
      <c r="C32" s="6"/>
      <c r="D32" s="7"/>
      <c r="E32" s="8" t="s">
        <v>118</v>
      </c>
      <c r="F32" s="9" t="str">
        <f t="shared" si="1"/>
        <v>06</v>
      </c>
      <c r="G32" s="10">
        <v>45</v>
      </c>
      <c r="H32" s="11" t="s">
        <v>93</v>
      </c>
      <c r="I32" s="12" t="s">
        <v>119</v>
      </c>
      <c r="J32" s="13" t="s">
        <v>120</v>
      </c>
      <c r="K32" s="14" t="s">
        <v>105</v>
      </c>
      <c r="L32" s="15" t="s">
        <v>96</v>
      </c>
      <c r="O32" s="16"/>
      <c r="Q32" s="16"/>
      <c r="S32" s="16"/>
      <c r="W32" s="16"/>
    </row>
    <row r="33" spans="1:35" ht="46" x14ac:dyDescent="0.35">
      <c r="A33" s="4" t="str">
        <f t="shared" si="0"/>
        <v>20</v>
      </c>
      <c r="B33" s="5">
        <v>32</v>
      </c>
      <c r="C33" s="6"/>
      <c r="D33" s="7"/>
      <c r="E33" s="8" t="s">
        <v>121</v>
      </c>
      <c r="F33" s="9" t="str">
        <f t="shared" si="1"/>
        <v>06</v>
      </c>
      <c r="G33" s="10">
        <v>46</v>
      </c>
      <c r="H33" s="11" t="s">
        <v>93</v>
      </c>
      <c r="I33" s="12" t="s">
        <v>122</v>
      </c>
      <c r="J33" s="13" t="s">
        <v>123</v>
      </c>
      <c r="K33" s="14" t="s">
        <v>124</v>
      </c>
      <c r="L33" s="15" t="s">
        <v>101</v>
      </c>
      <c r="O33" s="16"/>
      <c r="Q33" s="16"/>
      <c r="S33" s="16"/>
      <c r="W33" s="16"/>
    </row>
    <row r="34" spans="1:35" ht="46" x14ac:dyDescent="0.35">
      <c r="A34" s="4" t="str">
        <f t="shared" si="0"/>
        <v>21</v>
      </c>
      <c r="B34" s="5">
        <v>33</v>
      </c>
      <c r="C34" s="6"/>
      <c r="D34" s="7"/>
      <c r="E34" s="8" t="s">
        <v>125</v>
      </c>
      <c r="F34" s="9" t="str">
        <f t="shared" si="1"/>
        <v>06</v>
      </c>
      <c r="G34" s="10">
        <v>47</v>
      </c>
      <c r="H34" s="11" t="s">
        <v>93</v>
      </c>
      <c r="I34" s="12" t="s">
        <v>126</v>
      </c>
      <c r="J34" s="13" t="s">
        <v>127</v>
      </c>
      <c r="K34" s="14" t="s">
        <v>109</v>
      </c>
      <c r="L34" s="15" t="s">
        <v>105</v>
      </c>
      <c r="O34" s="16"/>
      <c r="Q34" s="16"/>
      <c r="R34" s="17"/>
      <c r="S34" s="16"/>
      <c r="W34" s="16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46" x14ac:dyDescent="0.5">
      <c r="A35" s="4" t="str">
        <f t="shared" si="0"/>
        <v>22</v>
      </c>
      <c r="B35" s="5">
        <v>34</v>
      </c>
      <c r="C35" s="6"/>
      <c r="D35" s="7"/>
      <c r="E35" s="8" t="s">
        <v>128</v>
      </c>
      <c r="F35" s="9" t="str">
        <f t="shared" si="1"/>
        <v>06</v>
      </c>
      <c r="G35" s="10">
        <v>48</v>
      </c>
      <c r="H35" s="11" t="s">
        <v>93</v>
      </c>
      <c r="I35" s="12" t="s">
        <v>129</v>
      </c>
      <c r="J35" s="13" t="s">
        <v>130</v>
      </c>
      <c r="K35" s="14" t="s">
        <v>113</v>
      </c>
      <c r="L35" s="15" t="s">
        <v>124</v>
      </c>
      <c r="O35" s="16"/>
      <c r="Q35" s="16"/>
      <c r="R35" s="20"/>
      <c r="S35" s="16"/>
      <c r="T35" s="20"/>
      <c r="U35" s="20"/>
      <c r="W35" s="16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46" x14ac:dyDescent="0.5">
      <c r="A36" s="4" t="str">
        <f t="shared" si="0"/>
        <v>23</v>
      </c>
      <c r="B36" s="5">
        <v>35</v>
      </c>
      <c r="C36" s="6"/>
      <c r="D36" s="7"/>
      <c r="E36" s="8" t="s">
        <v>131</v>
      </c>
      <c r="F36" s="9" t="str">
        <f t="shared" si="1"/>
        <v>06</v>
      </c>
      <c r="G36" s="10">
        <v>49</v>
      </c>
      <c r="H36" s="11" t="s">
        <v>93</v>
      </c>
      <c r="I36" s="12" t="s">
        <v>132</v>
      </c>
      <c r="J36" s="13" t="s">
        <v>133</v>
      </c>
      <c r="K36" s="14" t="s">
        <v>117</v>
      </c>
      <c r="L36" s="15" t="s">
        <v>127</v>
      </c>
      <c r="O36" s="16"/>
      <c r="Q36" s="16"/>
      <c r="S36" s="16"/>
      <c r="W36" s="16"/>
      <c r="AD36" s="20"/>
      <c r="AE36" s="20"/>
      <c r="AF36" s="20"/>
    </row>
    <row r="37" spans="1:35" ht="46" x14ac:dyDescent="0.5">
      <c r="A37" s="4" t="str">
        <f t="shared" si="0"/>
        <v>24</v>
      </c>
      <c r="B37" s="5">
        <v>36</v>
      </c>
      <c r="C37" s="6"/>
      <c r="D37" s="7"/>
      <c r="E37" s="8" t="s">
        <v>134</v>
      </c>
      <c r="F37" s="9" t="str">
        <f t="shared" si="1"/>
        <v>06</v>
      </c>
      <c r="G37" s="10" t="s">
        <v>135</v>
      </c>
      <c r="H37" s="11" t="s">
        <v>93</v>
      </c>
      <c r="I37" s="12" t="s">
        <v>136</v>
      </c>
      <c r="J37" s="13" t="s">
        <v>137</v>
      </c>
      <c r="K37" s="14" t="s">
        <v>120</v>
      </c>
      <c r="L37" s="15" t="s">
        <v>130</v>
      </c>
      <c r="O37" s="16"/>
      <c r="Q37" s="16"/>
      <c r="S37" s="16"/>
      <c r="W37" s="16"/>
      <c r="AD37" s="20"/>
      <c r="AE37" s="20"/>
      <c r="AF37" s="20"/>
    </row>
    <row r="38" spans="1:35" ht="46" x14ac:dyDescent="0.5">
      <c r="A38" s="4" t="str">
        <f t="shared" si="0"/>
        <v>25</v>
      </c>
      <c r="B38" s="5">
        <v>37</v>
      </c>
      <c r="C38" s="6"/>
      <c r="D38" s="22" t="s">
        <v>138</v>
      </c>
      <c r="E38" s="23" t="s">
        <v>139</v>
      </c>
      <c r="F38" s="9" t="str">
        <f t="shared" si="1"/>
        <v>06</v>
      </c>
      <c r="G38" s="24" t="s">
        <v>140</v>
      </c>
      <c r="H38" s="11" t="s">
        <v>93</v>
      </c>
      <c r="I38" s="12" t="s">
        <v>141</v>
      </c>
      <c r="J38" s="13" t="s">
        <v>142</v>
      </c>
      <c r="K38" s="14" t="s">
        <v>123</v>
      </c>
      <c r="L38" s="15" t="s">
        <v>143</v>
      </c>
      <c r="O38" s="16"/>
      <c r="Q38" s="16"/>
      <c r="S38" s="16"/>
      <c r="W38" s="16"/>
      <c r="AD38" s="20"/>
      <c r="AE38" s="20"/>
      <c r="AF38" s="20"/>
    </row>
    <row r="39" spans="1:35" ht="46" x14ac:dyDescent="0.35">
      <c r="A39" s="4" t="str">
        <f t="shared" si="0"/>
        <v>26</v>
      </c>
      <c r="B39" s="5">
        <v>38</v>
      </c>
      <c r="C39" s="6"/>
      <c r="D39" s="22" t="s">
        <v>144</v>
      </c>
      <c r="E39" s="23" t="s">
        <v>145</v>
      </c>
      <c r="F39" s="9" t="str">
        <f t="shared" si="1"/>
        <v>06</v>
      </c>
      <c r="G39" s="24" t="s">
        <v>146</v>
      </c>
      <c r="H39" s="11" t="s">
        <v>93</v>
      </c>
      <c r="I39" s="12" t="s">
        <v>147</v>
      </c>
      <c r="J39" s="13" t="s">
        <v>148</v>
      </c>
      <c r="K39" s="14" t="s">
        <v>127</v>
      </c>
      <c r="L39" s="15" t="s">
        <v>142</v>
      </c>
      <c r="O39" s="16"/>
      <c r="Q39" s="16"/>
      <c r="S39" s="16"/>
      <c r="W39" s="16"/>
    </row>
    <row r="40" spans="1:35" ht="46" x14ac:dyDescent="0.35">
      <c r="A40" s="4" t="str">
        <f t="shared" si="0"/>
        <v>27</v>
      </c>
      <c r="B40" s="5">
        <v>39</v>
      </c>
      <c r="C40" s="6"/>
      <c r="D40" s="22" t="s">
        <v>149</v>
      </c>
      <c r="E40" s="23" t="s">
        <v>150</v>
      </c>
      <c r="F40" s="9" t="str">
        <f t="shared" si="1"/>
        <v>06</v>
      </c>
      <c r="G40" s="24" t="s">
        <v>151</v>
      </c>
      <c r="H40" s="11" t="s">
        <v>93</v>
      </c>
      <c r="I40" s="12" t="s">
        <v>152</v>
      </c>
      <c r="J40" s="13" t="s">
        <v>153</v>
      </c>
      <c r="K40" s="14" t="s">
        <v>130</v>
      </c>
      <c r="L40" s="15" t="s">
        <v>148</v>
      </c>
      <c r="O40" s="16"/>
      <c r="Q40" s="16"/>
      <c r="S40" s="16"/>
      <c r="W40" s="16"/>
    </row>
    <row r="41" spans="1:35" ht="46" x14ac:dyDescent="0.35">
      <c r="A41" s="4" t="str">
        <f t="shared" si="0"/>
        <v>28</v>
      </c>
      <c r="B41" s="5">
        <v>40</v>
      </c>
      <c r="C41" s="6"/>
      <c r="D41" s="22" t="s">
        <v>154</v>
      </c>
      <c r="E41" s="23" t="s">
        <v>155</v>
      </c>
      <c r="F41" s="9" t="str">
        <f t="shared" si="1"/>
        <v>06</v>
      </c>
      <c r="G41" s="24" t="s">
        <v>156</v>
      </c>
      <c r="H41" s="11" t="s">
        <v>93</v>
      </c>
      <c r="I41" s="12" t="s">
        <v>157</v>
      </c>
      <c r="J41" s="13" t="s">
        <v>158</v>
      </c>
      <c r="K41" s="14" t="s">
        <v>133</v>
      </c>
      <c r="L41" s="15" t="s">
        <v>153</v>
      </c>
      <c r="O41" s="16"/>
      <c r="Q41" s="16"/>
      <c r="S41" s="16"/>
      <c r="W41" s="16"/>
    </row>
    <row r="42" spans="1:35" ht="46" x14ac:dyDescent="0.35">
      <c r="A42" s="4" t="str">
        <f t="shared" si="0"/>
        <v>29</v>
      </c>
      <c r="B42" s="5">
        <v>41</v>
      </c>
      <c r="C42" s="6"/>
      <c r="D42" s="22" t="s">
        <v>159</v>
      </c>
      <c r="E42" s="23" t="s">
        <v>160</v>
      </c>
      <c r="F42" s="9" t="str">
        <f t="shared" si="1"/>
        <v>06</v>
      </c>
      <c r="G42" s="24" t="s">
        <v>161</v>
      </c>
      <c r="H42" s="11" t="s">
        <v>93</v>
      </c>
      <c r="I42" s="12" t="s">
        <v>162</v>
      </c>
      <c r="J42" s="13" t="s">
        <v>163</v>
      </c>
      <c r="K42" s="14" t="s">
        <v>137</v>
      </c>
      <c r="L42" s="15" t="s">
        <v>163</v>
      </c>
      <c r="O42" s="16"/>
      <c r="Q42" s="16"/>
      <c r="S42" s="16"/>
      <c r="W42" s="16"/>
    </row>
    <row r="43" spans="1:35" ht="46" x14ac:dyDescent="0.35">
      <c r="A43" s="4" t="str">
        <f t="shared" si="0"/>
        <v>2A</v>
      </c>
      <c r="B43" s="5">
        <v>42</v>
      </c>
      <c r="C43" s="6"/>
      <c r="D43" s="22" t="s">
        <v>164</v>
      </c>
      <c r="E43" s="23" t="s">
        <v>165</v>
      </c>
      <c r="F43" s="9" t="str">
        <f t="shared" si="1"/>
        <v>06</v>
      </c>
      <c r="G43" s="24" t="s">
        <v>166</v>
      </c>
      <c r="H43" s="11" t="s">
        <v>93</v>
      </c>
      <c r="I43" s="12" t="s">
        <v>167</v>
      </c>
      <c r="J43" s="13" t="s">
        <v>168</v>
      </c>
      <c r="K43" s="14" t="s">
        <v>143</v>
      </c>
      <c r="L43" s="15" t="s">
        <v>168</v>
      </c>
      <c r="O43" s="16"/>
      <c r="Q43" s="16"/>
      <c r="S43" s="16"/>
      <c r="W43" s="16"/>
    </row>
    <row r="44" spans="1:35" ht="46" x14ac:dyDescent="0.35">
      <c r="A44" s="4" t="str">
        <f t="shared" si="0"/>
        <v>2B</v>
      </c>
      <c r="B44" s="5">
        <v>43</v>
      </c>
      <c r="C44" s="6"/>
      <c r="D44" s="22" t="s">
        <v>169</v>
      </c>
      <c r="E44" s="23" t="s">
        <v>170</v>
      </c>
      <c r="F44" s="9" t="str">
        <f t="shared" si="1"/>
        <v>06</v>
      </c>
      <c r="G44" s="24" t="s">
        <v>171</v>
      </c>
      <c r="H44" s="11" t="s">
        <v>93</v>
      </c>
      <c r="I44" s="12" t="s">
        <v>172</v>
      </c>
      <c r="J44" s="13">
        <v>91</v>
      </c>
      <c r="K44" s="14" t="s">
        <v>142</v>
      </c>
      <c r="L44" s="15" t="s">
        <v>173</v>
      </c>
      <c r="O44" s="16"/>
      <c r="Q44" s="16"/>
      <c r="S44" s="16"/>
      <c r="W44" s="16"/>
    </row>
    <row r="45" spans="1:35" ht="46" x14ac:dyDescent="0.35">
      <c r="A45" s="4" t="str">
        <f t="shared" si="0"/>
        <v>2C</v>
      </c>
      <c r="B45" s="5">
        <v>44</v>
      </c>
      <c r="C45" s="6"/>
      <c r="D45" s="22" t="s">
        <v>174</v>
      </c>
      <c r="E45" s="23" t="s">
        <v>175</v>
      </c>
      <c r="F45" s="9" t="str">
        <f t="shared" si="1"/>
        <v>06</v>
      </c>
      <c r="G45" s="24" t="s">
        <v>176</v>
      </c>
      <c r="H45" s="11" t="s">
        <v>93</v>
      </c>
      <c r="I45" s="12" t="s">
        <v>177</v>
      </c>
      <c r="J45" s="13">
        <v>92</v>
      </c>
      <c r="K45" s="14" t="s">
        <v>148</v>
      </c>
      <c r="L45" s="15" t="s">
        <v>178</v>
      </c>
      <c r="O45" s="16"/>
      <c r="Q45" s="16"/>
      <c r="S45" s="16"/>
      <c r="W45" s="16"/>
    </row>
    <row r="46" spans="1:35" ht="50" customHeight="1" x14ac:dyDescent="0.35"/>
    <row r="47" spans="1:35" ht="50" customHeight="1" x14ac:dyDescent="0.35"/>
  </sheetData>
  <sortState xmlns:xlrd2="http://schemas.microsoft.com/office/spreadsheetml/2017/richdata2" ref="AU2:AV30">
    <sortCondition ref="AU2:AU30"/>
  </sortState>
  <mergeCells count="20">
    <mergeCell ref="AN1:AR1"/>
    <mergeCell ref="AU1:AV1"/>
    <mergeCell ref="AG7:AH7"/>
    <mergeCell ref="AG8:AH8"/>
    <mergeCell ref="AG9:AH9"/>
    <mergeCell ref="AG1:AK1"/>
    <mergeCell ref="AG2:AH2"/>
    <mergeCell ref="AG3:AH3"/>
    <mergeCell ref="AG4:AH4"/>
    <mergeCell ref="AG5:AH5"/>
    <mergeCell ref="AG6:AH6"/>
    <mergeCell ref="AA1:AE1"/>
    <mergeCell ref="S31:T31"/>
    <mergeCell ref="A1:B1"/>
    <mergeCell ref="W1:X1"/>
    <mergeCell ref="S1:T1"/>
    <mergeCell ref="O1:P1"/>
    <mergeCell ref="S30:T30"/>
    <mergeCell ref="F1:G1"/>
    <mergeCell ref="H1:I1"/>
  </mergeCells>
  <hyperlinks>
    <hyperlink ref="E2" r:id="rId1" tooltip="ء" display="https://en.wikipedia.org/wiki/%D8%A1" xr:uid="{45956F5C-53C5-4458-B5FB-2B97B40A988F}"/>
    <hyperlink ref="E3" r:id="rId2" tooltip="آ" display="https://en.wikipedia.org/wiki/%D8%A2" xr:uid="{F6EC7EC2-1735-4CAA-8CA8-952D38FD914C}"/>
    <hyperlink ref="E4" r:id="rId3" tooltip="أ" display="https://en.wikipedia.org/wiki/%D8%A3" xr:uid="{37F60331-4194-4037-86E5-7DF129DECD9A}"/>
    <hyperlink ref="E5" r:id="rId4" tooltip="ؤ" display="https://en.wikipedia.org/wiki/%D8%A4" xr:uid="{1E78BBAC-EB36-4456-B1FF-F31C65225DA8}"/>
    <hyperlink ref="E6" r:id="rId5" tooltip="إ" display="https://en.wikipedia.org/wiki/%D8%A5" xr:uid="{7E30A074-66F4-4C6E-9B78-BAD72BA3CA7A}"/>
    <hyperlink ref="E7" r:id="rId6" tooltip="ئ" display="https://en.wikipedia.org/wiki/%D8%A6" xr:uid="{E336DE9F-30A7-43E4-B360-441AD2FC3509}"/>
    <hyperlink ref="E8" r:id="rId7" tooltip="ا" display="https://en.wikipedia.org/wiki/%D8%A7" xr:uid="{4C433741-63EA-4B4E-A4D6-6E2B8888E0DE}"/>
    <hyperlink ref="E9" r:id="rId8" tooltip="ب" display="https://en.wikipedia.org/wiki/%D8%A8" xr:uid="{8FCA8025-66B7-4D64-A54D-BE1CB8BA5C52}"/>
    <hyperlink ref="E10" r:id="rId9" tooltip="ة" display="https://en.wikipedia.org/wiki/%D8%A9" xr:uid="{A3729EDC-0FF7-4171-B967-05C642B11A53}"/>
    <hyperlink ref="E11" r:id="rId10" tooltip="ت" display="https://en.wikipedia.org/wiki/%D8%AA" xr:uid="{ABF05FF9-06FF-4184-BF35-D363EC75EDD5}"/>
    <hyperlink ref="E12" r:id="rId11" tooltip="ث" display="https://en.wikipedia.org/wiki/%D8%AB" xr:uid="{FC73A36A-8DAB-4725-B1B7-DFA710E8CE61}"/>
    <hyperlink ref="E13" r:id="rId12" tooltip="ج" display="https://en.wikipedia.org/wiki/%D8%AC" xr:uid="{9CA90F10-4F58-4E79-A420-9A375E1A5EE9}"/>
    <hyperlink ref="E14" r:id="rId13" tooltip="ح" display="https://en.wikipedia.org/wiki/%D8%AD" xr:uid="{7839E40E-343C-410B-B57D-F4447E0D0702}"/>
    <hyperlink ref="E15" r:id="rId14" tooltip="خ" display="https://en.wikipedia.org/wiki/%D8%AE" xr:uid="{5B7FD9D4-0611-46CB-813B-2F709F7B47E4}"/>
    <hyperlink ref="E16" r:id="rId15" tooltip="د" display="https://en.wikipedia.org/wiki/%D8%AF" xr:uid="{C1FABC20-B82D-4CAF-8A2C-2926785C78E9}"/>
    <hyperlink ref="E17" r:id="rId16" tooltip="ذ" display="https://en.wikipedia.org/wiki/%D8%B0" xr:uid="{7AF05207-19D1-48AE-99F3-DF79E8F6739D}"/>
    <hyperlink ref="E18" r:id="rId17" tooltip="ر" display="https://en.wikipedia.org/wiki/%D8%B1" xr:uid="{38FA7D5C-6806-4CB5-AF78-ACF6422D1DBF}"/>
    <hyperlink ref="E19" r:id="rId18" tooltip="ز" display="https://en.wikipedia.org/wiki/%D8%B2" xr:uid="{99ED1F9F-99E9-4418-ADA7-09D4D58C329D}"/>
    <hyperlink ref="E20" r:id="rId19" tooltip="س" display="https://en.wikipedia.org/wiki/%D8%B3" xr:uid="{D67C9DBE-084E-4960-A2E1-95570F20071F}"/>
    <hyperlink ref="E21" r:id="rId20" tooltip="ش" display="https://en.wikipedia.org/wiki/%D8%B4" xr:uid="{46DF01BF-D091-4BB6-B01C-C4957802BC62}"/>
    <hyperlink ref="E22" r:id="rId21" tooltip="ص" display="https://en.wikipedia.org/wiki/%D8%B5" xr:uid="{24E0880E-B471-4F0C-A9A9-EA8C9B349590}"/>
    <hyperlink ref="E23" r:id="rId22" tooltip="ض" display="https://en.wikipedia.org/wiki/%D8%B6" xr:uid="{15A9B6EC-B058-4184-80B9-7E87193B4BBD}"/>
    <hyperlink ref="E24" r:id="rId23" tooltip="ط" display="https://en.wikipedia.org/wiki/%D8%B7" xr:uid="{B4163EEC-1243-41D8-936A-8582ABA80B85}"/>
    <hyperlink ref="E25" r:id="rId24" tooltip="ظ" display="https://en.wikipedia.org/wiki/%D8%B8" xr:uid="{B7A2A7B7-AC82-4AE7-9502-4292EDCE9834}"/>
    <hyperlink ref="E26" r:id="rId25" tooltip="ع" display="https://en.wikipedia.org/wiki/%D8%B9" xr:uid="{FF8C8748-760D-4540-96CB-8D7E9E8F91F7}"/>
    <hyperlink ref="E27" r:id="rId26" tooltip="غ" display="https://en.wikipedia.org/wiki/%D8%BA" xr:uid="{574BD1DC-F51B-4309-943B-B176750529DF}"/>
    <hyperlink ref="E28" r:id="rId27" tooltip="ف" display="https://en.wikipedia.org/wiki/%D9%81" xr:uid="{359EF641-0EB8-4D56-9B98-D148442F62C7}"/>
    <hyperlink ref="E29" r:id="rId28" tooltip="ق" display="https://en.wikipedia.org/wiki/%D9%82" xr:uid="{F47B0E6E-96BC-44C5-B994-0192FFF0F087}"/>
    <hyperlink ref="E30" r:id="rId29" tooltip="ك" display="https://en.wikipedia.org/wiki/%D9%83" xr:uid="{F9239851-28F2-43BE-893C-13AFF05FDCA0}"/>
    <hyperlink ref="E31" r:id="rId30" tooltip="ل" display="https://en.wikipedia.org/wiki/%D9%84" xr:uid="{44C66662-525F-4FFF-961D-2A33C0EC83FF}"/>
    <hyperlink ref="E32" r:id="rId31" tooltip="م" display="https://en.wikipedia.org/wiki/%D9%85" xr:uid="{D3B89454-27AC-4218-B210-23132F406ACF}"/>
    <hyperlink ref="E33" r:id="rId32" tooltip="ن" display="https://en.wikipedia.org/wiki/%D9%86" xr:uid="{4844940A-8D65-4375-B999-B87D9D831419}"/>
    <hyperlink ref="E34" r:id="rId33" tooltip="ه" display="https://en.wikipedia.org/wiki/%D9%87" xr:uid="{C99D246F-15D3-45C6-9D25-DD138D919C09}"/>
    <hyperlink ref="E35" r:id="rId34" tooltip="و" display="https://en.wikipedia.org/wiki/%D9%88" xr:uid="{91CC4775-9774-402E-BBFE-6566E0970C0E}"/>
    <hyperlink ref="E36" r:id="rId35" tooltip="ى" display="https://en.wikipedia.org/wiki/%D9%89" xr:uid="{377A72B5-3EED-4A5C-86A4-6C5B58B4FF12}"/>
    <hyperlink ref="E37" r:id="rId36" tooltip="ي" display="https://en.wikipedia.org/wiki/%D9%8A" xr:uid="{227F178A-C864-4214-B951-D6DCFCCCC8E0}"/>
    <hyperlink ref="E38" r:id="rId37" tooltip="ً" display="https://en.wikipedia.org/wiki/%D9%8B" xr:uid="{DCFF513D-F8C4-43A3-9A8C-993E2280DD8B}"/>
    <hyperlink ref="E39" r:id="rId38" tooltip="ٌ" display="https://en.wikipedia.org/wiki/%D9%8C" xr:uid="{EA8E00BD-1E1D-4CDA-B5B6-EF42103BEC01}"/>
    <hyperlink ref="E40" r:id="rId39" tooltip="ٍ" display="https://en.wikipedia.org/wiki/%D9%8D" xr:uid="{16CCC261-05BF-4740-8C97-F168DEDCAABE}"/>
    <hyperlink ref="E41" r:id="rId40" tooltip="َ" display="https://en.wikipedia.org/wiki/%D9%8E" xr:uid="{C229CBA4-15AC-458D-BCDC-293994D3D02A}"/>
    <hyperlink ref="E42" r:id="rId41" tooltip="ُ" display="https://en.wikipedia.org/wiki/%D9%8F" xr:uid="{77FBBF60-9D2C-4504-AC19-18F1A6F587CC}"/>
    <hyperlink ref="E43" r:id="rId42" tooltip="ِ" display="https://en.wikipedia.org/wiki/%D9%90" xr:uid="{879865CB-93DD-40B8-B4E1-2DC8FEBA7034}"/>
    <hyperlink ref="E44" r:id="rId43" tooltip="ّ" display="https://en.wikipedia.org/wiki/%D9%91" xr:uid="{727C424D-77A1-48A1-B56B-3F8A8AE594CF}"/>
    <hyperlink ref="E45" r:id="rId44" tooltip="ْ" display="https://en.wikipedia.org/wiki/%D9%92" xr:uid="{2A00A07E-A45E-45C5-A1BF-339E0F26F1B9}"/>
  </hyperlinks>
  <pageMargins left="0.7" right="0.7" top="0.75" bottom="0.75" header="0.3" footer="0.3"/>
  <pageSetup paperSize="9" orientation="portrait" horizontalDpi="200" verticalDpi="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0732-47F3-4C35-A6B9-C6E40168B5C9}">
  <dimension ref="A1:H45"/>
  <sheetViews>
    <sheetView tabSelected="1" workbookViewId="0">
      <selection activeCell="N6" sqref="N6"/>
    </sheetView>
  </sheetViews>
  <sheetFormatPr defaultRowHeight="14.5" x14ac:dyDescent="0.35"/>
  <cols>
    <col min="2" max="2" width="10.453125" bestFit="1" customWidth="1"/>
    <col min="7" max="7" width="10.1796875" bestFit="1" customWidth="1"/>
    <col min="8" max="8" width="9.36328125" bestFit="1" customWidth="1"/>
  </cols>
  <sheetData>
    <row r="1" spans="1:8" ht="15" thickBot="1" x14ac:dyDescent="0.4">
      <c r="B1" s="63" t="s">
        <v>204</v>
      </c>
      <c r="C1" s="63" t="s">
        <v>205</v>
      </c>
      <c r="D1" s="63" t="s">
        <v>206</v>
      </c>
      <c r="E1" s="63" t="s">
        <v>207</v>
      </c>
      <c r="G1" s="63" t="s">
        <v>208</v>
      </c>
      <c r="H1" s="63" t="s">
        <v>209</v>
      </c>
    </row>
    <row r="2" spans="1:8" ht="46.5" thickBot="1" x14ac:dyDescent="0.4">
      <c r="A2" s="53" t="s">
        <v>6</v>
      </c>
      <c r="B2" s="55">
        <v>1</v>
      </c>
      <c r="C2" s="56">
        <v>0</v>
      </c>
      <c r="D2" s="57">
        <v>0</v>
      </c>
      <c r="E2" s="58">
        <v>29</v>
      </c>
      <c r="G2" s="56">
        <f>C2+1</f>
        <v>1</v>
      </c>
      <c r="H2" s="57">
        <f>D2+1</f>
        <v>1</v>
      </c>
    </row>
    <row r="3" spans="1:8" ht="46.5" thickBot="1" x14ac:dyDescent="0.4">
      <c r="A3" s="53" t="s">
        <v>10</v>
      </c>
      <c r="B3" s="59">
        <v>2</v>
      </c>
      <c r="C3" s="5">
        <v>1</v>
      </c>
      <c r="D3" s="5">
        <v>1</v>
      </c>
      <c r="E3" s="39">
        <v>28</v>
      </c>
      <c r="G3" s="56">
        <f t="shared" ref="G3:G37" si="0">C3+1</f>
        <v>2</v>
      </c>
      <c r="H3" s="57">
        <f t="shared" ref="H3:H37" si="1">D3+1</f>
        <v>2</v>
      </c>
    </row>
    <row r="4" spans="1:8" ht="46.5" thickBot="1" x14ac:dyDescent="0.4">
      <c r="A4" s="53" t="s">
        <v>13</v>
      </c>
      <c r="B4" s="59">
        <v>3</v>
      </c>
      <c r="C4" s="5">
        <v>1</v>
      </c>
      <c r="D4" s="5">
        <v>1</v>
      </c>
      <c r="E4" s="39">
        <v>28</v>
      </c>
      <c r="G4" s="56">
        <f t="shared" si="0"/>
        <v>2</v>
      </c>
      <c r="H4" s="57">
        <f t="shared" si="1"/>
        <v>2</v>
      </c>
    </row>
    <row r="5" spans="1:8" ht="46.5" thickBot="1" x14ac:dyDescent="0.4">
      <c r="A5" s="53" t="s">
        <v>17</v>
      </c>
      <c r="B5" s="59">
        <v>4</v>
      </c>
      <c r="C5" s="5">
        <v>6</v>
      </c>
      <c r="D5" s="5">
        <v>27</v>
      </c>
      <c r="E5" s="39">
        <v>26</v>
      </c>
      <c r="G5" s="56">
        <f t="shared" si="0"/>
        <v>7</v>
      </c>
      <c r="H5" s="57">
        <f t="shared" si="1"/>
        <v>28</v>
      </c>
    </row>
    <row r="6" spans="1:8" ht="46.5" thickBot="1" x14ac:dyDescent="0.4">
      <c r="A6" s="53" t="s">
        <v>21</v>
      </c>
      <c r="B6" s="59">
        <v>5</v>
      </c>
      <c r="C6" s="5">
        <v>1</v>
      </c>
      <c r="D6" s="5">
        <v>1</v>
      </c>
      <c r="E6" s="39">
        <v>28</v>
      </c>
      <c r="G6" s="56">
        <f t="shared" si="0"/>
        <v>2</v>
      </c>
      <c r="H6" s="57">
        <f t="shared" si="1"/>
        <v>2</v>
      </c>
    </row>
    <row r="7" spans="1:8" ht="46.5" thickBot="1" x14ac:dyDescent="0.4">
      <c r="A7" s="53" t="s">
        <v>25</v>
      </c>
      <c r="B7" s="59">
        <v>6</v>
      </c>
      <c r="C7" s="5">
        <v>10</v>
      </c>
      <c r="D7" s="5">
        <v>28</v>
      </c>
      <c r="E7" s="39">
        <v>27</v>
      </c>
      <c r="G7" s="56">
        <f t="shared" si="0"/>
        <v>11</v>
      </c>
      <c r="H7" s="57">
        <f t="shared" si="1"/>
        <v>29</v>
      </c>
    </row>
    <row r="8" spans="1:8" ht="46.5" thickBot="1" x14ac:dyDescent="0.4">
      <c r="A8" s="53" t="s">
        <v>29</v>
      </c>
      <c r="B8" s="59">
        <v>7</v>
      </c>
      <c r="C8" s="5">
        <v>1</v>
      </c>
      <c r="D8" s="5">
        <v>1</v>
      </c>
      <c r="E8" s="39">
        <v>28</v>
      </c>
      <c r="G8" s="56">
        <f t="shared" si="0"/>
        <v>2</v>
      </c>
      <c r="H8" s="57">
        <f t="shared" si="1"/>
        <v>2</v>
      </c>
    </row>
    <row r="9" spans="1:8" ht="46.5" thickBot="1" x14ac:dyDescent="0.4">
      <c r="A9" s="53" t="s">
        <v>33</v>
      </c>
      <c r="B9" s="59">
        <v>8</v>
      </c>
      <c r="C9" s="5">
        <v>2</v>
      </c>
      <c r="D9" s="5">
        <v>2</v>
      </c>
      <c r="E9" s="39">
        <v>24</v>
      </c>
      <c r="G9" s="56">
        <f t="shared" si="0"/>
        <v>3</v>
      </c>
      <c r="H9" s="57">
        <f t="shared" si="1"/>
        <v>3</v>
      </c>
    </row>
    <row r="10" spans="1:8" ht="46.5" thickBot="1" x14ac:dyDescent="0.4">
      <c r="A10" s="53" t="s">
        <v>37</v>
      </c>
      <c r="B10" s="59">
        <v>9</v>
      </c>
      <c r="C10" s="5">
        <v>22</v>
      </c>
      <c r="D10" s="5">
        <v>3</v>
      </c>
      <c r="E10" s="39">
        <v>15</v>
      </c>
      <c r="G10" s="56">
        <f t="shared" si="0"/>
        <v>23</v>
      </c>
      <c r="H10" s="57">
        <f t="shared" si="1"/>
        <v>4</v>
      </c>
    </row>
    <row r="11" spans="1:8" ht="46.5" thickBot="1" x14ac:dyDescent="0.4">
      <c r="A11" s="53" t="s">
        <v>40</v>
      </c>
      <c r="B11" s="59">
        <v>10</v>
      </c>
      <c r="C11" s="5">
        <v>22</v>
      </c>
      <c r="D11" s="5">
        <v>3</v>
      </c>
      <c r="E11" s="39">
        <v>15</v>
      </c>
      <c r="G11" s="56">
        <f t="shared" si="0"/>
        <v>23</v>
      </c>
      <c r="H11" s="57">
        <f t="shared" si="1"/>
        <v>4</v>
      </c>
    </row>
    <row r="12" spans="1:8" ht="46.5" thickBot="1" x14ac:dyDescent="0.4">
      <c r="A12" s="53" t="s">
        <v>44</v>
      </c>
      <c r="B12" s="59">
        <v>11</v>
      </c>
      <c r="C12" s="5">
        <v>23</v>
      </c>
      <c r="D12" s="5">
        <v>4</v>
      </c>
      <c r="E12" s="39">
        <v>19</v>
      </c>
      <c r="G12" s="56">
        <f t="shared" si="0"/>
        <v>24</v>
      </c>
      <c r="H12" s="57">
        <f t="shared" si="1"/>
        <v>5</v>
      </c>
    </row>
    <row r="13" spans="1:8" ht="46.5" thickBot="1" x14ac:dyDescent="0.4">
      <c r="A13" s="53" t="s">
        <v>48</v>
      </c>
      <c r="B13" s="59">
        <v>12</v>
      </c>
      <c r="C13" s="5">
        <v>3</v>
      </c>
      <c r="D13" s="5">
        <v>5</v>
      </c>
      <c r="E13" s="39">
        <v>8</v>
      </c>
      <c r="G13" s="56">
        <f t="shared" si="0"/>
        <v>4</v>
      </c>
      <c r="H13" s="57">
        <f t="shared" si="1"/>
        <v>6</v>
      </c>
    </row>
    <row r="14" spans="1:8" ht="46.5" thickBot="1" x14ac:dyDescent="0.4">
      <c r="A14" s="53" t="s">
        <v>52</v>
      </c>
      <c r="B14" s="59">
        <v>13</v>
      </c>
      <c r="C14" s="5">
        <v>8</v>
      </c>
      <c r="D14" s="5">
        <v>6</v>
      </c>
      <c r="E14" s="39">
        <v>2</v>
      </c>
      <c r="G14" s="56">
        <f t="shared" si="0"/>
        <v>9</v>
      </c>
      <c r="H14" s="57">
        <f t="shared" si="1"/>
        <v>7</v>
      </c>
    </row>
    <row r="15" spans="1:8" ht="46.5" thickBot="1" x14ac:dyDescent="0.4">
      <c r="A15" s="53" t="s">
        <v>56</v>
      </c>
      <c r="B15" s="59">
        <v>14</v>
      </c>
      <c r="C15" s="5">
        <v>24</v>
      </c>
      <c r="D15" s="5">
        <v>7</v>
      </c>
      <c r="E15" s="39">
        <v>4</v>
      </c>
      <c r="G15" s="56">
        <f t="shared" si="0"/>
        <v>25</v>
      </c>
      <c r="H15" s="57">
        <f t="shared" si="1"/>
        <v>8</v>
      </c>
    </row>
    <row r="16" spans="1:8" ht="46.5" thickBot="1" x14ac:dyDescent="0.4">
      <c r="A16" s="53" t="s">
        <v>60</v>
      </c>
      <c r="B16" s="59">
        <v>15</v>
      </c>
      <c r="C16" s="5">
        <v>4</v>
      </c>
      <c r="D16" s="5">
        <v>8</v>
      </c>
      <c r="E16" s="39">
        <v>16</v>
      </c>
      <c r="G16" s="56">
        <f t="shared" si="0"/>
        <v>5</v>
      </c>
      <c r="H16" s="57">
        <f t="shared" si="1"/>
        <v>9</v>
      </c>
    </row>
    <row r="17" spans="1:8" ht="46.5" thickBot="1" x14ac:dyDescent="0.4">
      <c r="A17" s="53" t="s">
        <v>64</v>
      </c>
      <c r="B17" s="59">
        <v>16</v>
      </c>
      <c r="C17" s="5">
        <v>25</v>
      </c>
      <c r="D17" s="5">
        <v>9</v>
      </c>
      <c r="E17" s="39">
        <v>18</v>
      </c>
      <c r="G17" s="56">
        <f t="shared" si="0"/>
        <v>26</v>
      </c>
      <c r="H17" s="57">
        <f t="shared" si="1"/>
        <v>10</v>
      </c>
    </row>
    <row r="18" spans="1:8" ht="46.5" thickBot="1" x14ac:dyDescent="0.4">
      <c r="A18" s="53" t="s">
        <v>67</v>
      </c>
      <c r="B18" s="59">
        <v>17</v>
      </c>
      <c r="C18" s="5">
        <v>20</v>
      </c>
      <c r="D18" s="5">
        <v>10</v>
      </c>
      <c r="E18" s="39">
        <v>20</v>
      </c>
      <c r="G18" s="56">
        <f t="shared" si="0"/>
        <v>21</v>
      </c>
      <c r="H18" s="57">
        <f t="shared" si="1"/>
        <v>11</v>
      </c>
    </row>
    <row r="19" spans="1:8" ht="46.5" thickBot="1" x14ac:dyDescent="0.4">
      <c r="A19" s="53" t="s">
        <v>70</v>
      </c>
      <c r="B19" s="59">
        <v>18</v>
      </c>
      <c r="C19" s="5">
        <v>7</v>
      </c>
      <c r="D19" s="5">
        <v>11</v>
      </c>
      <c r="E19" s="39">
        <v>13</v>
      </c>
      <c r="G19" s="56">
        <f t="shared" si="0"/>
        <v>8</v>
      </c>
      <c r="H19" s="57">
        <f t="shared" si="1"/>
        <v>12</v>
      </c>
    </row>
    <row r="20" spans="1:8" ht="46.5" thickBot="1" x14ac:dyDescent="0.4">
      <c r="A20" s="53" t="s">
        <v>73</v>
      </c>
      <c r="B20" s="59">
        <v>19</v>
      </c>
      <c r="C20" s="5">
        <v>15</v>
      </c>
      <c r="D20" s="5">
        <v>12</v>
      </c>
      <c r="E20" s="39">
        <v>12</v>
      </c>
      <c r="G20" s="56">
        <f t="shared" si="0"/>
        <v>16</v>
      </c>
      <c r="H20" s="57">
        <f t="shared" si="1"/>
        <v>13</v>
      </c>
    </row>
    <row r="21" spans="1:8" ht="46.5" thickBot="1" x14ac:dyDescent="0.4">
      <c r="A21" s="53" t="s">
        <v>76</v>
      </c>
      <c r="B21" s="59">
        <v>20</v>
      </c>
      <c r="C21" s="5">
        <v>21</v>
      </c>
      <c r="D21" s="5">
        <v>13</v>
      </c>
      <c r="E21" s="39">
        <v>9</v>
      </c>
      <c r="G21" s="56">
        <f t="shared" si="0"/>
        <v>22</v>
      </c>
      <c r="H21" s="57">
        <f t="shared" si="1"/>
        <v>14</v>
      </c>
    </row>
    <row r="22" spans="1:8" ht="46.5" thickBot="1" x14ac:dyDescent="0.4">
      <c r="A22" s="53" t="s">
        <v>79</v>
      </c>
      <c r="B22" s="59">
        <v>21</v>
      </c>
      <c r="C22" s="5">
        <v>18</v>
      </c>
      <c r="D22" s="5">
        <v>14</v>
      </c>
      <c r="E22" s="39">
        <v>11</v>
      </c>
      <c r="G22" s="56">
        <f t="shared" si="0"/>
        <v>19</v>
      </c>
      <c r="H22" s="57">
        <f t="shared" si="1"/>
        <v>15</v>
      </c>
    </row>
    <row r="23" spans="1:8" ht="46.5" thickBot="1" x14ac:dyDescent="0.4">
      <c r="A23" s="53" t="s">
        <v>82</v>
      </c>
      <c r="B23" s="59">
        <v>22</v>
      </c>
      <c r="C23" s="5">
        <v>26</v>
      </c>
      <c r="D23" s="5">
        <v>15</v>
      </c>
      <c r="E23" s="39">
        <v>10</v>
      </c>
      <c r="G23" s="56">
        <f t="shared" si="0"/>
        <v>27</v>
      </c>
      <c r="H23" s="57">
        <f t="shared" si="1"/>
        <v>16</v>
      </c>
    </row>
    <row r="24" spans="1:8" ht="46.5" thickBot="1" x14ac:dyDescent="0.4">
      <c r="A24" s="53" t="s">
        <v>86</v>
      </c>
      <c r="B24" s="59">
        <v>23</v>
      </c>
      <c r="C24" s="5">
        <v>9</v>
      </c>
      <c r="D24" s="5">
        <v>16</v>
      </c>
      <c r="E24" s="39">
        <v>14</v>
      </c>
      <c r="G24" s="56">
        <f t="shared" si="0"/>
        <v>10</v>
      </c>
      <c r="H24" s="57">
        <f t="shared" si="1"/>
        <v>17</v>
      </c>
    </row>
    <row r="25" spans="1:8" ht="46.5" thickBot="1" x14ac:dyDescent="0.4">
      <c r="A25" s="53" t="s">
        <v>90</v>
      </c>
      <c r="B25" s="59">
        <v>24</v>
      </c>
      <c r="C25" s="5">
        <v>27</v>
      </c>
      <c r="D25" s="5">
        <v>17</v>
      </c>
      <c r="E25" s="39">
        <v>17</v>
      </c>
      <c r="G25" s="56">
        <f t="shared" si="0"/>
        <v>28</v>
      </c>
      <c r="H25" s="57">
        <f t="shared" si="1"/>
        <v>18</v>
      </c>
    </row>
    <row r="26" spans="1:8" ht="46.5" thickBot="1" x14ac:dyDescent="0.4">
      <c r="A26" s="53" t="s">
        <v>94</v>
      </c>
      <c r="B26" s="59">
        <v>25</v>
      </c>
      <c r="C26" s="5">
        <v>16</v>
      </c>
      <c r="D26" s="5">
        <v>18</v>
      </c>
      <c r="E26" s="39">
        <v>1</v>
      </c>
      <c r="G26" s="56">
        <f t="shared" si="0"/>
        <v>17</v>
      </c>
      <c r="H26" s="57">
        <f t="shared" si="1"/>
        <v>19</v>
      </c>
    </row>
    <row r="27" spans="1:8" ht="46.5" thickBot="1" x14ac:dyDescent="0.4">
      <c r="A27" s="53" t="s">
        <v>98</v>
      </c>
      <c r="B27" s="59">
        <v>26</v>
      </c>
      <c r="C27" s="5">
        <v>28</v>
      </c>
      <c r="D27" s="5">
        <v>19</v>
      </c>
      <c r="E27" s="39">
        <v>5</v>
      </c>
      <c r="G27" s="56">
        <f t="shared" si="0"/>
        <v>29</v>
      </c>
      <c r="H27" s="57">
        <f t="shared" si="1"/>
        <v>20</v>
      </c>
    </row>
    <row r="28" spans="1:8" ht="46.5" thickBot="1" x14ac:dyDescent="0.4">
      <c r="A28" s="53" t="s">
        <v>103</v>
      </c>
      <c r="B28" s="59">
        <v>27</v>
      </c>
      <c r="C28" s="5">
        <v>17</v>
      </c>
      <c r="D28" s="5">
        <v>20</v>
      </c>
      <c r="E28" s="39">
        <v>23</v>
      </c>
      <c r="G28" s="56">
        <f t="shared" si="0"/>
        <v>18</v>
      </c>
      <c r="H28" s="57">
        <f t="shared" si="1"/>
        <v>21</v>
      </c>
    </row>
    <row r="29" spans="1:8" ht="46.5" thickBot="1" x14ac:dyDescent="0.4">
      <c r="A29" s="53" t="s">
        <v>107</v>
      </c>
      <c r="B29" s="59">
        <v>28</v>
      </c>
      <c r="C29" s="5">
        <v>19</v>
      </c>
      <c r="D29" s="5">
        <v>21</v>
      </c>
      <c r="E29" s="39">
        <v>6</v>
      </c>
      <c r="G29" s="56">
        <f t="shared" si="0"/>
        <v>20</v>
      </c>
      <c r="H29" s="57">
        <f t="shared" si="1"/>
        <v>22</v>
      </c>
    </row>
    <row r="30" spans="1:8" ht="46.5" thickBot="1" x14ac:dyDescent="0.4">
      <c r="A30" s="53" t="s">
        <v>111</v>
      </c>
      <c r="B30" s="59">
        <v>29</v>
      </c>
      <c r="C30" s="5">
        <v>11</v>
      </c>
      <c r="D30" s="5">
        <v>22</v>
      </c>
      <c r="E30" s="39">
        <v>7</v>
      </c>
      <c r="G30" s="56">
        <f t="shared" si="0"/>
        <v>12</v>
      </c>
      <c r="H30" s="57">
        <f t="shared" si="1"/>
        <v>23</v>
      </c>
    </row>
    <row r="31" spans="1:8" ht="46.5" thickBot="1" x14ac:dyDescent="0.4">
      <c r="A31" s="53" t="s">
        <v>115</v>
      </c>
      <c r="B31" s="59">
        <v>30</v>
      </c>
      <c r="C31" s="5">
        <v>12</v>
      </c>
      <c r="D31" s="5">
        <v>23</v>
      </c>
      <c r="E31" s="39">
        <v>21</v>
      </c>
      <c r="G31" s="56">
        <f t="shared" si="0"/>
        <v>13</v>
      </c>
      <c r="H31" s="57">
        <f t="shared" si="1"/>
        <v>24</v>
      </c>
    </row>
    <row r="32" spans="1:8" ht="46.5" thickBot="1" x14ac:dyDescent="0.4">
      <c r="A32" s="53" t="s">
        <v>118</v>
      </c>
      <c r="B32" s="59">
        <v>31</v>
      </c>
      <c r="C32" s="5">
        <v>13</v>
      </c>
      <c r="D32" s="5">
        <v>24</v>
      </c>
      <c r="E32" s="39">
        <v>25</v>
      </c>
      <c r="G32" s="56">
        <f t="shared" si="0"/>
        <v>14</v>
      </c>
      <c r="H32" s="57">
        <f t="shared" si="1"/>
        <v>25</v>
      </c>
    </row>
    <row r="33" spans="1:8" ht="46.5" thickBot="1" x14ac:dyDescent="0.4">
      <c r="A33" s="53" t="s">
        <v>121</v>
      </c>
      <c r="B33" s="59">
        <v>32</v>
      </c>
      <c r="C33" s="5">
        <v>14</v>
      </c>
      <c r="D33" s="5">
        <v>25</v>
      </c>
      <c r="E33" s="39">
        <v>22</v>
      </c>
      <c r="G33" s="56">
        <f t="shared" si="0"/>
        <v>15</v>
      </c>
      <c r="H33" s="57">
        <f t="shared" si="1"/>
        <v>26</v>
      </c>
    </row>
    <row r="34" spans="1:8" ht="46.5" thickBot="1" x14ac:dyDescent="0.4">
      <c r="A34" s="53" t="s">
        <v>125</v>
      </c>
      <c r="B34" s="59">
        <v>33</v>
      </c>
      <c r="C34" s="5">
        <v>5</v>
      </c>
      <c r="D34" s="5">
        <v>26</v>
      </c>
      <c r="E34" s="39">
        <v>3</v>
      </c>
      <c r="G34" s="56">
        <f t="shared" si="0"/>
        <v>6</v>
      </c>
      <c r="H34" s="57">
        <f t="shared" si="1"/>
        <v>27</v>
      </c>
    </row>
    <row r="35" spans="1:8" ht="46.5" thickBot="1" x14ac:dyDescent="0.4">
      <c r="A35" s="53" t="s">
        <v>128</v>
      </c>
      <c r="B35" s="59">
        <v>34</v>
      </c>
      <c r="C35" s="5">
        <v>6</v>
      </c>
      <c r="D35" s="5">
        <v>27</v>
      </c>
      <c r="E35" s="39">
        <v>26</v>
      </c>
      <c r="G35" s="56">
        <f t="shared" si="0"/>
        <v>7</v>
      </c>
      <c r="H35" s="57">
        <f t="shared" si="1"/>
        <v>28</v>
      </c>
    </row>
    <row r="36" spans="1:8" ht="46.5" thickBot="1" x14ac:dyDescent="0.4">
      <c r="A36" s="53" t="s">
        <v>131</v>
      </c>
      <c r="B36" s="59">
        <v>35</v>
      </c>
      <c r="C36" s="5">
        <v>10</v>
      </c>
      <c r="D36" s="5">
        <v>28</v>
      </c>
      <c r="E36" s="39">
        <v>27</v>
      </c>
      <c r="G36" s="56">
        <f t="shared" si="0"/>
        <v>11</v>
      </c>
      <c r="H36" s="57">
        <f t="shared" si="1"/>
        <v>29</v>
      </c>
    </row>
    <row r="37" spans="1:8" ht="46" x14ac:dyDescent="0.35">
      <c r="A37" s="53" t="s">
        <v>134</v>
      </c>
      <c r="B37" s="59">
        <v>36</v>
      </c>
      <c r="C37" s="5">
        <v>10</v>
      </c>
      <c r="D37" s="5">
        <v>28</v>
      </c>
      <c r="E37" s="39">
        <v>27</v>
      </c>
      <c r="G37" s="56">
        <f t="shared" si="0"/>
        <v>11</v>
      </c>
      <c r="H37" s="57">
        <f t="shared" si="1"/>
        <v>29</v>
      </c>
    </row>
    <row r="38" spans="1:8" ht="46" x14ac:dyDescent="0.35">
      <c r="A38" s="54" t="s">
        <v>139</v>
      </c>
      <c r="B38" s="59">
        <v>37</v>
      </c>
      <c r="C38" s="5">
        <v>0</v>
      </c>
      <c r="D38" s="5">
        <v>0</v>
      </c>
      <c r="E38" s="39">
        <v>0</v>
      </c>
      <c r="G38" s="5">
        <v>0</v>
      </c>
      <c r="H38" s="5">
        <v>0</v>
      </c>
    </row>
    <row r="39" spans="1:8" ht="46" x14ac:dyDescent="0.35">
      <c r="A39" s="54" t="s">
        <v>145</v>
      </c>
      <c r="B39" s="59">
        <v>38</v>
      </c>
      <c r="C39" s="5">
        <v>0</v>
      </c>
      <c r="D39" s="5">
        <v>0</v>
      </c>
      <c r="E39" s="39">
        <v>0</v>
      </c>
      <c r="G39" s="5">
        <v>0</v>
      </c>
      <c r="H39" s="5">
        <v>0</v>
      </c>
    </row>
    <row r="40" spans="1:8" ht="46" x14ac:dyDescent="0.35">
      <c r="A40" s="54" t="s">
        <v>150</v>
      </c>
      <c r="B40" s="59">
        <v>39</v>
      </c>
      <c r="C40" s="5">
        <v>0</v>
      </c>
      <c r="D40" s="5">
        <v>0</v>
      </c>
      <c r="E40" s="39">
        <v>0</v>
      </c>
      <c r="G40" s="5">
        <v>0</v>
      </c>
      <c r="H40" s="5">
        <v>0</v>
      </c>
    </row>
    <row r="41" spans="1:8" ht="46" x14ac:dyDescent="0.35">
      <c r="A41" s="54" t="s">
        <v>155</v>
      </c>
      <c r="B41" s="59">
        <v>40</v>
      </c>
      <c r="C41" s="5">
        <v>0</v>
      </c>
      <c r="D41" s="5">
        <v>0</v>
      </c>
      <c r="E41" s="39">
        <v>0</v>
      </c>
      <c r="G41" s="5">
        <v>0</v>
      </c>
      <c r="H41" s="5">
        <v>0</v>
      </c>
    </row>
    <row r="42" spans="1:8" ht="46" x14ac:dyDescent="0.35">
      <c r="A42" s="54" t="s">
        <v>160</v>
      </c>
      <c r="B42" s="59">
        <v>41</v>
      </c>
      <c r="C42" s="5">
        <v>0</v>
      </c>
      <c r="D42" s="5">
        <v>0</v>
      </c>
      <c r="E42" s="39">
        <v>0</v>
      </c>
      <c r="G42" s="5">
        <v>0</v>
      </c>
      <c r="H42" s="5">
        <v>0</v>
      </c>
    </row>
    <row r="43" spans="1:8" ht="46" x14ac:dyDescent="0.35">
      <c r="A43" s="54" t="s">
        <v>165</v>
      </c>
      <c r="B43" s="59">
        <v>42</v>
      </c>
      <c r="C43" s="5">
        <v>0</v>
      </c>
      <c r="D43" s="5">
        <v>0</v>
      </c>
      <c r="E43" s="39">
        <v>0</v>
      </c>
      <c r="G43" s="5">
        <v>0</v>
      </c>
      <c r="H43" s="5">
        <v>0</v>
      </c>
    </row>
    <row r="44" spans="1:8" ht="46" x14ac:dyDescent="0.35">
      <c r="A44" s="54" t="s">
        <v>170</v>
      </c>
      <c r="B44" s="59">
        <v>43</v>
      </c>
      <c r="C44" s="5">
        <v>0</v>
      </c>
      <c r="D44" s="5">
        <v>0</v>
      </c>
      <c r="E44" s="39">
        <v>0</v>
      </c>
      <c r="G44" s="5">
        <v>0</v>
      </c>
      <c r="H44" s="5">
        <v>0</v>
      </c>
    </row>
    <row r="45" spans="1:8" ht="46.5" thickBot="1" x14ac:dyDescent="0.4">
      <c r="A45" s="54" t="s">
        <v>175</v>
      </c>
      <c r="B45" s="60">
        <v>44</v>
      </c>
      <c r="C45" s="61">
        <v>0</v>
      </c>
      <c r="D45" s="61">
        <v>0</v>
      </c>
      <c r="E45" s="62">
        <v>0</v>
      </c>
      <c r="G45" s="61">
        <v>0</v>
      </c>
      <c r="H45" s="61">
        <v>0</v>
      </c>
    </row>
  </sheetData>
  <sortState xmlns:xlrd2="http://schemas.microsoft.com/office/spreadsheetml/2017/richdata2" ref="K2:L37">
    <sortCondition ref="K2:K37"/>
  </sortState>
  <hyperlinks>
    <hyperlink ref="A2" r:id="rId1" tooltip="ء" display="https://en.wikipedia.org/wiki/%D8%A1" xr:uid="{D7F40CC7-ACD7-427E-AA44-DDE5CFD44364}"/>
    <hyperlink ref="A3" r:id="rId2" tooltip="آ" display="https://en.wikipedia.org/wiki/%D8%A2" xr:uid="{06A0F280-4275-4779-A89D-E1612A75E989}"/>
    <hyperlink ref="A4" r:id="rId3" tooltip="أ" display="https://en.wikipedia.org/wiki/%D8%A3" xr:uid="{AFE3864C-38FA-411F-9C3C-896DF108DC6D}"/>
    <hyperlink ref="A5" r:id="rId4" tooltip="ؤ" display="https://en.wikipedia.org/wiki/%D8%A4" xr:uid="{083B6434-05E6-462B-9100-32DA7FFF06DB}"/>
    <hyperlink ref="A6" r:id="rId5" tooltip="إ" display="https://en.wikipedia.org/wiki/%D8%A5" xr:uid="{B745C5E7-EE82-4700-BBDE-FB7217BD9BA6}"/>
    <hyperlink ref="A7" r:id="rId6" tooltip="ئ" display="https://en.wikipedia.org/wiki/%D8%A6" xr:uid="{BB915FE6-4725-4C21-9910-250728F649A5}"/>
    <hyperlink ref="A8" r:id="rId7" tooltip="ا" display="https://en.wikipedia.org/wiki/%D8%A7" xr:uid="{7C0F22E2-A73A-49EE-8BA8-E7378FCFEBD8}"/>
    <hyperlink ref="A9" r:id="rId8" tooltip="ب" display="https://en.wikipedia.org/wiki/%D8%A8" xr:uid="{9F41F9DB-8542-4D82-A23E-4814193DF0EF}"/>
    <hyperlink ref="A10" r:id="rId9" tooltip="ة" display="https://en.wikipedia.org/wiki/%D8%A9" xr:uid="{AC6F156E-077B-4031-B8BB-40F4BE547C38}"/>
    <hyperlink ref="A11" r:id="rId10" tooltip="ت" display="https://en.wikipedia.org/wiki/%D8%AA" xr:uid="{E411FC87-3C31-4029-8F4C-0BD0D29FA560}"/>
    <hyperlink ref="A12" r:id="rId11" tooltip="ث" display="https://en.wikipedia.org/wiki/%D8%AB" xr:uid="{5A9E2F39-B894-4297-A690-D7038C57EC76}"/>
    <hyperlink ref="A13" r:id="rId12" tooltip="ج" display="https://en.wikipedia.org/wiki/%D8%AC" xr:uid="{137B8EFF-E82D-48B1-8BA2-0DA58304C6B8}"/>
    <hyperlink ref="A14" r:id="rId13" tooltip="ح" display="https://en.wikipedia.org/wiki/%D8%AD" xr:uid="{C0F6DE30-6935-4DAE-9B14-392DB81ADD24}"/>
    <hyperlink ref="A15" r:id="rId14" tooltip="خ" display="https://en.wikipedia.org/wiki/%D8%AE" xr:uid="{35744E3B-6CF4-4D66-8B61-4C1A7A0D82CE}"/>
    <hyperlink ref="A16" r:id="rId15" tooltip="د" display="https://en.wikipedia.org/wiki/%D8%AF" xr:uid="{B27CACB0-F6F9-4E79-95E1-B11601538A68}"/>
    <hyperlink ref="A17" r:id="rId16" tooltip="ذ" display="https://en.wikipedia.org/wiki/%D8%B0" xr:uid="{19FBC436-B88E-463E-A7EA-716241809715}"/>
    <hyperlink ref="A18" r:id="rId17" tooltip="ر" display="https://en.wikipedia.org/wiki/%D8%B1" xr:uid="{4002338A-BAAA-4657-BA25-F00F48541B20}"/>
    <hyperlink ref="A19" r:id="rId18" tooltip="ز" display="https://en.wikipedia.org/wiki/%D8%B2" xr:uid="{CC5302E3-27AF-4CF3-8F23-8A85E3010C65}"/>
    <hyperlink ref="A20" r:id="rId19" tooltip="س" display="https://en.wikipedia.org/wiki/%D8%B3" xr:uid="{033298D1-DED9-46FB-913E-533F04C6D9A2}"/>
    <hyperlink ref="A21" r:id="rId20" tooltip="ش" display="https://en.wikipedia.org/wiki/%D8%B4" xr:uid="{0B127D38-7087-481E-BA2A-AB3EB7A09496}"/>
    <hyperlink ref="A22" r:id="rId21" tooltip="ص" display="https://en.wikipedia.org/wiki/%D8%B5" xr:uid="{86F3BD54-A184-4752-88DE-01140FEA40DD}"/>
    <hyperlink ref="A23" r:id="rId22" tooltip="ض" display="https://en.wikipedia.org/wiki/%D8%B6" xr:uid="{624D1682-8E4C-4BDE-9DDE-6326EF2F192E}"/>
    <hyperlink ref="A24" r:id="rId23" tooltip="ط" display="https://en.wikipedia.org/wiki/%D8%B7" xr:uid="{14836D35-1F60-4C6C-ACA0-5E924A63D51B}"/>
    <hyperlink ref="A25" r:id="rId24" tooltip="ظ" display="https://en.wikipedia.org/wiki/%D8%B8" xr:uid="{559B9320-458D-40C0-97C8-AC55C022DFE4}"/>
    <hyperlink ref="A26" r:id="rId25" tooltip="ع" display="https://en.wikipedia.org/wiki/%D8%B9" xr:uid="{240D45FC-16F9-4FFC-BB2C-4490DA8E67D8}"/>
    <hyperlink ref="A27" r:id="rId26" tooltip="غ" display="https://en.wikipedia.org/wiki/%D8%BA" xr:uid="{2CF7AC85-438C-4B5A-BC74-A5AB40A90167}"/>
    <hyperlink ref="A28" r:id="rId27" tooltip="ف" display="https://en.wikipedia.org/wiki/%D9%81" xr:uid="{05A2BEDB-B6A8-4E56-8E0C-E35CD1FAFDA7}"/>
    <hyperlink ref="A29" r:id="rId28" tooltip="ق" display="https://en.wikipedia.org/wiki/%D9%82" xr:uid="{92FF8E67-4D30-448E-B5B3-B24DBD359A44}"/>
    <hyperlink ref="A30" r:id="rId29" tooltip="ك" display="https://en.wikipedia.org/wiki/%D9%83" xr:uid="{A3477A12-2D14-46A8-BBF4-187E49EA3A20}"/>
    <hyperlink ref="A31" r:id="rId30" tooltip="ل" display="https://en.wikipedia.org/wiki/%D9%84" xr:uid="{1BD91348-83B3-49F9-AB57-C592810D505A}"/>
    <hyperlink ref="A32" r:id="rId31" tooltip="م" display="https://en.wikipedia.org/wiki/%D9%85" xr:uid="{1D1A846C-B308-4479-AC21-79E154F07D9E}"/>
    <hyperlink ref="A33" r:id="rId32" tooltip="ن" display="https://en.wikipedia.org/wiki/%D9%86" xr:uid="{21C941A5-6963-4CB2-ACA0-644000978CD6}"/>
    <hyperlink ref="A34" r:id="rId33" tooltip="ه" display="https://en.wikipedia.org/wiki/%D9%87" xr:uid="{5639CD41-4BA0-468B-B9F7-1E9BC1DCEB6C}"/>
    <hyperlink ref="A35" r:id="rId34" tooltip="و" display="https://en.wikipedia.org/wiki/%D9%88" xr:uid="{97E348B9-CF0C-47E4-A449-E9ACDDAAA930}"/>
    <hyperlink ref="A36" r:id="rId35" tooltip="ى" display="https://en.wikipedia.org/wiki/%D9%89" xr:uid="{2A241EAF-6B29-462E-BD4C-85EFDA778E0E}"/>
    <hyperlink ref="A37" r:id="rId36" tooltip="ي" display="https://en.wikipedia.org/wiki/%D9%8A" xr:uid="{45C80BF8-2AAF-4361-AD05-013531C2EF85}"/>
    <hyperlink ref="A38" r:id="rId37" tooltip="ً" display="https://en.wikipedia.org/wiki/%D9%8B" xr:uid="{D30B59CF-F7A0-4869-A6DD-92677300527E}"/>
    <hyperlink ref="A39" r:id="rId38" tooltip="ٌ" display="https://en.wikipedia.org/wiki/%D9%8C" xr:uid="{E4B85C5D-6DAF-42A3-8B6D-6D3C253E364C}"/>
    <hyperlink ref="A40" r:id="rId39" tooltip="ٍ" display="https://en.wikipedia.org/wiki/%D9%8D" xr:uid="{2E806845-62EC-430C-86E2-C732EF99BCD3}"/>
    <hyperlink ref="A41" r:id="rId40" tooltip="َ" display="https://en.wikipedia.org/wiki/%D9%8E" xr:uid="{ABBB46B4-20E8-4609-9B5B-4C0114E05522}"/>
    <hyperlink ref="A42" r:id="rId41" tooltip="ُ" display="https://en.wikipedia.org/wiki/%D9%8F" xr:uid="{FDFB9602-22A8-4CE9-AC58-CA5D95687E27}"/>
    <hyperlink ref="A43" r:id="rId42" tooltip="ِ" display="https://en.wikipedia.org/wiki/%D9%90" xr:uid="{7DCBDF05-71DE-49FC-A78B-F16F5E959D23}"/>
    <hyperlink ref="A44" r:id="rId43" tooltip="ّ" display="https://en.wikipedia.org/wiki/%D9%91" xr:uid="{3E427777-02B9-44B6-B80D-5E7C8B54535A}"/>
    <hyperlink ref="A45" r:id="rId44" tooltip="ْ" display="https://en.wikipedia.org/wiki/%D9%92" xr:uid="{0A45F784-5572-4681-AEF4-1EA276A606C2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karmi</dc:creator>
  <cp:lastModifiedBy>karmi</cp:lastModifiedBy>
  <dcterms:created xsi:type="dcterms:W3CDTF">2021-03-27T04:38:32Z</dcterms:created>
  <dcterms:modified xsi:type="dcterms:W3CDTF">2021-04-03T05:46:40Z</dcterms:modified>
</cp:coreProperties>
</file>