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bedi\Downloads\"/>
    </mc:Choice>
  </mc:AlternateContent>
  <xr:revisionPtr revIDLastSave="0" documentId="13_ncr:1_{C34EBE2B-7D06-41B9-B8CE-4F766834E8C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" sheetId="1" r:id="rId1"/>
  </sheets>
  <definedNames>
    <definedName name="_xlchart.v1.0" hidden="1">data!$D$1</definedName>
    <definedName name="_xlchart.v1.1" hidden="1">data!$D$2:$D$31</definedName>
    <definedName name="_xlchart.v1.2" hidden="1">data!$E$1</definedName>
    <definedName name="_xlchart.v1.3" hidden="1">data!$E$2:$E$31</definedName>
    <definedName name="_xlchart.v1.4" hidden="1">data!$D$1</definedName>
    <definedName name="_xlchart.v1.5" hidden="1">data!$D$2:$D$31</definedName>
    <definedName name="_xlchart.v1.6" hidden="1">data!$E$1</definedName>
    <definedName name="_xlchart.v1.7" hidden="1">data!$E$2:$E$31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1" l="1"/>
  <c r="D2" i="1"/>
  <c r="J1" i="1"/>
  <c r="F31" i="1"/>
  <c r="H31" i="1" s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2" i="1"/>
  <c r="I2" i="1" s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E3" i="1"/>
  <c r="E4" i="1"/>
  <c r="E5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D31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H2" i="1"/>
  <c r="F2" i="1"/>
  <c r="E2" i="1"/>
</calcChain>
</file>

<file path=xl/sharedStrings.xml><?xml version="1.0" encoding="utf-8"?>
<sst xmlns="http://schemas.openxmlformats.org/spreadsheetml/2006/main" count="39" uniqueCount="39">
  <si>
    <t>User Name</t>
  </si>
  <si>
    <t>Mouse Time</t>
  </si>
  <si>
    <t>Trackpad Time</t>
  </si>
  <si>
    <t>Silas</t>
  </si>
  <si>
    <t>Vite</t>
  </si>
  <si>
    <t>Bryna</t>
  </si>
  <si>
    <t>Malachi</t>
  </si>
  <si>
    <t>Angy</t>
  </si>
  <si>
    <t>Winna</t>
  </si>
  <si>
    <t>Yard</t>
  </si>
  <si>
    <t>Pennie</t>
  </si>
  <si>
    <t>Gilles</t>
  </si>
  <si>
    <t>Octavius</t>
  </si>
  <si>
    <t>Ginnifer</t>
  </si>
  <si>
    <t>Homer</t>
  </si>
  <si>
    <t>Vinnie</t>
  </si>
  <si>
    <t>Nadiya</t>
  </si>
  <si>
    <t>Trude</t>
  </si>
  <si>
    <t>Theda</t>
  </si>
  <si>
    <t>Dory</t>
  </si>
  <si>
    <t>Ansell</t>
  </si>
  <si>
    <t>Astra</t>
  </si>
  <si>
    <t>Elonore</t>
  </si>
  <si>
    <t>Jobina</t>
  </si>
  <si>
    <t>Bjorn</t>
  </si>
  <si>
    <t>Deena</t>
  </si>
  <si>
    <t>Gal</t>
  </si>
  <si>
    <t>Roger</t>
  </si>
  <si>
    <t>Olvan</t>
  </si>
  <si>
    <t>Lisabeth</t>
  </si>
  <si>
    <t>Marta</t>
  </si>
  <si>
    <t>Hernando</t>
  </si>
  <si>
    <t>Salomo</t>
  </si>
  <si>
    <t>Mean Mouse Time</t>
  </si>
  <si>
    <t>Mean Trackpad Time</t>
  </si>
  <si>
    <t>Standard Deviation of Mouse Time</t>
  </si>
  <si>
    <t>Standard Deviation of Trackpad Time</t>
  </si>
  <si>
    <t>Standard Error of Mouse Time</t>
  </si>
  <si>
    <t>Standard Error of Trackpad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</si>
</sst>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Arial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data!$D$1</c:f>
              <c:strCache>
                <c:ptCount val="1"/>
                <c:pt idx="0">
                  <c:v>Mean Mouse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data!$D$2:$D$31</c:f>
              <c:numCache>
                <c:formatCode>General</c:formatCode>
                <c:ptCount val="30"/>
                <c:pt idx="0">
                  <c:v>3.4266666666666672</c:v>
                </c:pt>
                <c:pt idx="1">
                  <c:v>3.5034482758620697</c:v>
                </c:pt>
                <c:pt idx="2">
                  <c:v>3.4607142857142859</c:v>
                </c:pt>
                <c:pt idx="3">
                  <c:v>3.4962962962962965</c:v>
                </c:pt>
                <c:pt idx="4">
                  <c:v>3.4653846153846155</c:v>
                </c:pt>
                <c:pt idx="5">
                  <c:v>3.4200000000000004</c:v>
                </c:pt>
                <c:pt idx="6">
                  <c:v>3.3666666666666667</c:v>
                </c:pt>
                <c:pt idx="7">
                  <c:v>3.347826086956522</c:v>
                </c:pt>
                <c:pt idx="8">
                  <c:v>3.295454545454545</c:v>
                </c:pt>
                <c:pt idx="9">
                  <c:v>3.3952380952380952</c:v>
                </c:pt>
                <c:pt idx="10">
                  <c:v>3.3999999999999995</c:v>
                </c:pt>
                <c:pt idx="11">
                  <c:v>3.3684210526315788</c:v>
                </c:pt>
                <c:pt idx="12">
                  <c:v>3.4611111111111104</c:v>
                </c:pt>
                <c:pt idx="13">
                  <c:v>3.458823529411764</c:v>
                </c:pt>
                <c:pt idx="14">
                  <c:v>3.5499999999999994</c:v>
                </c:pt>
                <c:pt idx="15">
                  <c:v>3.4666666666666668</c:v>
                </c:pt>
                <c:pt idx="16">
                  <c:v>3.45</c:v>
                </c:pt>
                <c:pt idx="17">
                  <c:v>3.5692307692307699</c:v>
                </c:pt>
                <c:pt idx="18">
                  <c:v>3.5500000000000003</c:v>
                </c:pt>
                <c:pt idx="19">
                  <c:v>3.4636363636363638</c:v>
                </c:pt>
                <c:pt idx="20">
                  <c:v>3.62</c:v>
                </c:pt>
                <c:pt idx="21">
                  <c:v>3.6444444444444448</c:v>
                </c:pt>
                <c:pt idx="22">
                  <c:v>3.7624999999999997</c:v>
                </c:pt>
                <c:pt idx="23">
                  <c:v>3.9428571428571426</c:v>
                </c:pt>
                <c:pt idx="24">
                  <c:v>3.8833333333333333</c:v>
                </c:pt>
                <c:pt idx="25">
                  <c:v>4</c:v>
                </c:pt>
                <c:pt idx="26">
                  <c:v>3.9000000000000004</c:v>
                </c:pt>
                <c:pt idx="27">
                  <c:v>3.5333333333333337</c:v>
                </c:pt>
                <c:pt idx="28">
                  <c:v>4.3499999999999996</c:v>
                </c:pt>
                <c:pt idx="29">
                  <c:v>4.7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70-47D8-A74F-627D8F84FA7B}"/>
            </c:ext>
          </c:extLst>
        </c:ser>
        <c:ser>
          <c:idx val="1"/>
          <c:order val="1"/>
          <c:tx>
            <c:strRef>
              <c:f>data!$E$1</c:f>
              <c:strCache>
                <c:ptCount val="1"/>
                <c:pt idx="0">
                  <c:v>Mean Trackpad 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data!$E$2:$E$31</c:f>
              <c:numCache>
                <c:formatCode>General</c:formatCode>
                <c:ptCount val="30"/>
                <c:pt idx="0">
                  <c:v>2.9666666666666672</c:v>
                </c:pt>
                <c:pt idx="1">
                  <c:v>2.9344827586206899</c:v>
                </c:pt>
                <c:pt idx="2">
                  <c:v>2.9928571428571433</c:v>
                </c:pt>
                <c:pt idx="3">
                  <c:v>3.0370370370370372</c:v>
                </c:pt>
                <c:pt idx="4">
                  <c:v>3.0423076923076922</c:v>
                </c:pt>
                <c:pt idx="5">
                  <c:v>3</c:v>
                </c:pt>
                <c:pt idx="6">
                  <c:v>2.9250000000000003</c:v>
                </c:pt>
                <c:pt idx="7">
                  <c:v>2.8826086956521739</c:v>
                </c:pt>
                <c:pt idx="8">
                  <c:v>2.8863636363636362</c:v>
                </c:pt>
                <c:pt idx="9">
                  <c:v>2.8142857142857145</c:v>
                </c:pt>
                <c:pt idx="10">
                  <c:v>2.8600000000000003</c:v>
                </c:pt>
                <c:pt idx="11">
                  <c:v>2.8526315789473684</c:v>
                </c:pt>
                <c:pt idx="12">
                  <c:v>2.9000000000000004</c:v>
                </c:pt>
                <c:pt idx="13">
                  <c:v>3.0058823529411764</c:v>
                </c:pt>
                <c:pt idx="14">
                  <c:v>2.9875000000000003</c:v>
                </c:pt>
                <c:pt idx="15">
                  <c:v>3.1066666666666669</c:v>
                </c:pt>
                <c:pt idx="16">
                  <c:v>3</c:v>
                </c:pt>
                <c:pt idx="17">
                  <c:v>3.069230769230769</c:v>
                </c:pt>
                <c:pt idx="18">
                  <c:v>3.1</c:v>
                </c:pt>
                <c:pt idx="19">
                  <c:v>3.2454545454545456</c:v>
                </c:pt>
                <c:pt idx="20">
                  <c:v>3.12</c:v>
                </c:pt>
                <c:pt idx="21">
                  <c:v>3.2111111111111108</c:v>
                </c:pt>
                <c:pt idx="22">
                  <c:v>3.45</c:v>
                </c:pt>
                <c:pt idx="23">
                  <c:v>3.3142857142857141</c:v>
                </c:pt>
                <c:pt idx="24">
                  <c:v>3.3833333333333333</c:v>
                </c:pt>
                <c:pt idx="25">
                  <c:v>3.0799999999999996</c:v>
                </c:pt>
                <c:pt idx="26">
                  <c:v>2.8</c:v>
                </c:pt>
                <c:pt idx="27">
                  <c:v>2.5</c:v>
                </c:pt>
                <c:pt idx="28">
                  <c:v>2</c:v>
                </c:pt>
                <c:pt idx="29">
                  <c:v>1.7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70-47D8-A74F-627D8F84FA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35622495"/>
        <c:axId val="1135623935"/>
        <c:axId val="0"/>
      </c:bar3DChart>
      <c:catAx>
        <c:axId val="11356224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5623935"/>
        <c:crosses val="autoZero"/>
        <c:auto val="1"/>
        <c:lblAlgn val="ctr"/>
        <c:lblOffset val="100"/>
        <c:noMultiLvlLbl val="0"/>
      </c:catAx>
      <c:valAx>
        <c:axId val="1135623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5622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743712</xdr:colOff>
      <xdr:row>31</xdr:row>
      <xdr:rowOff>124968</xdr:rowOff>
    </xdr:from>
    <xdr:to>
      <xdr:col>5</xdr:col>
      <xdr:colOff>457200</xdr:colOff>
      <xdr:row>47</xdr:row>
      <xdr:rowOff>39624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690239-DCD3-55E7-1379-B48B6FC432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1"/>
  <sheetViews>
    <sheetView tabSelected="1" showOutlineSymbols="0" showWhiteSpace="0" topLeftCell="A40" zoomScale="125" workbookViewId="0">
      <selection activeCell="F54" sqref="F54"/>
    </sheetView>
  </sheetViews>
  <sheetFormatPr defaultRowHeight="13.8" x14ac:dyDescent="0.25"/>
  <cols>
    <col min="1" max="2" width="16.3984375" customWidth="1"/>
    <col min="3" max="3" width="16.09765625" customWidth="1"/>
    <col min="4" max="4" width="23.3984375" customWidth="1"/>
    <col min="5" max="5" width="24.19921875" customWidth="1"/>
    <col min="6" max="6" width="34.69921875" customWidth="1"/>
    <col min="7" max="7" width="35.5" customWidth="1"/>
    <col min="8" max="8" width="29.8984375" customWidth="1"/>
    <col min="9" max="9" width="30.898437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33</v>
      </c>
      <c r="E1" t="s">
        <v>34</v>
      </c>
      <c r="F1" t="s">
        <v>35</v>
      </c>
      <c r="G1" t="s">
        <v>36</v>
      </c>
      <c r="H1" t="s">
        <v>37</v>
      </c>
      <c r="I1" t="s">
        <v>38</v>
      </c>
      <c r="J1">
        <f>_xlfn.T.TEST(B2:B31, C2:C31, 2, 1)</f>
        <v>0.17910104118855452</v>
      </c>
    </row>
    <row r="2" spans="1:10" x14ac:dyDescent="0.25">
      <c r="A2" t="s">
        <v>3</v>
      </c>
      <c r="B2">
        <v>1.2</v>
      </c>
      <c r="C2">
        <v>3.9</v>
      </c>
      <c r="D2">
        <f>AVERAGE(B2:B31)</f>
        <v>3.4266666666666672</v>
      </c>
      <c r="E2">
        <f>AVERAGE(C2:C31)</f>
        <v>2.9666666666666672</v>
      </c>
      <c r="F2">
        <f>STDEV(B2:B31)</f>
        <v>1.1831965276269631</v>
      </c>
      <c r="G2">
        <f>STDEV(C2:C31)</f>
        <v>1.2149452473354447</v>
      </c>
      <c r="H2">
        <f>F2/SQRT(30)</f>
        <v>0.21602114271435741</v>
      </c>
      <c r="I2">
        <f>G2/SQRT(30)</f>
        <v>0.22181763936643881</v>
      </c>
    </row>
    <row r="3" spans="1:10" x14ac:dyDescent="0.25">
      <c r="A3" t="s">
        <v>4</v>
      </c>
      <c r="B3">
        <v>4.7</v>
      </c>
      <c r="C3">
        <v>1.3</v>
      </c>
      <c r="D3">
        <f t="shared" ref="D3:D30" si="0">AVERAGE(B3:B32)</f>
        <v>3.5034482758620697</v>
      </c>
      <c r="E3">
        <f t="shared" ref="E3:E31" si="1">AVERAGE(C3:C32)</f>
        <v>2.9344827586206899</v>
      </c>
      <c r="F3">
        <f t="shared" ref="F3:F31" si="2">STDEV(B3:B32)</f>
        <v>1.1255102838334152</v>
      </c>
      <c r="G3">
        <f t="shared" ref="G3:G31" si="3">STDEV(C3:C32)</f>
        <v>1.2233665091719421</v>
      </c>
      <c r="H3">
        <f t="shared" ref="H3:H31" si="4">F3/SQRT(30)</f>
        <v>0.20548912371986786</v>
      </c>
      <c r="I3">
        <f t="shared" ref="I3:I31" si="5">G3/SQRT(30)</f>
        <v>0.22335514438994114</v>
      </c>
    </row>
    <row r="4" spans="1:10" x14ac:dyDescent="0.25">
      <c r="A4" t="s">
        <v>5</v>
      </c>
      <c r="B4">
        <v>2.5</v>
      </c>
      <c r="C4">
        <v>1.8</v>
      </c>
      <c r="D4">
        <f t="shared" si="0"/>
        <v>3.4607142857142859</v>
      </c>
      <c r="E4">
        <f t="shared" si="1"/>
        <v>2.9928571428571433</v>
      </c>
      <c r="F4">
        <f t="shared" si="2"/>
        <v>1.1219491259722265</v>
      </c>
      <c r="G4">
        <f t="shared" si="3"/>
        <v>1.2039836874213514</v>
      </c>
      <c r="H4">
        <f t="shared" si="4"/>
        <v>0.20483894822273124</v>
      </c>
      <c r="I4">
        <f t="shared" si="5"/>
        <v>0.21981634148964102</v>
      </c>
    </row>
    <row r="5" spans="1:10" x14ac:dyDescent="0.25">
      <c r="A5" t="s">
        <v>6</v>
      </c>
      <c r="B5">
        <v>4.3</v>
      </c>
      <c r="C5">
        <v>2.9</v>
      </c>
      <c r="D5">
        <f t="shared" si="0"/>
        <v>3.4962962962962965</v>
      </c>
      <c r="E5">
        <f t="shared" si="1"/>
        <v>3.0370370370370372</v>
      </c>
      <c r="F5">
        <f t="shared" si="2"/>
        <v>1.1271070802591789</v>
      </c>
      <c r="G5">
        <f t="shared" si="3"/>
        <v>1.2035678205134508</v>
      </c>
      <c r="H5">
        <f t="shared" si="4"/>
        <v>0.205780657527246</v>
      </c>
      <c r="I5">
        <f t="shared" si="5"/>
        <v>0.21974041492751534</v>
      </c>
    </row>
    <row r="6" spans="1:10" x14ac:dyDescent="0.25">
      <c r="A6" t="s">
        <v>7</v>
      </c>
      <c r="B6">
        <v>4.5999999999999996</v>
      </c>
      <c r="C6">
        <v>4.0999999999999996</v>
      </c>
      <c r="D6">
        <f t="shared" si="0"/>
        <v>3.4653846153846155</v>
      </c>
      <c r="E6">
        <f>AVERAGE(C6:C35)</f>
        <v>3.0423076923076922</v>
      </c>
      <c r="F6">
        <f t="shared" si="2"/>
        <v>1.1376967285502075</v>
      </c>
      <c r="G6">
        <f t="shared" si="3"/>
        <v>1.2270853521815264</v>
      </c>
      <c r="H6">
        <f t="shared" si="4"/>
        <v>0.20771405394226014</v>
      </c>
      <c r="I6">
        <f t="shared" si="5"/>
        <v>0.22403410912466437</v>
      </c>
    </row>
    <row r="7" spans="1:10" x14ac:dyDescent="0.25">
      <c r="A7" t="s">
        <v>8</v>
      </c>
      <c r="B7">
        <v>4.7</v>
      </c>
      <c r="C7">
        <v>4.8</v>
      </c>
      <c r="D7">
        <f t="shared" si="0"/>
        <v>3.4200000000000004</v>
      </c>
      <c r="E7">
        <f t="shared" si="1"/>
        <v>3</v>
      </c>
      <c r="F7">
        <f t="shared" si="2"/>
        <v>1.1368817000902069</v>
      </c>
      <c r="G7">
        <f t="shared" si="3"/>
        <v>1.2328828005937946</v>
      </c>
      <c r="H7">
        <f t="shared" si="4"/>
        <v>0.20756525078474314</v>
      </c>
      <c r="I7">
        <f t="shared" si="5"/>
        <v>0.22509257354845497</v>
      </c>
    </row>
    <row r="8" spans="1:10" x14ac:dyDescent="0.25">
      <c r="A8" t="s">
        <v>9</v>
      </c>
      <c r="B8">
        <v>3.8</v>
      </c>
      <c r="C8">
        <v>3.9</v>
      </c>
      <c r="D8">
        <f t="shared" si="0"/>
        <v>3.3666666666666667</v>
      </c>
      <c r="E8">
        <f t="shared" si="1"/>
        <v>2.9250000000000003</v>
      </c>
      <c r="F8">
        <f t="shared" si="2"/>
        <v>1.1289343442482345</v>
      </c>
      <c r="G8">
        <f t="shared" si="3"/>
        <v>1.1997282300950307</v>
      </c>
      <c r="H8">
        <f t="shared" si="4"/>
        <v>0.20611426876235353</v>
      </c>
      <c r="I8">
        <f t="shared" si="5"/>
        <v>0.21903940483293222</v>
      </c>
    </row>
    <row r="9" spans="1:10" x14ac:dyDescent="0.25">
      <c r="A9" t="s">
        <v>10</v>
      </c>
      <c r="B9">
        <v>4.5</v>
      </c>
      <c r="C9">
        <v>2.8</v>
      </c>
      <c r="D9">
        <f t="shared" si="0"/>
        <v>3.347826086956522</v>
      </c>
      <c r="E9">
        <f t="shared" si="1"/>
        <v>2.8826086956521739</v>
      </c>
      <c r="F9">
        <f t="shared" si="2"/>
        <v>1.1504424307896803</v>
      </c>
      <c r="G9">
        <f t="shared" si="3"/>
        <v>1.2081737434932125</v>
      </c>
      <c r="H9">
        <f t="shared" si="4"/>
        <v>0.21004109015152791</v>
      </c>
      <c r="I9">
        <f t="shared" si="5"/>
        <v>0.22058133756556431</v>
      </c>
    </row>
    <row r="10" spans="1:10" x14ac:dyDescent="0.25">
      <c r="A10" t="s">
        <v>11</v>
      </c>
      <c r="B10">
        <v>1.2</v>
      </c>
      <c r="C10">
        <v>4.4000000000000004</v>
      </c>
      <c r="D10">
        <f t="shared" si="0"/>
        <v>3.295454545454545</v>
      </c>
      <c r="E10">
        <f t="shared" si="1"/>
        <v>2.8863636363636362</v>
      </c>
      <c r="F10">
        <f t="shared" si="2"/>
        <v>1.1491103277990968</v>
      </c>
      <c r="G10">
        <f t="shared" si="3"/>
        <v>1.2364678782131031</v>
      </c>
      <c r="H10">
        <f t="shared" si="4"/>
        <v>0.2097978825325737</v>
      </c>
      <c r="I10">
        <f t="shared" si="5"/>
        <v>0.22574711617595569</v>
      </c>
    </row>
    <row r="11" spans="1:10" x14ac:dyDescent="0.25">
      <c r="A11" t="s">
        <v>12</v>
      </c>
      <c r="B11">
        <v>3.3</v>
      </c>
      <c r="C11">
        <v>1.9</v>
      </c>
      <c r="D11">
        <f t="shared" si="0"/>
        <v>3.3952380952380952</v>
      </c>
      <c r="E11">
        <f t="shared" si="1"/>
        <v>2.8142857142857145</v>
      </c>
      <c r="F11">
        <f t="shared" si="2"/>
        <v>1.0753958296721229</v>
      </c>
      <c r="G11">
        <f t="shared" si="3"/>
        <v>1.218722985048575</v>
      </c>
      <c r="H11">
        <f t="shared" si="4"/>
        <v>0.19633951805280173</v>
      </c>
      <c r="I11">
        <f t="shared" si="5"/>
        <v>0.22250735675371194</v>
      </c>
    </row>
    <row r="12" spans="1:10" x14ac:dyDescent="0.25">
      <c r="A12" t="s">
        <v>13</v>
      </c>
      <c r="B12">
        <v>4</v>
      </c>
      <c r="C12">
        <v>3</v>
      </c>
      <c r="D12">
        <f t="shared" si="0"/>
        <v>3.3999999999999995</v>
      </c>
      <c r="E12">
        <f t="shared" si="1"/>
        <v>2.8600000000000003</v>
      </c>
      <c r="F12">
        <f t="shared" si="2"/>
        <v>1.1031056636891881</v>
      </c>
      <c r="G12">
        <f t="shared" si="3"/>
        <v>1.2317723644792229</v>
      </c>
      <c r="H12">
        <f t="shared" si="4"/>
        <v>0.2013986184380919</v>
      </c>
      <c r="I12">
        <f t="shared" si="5"/>
        <v>0.2248898365789152</v>
      </c>
    </row>
    <row r="13" spans="1:10" x14ac:dyDescent="0.25">
      <c r="A13" t="s">
        <v>14</v>
      </c>
      <c r="B13">
        <v>1.7</v>
      </c>
      <c r="C13">
        <v>2</v>
      </c>
      <c r="D13">
        <f t="shared" si="0"/>
        <v>3.3684210526315788</v>
      </c>
      <c r="E13">
        <f t="shared" si="1"/>
        <v>2.8526315789473684</v>
      </c>
      <c r="F13">
        <f t="shared" si="2"/>
        <v>1.1240070341708279</v>
      </c>
      <c r="G13">
        <f t="shared" si="3"/>
        <v>1.2650728661722002</v>
      </c>
      <c r="H13">
        <f t="shared" si="4"/>
        <v>0.20521466913661418</v>
      </c>
      <c r="I13">
        <f t="shared" si="5"/>
        <v>0.2309696485634094</v>
      </c>
    </row>
    <row r="14" spans="1:10" x14ac:dyDescent="0.25">
      <c r="A14" t="s">
        <v>15</v>
      </c>
      <c r="B14">
        <v>3.5</v>
      </c>
      <c r="C14">
        <v>1.1000000000000001</v>
      </c>
      <c r="D14">
        <f t="shared" si="0"/>
        <v>3.4611111111111104</v>
      </c>
      <c r="E14">
        <f t="shared" si="1"/>
        <v>2.9000000000000004</v>
      </c>
      <c r="F14">
        <f t="shared" si="2"/>
        <v>1.0792911011612012</v>
      </c>
      <c r="G14">
        <f t="shared" si="3"/>
        <v>1.2842942671778466</v>
      </c>
      <c r="H14">
        <f t="shared" si="4"/>
        <v>0.19705069407352668</v>
      </c>
      <c r="I14">
        <f t="shared" si="5"/>
        <v>0.23447898020262442</v>
      </c>
    </row>
    <row r="15" spans="1:10" x14ac:dyDescent="0.25">
      <c r="A15" t="s">
        <v>16</v>
      </c>
      <c r="B15">
        <v>2</v>
      </c>
      <c r="C15">
        <v>3.3</v>
      </c>
      <c r="D15">
        <f t="shared" si="0"/>
        <v>3.458823529411764</v>
      </c>
      <c r="E15">
        <f t="shared" si="1"/>
        <v>3.0058823529411764</v>
      </c>
      <c r="F15">
        <f t="shared" si="2"/>
        <v>1.1124628215863093</v>
      </c>
      <c r="G15">
        <f t="shared" si="3"/>
        <v>1.2401968534446921</v>
      </c>
      <c r="H15">
        <f t="shared" si="4"/>
        <v>0.20310699392288886</v>
      </c>
      <c r="I15">
        <f t="shared" si="5"/>
        <v>0.22642793079286214</v>
      </c>
    </row>
    <row r="16" spans="1:10" x14ac:dyDescent="0.25">
      <c r="A16" t="s">
        <v>17</v>
      </c>
      <c r="B16">
        <v>4.8</v>
      </c>
      <c r="C16">
        <v>1.2</v>
      </c>
      <c r="D16">
        <f t="shared" si="0"/>
        <v>3.5499999999999994</v>
      </c>
      <c r="E16">
        <f t="shared" si="1"/>
        <v>2.9875000000000003</v>
      </c>
      <c r="F16">
        <f t="shared" si="2"/>
        <v>1.0813571719526072</v>
      </c>
      <c r="G16">
        <f t="shared" si="3"/>
        <v>1.2784756548327367</v>
      </c>
      <c r="H16">
        <f t="shared" si="4"/>
        <v>0.19742790526614523</v>
      </c>
      <c r="I16">
        <f t="shared" si="5"/>
        <v>0.23341665179102619</v>
      </c>
    </row>
    <row r="17" spans="1:9" x14ac:dyDescent="0.25">
      <c r="A17" t="s">
        <v>18</v>
      </c>
      <c r="B17">
        <v>3.7</v>
      </c>
      <c r="C17">
        <v>4.5999999999999996</v>
      </c>
      <c r="D17">
        <f t="shared" si="0"/>
        <v>3.4666666666666668</v>
      </c>
      <c r="E17">
        <f t="shared" si="1"/>
        <v>3.1066666666666669</v>
      </c>
      <c r="F17">
        <f t="shared" si="2"/>
        <v>1.0648049228894108</v>
      </c>
      <c r="G17">
        <f t="shared" si="3"/>
        <v>1.2279289571508285</v>
      </c>
      <c r="H17">
        <f t="shared" si="4"/>
        <v>0.19440589186969309</v>
      </c>
      <c r="I17">
        <f t="shared" si="5"/>
        <v>0.22418812961510109</v>
      </c>
    </row>
    <row r="18" spans="1:9" x14ac:dyDescent="0.25">
      <c r="A18" t="s">
        <v>19</v>
      </c>
      <c r="B18">
        <v>1.9</v>
      </c>
      <c r="C18">
        <v>2.1</v>
      </c>
      <c r="D18">
        <f t="shared" si="0"/>
        <v>3.45</v>
      </c>
      <c r="E18">
        <f t="shared" si="1"/>
        <v>3</v>
      </c>
      <c r="F18">
        <f t="shared" si="2"/>
        <v>1.1029680238059767</v>
      </c>
      <c r="G18">
        <f t="shared" si="3"/>
        <v>1.2</v>
      </c>
      <c r="H18">
        <f t="shared" si="4"/>
        <v>0.20137348894847618</v>
      </c>
      <c r="I18">
        <f t="shared" si="5"/>
        <v>0.21908902300206642</v>
      </c>
    </row>
    <row r="19" spans="1:9" x14ac:dyDescent="0.25">
      <c r="A19" t="s">
        <v>20</v>
      </c>
      <c r="B19">
        <v>3.8</v>
      </c>
      <c r="C19">
        <v>2.7</v>
      </c>
      <c r="D19">
        <f t="shared" si="0"/>
        <v>3.5692307692307699</v>
      </c>
      <c r="E19">
        <f t="shared" si="1"/>
        <v>3.069230769230769</v>
      </c>
      <c r="F19">
        <f t="shared" si="2"/>
        <v>1.0499084209147433</v>
      </c>
      <c r="G19">
        <f t="shared" si="3"/>
        <v>1.2195522507493028</v>
      </c>
      <c r="H19">
        <f t="shared" si="4"/>
        <v>0.19168617514987787</v>
      </c>
      <c r="I19">
        <f t="shared" si="5"/>
        <v>0.22265875926386325</v>
      </c>
    </row>
    <row r="20" spans="1:9" x14ac:dyDescent="0.25">
      <c r="A20" t="s">
        <v>21</v>
      </c>
      <c r="B20">
        <v>4.5</v>
      </c>
      <c r="C20">
        <v>1.5</v>
      </c>
      <c r="D20">
        <f t="shared" si="0"/>
        <v>3.5500000000000003</v>
      </c>
      <c r="E20">
        <f t="shared" si="1"/>
        <v>3.1</v>
      </c>
      <c r="F20">
        <f t="shared" si="2"/>
        <v>1.0941995829247635</v>
      </c>
      <c r="G20">
        <f t="shared" si="3"/>
        <v>1.2684994714586628</v>
      </c>
      <c r="H20">
        <f t="shared" si="4"/>
        <v>0.19977259799354585</v>
      </c>
      <c r="I20">
        <f t="shared" si="5"/>
        <v>0.23159525823376342</v>
      </c>
    </row>
    <row r="21" spans="1:9" x14ac:dyDescent="0.25">
      <c r="A21" t="s">
        <v>22</v>
      </c>
      <c r="B21">
        <v>1.9</v>
      </c>
      <c r="C21">
        <v>4.5</v>
      </c>
      <c r="D21">
        <f t="shared" si="0"/>
        <v>3.4636363636363638</v>
      </c>
      <c r="E21">
        <f t="shared" si="1"/>
        <v>3.2454545454545456</v>
      </c>
      <c r="F21">
        <f t="shared" si="2"/>
        <v>1.1038774635553781</v>
      </c>
      <c r="G21">
        <f t="shared" si="3"/>
        <v>1.2209534277470491</v>
      </c>
      <c r="H21">
        <f t="shared" si="4"/>
        <v>0.20153952917028917</v>
      </c>
      <c r="I21">
        <f t="shared" si="5"/>
        <v>0.22291457801343759</v>
      </c>
    </row>
    <row r="22" spans="1:9" x14ac:dyDescent="0.25">
      <c r="A22" t="s">
        <v>23</v>
      </c>
      <c r="B22">
        <v>3.4</v>
      </c>
      <c r="C22">
        <v>2.2999999999999998</v>
      </c>
      <c r="D22">
        <f t="shared" si="0"/>
        <v>3.62</v>
      </c>
      <c r="E22">
        <f t="shared" si="1"/>
        <v>3.12</v>
      </c>
      <c r="F22">
        <f t="shared" si="2"/>
        <v>1.0271860158272741</v>
      </c>
      <c r="G22">
        <f t="shared" si="3"/>
        <v>1.2099586769803339</v>
      </c>
      <c r="H22">
        <f t="shared" si="4"/>
        <v>0.18753765054081886</v>
      </c>
      <c r="I22">
        <f t="shared" si="5"/>
        <v>0.22090722034374521</v>
      </c>
    </row>
    <row r="23" spans="1:9" x14ac:dyDescent="0.25">
      <c r="A23" t="s">
        <v>24</v>
      </c>
      <c r="B23">
        <v>2.7</v>
      </c>
      <c r="C23">
        <v>1.3</v>
      </c>
      <c r="D23">
        <f t="shared" si="0"/>
        <v>3.6444444444444448</v>
      </c>
      <c r="E23">
        <f t="shared" si="1"/>
        <v>3.2111111111111108</v>
      </c>
      <c r="F23">
        <f t="shared" si="2"/>
        <v>1.0864058991821495</v>
      </c>
      <c r="G23">
        <f t="shared" si="3"/>
        <v>1.2464393732192165</v>
      </c>
      <c r="H23">
        <f t="shared" si="4"/>
        <v>0.19834967252958219</v>
      </c>
      <c r="I23">
        <f t="shared" si="5"/>
        <v>0.22756765375825516</v>
      </c>
    </row>
    <row r="24" spans="1:9" x14ac:dyDescent="0.25">
      <c r="A24" t="s">
        <v>25</v>
      </c>
      <c r="B24">
        <v>2.5</v>
      </c>
      <c r="C24">
        <v>4.4000000000000004</v>
      </c>
      <c r="D24">
        <f t="shared" si="0"/>
        <v>3.7624999999999997</v>
      </c>
      <c r="E24">
        <f t="shared" si="1"/>
        <v>3.45</v>
      </c>
      <c r="F24">
        <f t="shared" si="2"/>
        <v>1.0979689040613656</v>
      </c>
      <c r="G24">
        <f t="shared" si="3"/>
        <v>1.0902162301907945</v>
      </c>
      <c r="H24">
        <f t="shared" si="4"/>
        <v>0.20046077873121185</v>
      </c>
      <c r="I24">
        <f t="shared" si="5"/>
        <v>0.19904534061124762</v>
      </c>
    </row>
    <row r="25" spans="1:9" x14ac:dyDescent="0.25">
      <c r="A25" t="s">
        <v>26</v>
      </c>
      <c r="B25">
        <v>4.3</v>
      </c>
      <c r="C25">
        <v>2.9</v>
      </c>
      <c r="D25">
        <f t="shared" si="0"/>
        <v>3.9428571428571426</v>
      </c>
      <c r="E25">
        <f t="shared" si="1"/>
        <v>3.3142857142857141</v>
      </c>
      <c r="F25">
        <f t="shared" si="2"/>
        <v>1.0501700542565211</v>
      </c>
      <c r="G25">
        <f t="shared" si="3"/>
        <v>1.1021623767675535</v>
      </c>
      <c r="H25">
        <f t="shared" si="4"/>
        <v>0.19173394264424026</v>
      </c>
      <c r="I25">
        <f t="shared" si="5"/>
        <v>0.20122639859636562</v>
      </c>
    </row>
    <row r="26" spans="1:9" x14ac:dyDescent="0.25">
      <c r="A26" t="s">
        <v>27</v>
      </c>
      <c r="B26">
        <v>3.3</v>
      </c>
      <c r="C26">
        <v>4.9000000000000004</v>
      </c>
      <c r="D26">
        <f t="shared" si="0"/>
        <v>3.8833333333333333</v>
      </c>
      <c r="E26">
        <f t="shared" si="1"/>
        <v>3.3833333333333333</v>
      </c>
      <c r="F26">
        <f t="shared" si="2"/>
        <v>1.1373946837693003</v>
      </c>
      <c r="G26">
        <f t="shared" si="3"/>
        <v>1.1906580813426939</v>
      </c>
      <c r="H26">
        <f t="shared" si="4"/>
        <v>0.20765890836230028</v>
      </c>
      <c r="I26">
        <f t="shared" si="5"/>
        <v>0.21738342980907147</v>
      </c>
    </row>
    <row r="27" spans="1:9" x14ac:dyDescent="0.25">
      <c r="A27" t="s">
        <v>28</v>
      </c>
      <c r="B27">
        <v>4.4000000000000004</v>
      </c>
      <c r="C27">
        <v>4.2</v>
      </c>
      <c r="D27">
        <f t="shared" si="0"/>
        <v>4</v>
      </c>
      <c r="E27">
        <f t="shared" si="1"/>
        <v>3.0799999999999996</v>
      </c>
      <c r="F27">
        <f t="shared" si="2"/>
        <v>1.2308533625091174</v>
      </c>
      <c r="G27">
        <f t="shared" si="3"/>
        <v>1.0401922899156679</v>
      </c>
      <c r="H27">
        <f t="shared" si="4"/>
        <v>0.22472205054244238</v>
      </c>
      <c r="I27">
        <f t="shared" si="5"/>
        <v>0.18991226044325496</v>
      </c>
    </row>
    <row r="28" spans="1:9" x14ac:dyDescent="0.25">
      <c r="A28" t="s">
        <v>29</v>
      </c>
      <c r="B28">
        <v>5</v>
      </c>
      <c r="C28">
        <v>3.7</v>
      </c>
      <c r="D28">
        <f t="shared" si="0"/>
        <v>3.9000000000000004</v>
      </c>
      <c r="E28">
        <f t="shared" si="1"/>
        <v>2.8</v>
      </c>
      <c r="F28">
        <f t="shared" si="2"/>
        <v>1.3976170195491076</v>
      </c>
      <c r="G28">
        <f t="shared" si="3"/>
        <v>0.95916630466254416</v>
      </c>
      <c r="H28">
        <f t="shared" si="4"/>
        <v>0.255168789453395</v>
      </c>
      <c r="I28">
        <f t="shared" si="5"/>
        <v>0.17511900715418266</v>
      </c>
    </row>
    <row r="29" spans="1:9" x14ac:dyDescent="0.25">
      <c r="A29" t="s">
        <v>30</v>
      </c>
      <c r="B29">
        <v>1.9</v>
      </c>
      <c r="C29">
        <v>3.5</v>
      </c>
      <c r="D29">
        <f t="shared" si="0"/>
        <v>3.5333333333333337</v>
      </c>
      <c r="E29">
        <f t="shared" si="1"/>
        <v>2.5</v>
      </c>
      <c r="F29">
        <f t="shared" si="2"/>
        <v>1.4571661996262921</v>
      </c>
      <c r="G29">
        <f t="shared" si="3"/>
        <v>0.91651513899116788</v>
      </c>
      <c r="H29">
        <f t="shared" si="4"/>
        <v>0.26604093252313205</v>
      </c>
      <c r="I29">
        <f t="shared" si="5"/>
        <v>0.16733200530681508</v>
      </c>
    </row>
    <row r="30" spans="1:9" x14ac:dyDescent="0.25">
      <c r="A30" t="s">
        <v>31</v>
      </c>
      <c r="B30">
        <v>4</v>
      </c>
      <c r="C30">
        <v>2.2999999999999998</v>
      </c>
      <c r="D30">
        <f t="shared" si="0"/>
        <v>4.3499999999999996</v>
      </c>
      <c r="E30">
        <f t="shared" si="1"/>
        <v>2</v>
      </c>
      <c r="F30">
        <f t="shared" si="2"/>
        <v>0.4949747468305834</v>
      </c>
      <c r="G30">
        <f t="shared" si="3"/>
        <v>0.42426406871192818</v>
      </c>
      <c r="H30">
        <f t="shared" si="4"/>
        <v>9.0369611411506415E-2</v>
      </c>
      <c r="I30">
        <f t="shared" si="5"/>
        <v>7.7459666924148282E-2</v>
      </c>
    </row>
    <row r="31" spans="1:9" x14ac:dyDescent="0.25">
      <c r="A31" t="s">
        <v>32</v>
      </c>
      <c r="B31">
        <v>4.7</v>
      </c>
      <c r="C31">
        <v>1.7</v>
      </c>
      <c r="D31">
        <f>AVERAGE(B31:B60)</f>
        <v>4.7</v>
      </c>
      <c r="E31">
        <f t="shared" si="1"/>
        <v>1.7</v>
      </c>
      <c r="F31" t="e">
        <f>STDEV(B31:B60)</f>
        <v>#DIV/0!</v>
      </c>
      <c r="G31" t="e">
        <f t="shared" si="3"/>
        <v>#DIV/0!</v>
      </c>
      <c r="H31" t="e">
        <f t="shared" si="4"/>
        <v>#DIV/0!</v>
      </c>
      <c r="I31" t="e">
        <f t="shared" si="5"/>
        <v>#DIV/0!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 Abedini</cp:lastModifiedBy>
  <dcterms:modified xsi:type="dcterms:W3CDTF">2024-12-14T07:58:49Z</dcterms:modified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2024-12-14T02:08:48Z</dcterms:created>
  <cp:revision>0</cp:revision>
</cp:coreProperties>
</file>