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eil\Documents\GitHub\DataQ-culture\data\fontes\"/>
    </mc:Choice>
  </mc:AlternateContent>
  <xr:revisionPtr revIDLastSave="0" documentId="13_ncr:1_{87BA8C7B-C62E-4837-9A12-48F14FF32073}" xr6:coauthVersionLast="47" xr6:coauthVersionMax="47" xr10:uidLastSave="{00000000-0000-0000-0000-000000000000}"/>
  <bookViews>
    <workbookView xWindow="-20610" yWindow="4440" windowWidth="20730" windowHeight="11160" tabRatio="500" xr2:uid="{00000000-000D-0000-FFFF-FFFF00000000}"/>
  </bookViews>
  <sheets>
    <sheet name="Planilha1" sheetId="3" r:id="rId1"/>
    <sheet name="tabela resumo" sheetId="2" r:id="rId2"/>
    <sheet name="Planilha1 bkp" sheetId="4" r:id="rId3"/>
    <sheet name="tabela resumo bkp" sheetId="5" r:id="rId4"/>
  </sheets>
  <definedNames>
    <definedName name="_xlnm._FilterDatabase" localSheetId="0" hidden="1">Planilha1!$A$1:$E$18</definedName>
    <definedName name="_xlnm._FilterDatabase" localSheetId="2" hidden="1">'Planilha1 bkp'!$A$1:$E$18</definedName>
    <definedName name="_xlnm._FilterDatabase" localSheetId="1" hidden="1">'tabela resumo'!$A$1:$C$18</definedName>
    <definedName name="_xlnm._FilterDatabase" localSheetId="3" hidden="1">'tabela resumo bkp'!$A$1:$C$18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</calcChain>
</file>

<file path=xl/sharedStrings.xml><?xml version="1.0" encoding="utf-8"?>
<sst xmlns="http://schemas.openxmlformats.org/spreadsheetml/2006/main" count="237" uniqueCount="74">
  <si>
    <t>Nome da Regra</t>
  </si>
  <si>
    <t>Metadado</t>
  </si>
  <si>
    <t>Regex</t>
  </si>
  <si>
    <t>Negativa</t>
  </si>
  <si>
    <t>Tipo_Combinacao</t>
  </si>
  <si>
    <t>Abreviar unidades métricas de acordo com o Sistema Internacional (m, cm, mm, g, kg, kb, Mb, Gb)</t>
  </si>
  <si>
    <t>([0-9]{1,}([,\.][0-9 ]{1,})*) ((m|M|cm|CM|Cm|g|G|kg|KG|Kg)+)|(\((m|M|cm|CM|Cm|g|G|kg|KG|Kg)\): ([0-9]{1,}([,\.][0-9 ]{1,}))*)</t>
  </si>
  <si>
    <t>search</t>
  </si>
  <si>
    <t>Anos com menos que 4 digitos, inserir 0 a esquerda</t>
  </si>
  <si>
    <t>([0-9]{4})</t>
  </si>
  <si>
    <t>Capitalize as inicais de nomes próprios e da primeira palavra, para outros termos use letras minúsculas</t>
  </si>
  <si>
    <t>^([A-Z0-9]){1}(.)*</t>
  </si>
  <si>
    <t>Evitar abreviações</t>
  </si>
  <si>
    <t>(([a-zA-Z\u00C0-\u00FF ][\.]))*</t>
  </si>
  <si>
    <t>Fullmatch</t>
  </si>
  <si>
    <t>Fazer uso de vocabulário controlado</t>
  </si>
  <si>
    <t>Não se aplica</t>
  </si>
  <si>
    <t>Medidas geralmente incluem duas casas decimais para medidas métricas</t>
  </si>
  <si>
    <t>([,\.]{1}[0-9]{2})+|[,\.]{1}[0]</t>
  </si>
  <si>
    <t>Não pode ficar vazio</t>
  </si>
  <si>
    <t>(.{1,})*</t>
  </si>
  <si>
    <t>Não usar capitalização</t>
  </si>
  <si>
    <t>[A-Z]*</t>
  </si>
  <si>
    <t>Não usar pontuação, exceto hífen</t>
  </si>
  <si>
    <t>[a-zA-Z\u00C0-\u00FF 0-9\-\—\–]*</t>
  </si>
  <si>
    <t>Não utilizar apostrofo</t>
  </si>
  <si>
    <t>[\']*</t>
  </si>
  <si>
    <t>Não utilizar artigos</t>
  </si>
  <si>
    <t>( o |^o | os |^os | a |^a | as |^as | uma |^uma | um |^um | uns |^uns | uma |^uma | umas |^umas | O |^O | Os |^Os | A |^A | As |^As | Uma |^Uma | Um |^Um | Uns |^Uns | Uma |^Uma | Umas |^Umas)</t>
  </si>
  <si>
    <t>Seguir padrão para registro de hora, minutos e segundos</t>
  </si>
  <si>
    <t>(?&lt;![:0-9])(?P&lt;hours&gt;0?[0-9]|1[0-9]|2[0-3]):(?P&lt;minutes&gt;60|[0-5][0-9])(?::)?(?P&lt;seconds&gt;60|[0-5][0-9])?(?![:0-9]+\b)</t>
  </si>
  <si>
    <t>Seguir padrão pra registro de dia, mês e ano de data</t>
  </si>
  <si>
    <t>^(?:([0-9]{1,2})(\/|-|.|\S)([0-9]{1,2})(\/|-|.|\S)([0-9]{4}))</t>
  </si>
  <si>
    <t>Usar o mesmo idioma do catálogo</t>
  </si>
  <si>
    <t>Usar singular</t>
  </si>
  <si>
    <t>(.[s] |.[s]$)</t>
  </si>
  <si>
    <t>Use traço para separar intervalo de anos</t>
  </si>
  <si>
    <t>(([0-9]{4}))([\-]([0-9]{4}))|^([0-9]{4})$</t>
  </si>
  <si>
    <t>Utilizar números inteiro ou frações decimais</t>
  </si>
  <si>
    <t>[0-9][,\.]</t>
  </si>
  <si>
    <t>Regra</t>
  </si>
  <si>
    <t>Elemento de descrição</t>
  </si>
  <si>
    <t>regex</t>
  </si>
  <si>
    <t>,Date,</t>
  </si>
  <si>
    <t>,Creation Location,Date,Description,Location,Materials and Techniques,Other Descriptive Notes,Title,Work Type</t>
  </si>
  <si>
    <t>Class,Creation Location,Creator,Description,Location,Materials and Techniques,Other Descriptive Notes,Title,Work Type</t>
  </si>
  <si>
    <t>,Work Type</t>
  </si>
  <si>
    <t>,Title,</t>
  </si>
  <si>
    <t>,Creation Location,Date,Description,Location,Materials and Techniques,Other Descriptive Notes,Work Type</t>
  </si>
  <si>
    <t>Class,Materials and Techniques,Work Type</t>
  </si>
  <si>
    <t>,Measurements, Measurements_Altura, Measurements_Largura, Measurements_profundidade, Measurements_diametro, Measurements_peso, Measurements_espessura,</t>
  </si>
  <si>
    <t>Class,Creation Location,Creator,Inscription,Location,Materials and Techniques,Measurements, Measurements_Altura, Measurements_Largura, Measurements_profundidade, Measurements_diametro, Measurements_peso, Measurements_espessura,Physical Description,Work Type</t>
  </si>
  <si>
    <t>Class,Creator,Inscription,Materials and Techniques,Measurements, Measurements_Altura, Measurements_Largura, Measurements_profundidade, Measurements_diametro, Measurements_peso, Measurements_espessura,Work Type</t>
  </si>
  <si>
    <t>Class,Creator,Inscription,Materials and Techniques,Measurements, Measurements_Altura, Measurements_Largura, Measurements_profundidade, Measurements_diametro, Measurements_peso,Measurements_espessura,Work Type,Title,Date,Location,</t>
  </si>
  <si>
    <t>,Creation Location,Date,Description,Location,Materials and Techniques,Other Descriptive Notes,Title,Work Type,</t>
  </si>
  <si>
    <t>Class,Creation Location,Creator,Description,Location,Materials and Techniques,Other Descriptive Notes,Title,Work Type,</t>
  </si>
  <si>
    <t>Class,Creation Location,Creator,Inscription,Location,Materials and Techniques,Measurements, Measurements_Altura, Measurements_Largura, Measurements_profundidade, Measurements_diametro, Measurements_peso, Measurements_espessura,Physical Description,Work Type,Inscription,Location,</t>
  </si>
  <si>
    <t>,Work Type,</t>
  </si>
  <si>
    <t>,Creation Location,Date,Description,Location,Materials and Techniques,Other Descriptive Notes,Work Type,</t>
  </si>
  <si>
    <t>Class,Materials and Techniques,Work Type,</t>
  </si>
  <si>
    <t>(?i)\b\d+(?:\.\d+)?\s*(?:m|cm|g|kg|B|KB|MB|GB|TB)\b</t>
  </si>
  <si>
    <t>\b\d{4}\b</t>
  </si>
  <si>
    <t>[A-ZÁÉÍÓÚÜÑ][A-Za-z0-9áéíóúüñ]*\.</t>
  </si>
  <si>
    <t>\d+[,.]\d{2}\b</t>
  </si>
  <si>
    <t>^$</t>
  </si>
  <si>
    <t>.+</t>
  </si>
  <si>
    <t>[A-Z]</t>
  </si>
  <si>
    <t>^[a-zA-Z\u00C0-\u00FF 0-9\-\—\–]*$</t>
  </si>
  <si>
    <t>[\']+</t>
  </si>
  <si>
    <t>\b(?:o(s)?|a(s)?|um(a)?(s)?|uns)\b|\b(?:O(s)?|A(s)?|Um(a)?(s)?|Uns)\b</t>
  </si>
  <si>
    <t>(?P&lt;hours&gt;0?[0-9]|1[0-9]|2[0-3]):(?P&lt;minutes&gt;60|[0-5][0-9]):(?P&lt;seconds&gt;60|[0-5][0-9])</t>
  </si>
  <si>
    <t>(?:([0-9]{1,2})([/.\-])([0-9]{1,2})\2([0-9]{4}))</t>
  </si>
  <si>
    <t>\b\w+[sS]\b</t>
  </si>
  <si>
    <t>\b\d{4}\s*-\s*\d{4}\b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</si>
</sst>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93F18-74CB-49B4-852F-BA4F8ACE44E1}">
  <dimension ref="A1:E18"/>
  <sheetViews>
    <sheetView tabSelected="1" topLeftCell="B3" workbookViewId="0">
      <selection activeCell="C2" sqref="C2:E18"/>
    </sheetView>
  </sheetViews>
  <sheetFormatPr defaultColWidth="35" defaultRowHeight="15" x14ac:dyDescent="0.25"/>
  <cols>
    <col min="1" max="1" width="48.42578125" style="9" customWidth="1"/>
    <col min="2" max="2" width="81.85546875" customWidth="1"/>
    <col min="4" max="4" width="8.85546875" bestFit="1" customWidth="1"/>
    <col min="5" max="5" width="16.85546875" bestFit="1" customWidth="1"/>
  </cols>
  <sheetData>
    <row r="1" spans="1:5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30" x14ac:dyDescent="0.25">
      <c r="A2" s="9" t="s">
        <v>5</v>
      </c>
      <c r="B2" t="s">
        <v>50</v>
      </c>
      <c r="C2" s="2" t="s">
        <v>60</v>
      </c>
      <c r="D2">
        <v>0</v>
      </c>
      <c r="E2" t="s">
        <v>7</v>
      </c>
    </row>
    <row r="3" spans="1:5" x14ac:dyDescent="0.25">
      <c r="A3" s="9" t="s">
        <v>8</v>
      </c>
      <c r="B3" t="s">
        <v>43</v>
      </c>
      <c r="C3" s="2" t="s">
        <v>61</v>
      </c>
      <c r="D3">
        <v>0</v>
      </c>
      <c r="E3" t="s">
        <v>7</v>
      </c>
    </row>
    <row r="4" spans="1:5" ht="30" x14ac:dyDescent="0.25">
      <c r="A4" s="9" t="s">
        <v>10</v>
      </c>
      <c r="B4" t="s">
        <v>54</v>
      </c>
      <c r="C4" s="2" t="s">
        <v>11</v>
      </c>
      <c r="D4">
        <v>0</v>
      </c>
      <c r="E4" t="s">
        <v>7</v>
      </c>
    </row>
    <row r="5" spans="1:5" x14ac:dyDescent="0.25">
      <c r="A5" s="9" t="s">
        <v>12</v>
      </c>
      <c r="B5" t="s">
        <v>55</v>
      </c>
      <c r="C5" s="2" t="s">
        <v>62</v>
      </c>
      <c r="D5">
        <v>1</v>
      </c>
      <c r="E5" t="s">
        <v>14</v>
      </c>
    </row>
    <row r="6" spans="1:5" x14ac:dyDescent="0.25">
      <c r="A6" s="9" t="s">
        <v>15</v>
      </c>
      <c r="B6" t="s">
        <v>56</v>
      </c>
      <c r="C6" s="2" t="s">
        <v>16</v>
      </c>
      <c r="D6">
        <v>0</v>
      </c>
      <c r="E6" t="s">
        <v>16</v>
      </c>
    </row>
    <row r="7" spans="1:5" ht="30" x14ac:dyDescent="0.25">
      <c r="A7" s="9" t="s">
        <v>17</v>
      </c>
      <c r="B7" t="s">
        <v>50</v>
      </c>
      <c r="C7" s="2" t="s">
        <v>63</v>
      </c>
      <c r="D7">
        <v>0</v>
      </c>
      <c r="E7" t="s">
        <v>7</v>
      </c>
    </row>
    <row r="8" spans="1:5" x14ac:dyDescent="0.25">
      <c r="A8" s="9" t="s">
        <v>19</v>
      </c>
      <c r="B8" t="s">
        <v>53</v>
      </c>
      <c r="C8" s="2" t="s">
        <v>65</v>
      </c>
      <c r="D8">
        <v>0</v>
      </c>
      <c r="E8" t="s">
        <v>7</v>
      </c>
    </row>
    <row r="9" spans="1:5" x14ac:dyDescent="0.25">
      <c r="A9" s="9" t="s">
        <v>21</v>
      </c>
      <c r="B9" t="s">
        <v>50</v>
      </c>
      <c r="C9" s="2" t="s">
        <v>66</v>
      </c>
      <c r="D9">
        <v>1</v>
      </c>
      <c r="E9" t="s">
        <v>7</v>
      </c>
    </row>
    <row r="10" spans="1:5" x14ac:dyDescent="0.25">
      <c r="A10" s="10" t="s">
        <v>23</v>
      </c>
      <c r="B10" s="3" t="s">
        <v>57</v>
      </c>
      <c r="C10" s="2" t="s">
        <v>67</v>
      </c>
      <c r="D10">
        <v>0</v>
      </c>
      <c r="E10" t="s">
        <v>14</v>
      </c>
    </row>
    <row r="11" spans="1:5" x14ac:dyDescent="0.25">
      <c r="A11" s="10" t="s">
        <v>25</v>
      </c>
      <c r="B11" s="3" t="s">
        <v>43</v>
      </c>
      <c r="C11" s="2" t="s">
        <v>68</v>
      </c>
      <c r="D11">
        <v>1</v>
      </c>
      <c r="E11" t="s">
        <v>7</v>
      </c>
    </row>
    <row r="12" spans="1:5" x14ac:dyDescent="0.25">
      <c r="A12" s="10" t="s">
        <v>27</v>
      </c>
      <c r="B12" s="3" t="s">
        <v>47</v>
      </c>
      <c r="C12" s="2" t="s">
        <v>69</v>
      </c>
      <c r="D12">
        <v>1</v>
      </c>
      <c r="E12" t="s">
        <v>7</v>
      </c>
    </row>
    <row r="13" spans="1:5" x14ac:dyDescent="0.25">
      <c r="A13" s="10" t="s">
        <v>29</v>
      </c>
      <c r="B13" s="3" t="s">
        <v>43</v>
      </c>
      <c r="C13" s="2" t="s">
        <v>70</v>
      </c>
      <c r="D13">
        <v>0</v>
      </c>
      <c r="E13" t="s">
        <v>7</v>
      </c>
    </row>
    <row r="14" spans="1:5" x14ac:dyDescent="0.25">
      <c r="A14" s="10" t="s">
        <v>31</v>
      </c>
      <c r="B14" s="3" t="s">
        <v>43</v>
      </c>
      <c r="C14" s="2" t="s">
        <v>71</v>
      </c>
      <c r="D14">
        <v>0</v>
      </c>
      <c r="E14" t="s">
        <v>7</v>
      </c>
    </row>
    <row r="15" spans="1:5" x14ac:dyDescent="0.25">
      <c r="A15" s="10" t="s">
        <v>33</v>
      </c>
      <c r="B15" s="3" t="s">
        <v>58</v>
      </c>
      <c r="C15" s="2" t="s">
        <v>16</v>
      </c>
      <c r="D15">
        <v>0</v>
      </c>
      <c r="E15" t="s">
        <v>16</v>
      </c>
    </row>
    <row r="16" spans="1:5" x14ac:dyDescent="0.25">
      <c r="A16" s="10" t="s">
        <v>34</v>
      </c>
      <c r="B16" s="3" t="s">
        <v>59</v>
      </c>
      <c r="C16" s="2" t="s">
        <v>72</v>
      </c>
      <c r="D16">
        <v>1</v>
      </c>
      <c r="E16" t="s">
        <v>7</v>
      </c>
    </row>
    <row r="17" spans="1:5" x14ac:dyDescent="0.25">
      <c r="A17" s="10" t="s">
        <v>36</v>
      </c>
      <c r="B17" s="3" t="s">
        <v>43</v>
      </c>
      <c r="C17" s="2" t="s">
        <v>73</v>
      </c>
      <c r="D17">
        <v>0</v>
      </c>
      <c r="E17" t="s">
        <v>7</v>
      </c>
    </row>
    <row r="18" spans="1:5" x14ac:dyDescent="0.25">
      <c r="A18" s="10" t="s">
        <v>38</v>
      </c>
      <c r="B18" s="3" t="s">
        <v>50</v>
      </c>
      <c r="C18" s="2" t="s">
        <v>39</v>
      </c>
      <c r="D18">
        <v>1</v>
      </c>
      <c r="E18" t="s">
        <v>7</v>
      </c>
    </row>
  </sheetData>
  <autoFilter ref="A1:E18" xr:uid="{A1593F18-74CB-49B4-852F-BA4F8ACE44E1}">
    <sortState xmlns:xlrd2="http://schemas.microsoft.com/office/spreadsheetml/2017/richdata2" ref="A2:E18">
      <sortCondition ref="A1:A18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680F-ADC9-4FEC-9480-0C381EAC24E4}">
  <dimension ref="A1:C18"/>
  <sheetViews>
    <sheetView zoomScale="145" zoomScaleNormal="145" workbookViewId="0">
      <selection activeCell="B5" sqref="B5"/>
    </sheetView>
  </sheetViews>
  <sheetFormatPr defaultColWidth="8.7109375" defaultRowHeight="15" x14ac:dyDescent="0.25"/>
  <cols>
    <col min="1" max="1" width="23.7109375" style="4" customWidth="1"/>
    <col min="2" max="2" width="44.7109375" style="4" customWidth="1"/>
    <col min="3" max="3" width="38.85546875" style="4" customWidth="1"/>
  </cols>
  <sheetData>
    <row r="1" spans="1:3" x14ac:dyDescent="0.25">
      <c r="A1" s="5" t="s">
        <v>40</v>
      </c>
      <c r="B1" s="5" t="s">
        <v>41</v>
      </c>
      <c r="C1" s="5" t="s">
        <v>42</v>
      </c>
    </row>
    <row r="2" spans="1:3" ht="75" x14ac:dyDescent="0.25">
      <c r="A2" s="6" t="s">
        <v>5</v>
      </c>
      <c r="B2" s="6" t="s">
        <v>50</v>
      </c>
      <c r="C2" s="6" t="str">
        <f>VLOOKUP(A2,Planilha1!A:C,3,0)</f>
        <v>(?i)\b\d+(?:\.\d+)?\s*(?:m|cm|g|kg|B|KB|MB|GB|TB)\b</v>
      </c>
    </row>
    <row r="3" spans="1:3" ht="45" x14ac:dyDescent="0.25">
      <c r="A3" s="6" t="s">
        <v>8</v>
      </c>
      <c r="B3" s="6" t="s">
        <v>43</v>
      </c>
      <c r="C3" s="6" t="str">
        <f>VLOOKUP(A3,Planilha1!A:C,3,0)</f>
        <v>\b\d{4}\b</v>
      </c>
    </row>
    <row r="4" spans="1:3" ht="75" x14ac:dyDescent="0.25">
      <c r="A4" s="7" t="s">
        <v>10</v>
      </c>
      <c r="B4" s="6" t="s">
        <v>44</v>
      </c>
      <c r="C4" s="6" t="str">
        <f>VLOOKUP(A4,Planilha1!A:C,3,0)</f>
        <v>^([A-Z0-9]){1}(.)*</v>
      </c>
    </row>
    <row r="5" spans="1:3" ht="60" x14ac:dyDescent="0.25">
      <c r="A5" s="6" t="s">
        <v>12</v>
      </c>
      <c r="B5" s="6" t="s">
        <v>45</v>
      </c>
      <c r="C5" s="6" t="str">
        <f>VLOOKUP(A5,Planilha1!A:C,3,0)</f>
        <v>[A-ZÁÉÍÓÚÜÑ][A-Za-z0-9áéíóúüñ]*\.</v>
      </c>
    </row>
    <row r="6" spans="1:3" ht="120" x14ac:dyDescent="0.25">
      <c r="A6" s="6" t="s">
        <v>15</v>
      </c>
      <c r="B6" s="6" t="s">
        <v>51</v>
      </c>
      <c r="C6" s="6" t="str">
        <f>VLOOKUP(A6,Planilha1!A:C,3,0)</f>
        <v>Não se aplica</v>
      </c>
    </row>
    <row r="7" spans="1:3" ht="75" x14ac:dyDescent="0.25">
      <c r="A7" s="6" t="s">
        <v>17</v>
      </c>
      <c r="B7" s="6" t="s">
        <v>50</v>
      </c>
      <c r="C7" s="6" t="str">
        <f>VLOOKUP(A7,Planilha1!A:C,3,0)</f>
        <v>\d+[,.]\d{2}\b</v>
      </c>
    </row>
    <row r="8" spans="1:3" ht="90" x14ac:dyDescent="0.25">
      <c r="A8" s="6" t="s">
        <v>19</v>
      </c>
      <c r="B8" s="6" t="s">
        <v>52</v>
      </c>
      <c r="C8" s="6" t="str">
        <f>VLOOKUP(A8,Planilha1!A:C,3,0)</f>
        <v>.+</v>
      </c>
    </row>
    <row r="9" spans="1:3" ht="75" x14ac:dyDescent="0.25">
      <c r="A9" s="7" t="s">
        <v>21</v>
      </c>
      <c r="B9" s="6" t="s">
        <v>50</v>
      </c>
      <c r="C9" s="6" t="str">
        <f>VLOOKUP(A9,Planilha1!A:C,3,0)</f>
        <v>[A-Z]</v>
      </c>
    </row>
    <row r="10" spans="1:3" ht="30" x14ac:dyDescent="0.25">
      <c r="A10" s="6" t="s">
        <v>23</v>
      </c>
      <c r="B10" s="6" t="s">
        <v>46</v>
      </c>
      <c r="C10" s="6" t="str">
        <f>VLOOKUP(A10,Planilha1!A:C,3,0)</f>
        <v>^[a-zA-Z\u00C0-\u00FF 0-9\-\—\–]*$</v>
      </c>
    </row>
    <row r="11" spans="1:3" ht="30" x14ac:dyDescent="0.25">
      <c r="A11" s="7" t="s">
        <v>25</v>
      </c>
      <c r="B11" s="6" t="s">
        <v>43</v>
      </c>
      <c r="C11" s="6" t="str">
        <f>VLOOKUP(A11,Planilha1!A:C,3,0)</f>
        <v>[\']+</v>
      </c>
    </row>
    <row r="12" spans="1:3" ht="30" x14ac:dyDescent="0.25">
      <c r="A12" s="6" t="s">
        <v>27</v>
      </c>
      <c r="B12" s="6" t="s">
        <v>47</v>
      </c>
      <c r="C12" s="6" t="str">
        <f>VLOOKUP(A12,Planilha1!A:C,3,0)</f>
        <v>\b(?:o(s)?|a(s)?|um(a)?(s)?|uns)\b|\b(?:O(s)?|A(s)?|Um(a)?(s)?|Uns)\b</v>
      </c>
    </row>
    <row r="13" spans="1:3" ht="45" x14ac:dyDescent="0.25">
      <c r="A13" s="7" t="s">
        <v>29</v>
      </c>
      <c r="B13" s="6" t="s">
        <v>43</v>
      </c>
      <c r="C13" s="6" t="str">
        <f>VLOOKUP(A13,Planilha1!A:C,3,0)</f>
        <v>(?P&lt;hours&gt;0?[0-9]|1[0-9]|2[0-3]):(?P&lt;minutes&gt;60|[0-5][0-9]):(?P&lt;seconds&gt;60|[0-5][0-9])</v>
      </c>
    </row>
    <row r="14" spans="1:3" ht="45" x14ac:dyDescent="0.25">
      <c r="A14" s="7" t="s">
        <v>31</v>
      </c>
      <c r="B14" s="6" t="s">
        <v>43</v>
      </c>
      <c r="C14" s="6" t="str">
        <f>VLOOKUP(A14,Planilha1!A:C,3,0)</f>
        <v>(?:([0-9]{1,2})([/.\-])([0-9]{1,2})\2([0-9]{4}))</v>
      </c>
    </row>
    <row r="15" spans="1:3" ht="60" x14ac:dyDescent="0.25">
      <c r="A15" s="7" t="s">
        <v>33</v>
      </c>
      <c r="B15" s="6" t="s">
        <v>48</v>
      </c>
      <c r="C15" s="6" t="str">
        <f>VLOOKUP(A15,Planilha1!A:C,3,0)</f>
        <v>Não se aplica</v>
      </c>
    </row>
    <row r="16" spans="1:3" ht="30" x14ac:dyDescent="0.25">
      <c r="A16" s="7" t="s">
        <v>34</v>
      </c>
      <c r="B16" s="6" t="s">
        <v>49</v>
      </c>
      <c r="C16" s="6" t="str">
        <f>VLOOKUP(A16,Planilha1!A:C,3,0)</f>
        <v>\b\w+[sS]\b</v>
      </c>
    </row>
    <row r="17" spans="1:3" ht="30" x14ac:dyDescent="0.25">
      <c r="A17" s="7" t="s">
        <v>36</v>
      </c>
      <c r="B17" s="6" t="s">
        <v>43</v>
      </c>
      <c r="C17" s="6" t="str">
        <f>VLOOKUP(A17,Planilha1!A:C,3,0)</f>
        <v>\b\d{4}\s*-\s*\d{4}\b</v>
      </c>
    </row>
    <row r="18" spans="1:3" ht="75" x14ac:dyDescent="0.25">
      <c r="A18" s="7" t="s">
        <v>38</v>
      </c>
      <c r="B18" s="6" t="s">
        <v>50</v>
      </c>
      <c r="C18" s="6" t="str">
        <f>VLOOKUP(A18,Planilha1!A:C,3,0)</f>
        <v>[0-9][,\.]</v>
      </c>
    </row>
  </sheetData>
  <autoFilter ref="A1:C18" xr:uid="{1768680F-ADC9-4FEC-9480-0C381EAC24E4}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6700A-990C-466A-81B3-1F77E72566F6}">
  <dimension ref="A1:E18"/>
  <sheetViews>
    <sheetView topLeftCell="B1" workbookViewId="0">
      <selection activeCell="B35" sqref="B35"/>
    </sheetView>
  </sheetViews>
  <sheetFormatPr defaultColWidth="35" defaultRowHeight="15" x14ac:dyDescent="0.25"/>
  <cols>
    <col min="1" max="1" width="56.85546875" customWidth="1"/>
    <col min="2" max="2" width="81.85546875" customWidth="1"/>
    <col min="4" max="4" width="8.85546875" bestFit="1" customWidth="1"/>
    <col min="5" max="5" width="16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50</v>
      </c>
      <c r="C2" s="2" t="s">
        <v>6</v>
      </c>
      <c r="D2">
        <v>0</v>
      </c>
      <c r="E2" t="s">
        <v>7</v>
      </c>
    </row>
    <row r="3" spans="1:5" x14ac:dyDescent="0.25">
      <c r="A3" t="s">
        <v>8</v>
      </c>
      <c r="B3" t="s">
        <v>43</v>
      </c>
      <c r="C3" s="2" t="s">
        <v>9</v>
      </c>
      <c r="D3">
        <v>0</v>
      </c>
      <c r="E3" t="s">
        <v>7</v>
      </c>
    </row>
    <row r="4" spans="1:5" x14ac:dyDescent="0.25">
      <c r="A4" t="s">
        <v>10</v>
      </c>
      <c r="B4" t="s">
        <v>54</v>
      </c>
      <c r="C4" s="2" t="s">
        <v>11</v>
      </c>
      <c r="D4">
        <v>0</v>
      </c>
      <c r="E4" t="s">
        <v>7</v>
      </c>
    </row>
    <row r="5" spans="1:5" x14ac:dyDescent="0.25">
      <c r="A5" t="s">
        <v>12</v>
      </c>
      <c r="B5" t="s">
        <v>55</v>
      </c>
      <c r="C5" s="2" t="s">
        <v>13</v>
      </c>
      <c r="D5">
        <v>1</v>
      </c>
      <c r="E5" t="s">
        <v>14</v>
      </c>
    </row>
    <row r="6" spans="1:5" x14ac:dyDescent="0.25">
      <c r="A6" t="s">
        <v>15</v>
      </c>
      <c r="B6" t="s">
        <v>56</v>
      </c>
      <c r="C6" s="2" t="s">
        <v>16</v>
      </c>
      <c r="D6">
        <v>0</v>
      </c>
      <c r="E6" t="s">
        <v>16</v>
      </c>
    </row>
    <row r="7" spans="1:5" x14ac:dyDescent="0.25">
      <c r="A7" t="s">
        <v>17</v>
      </c>
      <c r="B7" t="s">
        <v>50</v>
      </c>
      <c r="C7" s="2" t="s">
        <v>18</v>
      </c>
      <c r="D7">
        <v>0</v>
      </c>
      <c r="E7" t="s">
        <v>7</v>
      </c>
    </row>
    <row r="8" spans="1:5" x14ac:dyDescent="0.25">
      <c r="A8" t="s">
        <v>19</v>
      </c>
      <c r="B8" t="s">
        <v>53</v>
      </c>
      <c r="C8" s="2" t="s">
        <v>20</v>
      </c>
      <c r="D8">
        <v>0</v>
      </c>
      <c r="E8" t="s">
        <v>7</v>
      </c>
    </row>
    <row r="9" spans="1:5" x14ac:dyDescent="0.25">
      <c r="A9" t="s">
        <v>21</v>
      </c>
      <c r="B9" t="s">
        <v>50</v>
      </c>
      <c r="C9" s="2" t="s">
        <v>22</v>
      </c>
      <c r="D9">
        <v>1</v>
      </c>
      <c r="E9" t="s">
        <v>7</v>
      </c>
    </row>
    <row r="10" spans="1:5" x14ac:dyDescent="0.25">
      <c r="A10" s="3" t="s">
        <v>23</v>
      </c>
      <c r="B10" s="3" t="s">
        <v>57</v>
      </c>
      <c r="C10" s="2" t="s">
        <v>24</v>
      </c>
      <c r="D10">
        <v>0</v>
      </c>
      <c r="E10" t="s">
        <v>14</v>
      </c>
    </row>
    <row r="11" spans="1:5" x14ac:dyDescent="0.25">
      <c r="A11" s="3" t="s">
        <v>25</v>
      </c>
      <c r="B11" s="3" t="s">
        <v>43</v>
      </c>
      <c r="C11" s="2" t="s">
        <v>26</v>
      </c>
      <c r="D11">
        <v>1</v>
      </c>
      <c r="E11" t="s">
        <v>7</v>
      </c>
    </row>
    <row r="12" spans="1:5" x14ac:dyDescent="0.25">
      <c r="A12" s="3" t="s">
        <v>27</v>
      </c>
      <c r="B12" s="3" t="s">
        <v>47</v>
      </c>
      <c r="C12" s="2" t="s">
        <v>28</v>
      </c>
      <c r="D12">
        <v>1</v>
      </c>
      <c r="E12" t="s">
        <v>7</v>
      </c>
    </row>
    <row r="13" spans="1:5" x14ac:dyDescent="0.25">
      <c r="A13" s="3" t="s">
        <v>29</v>
      </c>
      <c r="B13" s="3" t="s">
        <v>43</v>
      </c>
      <c r="C13" s="2" t="s">
        <v>30</v>
      </c>
      <c r="D13">
        <v>0</v>
      </c>
      <c r="E13" t="s">
        <v>7</v>
      </c>
    </row>
    <row r="14" spans="1:5" x14ac:dyDescent="0.25">
      <c r="A14" s="3" t="s">
        <v>31</v>
      </c>
      <c r="B14" s="3" t="s">
        <v>43</v>
      </c>
      <c r="C14" s="2" t="s">
        <v>32</v>
      </c>
      <c r="D14">
        <v>0</v>
      </c>
      <c r="E14" t="s">
        <v>7</v>
      </c>
    </row>
    <row r="15" spans="1:5" x14ac:dyDescent="0.25">
      <c r="A15" s="3" t="s">
        <v>33</v>
      </c>
      <c r="B15" s="3" t="s">
        <v>58</v>
      </c>
      <c r="C15" s="2" t="s">
        <v>16</v>
      </c>
      <c r="D15">
        <v>0</v>
      </c>
      <c r="E15" t="s">
        <v>16</v>
      </c>
    </row>
    <row r="16" spans="1:5" x14ac:dyDescent="0.25">
      <c r="A16" s="3" t="s">
        <v>34</v>
      </c>
      <c r="B16" s="3" t="s">
        <v>59</v>
      </c>
      <c r="C16" s="2" t="s">
        <v>35</v>
      </c>
      <c r="D16">
        <v>1</v>
      </c>
      <c r="E16" t="s">
        <v>7</v>
      </c>
    </row>
    <row r="17" spans="1:5" x14ac:dyDescent="0.25">
      <c r="A17" s="3" t="s">
        <v>36</v>
      </c>
      <c r="B17" s="3" t="s">
        <v>43</v>
      </c>
      <c r="C17" s="2" t="s">
        <v>37</v>
      </c>
      <c r="D17">
        <v>0</v>
      </c>
      <c r="E17" t="s">
        <v>7</v>
      </c>
    </row>
    <row r="18" spans="1:5" x14ac:dyDescent="0.25">
      <c r="A18" s="3" t="s">
        <v>38</v>
      </c>
      <c r="B18" s="3" t="s">
        <v>50</v>
      </c>
      <c r="C18" s="2" t="s">
        <v>39</v>
      </c>
      <c r="D18">
        <v>1</v>
      </c>
      <c r="E18" t="s">
        <v>7</v>
      </c>
    </row>
  </sheetData>
  <autoFilter ref="A1:E18" xr:uid="{A1593F18-74CB-49B4-852F-BA4F8ACE44E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0B159-C7C9-4BD1-846C-34632F268B80}">
  <dimension ref="A1:C18"/>
  <sheetViews>
    <sheetView zoomScale="145" zoomScaleNormal="145" workbookViewId="0">
      <selection activeCell="C2" sqref="C2:C18"/>
    </sheetView>
  </sheetViews>
  <sheetFormatPr defaultColWidth="8.7109375" defaultRowHeight="15" x14ac:dyDescent="0.25"/>
  <cols>
    <col min="1" max="1" width="23.7109375" style="4" customWidth="1"/>
    <col min="2" max="2" width="44.7109375" style="4" customWidth="1"/>
    <col min="3" max="3" width="38.85546875" style="4" customWidth="1"/>
  </cols>
  <sheetData>
    <row r="1" spans="1:3" x14ac:dyDescent="0.25">
      <c r="A1" s="5" t="s">
        <v>40</v>
      </c>
      <c r="B1" s="5" t="s">
        <v>41</v>
      </c>
      <c r="C1" s="5" t="s">
        <v>42</v>
      </c>
    </row>
    <row r="2" spans="1:3" ht="75" x14ac:dyDescent="0.25">
      <c r="A2" s="6" t="s">
        <v>5</v>
      </c>
      <c r="B2" s="6" t="s">
        <v>50</v>
      </c>
      <c r="C2" s="6" t="s">
        <v>60</v>
      </c>
    </row>
    <row r="3" spans="1:3" ht="45" x14ac:dyDescent="0.25">
      <c r="A3" s="6" t="s">
        <v>8</v>
      </c>
      <c r="B3" s="6" t="s">
        <v>43</v>
      </c>
      <c r="C3" s="6" t="s">
        <v>9</v>
      </c>
    </row>
    <row r="4" spans="1:3" ht="75" x14ac:dyDescent="0.25">
      <c r="A4" s="7" t="s">
        <v>10</v>
      </c>
      <c r="B4" s="6" t="s">
        <v>44</v>
      </c>
      <c r="C4" s="6" t="s">
        <v>11</v>
      </c>
    </row>
    <row r="5" spans="1:3" ht="60" x14ac:dyDescent="0.25">
      <c r="A5" s="6" t="s">
        <v>12</v>
      </c>
      <c r="B5" s="6" t="s">
        <v>45</v>
      </c>
      <c r="C5" s="6" t="s">
        <v>62</v>
      </c>
    </row>
    <row r="6" spans="1:3" ht="120" x14ac:dyDescent="0.25">
      <c r="A6" s="6" t="s">
        <v>15</v>
      </c>
      <c r="B6" s="6" t="s">
        <v>51</v>
      </c>
      <c r="C6" s="6" t="s">
        <v>16</v>
      </c>
    </row>
    <row r="7" spans="1:3" ht="75" x14ac:dyDescent="0.25">
      <c r="A7" s="6" t="s">
        <v>17</v>
      </c>
      <c r="B7" s="6" t="s">
        <v>50</v>
      </c>
      <c r="C7" s="6" t="s">
        <v>18</v>
      </c>
    </row>
    <row r="8" spans="1:3" ht="90" x14ac:dyDescent="0.25">
      <c r="A8" s="6" t="s">
        <v>19</v>
      </c>
      <c r="B8" s="6" t="s">
        <v>52</v>
      </c>
      <c r="C8" s="6" t="s">
        <v>64</v>
      </c>
    </row>
    <row r="9" spans="1:3" ht="75" x14ac:dyDescent="0.25">
      <c r="A9" s="7" t="s">
        <v>21</v>
      </c>
      <c r="B9" s="6" t="s">
        <v>50</v>
      </c>
      <c r="C9" s="6" t="s">
        <v>22</v>
      </c>
    </row>
    <row r="10" spans="1:3" ht="30" x14ac:dyDescent="0.25">
      <c r="A10" s="6" t="s">
        <v>23</v>
      </c>
      <c r="B10" s="6" t="s">
        <v>46</v>
      </c>
      <c r="C10" s="6" t="s">
        <v>24</v>
      </c>
    </row>
    <row r="11" spans="1:3" x14ac:dyDescent="0.25">
      <c r="A11" s="7" t="s">
        <v>25</v>
      </c>
      <c r="B11" s="6" t="s">
        <v>43</v>
      </c>
      <c r="C11" s="6" t="s">
        <v>26</v>
      </c>
    </row>
    <row r="12" spans="1:3" ht="90" x14ac:dyDescent="0.25">
      <c r="A12" s="6" t="s">
        <v>27</v>
      </c>
      <c r="B12" s="6" t="s">
        <v>47</v>
      </c>
      <c r="C12" s="6" t="s">
        <v>28</v>
      </c>
    </row>
    <row r="13" spans="1:3" ht="60" x14ac:dyDescent="0.25">
      <c r="A13" s="7" t="s">
        <v>29</v>
      </c>
      <c r="B13" s="6" t="s">
        <v>43</v>
      </c>
      <c r="C13" s="6" t="s">
        <v>30</v>
      </c>
    </row>
    <row r="14" spans="1:3" ht="45" x14ac:dyDescent="0.25">
      <c r="A14" s="7" t="s">
        <v>31</v>
      </c>
      <c r="B14" s="6" t="s">
        <v>43</v>
      </c>
      <c r="C14" s="6" t="s">
        <v>32</v>
      </c>
    </row>
    <row r="15" spans="1:3" ht="60" x14ac:dyDescent="0.25">
      <c r="A15" s="7" t="s">
        <v>33</v>
      </c>
      <c r="B15" s="6" t="s">
        <v>48</v>
      </c>
      <c r="C15" s="6" t="s">
        <v>16</v>
      </c>
    </row>
    <row r="16" spans="1:3" x14ac:dyDescent="0.25">
      <c r="A16" s="7" t="s">
        <v>34</v>
      </c>
      <c r="B16" s="6" t="s">
        <v>49</v>
      </c>
      <c r="C16" s="6" t="s">
        <v>35</v>
      </c>
    </row>
    <row r="17" spans="1:3" ht="30" x14ac:dyDescent="0.25">
      <c r="A17" s="7" t="s">
        <v>36</v>
      </c>
      <c r="B17" s="6" t="s">
        <v>43</v>
      </c>
      <c r="C17" s="6" t="s">
        <v>37</v>
      </c>
    </row>
    <row r="18" spans="1:3" ht="75" x14ac:dyDescent="0.25">
      <c r="A18" s="7" t="s">
        <v>38</v>
      </c>
      <c r="B18" s="6" t="s">
        <v>50</v>
      </c>
      <c r="C18" s="6" t="s">
        <v>39</v>
      </c>
    </row>
  </sheetData>
  <autoFilter ref="A1:C18" xr:uid="{1768680F-ADC9-4FEC-9480-0C381EAC24E4}"/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tabela resumo</vt:lpstr>
      <vt:lpstr>Planilha1 bkp</vt:lpstr>
      <vt:lpstr>tabela resumo bkp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Abeil Coelho Junior</dc:creator>
  <dc:description/>
  <cp:lastModifiedBy>Abeil Coelho Junior (VAB Matriz)</cp:lastModifiedBy>
  <cp:revision>16</cp:revision>
  <dcterms:created xsi:type="dcterms:W3CDTF">2022-06-08T18:56:44Z</dcterms:created>
  <dcterms:modified xsi:type="dcterms:W3CDTF">2023-03-04T18:36:46Z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NoClassification</vt:lpwstr>
  </property>
  <property fmtid="{D5CDD505-2E9C-101B-9397-08002B2CF9AE}" pid="3" name="ClassificationDisplay">
    <vt:lpwstr>[No Classification] </vt:lpwstr>
  </property>
  <property fmtid="{D5CDD505-2E9C-101B-9397-08002B2CF9AE}" pid="4" name="DomainID">
    <vt:lpwstr/>
  </property>
  <property fmtid="{D5CDD505-2E9C-101B-9397-08002B2CF9AE}" pid="5" name="FText">
    <vt:lpwstr/>
  </property>
  <property fmtid="{D5CDD505-2E9C-101B-9397-08002B2CF9AE}" pid="6" name="HText">
    <vt:lpwstr/>
  </property>
  <property fmtid="{D5CDD505-2E9C-101B-9397-08002B2CF9AE}" pid="7" name="PolicyID">
    <vt:lpwstr/>
  </property>
  <property fmtid="{D5CDD505-2E9C-101B-9397-08002B2CF9AE}" pid="8" name="PolicyName">
    <vt:lpwstr>IyBkiiooNjePMZkxLiQsPTo=</vt:lpwstr>
  </property>
  <property fmtid="{D5CDD505-2E9C-101B-9397-08002B2CF9AE}" pid="9" name="Set">
    <vt:lpwstr>Ky4oOiM=</vt:lpwstr>
  </property>
  <property fmtid="{D5CDD505-2E9C-101B-9397-08002B2CF9AE}" pid="10" name="Verifier">
    <vt:lpwstr>IyCHJSc6Ni2APpMzOzkqPA==</vt:lpwstr>
  </property>
  <property fmtid="{D5CDD505-2E9C-101B-9397-08002B2CF9AE}" pid="11" name="Version">
    <vt:lpwstr>Xw==</vt:lpwstr>
  </property>
  <property fmtid="{D5CDD505-2E9C-101B-9397-08002B2CF9AE}" pid="12" name="WMark">
    <vt:lpwstr/>
  </property>
</Properties>
</file>