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danielabeka/Desktop/"/>
    </mc:Choice>
  </mc:AlternateContent>
  <xr:revisionPtr revIDLastSave="0" documentId="13_ncr:1_{432BFF30-6D2E-C644-BAD7-7D5C9B516D58}" xr6:coauthVersionLast="47" xr6:coauthVersionMax="47" xr10:uidLastSave="{00000000-0000-0000-0000-000000000000}"/>
  <bookViews>
    <workbookView xWindow="0" yWindow="0" windowWidth="38400" windowHeight="2160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<sst xmlns="http://schemas.openxmlformats.org/spreadsheetml/2006/main" count="16267" uniqueCount="51">
  <si>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</si>
  <si>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</si>
  <si>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</si>
  <si>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</si>
  <si>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</si>
  <si>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</si>
  <si>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</si>
  <si>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</si>
  <si>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</si>
  <si>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</si>
  <si>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</si>
  <si>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</si>
  <si>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</si>
  <si>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</si>
  <si>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</si>
  <si>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</si>
  <si>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</si>
  <si>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</si>
  <si>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</si>
  <si>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</si>
  <si>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</si>
  <si>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</si>
  <si>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</si>
  <si>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</si>
  <si>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</si>
  <si>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</si>
  <si>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</si>
  <si>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</si>
  <si>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</si>
  <si>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</si>
  <si>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</si>
  <si>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</si>
  <si>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</si>
  <si>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</si>
  <si>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</si>
  <si>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</si>
  <si>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</si>
  <si>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</si>
  <si>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</si>
  <si>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</si>
  <si>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</si>
  <si>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</si>
  <si>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</si>
  <si>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</si>
  <si>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</si>
  <si>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</si>
  <si>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</si>
  <si>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Adult - 40 to 54</t>
  </si>
  <si>
    <t>Old - above 54</t>
  </si>
  <si>
    <t>Young Adult - 25 to 40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</si>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</sst>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43" fontId="0" fillId="0" borderId="0" xfId="42"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TABLE!PivotTable3</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Customer Commute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DF-1644-A8CC-13289E79FB88}"/>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08DF-1644-A8CC-13289E79FB88}"/>
            </c:ext>
          </c:extLst>
        </c:ser>
        <c:dLbls>
          <c:showLegendKey val="0"/>
          <c:showVal val="0"/>
          <c:showCatName val="0"/>
          <c:showSerName val="0"/>
          <c:showPercent val="0"/>
          <c:showBubbleSize val="0"/>
        </c:dLbls>
        <c:smooth val="0"/>
        <c:axId val="433444991"/>
        <c:axId val="433448783"/>
      </c:lineChart>
      <c:catAx>
        <c:axId val="43344499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Commute Distance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48783"/>
        <c:crosses val="autoZero"/>
        <c:auto val="1"/>
        <c:lblAlgn val="ctr"/>
        <c:lblOffset val="100"/>
        <c:noMultiLvlLbl val="0"/>
      </c:catAx>
      <c:valAx>
        <c:axId val="433448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Count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4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CEB9-9840-A36D-6822FE1FB7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CEB9-9840-A36D-6822FE1FB798}"/>
            </c:ext>
          </c:extLst>
        </c:ser>
        <c:dLbls>
          <c:showLegendKey val="0"/>
          <c:showVal val="0"/>
          <c:showCatName val="0"/>
          <c:showSerName val="0"/>
          <c:showPercent val="0"/>
          <c:showBubbleSize val="0"/>
        </c:dLbls>
        <c:gapWidth val="219"/>
        <c:overlap val="-27"/>
        <c:axId val="461504799"/>
        <c:axId val="404162559"/>
      </c:barChart>
      <c:catAx>
        <c:axId val="46150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62559"/>
        <c:crosses val="autoZero"/>
        <c:auto val="1"/>
        <c:lblAlgn val="ctr"/>
        <c:lblOffset val="100"/>
        <c:noMultiLvlLbl val="0"/>
      </c:catAx>
      <c:valAx>
        <c:axId val="40416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0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TABLE!PivotTable4</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Customer Age Bracket</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Adult - 40 to 54</c:v>
                </c:pt>
                <c:pt idx="1">
                  <c:v>Old - above 54</c:v>
                </c:pt>
                <c:pt idx="2">
                  <c:v>Young Adult - 25 to 40</c:v>
                </c:pt>
              </c:strCache>
            </c:strRef>
          </c:cat>
          <c:val>
            <c:numRef>
              <c:f>'PIVOT TABLE'!$B$58:$B$61</c:f>
              <c:numCache>
                <c:formatCode>General</c:formatCode>
                <c:ptCount val="3"/>
                <c:pt idx="0">
                  <c:v>195</c:v>
                </c:pt>
                <c:pt idx="1">
                  <c:v>130</c:v>
                </c:pt>
                <c:pt idx="2">
                  <c:v>194</c:v>
                </c:pt>
              </c:numCache>
            </c:numRef>
          </c:val>
          <c:smooth val="0"/>
          <c:extLst>
            <c:ext xmlns:c16="http://schemas.microsoft.com/office/drawing/2014/chart" uri="{C3380CC4-5D6E-409C-BE32-E72D297353CC}">
              <c16:uniqueId val="{00000000-937B-1B44-9202-F7ABCD66C50D}"/>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Adult - 40 to 54</c:v>
                </c:pt>
                <c:pt idx="1">
                  <c:v>Old - above 54</c:v>
                </c:pt>
                <c:pt idx="2">
                  <c:v>Young Adult - 25 to 40</c:v>
                </c:pt>
              </c:strCache>
            </c:strRef>
          </c:cat>
          <c:val>
            <c:numRef>
              <c:f>'PIVOT TABLE'!$C$58:$C$61</c:f>
              <c:numCache>
                <c:formatCode>General</c:formatCode>
                <c:ptCount val="3"/>
                <c:pt idx="0">
                  <c:v>190</c:v>
                </c:pt>
                <c:pt idx="1">
                  <c:v>59</c:v>
                </c:pt>
                <c:pt idx="2">
                  <c:v>232</c:v>
                </c:pt>
              </c:numCache>
            </c:numRef>
          </c:val>
          <c:smooth val="0"/>
          <c:extLst>
            <c:ext xmlns:c16="http://schemas.microsoft.com/office/drawing/2014/chart" uri="{C3380CC4-5D6E-409C-BE32-E72D297353CC}">
              <c16:uniqueId val="{00000005-937B-1B44-9202-F7ABCD66C50D}"/>
            </c:ext>
          </c:extLst>
        </c:ser>
        <c:dLbls>
          <c:showLegendKey val="0"/>
          <c:showVal val="0"/>
          <c:showCatName val="0"/>
          <c:showSerName val="0"/>
          <c:showPercent val="0"/>
          <c:showBubbleSize val="0"/>
        </c:dLbls>
        <c:marker val="1"/>
        <c:smooth val="0"/>
        <c:axId val="433490895"/>
        <c:axId val="448220015"/>
      </c:lineChart>
      <c:catAx>
        <c:axId val="43349089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Age Bracket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48220015"/>
        <c:crosses val="autoZero"/>
        <c:auto val="1"/>
        <c:lblAlgn val="ctr"/>
        <c:lblOffset val="100"/>
        <c:noMultiLvlLbl val="0"/>
      </c:catAx>
      <c:valAx>
        <c:axId val="44822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3349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TABLE!PivotTable3</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Customer Commute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0B-B443-9FBF-54FBA5F4F5BF}"/>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00B-B443-9FBF-54FBA5F4F5BF}"/>
            </c:ext>
          </c:extLst>
        </c:ser>
        <c:dLbls>
          <c:showLegendKey val="0"/>
          <c:showVal val="0"/>
          <c:showCatName val="0"/>
          <c:showSerName val="0"/>
          <c:showPercent val="0"/>
          <c:showBubbleSize val="0"/>
        </c:dLbls>
        <c:smooth val="0"/>
        <c:axId val="433444991"/>
        <c:axId val="433448783"/>
      </c:lineChart>
      <c:catAx>
        <c:axId val="43344499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Commute Distance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48783"/>
        <c:crosses val="autoZero"/>
        <c:auto val="1"/>
        <c:lblAlgn val="ctr"/>
        <c:lblOffset val="100"/>
        <c:noMultiLvlLbl val="0"/>
      </c:catAx>
      <c:valAx>
        <c:axId val="433448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Count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4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832-5B41-AC3F-737E0085E2B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3-4832-5B41-AC3F-737E0085E2B4}"/>
            </c:ext>
          </c:extLst>
        </c:ser>
        <c:dLbls>
          <c:showLegendKey val="0"/>
          <c:showVal val="0"/>
          <c:showCatName val="0"/>
          <c:showSerName val="0"/>
          <c:showPercent val="0"/>
          <c:showBubbleSize val="0"/>
        </c:dLbls>
        <c:gapWidth val="219"/>
        <c:overlap val="-27"/>
        <c:axId val="461504799"/>
        <c:axId val="404162559"/>
      </c:barChart>
      <c:catAx>
        <c:axId val="46150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62559"/>
        <c:crosses val="autoZero"/>
        <c:auto val="1"/>
        <c:lblAlgn val="ctr"/>
        <c:lblOffset val="100"/>
        <c:noMultiLvlLbl val="0"/>
      </c:catAx>
      <c:valAx>
        <c:axId val="40416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0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Excel Project.xlsx]PIVOT TABLE!PivotTable4</c:name>
    <c:fmtId val="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19050" cap="rnd" cmpd="sng" algn="ctr">
            <a:solidFill>
              <a:schemeClr val="accent1">
                <a:shade val="95000"/>
                <a:satMod val="105000"/>
              </a:schemeClr>
            </a:solidFill>
            <a:round/>
          </a:ln>
          <a:effectLst/>
        </c:spPr>
        <c:marker>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TABLE'!$A$58:$A$61</c:f>
              <c:strCache>
                <c:ptCount val="3"/>
                <c:pt idx="0">
                  <c:v>Adult - 40 to 54</c:v>
                </c:pt>
                <c:pt idx="1">
                  <c:v>Old - above 54</c:v>
                </c:pt>
                <c:pt idx="2">
                  <c:v>Young Adult - 25 to 40</c:v>
                </c:pt>
              </c:strCache>
            </c:strRef>
          </c:cat>
          <c:val>
            <c:numRef>
              <c:f>'PIVOT TABLE'!$B$58:$B$61</c:f>
              <c:numCache>
                <c:formatCode>General</c:formatCode>
                <c:ptCount val="3"/>
                <c:pt idx="0">
                  <c:v>195</c:v>
                </c:pt>
                <c:pt idx="1">
                  <c:v>130</c:v>
                </c:pt>
                <c:pt idx="2">
                  <c:v>194</c:v>
                </c:pt>
              </c:numCache>
            </c:numRef>
          </c:val>
          <c:smooth val="0"/>
          <c:extLst>
            <c:ext xmlns:c16="http://schemas.microsoft.com/office/drawing/2014/chart" uri="{C3380CC4-5D6E-409C-BE32-E72D297353CC}">
              <c16:uniqueId val="{00000000-051B-9742-9A63-50F0A61905BB}"/>
            </c:ext>
          </c:extLst>
        </c:ser>
        <c:ser>
          <c:idx val="1"/>
          <c:order val="1"/>
          <c:tx>
            <c:strRef>
              <c:f>'PIVOT TABLE'!$C$56:$C$57</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TABLE'!$A$58:$A$61</c:f>
              <c:strCache>
                <c:ptCount val="3"/>
                <c:pt idx="0">
                  <c:v>Adult - 40 to 54</c:v>
                </c:pt>
                <c:pt idx="1">
                  <c:v>Old - above 54</c:v>
                </c:pt>
                <c:pt idx="2">
                  <c:v>Young Adult - 25 to 40</c:v>
                </c:pt>
              </c:strCache>
            </c:strRef>
          </c:cat>
          <c:val>
            <c:numRef>
              <c:f>'PIVOT TABLE'!$C$58:$C$61</c:f>
              <c:numCache>
                <c:formatCode>General</c:formatCode>
                <c:ptCount val="3"/>
                <c:pt idx="0">
                  <c:v>190</c:v>
                </c:pt>
                <c:pt idx="1">
                  <c:v>59</c:v>
                </c:pt>
                <c:pt idx="2">
                  <c:v>232</c:v>
                </c:pt>
              </c:numCache>
            </c:numRef>
          </c:val>
          <c:smooth val="0"/>
          <c:extLst>
            <c:ext xmlns:c16="http://schemas.microsoft.com/office/drawing/2014/chart" uri="{C3380CC4-5D6E-409C-BE32-E72D297353CC}">
              <c16:uniqueId val="{00000003-051B-9742-9A63-50F0A61905BB}"/>
            </c:ext>
          </c:extLst>
        </c:ser>
        <c:dLbls>
          <c:dLblPos val="ctr"/>
          <c:showLegendKey val="0"/>
          <c:showVal val="1"/>
          <c:showCatName val="0"/>
          <c:showSerName val="0"/>
          <c:showPercent val="0"/>
          <c:showBubbleSize val="0"/>
        </c:dLbls>
        <c:marker val="1"/>
        <c:smooth val="0"/>
        <c:axId val="433490895"/>
        <c:axId val="448220015"/>
      </c:lineChart>
      <c:catAx>
        <c:axId val="4334908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48220015"/>
        <c:crosses val="autoZero"/>
        <c:auto val="1"/>
        <c:lblAlgn val="ctr"/>
        <c:lblOffset val="100"/>
        <c:noMultiLvlLbl val="0"/>
      </c:catAx>
      <c:valAx>
        <c:axId val="448220015"/>
        <c:scaling>
          <c:orientation val="minMax"/>
        </c:scaling>
        <c:delete val="1"/>
        <c:axPos val="l"/>
        <c:numFmt formatCode="General" sourceLinked="1"/>
        <c:majorTickMark val="none"/>
        <c:minorTickMark val="none"/>
        <c:tickLblPos val="nextTo"/>
        <c:crossAx val="43349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23</xdr:row>
      <xdr:rowOff>0</xdr:rowOff>
    </xdr:from>
    <xdr:to>
      <xdr:col>16</xdr:col>
      <xdr:colOff>38100</xdr:colOff>
      <xdr:row>51</xdr:row>
      <xdr:rowOff>139700</xdr:rowOff>
    </xdr:to>
    <xdr:graphicFrame macro="">
      <xdr:nvGraphicFramePr>
        <xdr:cNvPr id="4" name="Chart 3">
          <a:extLst>
            <a:ext uri="{FF2B5EF4-FFF2-40B4-BE49-F238E27FC236}">
              <a16:creationId xmlns:a16="http://schemas.microsoft.com/office/drawing/2014/main" id="{D0108626-451A-3D94-CBCB-C35FF7805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0</xdr:row>
      <xdr:rowOff>0</xdr:rowOff>
    </xdr:from>
    <xdr:to>
      <xdr:col>12</xdr:col>
      <xdr:colOff>774700</xdr:colOff>
      <xdr:row>17</xdr:row>
      <xdr:rowOff>146050</xdr:rowOff>
    </xdr:to>
    <xdr:graphicFrame macro="">
      <xdr:nvGraphicFramePr>
        <xdr:cNvPr id="5" name="Chart 4">
          <a:extLst>
            <a:ext uri="{FF2B5EF4-FFF2-40B4-BE49-F238E27FC236}">
              <a16:creationId xmlns:a16="http://schemas.microsoft.com/office/drawing/2014/main" id="{1697219E-DE70-AC4C-D162-83C6CDBC0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54</xdr:row>
      <xdr:rowOff>171450</xdr:rowOff>
    </xdr:from>
    <xdr:to>
      <xdr:col>14</xdr:col>
      <xdr:colOff>393700</xdr:colOff>
      <xdr:row>75</xdr:row>
      <xdr:rowOff>101600</xdr:rowOff>
    </xdr:to>
    <xdr:graphicFrame macro="">
      <xdr:nvGraphicFramePr>
        <xdr:cNvPr id="6" name="Chart 5">
          <a:extLst>
            <a:ext uri="{FF2B5EF4-FFF2-40B4-BE49-F238E27FC236}">
              <a16:creationId xmlns:a16="http://schemas.microsoft.com/office/drawing/2014/main" id="{118BE07A-34CF-FE22-CCD8-A9760435E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110393</xdr:colOff>
      <xdr:row>6</xdr:row>
      <xdr:rowOff>65128</xdr:rowOff>
    </xdr:from>
    <xdr:to>
      <xdr:col>17</xdr:col>
      <xdr:colOff>16283</xdr:colOff>
      <xdr:row>29</xdr:row>
      <xdr:rowOff>76199</xdr:rowOff>
    </xdr:to>
    <xdr:graphicFrame macro="">
      <xdr:nvGraphicFramePr>
        <xdr:cNvPr id="2" name="Chart 1">
          <a:extLst>
            <a:ext uri="{FF2B5EF4-FFF2-40B4-BE49-F238E27FC236}">
              <a16:creationId xmlns:a16="http://schemas.microsoft.com/office/drawing/2014/main" id="{445B75EC-F302-5B44-B28D-53FA6EFDB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6</xdr:row>
      <xdr:rowOff>77827</xdr:rowOff>
    </xdr:from>
    <xdr:to>
      <xdr:col>9</xdr:col>
      <xdr:colOff>774700</xdr:colOff>
      <xdr:row>29</xdr:row>
      <xdr:rowOff>76199</xdr:rowOff>
    </xdr:to>
    <xdr:graphicFrame macro="">
      <xdr:nvGraphicFramePr>
        <xdr:cNvPr id="3" name="Chart 2">
          <a:extLst>
            <a:ext uri="{FF2B5EF4-FFF2-40B4-BE49-F238E27FC236}">
              <a16:creationId xmlns:a16="http://schemas.microsoft.com/office/drawing/2014/main" id="{514EC633-3C2C-534F-B05C-8C5337F5F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812799</xdr:colOff>
      <xdr:row>29</xdr:row>
      <xdr:rowOff>178940</xdr:rowOff>
    </xdr:from>
    <xdr:to>
      <xdr:col>17</xdr:col>
      <xdr:colOff>25400</xdr:colOff>
      <xdr:row>52</xdr:row>
      <xdr:rowOff>165100</xdr:rowOff>
    </xdr:to>
    <xdr:graphicFrame macro="">
      <xdr:nvGraphicFramePr>
        <xdr:cNvPr id="4" name="Chart 3">
          <a:extLst>
            <a:ext uri="{FF2B5EF4-FFF2-40B4-BE49-F238E27FC236}">
              <a16:creationId xmlns:a16="http://schemas.microsoft.com/office/drawing/2014/main" id="{64F63E3A-0B0E-6C4D-8D33-61798182F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50800</xdr:rowOff>
    </xdr:from>
    <xdr:to>
      <xdr:col>1</xdr:col>
      <xdr:colOff>723900</xdr:colOff>
      <xdr:row>11</xdr:row>
      <xdr:rowOff>165100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C9BEE83-AE7C-D318-5CAB-45607A2F04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193800"/>
              <a:ext cx="1536700" cy="1066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88901</xdr:rowOff>
    </xdr:from>
    <xdr:to>
      <xdr:col>1</xdr:col>
      <xdr:colOff>711200</xdr:colOff>
      <xdr:row>20</xdr:row>
      <xdr:rowOff>139701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CDFF637-B4C8-AA61-BE90-14665D4581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74901"/>
              <a:ext cx="1536700" cy="1574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88901</xdr:rowOff>
    </xdr:from>
    <xdr:to>
      <xdr:col>1</xdr:col>
      <xdr:colOff>698500</xdr:colOff>
      <xdr:row>27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12A8C81-79EB-93E1-D799-1EC09102E1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89401"/>
              <a:ext cx="1524000" cy="1054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ia Randriamadinirina" refreshedDate="44769.876752546297" createdVersion="8" refreshedVersion="8" minRefreshableVersion="3" recordCount="1001" xr:uid="{D0B29C36-D3E7-B74C-A96A-186249A081AE}">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43">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7">
        <s v="Adult - 40 to 54"/>
        <s v="Old - above 54"/>
        <s v="Young Adult - 25 to 40"/>
        <m/>
        <s v="Young Adult" u="1"/>
        <s v="Adult" u="1"/>
        <s v="Old"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386635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2"/>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1"/>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2"/>
    <x v="1"/>
  </r>
  <r>
    <n v="27803"/>
    <x v="1"/>
    <x v="0"/>
    <n v="30000"/>
    <n v="2"/>
    <x v="1"/>
    <s v="Clerical"/>
    <s v="No"/>
    <n v="0"/>
    <x v="0"/>
    <x v="0"/>
    <n v="43"/>
    <x v="0"/>
    <x v="0"/>
  </r>
  <r>
    <n v="14347"/>
    <x v="1"/>
    <x v="0"/>
    <n v="40000"/>
    <n v="2"/>
    <x v="0"/>
    <s v="Management"/>
    <s v="Yes"/>
    <n v="2"/>
    <x v="2"/>
    <x v="1"/>
    <n v="65"/>
    <x v="1"/>
    <x v="1"/>
  </r>
  <r>
    <n v="17703"/>
    <x v="0"/>
    <x v="0"/>
    <n v="10000"/>
    <n v="1"/>
    <x v="4"/>
    <s v="Manual"/>
    <s v="Yes"/>
    <n v="0"/>
    <x v="0"/>
    <x v="0"/>
    <n v="40"/>
    <x v="2"/>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2"/>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2"/>
    <x v="0"/>
  </r>
  <r>
    <n v="24119"/>
    <x v="1"/>
    <x v="1"/>
    <n v="30000"/>
    <n v="0"/>
    <x v="1"/>
    <s v="Clerical"/>
    <s v="No"/>
    <n v="1"/>
    <x v="1"/>
    <x v="0"/>
    <n v="29"/>
    <x v="2"/>
    <x v="0"/>
  </r>
  <r>
    <n v="25458"/>
    <x v="0"/>
    <x v="1"/>
    <n v="20000"/>
    <n v="1"/>
    <x v="2"/>
    <s v="Manual"/>
    <s v="No"/>
    <n v="1"/>
    <x v="3"/>
    <x v="0"/>
    <n v="40"/>
    <x v="2"/>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2"/>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2"/>
    <x v="1"/>
  </r>
  <r>
    <n v="29301"/>
    <x v="0"/>
    <x v="1"/>
    <n v="80000"/>
    <n v="5"/>
    <x v="0"/>
    <s v="Professional"/>
    <s v="Yes"/>
    <n v="4"/>
    <x v="3"/>
    <x v="1"/>
    <n v="40"/>
    <x v="2"/>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1"/>
    <x v="1"/>
  </r>
  <r>
    <n v="19477"/>
    <x v="0"/>
    <x v="1"/>
    <n v="40000"/>
    <n v="0"/>
    <x v="0"/>
    <s v="Professional"/>
    <s v="Yes"/>
    <n v="0"/>
    <x v="0"/>
    <x v="0"/>
    <n v="40"/>
    <x v="2"/>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2"/>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2"/>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2"/>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2"/>
    <x v="1"/>
  </r>
  <r>
    <n v="25529"/>
    <x v="1"/>
    <x v="1"/>
    <n v="10000"/>
    <n v="1"/>
    <x v="4"/>
    <s v="Manual"/>
    <s v="Yes"/>
    <n v="0"/>
    <x v="0"/>
    <x v="0"/>
    <n v="44"/>
    <x v="0"/>
    <x v="0"/>
  </r>
  <r>
    <n v="22170"/>
    <x v="0"/>
    <x v="0"/>
    <n v="30000"/>
    <n v="3"/>
    <x v="1"/>
    <s v="Clerical"/>
    <s v="No"/>
    <n v="2"/>
    <x v="3"/>
    <x v="1"/>
    <n v="55"/>
    <x v="1"/>
    <x v="1"/>
  </r>
  <r>
    <n v="19445"/>
    <x v="0"/>
    <x v="0"/>
    <n v="10000"/>
    <n v="2"/>
    <x v="2"/>
    <s v="Manual"/>
    <s v="No"/>
    <n v="1"/>
    <x v="0"/>
    <x v="0"/>
    <n v="38"/>
    <x v="2"/>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1"/>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2"/>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2"/>
    <x v="0"/>
  </r>
  <r>
    <n v="28207"/>
    <x v="0"/>
    <x v="1"/>
    <n v="80000"/>
    <n v="4"/>
    <x v="4"/>
    <s v="Management"/>
    <s v="Yes"/>
    <n v="1"/>
    <x v="0"/>
    <x v="1"/>
    <n v="36"/>
    <x v="2"/>
    <x v="1"/>
  </r>
  <r>
    <n v="25923"/>
    <x v="1"/>
    <x v="1"/>
    <n v="10000"/>
    <n v="2"/>
    <x v="3"/>
    <s v="Clerical"/>
    <s v="Yes"/>
    <n v="2"/>
    <x v="2"/>
    <x v="1"/>
    <n v="58"/>
    <x v="1"/>
    <x v="0"/>
  </r>
  <r>
    <n v="11000"/>
    <x v="0"/>
    <x v="1"/>
    <n v="90000"/>
    <n v="2"/>
    <x v="0"/>
    <s v="Professional"/>
    <s v="Yes"/>
    <n v="0"/>
    <x v="3"/>
    <x v="1"/>
    <n v="40"/>
    <x v="2"/>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2"/>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2"/>
    <x v="0"/>
  </r>
  <r>
    <n v="14865"/>
    <x v="1"/>
    <x v="1"/>
    <n v="40000"/>
    <n v="2"/>
    <x v="1"/>
    <s v="Clerical"/>
    <s v="Yes"/>
    <n v="2"/>
    <x v="3"/>
    <x v="0"/>
    <n v="36"/>
    <x v="2"/>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1"/>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2"/>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2"/>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2"/>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2"/>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2"/>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2"/>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2"/>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2"/>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2"/>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2"/>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2"/>
    <x v="1"/>
  </r>
  <r>
    <n v="14443"/>
    <x v="0"/>
    <x v="1"/>
    <n v="130000"/>
    <n v="1"/>
    <x v="4"/>
    <s v="Management"/>
    <s v="Yes"/>
    <n v="4"/>
    <x v="0"/>
    <x v="2"/>
    <n v="40"/>
    <x v="2"/>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2"/>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2"/>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2"/>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2"/>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2"/>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2"/>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2"/>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2"/>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2"/>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2"/>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2"/>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BB71AE-45A8-4649-A15B-36A5A59C57C5}"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1"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sortType="ascending">
      <items count="8">
        <item m="1" x="5"/>
        <item x="0"/>
        <item m="1" x="6"/>
        <item x="1"/>
        <item m="1" x="4"/>
        <item x="2"/>
        <item h="1" x="3"/>
        <item t="default"/>
      </items>
    </pivotField>
    <pivotField axis="axisCol" dataField="1" showAll="0">
      <items count="4">
        <item x="0"/>
        <item x="1"/>
        <item x="2"/>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2541C8-9DC3-454D-8CD1-2A693156ECC3}"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x="3"/>
        <item h="1" m="1" x="6"/>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523032-60F8-E547-8B0B-B124AC4E6D67}"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7650C7-073E-F74C-91CF-033F972BA2D2}" sourceName="Marital Status">
  <pivotTables>
    <pivotTable tabId="3" name="PivotTable2"/>
    <pivotTable tabId="3" name="PivotTable3"/>
    <pivotTable tabId="3" name="PivotTable4"/>
  </pivotTables>
  <data>
    <tabular pivotCacheId="1386635613">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D9E2FE-1134-C34E-87D3-2FB88CF394CA}" sourceName="Education">
  <pivotTables>
    <pivotTable tabId="3" name="PivotTable2"/>
    <pivotTable tabId="3" name="PivotTable3"/>
    <pivotTable tabId="3" name="PivotTable4"/>
  </pivotTables>
  <data>
    <tabular pivotCacheId="1386635613">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96D5D3-B97C-224A-9D7D-BEE0CB184A1C}" sourceName="Region">
  <pivotTables>
    <pivotTable tabId="3" name="PivotTable2"/>
    <pivotTable tabId="3" name="PivotTable3"/>
    <pivotTable tabId="3" name="PivotTable4"/>
  </pivotTables>
  <data>
    <tabular pivotCacheId="1386635613">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87ADD2-F3C3-C248-A65A-BD0D5C34EC89}" cache="Slicer_Marital_Status" caption="Marital Status" rowHeight="230716"/>
  <slicer name="Marital Status 1" xr10:uid="{C042CF51-2347-6645-B439-91529F2E1FC2}" cache="Slicer_Marital_Status" caption="Marital Status" rowHeight="230716"/>
  <slicer name="Education" xr10:uid="{FCC9F21C-D18C-A445-8ED4-6E56B74071C4}" cache="Slicer_Education" caption="Education" rowHeight="230716"/>
  <slicer name="Region" xr10:uid="{18AA030C-8010-4C41-BA96-57BA70FDB50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21" sqref="O2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D364A-D79A-F04D-B32C-0CFF03923339}">
  <dimension ref="A1:N1001"/>
  <sheetViews>
    <sheetView workbookViewId="0">
      <selection activeCell="M2" sqref="M2:M1001"/>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10.332031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9.1640625"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 - above 54",IF(L2&gt;=41,"Adult - 40 to 54",IF(L2&gt;=25,"Young Adult - 25 to 40",)))</f>
        <v>Adult - 40 to 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 - above 54",IF(L3&gt;=41,"Adult - 40 to 54",IF(L3&gt;=25,"Young Adult - 25 to 40",)))</f>
        <v>Adult - 40 to 54</v>
      </c>
      <c r="N3" t="s">
        <v>18</v>
      </c>
    </row>
    <row r="4" spans="1:14" x14ac:dyDescent="0.2">
      <c r="A4">
        <v>14177</v>
      </c>
      <c r="B4" t="s">
        <v>36</v>
      </c>
      <c r="C4" t="s">
        <v>38</v>
      </c>
      <c r="D4" s="3">
        <v>80000</v>
      </c>
      <c r="E4">
        <v>5</v>
      </c>
      <c r="F4" t="s">
        <v>19</v>
      </c>
      <c r="G4" t="s">
        <v>21</v>
      </c>
      <c r="H4" t="s">
        <v>18</v>
      </c>
      <c r="I4">
        <v>2</v>
      </c>
      <c r="J4" t="s">
        <v>22</v>
      </c>
      <c r="K4" t="s">
        <v>17</v>
      </c>
      <c r="L4">
        <v>60</v>
      </c>
      <c r="M4" t="str">
        <f t="shared" si="0"/>
        <v>Old - above 54</v>
      </c>
      <c r="N4" t="s">
        <v>18</v>
      </c>
    </row>
    <row r="5" spans="1:14" x14ac:dyDescent="0.2">
      <c r="A5">
        <v>24381</v>
      </c>
      <c r="B5" t="s">
        <v>37</v>
      </c>
      <c r="C5" t="s">
        <v>38</v>
      </c>
      <c r="D5" s="3">
        <v>70000</v>
      </c>
      <c r="E5">
        <v>0</v>
      </c>
      <c r="F5" t="s">
        <v>13</v>
      </c>
      <c r="G5" t="s">
        <v>21</v>
      </c>
      <c r="H5" t="s">
        <v>15</v>
      </c>
      <c r="I5">
        <v>1</v>
      </c>
      <c r="J5" t="s">
        <v>23</v>
      </c>
      <c r="K5" t="s">
        <v>24</v>
      </c>
      <c r="L5">
        <v>41</v>
      </c>
      <c r="M5" t="str">
        <f t="shared" si="0"/>
        <v>Adult - 40 to 54</v>
      </c>
      <c r="N5" t="s">
        <v>15</v>
      </c>
    </row>
    <row r="6" spans="1:14" x14ac:dyDescent="0.2">
      <c r="A6">
        <v>25597</v>
      </c>
      <c r="B6" t="s">
        <v>37</v>
      </c>
      <c r="C6" t="s">
        <v>38</v>
      </c>
      <c r="D6" s="3">
        <v>30000</v>
      </c>
      <c r="E6">
        <v>0</v>
      </c>
      <c r="F6" t="s">
        <v>13</v>
      </c>
      <c r="G6" t="s">
        <v>20</v>
      </c>
      <c r="H6" t="s">
        <v>18</v>
      </c>
      <c r="I6">
        <v>0</v>
      </c>
      <c r="J6" t="s">
        <v>16</v>
      </c>
      <c r="K6" t="s">
        <v>17</v>
      </c>
      <c r="L6">
        <v>36</v>
      </c>
      <c r="M6" t="str">
        <f t="shared" si="0"/>
        <v>Young Adult - 25 to 40</v>
      </c>
      <c r="N6" t="s">
        <v>15</v>
      </c>
    </row>
    <row r="7" spans="1:14" x14ac:dyDescent="0.2">
      <c r="A7">
        <v>13507</v>
      </c>
      <c r="B7" t="s">
        <v>36</v>
      </c>
      <c r="C7" t="s">
        <v>39</v>
      </c>
      <c r="D7" s="3">
        <v>10000</v>
      </c>
      <c r="E7">
        <v>2</v>
      </c>
      <c r="F7" t="s">
        <v>19</v>
      </c>
      <c r="G7" t="s">
        <v>25</v>
      </c>
      <c r="H7" t="s">
        <v>15</v>
      </c>
      <c r="I7">
        <v>0</v>
      </c>
      <c r="J7" t="s">
        <v>26</v>
      </c>
      <c r="K7" t="s">
        <v>17</v>
      </c>
      <c r="L7">
        <v>50</v>
      </c>
      <c r="M7" t="str">
        <f t="shared" si="0"/>
        <v>Adult - 40 to 54</v>
      </c>
      <c r="N7" t="s">
        <v>18</v>
      </c>
    </row>
    <row r="8" spans="1:14" x14ac:dyDescent="0.2">
      <c r="A8">
        <v>27974</v>
      </c>
      <c r="B8" t="s">
        <v>37</v>
      </c>
      <c r="C8" t="s">
        <v>38</v>
      </c>
      <c r="D8" s="3">
        <v>160000</v>
      </c>
      <c r="E8">
        <v>2</v>
      </c>
      <c r="F8" t="s">
        <v>27</v>
      </c>
      <c r="G8" t="s">
        <v>28</v>
      </c>
      <c r="H8" t="s">
        <v>15</v>
      </c>
      <c r="I8">
        <v>4</v>
      </c>
      <c r="J8" t="s">
        <v>16</v>
      </c>
      <c r="K8" t="s">
        <v>24</v>
      </c>
      <c r="L8">
        <v>33</v>
      </c>
      <c r="M8" t="str">
        <f t="shared" si="0"/>
        <v>Young Adult - 25 to 40</v>
      </c>
      <c r="N8" t="s">
        <v>15</v>
      </c>
    </row>
    <row r="9" spans="1:14" x14ac:dyDescent="0.2">
      <c r="A9">
        <v>19364</v>
      </c>
      <c r="B9" t="s">
        <v>36</v>
      </c>
      <c r="C9" t="s">
        <v>38</v>
      </c>
      <c r="D9" s="3">
        <v>40000</v>
      </c>
      <c r="E9">
        <v>1</v>
      </c>
      <c r="F9" t="s">
        <v>13</v>
      </c>
      <c r="G9" t="s">
        <v>14</v>
      </c>
      <c r="H9" t="s">
        <v>15</v>
      </c>
      <c r="I9">
        <v>0</v>
      </c>
      <c r="J9" t="s">
        <v>16</v>
      </c>
      <c r="K9" t="s">
        <v>17</v>
      </c>
      <c r="L9">
        <v>43</v>
      </c>
      <c r="M9" t="str">
        <f t="shared" si="0"/>
        <v>Adult - 40 to 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 above 54</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Young Adult - 25 to 40</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Adult - 40 to 54</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Young Adult - 25 to 40</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 - above 54</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Young Adult - 25 to 40</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Adult - 40 to 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Young Adult - 25 to 40</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 above 54</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Adult - 40 to 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Young Adult - 25 to 40</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 - above 54</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Young Adult - 25 to 40</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Young Adult - 25 to 40</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Young Adult - 25 to 40</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 above 54</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Young Adult - 25 to 40</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 above 54</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Young Adult - 25 to 40</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Young Adult - 25 to 40</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Adult - 40 to 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Young Adult - 25 to 40</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 above 54</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Young Adult - 25 to 40</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Young Adult - 25 to 40</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Adult - 40 to 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 above 54</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Adult - 40 to 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Adult - 40 to 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Young Adult - 25 to 40</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Young Adult - 25 to 40</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Young Adult - 25 to 40</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Adult - 40 to 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 above 54</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Young Adult - 25 to 40</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Adult - 40 to 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Adult - 40 to 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 above 54</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Adult - 40 to 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Adult - 40 to 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Adult - 40 to 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Young Adult - 25 to 40</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Young Adult - 25 to 40</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Young Adult - 25 to 40</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 above 54</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 above 54</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Adult - 40 to 54</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Adult - 40 to 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Young Adult - 25 to 40</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 above 54</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Adult - 40 to 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Young Adult - 25 to 40</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Adult - 40 to 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Young Adult - 25 to 40</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Adult - 40 to 54</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Adult - 40 to 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Young Adult - 25 to 40</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 - above 54",IF(L67&gt;=41,"Adult - 40 to 54",IF(L67&gt;=25,"Young Adult - 25 to 40",)))</f>
        <v>Old - above 54</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Young Adult - 25 to 40</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Young Adult - 25 to 40</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Adult - 40 to 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Young Adult - 25 to 40</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Young Adult - 25 to 40</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Young Adult - 25 to 40</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Adult - 40 to 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Young Adult - 25 to 40</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 above 54</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Young Adult - 25 to 40</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Young Adult - 25 to 40</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Young Adult - 25 to 40</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Adult - 40 to 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 above 54</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Adult - 40 to 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Young Adult - 25 to 40</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Adult - 40 to 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Young Adult - 25 to 40</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Adult - 40 to 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Young Adult - 25 to 40</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Adult - 40 to 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Young Adult - 25 to 40</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Young Adult - 25 to 40</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Young Adult - 25 to 40</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Young Adult - 25 to 40</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Young Adult - 25 to 40</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Young Adult - 25 to 40</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Young Adult - 25 to 40</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 above 54</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 - above 54</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Adult - 40 to 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Adult - 40 to 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Young Adult - 25 to 40</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Adult - 40 to 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Young Adult - 25 to 40</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Adult - 40 to 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Adult - 40 to 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Adult - 40 to 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Adult - 40 to 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Young Adult - 25 to 40</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Adult - 40 to 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Adult - 40 to 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Young Adult - 25 to 40</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Young Adult - 25 to 40</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Adult - 40 to 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Young Adult - 25 to 40</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Young Adult - 25 to 40</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Young Adult - 25 to 40</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Young Adult - 25 to 40</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Young Adult - 25 to 40</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Adult - 40 to 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Young Adult - 25 to 40</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 above 54</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Young Adult - 25 to 40</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 above 54</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Adult - 40 to 54</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Young Adult - 25 to 40</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 above 54</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Young Adult - 25 to 40</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Young Adult - 25 to 40</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Young Adult - 25 to 40</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Young Adult - 25 to 40</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Adult - 40 to 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 - above 54",IF(L131&gt;=41,"Adult - 40 to 54",IF(L131&gt;=25,"Young Adult - 25 to 40",)))</f>
        <v>Young Adult - 25 to 40</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Young Adult - 25 to 40</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 above 54</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Young Adult - 25 to 40</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 above 54</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Adult - 40 to 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Adult - 40 to 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Young Adult - 25 to 40</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Adult - 40 to 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 above 54</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 above 54</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Young Adult - 25 to 40</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Young Adult - 25 to 40</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Adult - 40 to 54</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Young Adult - 25 to 40</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Young Adult - 25 to 40</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Young Adult - 25 to 40</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Young Adult - 25 to 40</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Young Adult - 25 to 40</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 above 54</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Young Adult - 25 to 40</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Adult - 40 to 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Adult - 40 to 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Young Adult - 25 to 40</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Adult - 40 to 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Young Adult - 25 to 40</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Adult - 40 to 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 above 54</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Adult - 40 to 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Adult - 40 to 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Adult - 40 to 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Adult - 40 to 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Young Adult - 25 to 40</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Young Adult - 25 to 40</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Adult - 40 to 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Young Adult - 25 to 40</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Young Adult - 25 to 40</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Adult - 40 to 54</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Young Adult - 25 to 40</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Adult - 40 to 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Adult - 40 to 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 above 54</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 above 54</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Young Adult - 25 to 40</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Young Adult - 25 to 40</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Young Adult - 25 to 40</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Adult - 40 to 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Young Adult - 25 to 40</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Adult - 40 to 54</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 - above 54</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Young Adult - 25 to 40</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Adult - 40 to 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 above 54</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Young Adult - 25 to 40</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 above 54</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 - above 54</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Adult - 40 to 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 above 54</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 - above 54</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Young Adult - 25 to 40</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Adult - 40 to 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 - above 54</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Young Adult - 25 to 40</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 - above 54</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 - above 54",IF(L195&gt;=41,"Adult - 40 to 54",IF(L195&gt;=25,"Young Adult - 25 to 40",)))</f>
        <v>Adult - 40 to 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Young Adult - 25 to 40</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Young Adult - 25 to 40</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Young Adult - 25 to 40</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 above 54</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Young Adult - 25 to 40</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Young Adult - 25 to 40</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Young Adult - 25 to 40</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Young Adult - 25 to 40</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Young Adult - 25 to 40</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Adult - 40 to 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Adult - 40 to 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Adult - 40 to 54</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 - above 54</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Young Adult - 25 to 40</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Young Adult - 25 to 40</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Adult - 40 to 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Young Adult - 25 to 40</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Young Adult - 25 to 40</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Young Adult - 25 to 40</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Young Adult - 25 to 40</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 above 54</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Adult - 40 to 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Adult - 40 to 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Young Adult - 25 to 40</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Adult - 40 to 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Young Adult - 25 to 40</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Adult - 40 to 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Young Adult - 25 to 40</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Adult - 40 to 54</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Young Adult - 25 to 40</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 above 54</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Young Adult - 25 to 40</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Adult - 40 to 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Adult - 40 to 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Adult - 40 to 54</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 - above 54</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 - above 54</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Young Adult - 25 to 40</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Adult - 40 to 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Young Adult - 25 to 40</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Young Adult - 25 to 40</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 above 54</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Adult - 40 to 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Young Adult - 25 to 40</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Adult - 40 to 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Young Adult - 25 to 40</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Young Adult - 25 to 40</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Young Adult - 25 to 40</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Young Adult - 25 to 40</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Young Adult - 25 to 40</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Adult - 40 to 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Adult - 40 to 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Adult - 40 to 54</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Young Adult - 25 to 40</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 above 54</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Young Adult - 25 to 40</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 above 54</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 - above 54</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Young Adult - 25 to 40</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 - above 54</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 above 54</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Adult - 40 to 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Adult - 40 to 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 - above 54",IF(L259&gt;=41,"Adult - 40 to 54",IF(L259&gt;=25,"Young Adult - 25 to 40",)))</f>
        <v>Young Adult - 25 to 40</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 - above 54</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Young Adult - 25 to 40</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Adult - 40 to 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Young Adult - 25 to 40</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Adult - 40 to 54</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Young Adult - 25 to 40</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Young Adult - 25 to 40</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Adult - 40 to 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Young Adult - 25 to 40</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Adult - 40 to 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Adult - 40 to 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Young Adult - 25 to 40</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Adult - 40 to 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Young Adult - 25 to 40</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Young Adult - 25 to 40</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Young Adult - 25 to 40</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Young Adult - 25 to 40</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Young Adult - 25 to 40</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Adult - 40 to 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Young Adult - 25 to 40</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Young Adult - 25 to 40</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Young Adult - 25 to 40</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Adult - 40 to 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Young Adult - 25 to 40</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Young Adult - 25 to 40</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Adult - 40 to 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Adult - 40 to 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Adult - 40 to 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Adult - 40 to 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Adult - 40 to 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Adult - 40 to 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Adult - 40 to 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Adult - 40 to 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Young Adult - 25 to 40</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Adult - 40 to 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Adult - 40 to 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Young Adult - 25 to 40</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Young Adult - 25 to 40</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Young Adult - 25 to 40</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Young Adult - 25 to 40</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Adult - 40 to 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 above 54</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 above 54</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Young Adult - 25 to 40</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 above 54</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Young Adult - 25 to 40</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Young Adult - 25 to 40</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 above 54</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Young Adult - 25 to 40</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 above 54</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Young Adult - 25 to 40</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Adult - 40 to 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Adult - 40 to 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Adult - 40 to 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 above 54</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Adult - 40 to 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Adult - 40 to 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Adult - 40 to 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 above 54</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Young Adult - 25 to 40</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Adult - 40 to 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Adult - 40 to 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Young Adult - 25 to 40</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 - above 54",IF(L323&gt;=41,"Adult - 40 to 54",IF(L323&gt;=25,"Young Adult - 25 to 40",)))</f>
        <v>Adult - 40 to 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Adult - 40 to 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Young Adult - 25 to 40</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Young Adult - 25 to 40</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Young Adult - 25 to 40</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Young Adult - 25 to 40</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Young Adult - 25 to 40</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Young Adult - 25 to 40</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 - above 54</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Young Adult - 25 to 40</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Young Adult - 25 to 40</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Young Adult - 25 to 40</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Adult - 40 to 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Adult - 40 to 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Young Adult - 25 to 40</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Young Adult - 25 to 40</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Young Adult - 25 to 40</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Adult - 40 to 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 above 54</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Young Adult - 25 to 40</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Young Adult - 25 to 40</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Young Adult - 25 to 40</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Young Adult - 25 to 40</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Young Adult - 25 to 40</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Adult - 40 to 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Adult - 40 to 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Adult - 40 to 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Adult - 40 to 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Young Adult - 25 to 40</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Young Adult - 25 to 40</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Young Adult - 25 to 40</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Adult - 40 to 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Young Adult - 25 to 40</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Young Adult - 25 to 40</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Young Adult - 25 to 40</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Adult - 40 to 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Young Adult - 25 to 40</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 above 54</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Young Adult - 25 to 40</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Adult - 40 to 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Young Adult - 25 to 40</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Young Adult - 25 to 40</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 above 54</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Young Adult - 25 to 40</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Young Adult - 25 to 40</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Adult - 40 to 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Adult - 40 to 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 above 54</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Adult - 40 to 54</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Adult - 40 to 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Adult - 40 to 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Adult - 40 to 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Young Adult - 25 to 40</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Young Adult - 25 to 40</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 above 54</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 above 54</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Adult - 40 to 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 above 54</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Adult - 40 to 54</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Young Adult - 25 to 40</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 above 54</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Adult - 40 to 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Young Adult - 25 to 40</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Young Adult - 25 to 40</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 - above 54",IF(L387&gt;=41,"Adult - 40 to 54",IF(L387&gt;=25,"Young Adult - 25 to 40",)))</f>
        <v>Adult - 40 to 54</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Young Adult - 25 to 40</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Young Adult - 25 to 40</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 above 54</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Adult - 40 to 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Young Adult - 25 to 40</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Adult - 40 to 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Adult - 40 to 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Young Adult - 25 to 40</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Young Adult - 25 to 40</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Young Adult - 25 to 40</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Young Adult - 25 to 40</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 above 54</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Young Adult - 25 to 40</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Adult - 40 to 54</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Adult - 40 to 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 above 54</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Adult - 40 to 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Adult - 40 to 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Adult - 40 to 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Young Adult - 25 to 40</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Adult - 40 to 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Young Adult - 25 to 40</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Young Adult - 25 to 40</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Adult - 40 to 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Adult - 40 to 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Adult - 40 to 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Young Adult - 25 to 40</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 above 54</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Young Adult - 25 to 40</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Young Adult - 25 to 40</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Young Adult - 25 to 40</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 above 54</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Adult - 40 to 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Adult - 40 to 54</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 - above 54</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Adult - 40 to 54</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Young Adult - 25 to 40</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Young Adult - 25 to 40</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Adult - 40 to 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 above 54</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Young Adult - 25 to 40</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Young Adult - 25 to 40</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Adult - 40 to 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Young Adult - 25 to 40</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 above 54</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Young Adult - 25 to 40</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Young Adult - 25 to 40</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Young Adult - 25 to 40</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Adult - 40 to 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 above 54</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Adult - 40 to 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Young Adult - 25 to 40</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Young Adult - 25 to 40</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Adult - 40 to 54</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Young Adult - 25 to 40</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Adult - 40 to 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Young Adult - 25 to 40</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Adult - 40 to 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Young Adult - 25 to 40</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Young Adult - 25 to 40</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Adult - 40 to 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Young Adult - 25 to 40</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Adult - 40 to 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 - above 54",IF(L451&gt;=41,"Adult - 40 to 54",IF(L451&gt;=25,"Young Adult - 25 to 40",)))</f>
        <v>Adult - 40 to 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Young Adult - 25 to 40</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Adult - 40 to 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 above 54</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Adult - 40 to 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Young Adult - 25 to 40</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Adult - 40 to 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Adult - 40 to 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 above 54</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Young Adult - 25 to 40</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Young Adult - 25 to 40</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Young Adult - 25 to 40</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Adult - 40 to 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Young Adult - 25 to 40</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Young Adult - 25 to 40</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Adult - 40 to 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 above 54</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Adult - 40 to 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Adult - 40 to 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Young Adult - 25 to 40</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 above 54</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Young Adult - 25 to 40</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Adult - 40 to 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Young Adult - 25 to 40</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Adult - 40 to 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Young Adult - 25 to 40</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 above 54</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Adult - 40 to 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Adult - 40 to 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Young Adult - 25 to 40</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Young Adult - 25 to 40</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Adult - 40 to 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Young Adult - 25 to 40</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Young Adult - 25 to 40</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 above 54</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Young Adult - 25 to 40</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Adult - 40 to 54</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 - above 54</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Young Adult - 25 to 40</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Young Adult - 25 to 40</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Young Adult - 25 to 40</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Adult - 40 to 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Adult - 40 to 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Young Adult - 25 to 40</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 - above 54</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Adult - 40 to 54</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 - above 54</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Young Adult - 25 to 40</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Young Adult - 25 to 40</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Adult - 40 to 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Young Adult - 25 to 40</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Adult - 40 to 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Young Adult - 25 to 40</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Young Adult - 25 to 40</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Adult - 40 to 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Young Adult - 25 to 40</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Young Adult - 25 to 40</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Adult - 40 to 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Adult - 40 to 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Young Adult - 25 to 40</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Adult - 40 to 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Young Adult - 25 to 40</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 above 54</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Adult - 40 to 54</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 - above 54",IF(L515&gt;=41,"Adult - 40 to 54",IF(L515&gt;=25,"Young Adult - 25 to 40",)))</f>
        <v>Old - above 54</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Adult - 40 to 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Adult - 40 to 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Adult - 40 to 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Adult - 40 to 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Young Adult - 25 to 40</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 above 54</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Adult - 40 to 54</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 - above 54</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Adult - 40 to 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Adult - 40 to 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 above 54</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 - above 54</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Adult - 40 to 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Young Adult - 25 to 40</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Young Adult - 25 to 40</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 - above 54</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Young Adult - 25 to 40</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Young Adult - 25 to 40</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Adult - 40 to 54</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 - above 54</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 - above 54</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Adult - 40 to 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Adult - 40 to 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Adult - 40 to 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Adult - 40 to 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Young Adult - 25 to 40</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Adult - 40 to 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Young Adult - 25 to 40</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Young Adult - 25 to 40</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Adult - 40 to 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Young Adult - 25 to 40</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Young Adult - 25 to 40</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Adult - 40 to 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 - above 54</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Adult - 40 to 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Adult - 40 to 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Adult - 40 to 54</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 - above 54</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Adult - 40 to 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 above 54</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Young Adult - 25 to 40</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Young Adult - 25 to 40</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Adult - 40 to 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Young Adult - 25 to 40</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Adult - 40 to 54</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 - above 54</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Young Adult - 25 to 40</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Adult - 40 to 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Young Adult - 25 to 40</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Young Adult - 25 to 40</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Young Adult - 25 to 40</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Adult - 40 to 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 above 54</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Adult - 40 to 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Adult - 40 to 54</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 - above 54</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Adult - 40 to 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 - above 54</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Young Adult - 25 to 40</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 above 54</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Young Adult - 25 to 40</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 - above 54</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Young Adult - 25 to 40</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 - above 54",IF(L579&gt;=41,"Adult - 40 to 54",IF(L579&gt;=25,"Young Adult - 25 to 40",)))</f>
        <v>Young Adult - 25 to 40</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 - above 54</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Young Adult - 25 to 40</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 - above 54</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Young Adult - 25 to 40</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Adult - 40 to 54</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 - above 54</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Young Adult - 25 to 40</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Young Adult - 25 to 40</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Adult - 40 to 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Young Adult - 25 to 40</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Adult - 40 to 54</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 - above 54</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Young Adult - 25 to 40</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 - above 54</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Adult - 40 to 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Adult - 40 to 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 above 54</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 above 54</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Adult - 40 to 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 above 54</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Adult - 40 to 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 above 54</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Adult - 40 to 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Adult - 40 to 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Adult - 40 to 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Young Adult - 25 to 40</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Young Adult - 25 to 40</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Adult - 40 to 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Young Adult - 25 to 40</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Adult - 40 to 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Adult - 40 to 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Adult - 40 to 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Adult - 40 to 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Young Adult - 25 to 40</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Young Adult - 25 to 40</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Adult - 40 to 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Adult - 40 to 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Adult - 40 to 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Adult - 40 to 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Adult - 40 to 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Adult - 40 to 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Young Adult - 25 to 40</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Adult - 40 to 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 above 54</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Adult - 40 to 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 above 54</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Young Adult - 25 to 40</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 above 54</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Young Adult - 25 to 40</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 above 54</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Adult - 40 to 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Young Adult - 25 to 40</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Young Adult - 25 to 40</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Adult - 40 to 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Adult - 40 to 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Adult - 40 to 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 above 54</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Adult - 40 to 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Adult - 40 to 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Young Adult - 25 to 40</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 above 54</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 above 54</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 above 54</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 - above 54",IF(L643&gt;=41,"Adult - 40 to 54",IF(L643&gt;=25,"Young Adult - 25 to 40",)))</f>
        <v>Old - above 54</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Adult - 40 to 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Young Adult - 25 to 40</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Adult - 40 to 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Young Adult - 25 to 40</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Adult - 40 to 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Young Adult - 25 to 40</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 above 54</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Young Adult - 25 to 40</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 - above 54</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Young Adult - 25 to 40</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Adult - 40 to 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Young Adult - 25 to 40</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Young Adult - 25 to 40</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Young Adult - 25 to 40</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Adult - 40 to 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Adult - 40 to 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Young Adult - 25 to 40</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 - above 54</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Young Adult - 25 to 40</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Young Adult - 25 to 40</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Adult - 40 to 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Adult - 40 to 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Young Adult - 25 to 40</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Young Adult - 25 to 40</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Adult - 40 to 54</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 - above 54</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Young Adult - 25 to 40</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Adult - 40 to 54</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 - above 54</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Young Adult - 25 to 40</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Young Adult - 25 to 40</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Young Adult - 25 to 40</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Adult - 40 to 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Adult - 40 to 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Adult - 40 to 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Adult - 40 to 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 above 54</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 - above 54</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Young Adult - 25 to 40</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Adult - 40 to 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Adult - 40 to 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Young Adult - 25 to 40</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Adult - 40 to 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Adult - 40 to 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Adult - 40 to 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Young Adult - 25 to 40</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Young Adult - 25 to 40</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Young Adult - 25 to 40</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Adult - 40 to 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Young Adult - 25 to 40</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Adult - 40 to 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Adult - 40 to 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Young Adult - 25 to 40</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Adult - 40 to 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Young Adult - 25 to 40</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Young Adult - 25 to 40</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Adult - 40 to 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Adult - 40 to 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 above 54</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Young Adult - 25 to 40</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Adult - 40 to 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Young Adult - 25 to 40</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Adult - 40 to 54</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 - above 54",IF(L707&gt;=41,"Adult - 40 to 54",IF(L707&gt;=25,"Young Adult - 25 to 40",)))</f>
        <v>Old - above 54</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Young Adult - 25 to 40</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Adult - 40 to 54</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 - above 54</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 - above 54</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Young Adult - 25 to 40</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 - above 54</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 above 54</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Young Adult - 25 to 40</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Young Adult - 25 to 40</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Young Adult - 25 to 40</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Young Adult - 25 to 40</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Young Adult - 25 to 40</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Young Adult - 25 to 40</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Young Adult - 25 to 40</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 above 54</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Adult - 40 to 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Adult - 40 to 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Adult - 40 to 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Adult - 40 to 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Adult - 40 to 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Adult - 40 to 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Adult - 40 to 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Young Adult - 25 to 40</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Adult - 40 to 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Adult - 40 to 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Adult - 40 to 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Young Adult - 25 to 40</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Adult - 40 to 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Adult - 40 to 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Young Adult - 25 to 40</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Young Adult - 25 to 40</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Adult - 40 to 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Adult - 40 to 54</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 - above 54</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Young Adult - 25 to 40</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Adult - 40 to 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Young Adult - 25 to 40</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Adult - 40 to 54</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 - above 54</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Adult - 40 to 54</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 - above 54</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Adult - 40 to 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 above 54</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 above 54</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Adult - 40 to 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Young Adult - 25 to 40</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Young Adult - 25 to 40</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Young Adult - 25 to 40</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 above 54</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Adult - 40 to 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Young Adult - 25 to 40</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Adult - 40 to 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Adult - 40 to 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Adult - 40 to 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Adult - 40 to 54</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 - above 54</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Young Adult - 25 to 40</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Young Adult - 25 to 40</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Young Adult - 25 to 40</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Young Adult - 25 to 40</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Adult - 40 to 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 above 54</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Adult - 40 to 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 - above 54",IF(L771&gt;=41,"Adult - 40 to 54",IF(L771&gt;=25,"Young Adult - 25 to 40",)))</f>
        <v>Young Adult - 25 to 40</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 - above 54</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Adult - 40 to 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Adult - 40 to 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Young Adult - 25 to 40</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Young Adult - 25 to 40</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Adult - 40 to 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 above 54</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Young Adult - 25 to 40</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Adult - 40 to 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Adult - 40 to 54</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 - above 54</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Adult - 40 to 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Adult - 40 to 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Adult - 40 to 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Adult - 40 to 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Young Adult - 25 to 40</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Young Adult - 25 to 40</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 above 54</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Adult - 40 to 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Adult - 40 to 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Adult - 40 to 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Young Adult - 25 to 40</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Adult - 40 to 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Adult - 40 to 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 above 54</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Adult - 40 to 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 above 54</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Young Adult - 25 to 40</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Young Adult - 25 to 40</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Young Adult - 25 to 40</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Adult - 40 to 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 above 54</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Young Adult - 25 to 40</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Young Adult - 25 to 40</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Young Adult - 25 to 40</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Young Adult - 25 to 40</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Adult - 40 to 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Young Adult - 25 to 40</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Adult - 40 to 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 above 54</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Adult - 40 to 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Young Adult - 25 to 40</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 - above 54</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Adult - 40 to 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 above 54</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Young Adult - 25 to 40</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Adult - 40 to 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Adult - 40 to 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Young Adult - 25 to 40</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Young Adult - 25 to 40</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Adult - 40 to 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Young Adult - 25 to 40</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Young Adult - 25 to 40</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Adult - 40 to 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Young Adult - 25 to 40</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Adult - 40 to 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Young Adult - 25 to 40</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Adult - 40 to 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Young Adult - 25 to 40</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 above 54</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Adult - 40 to 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Adult - 40 to 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Young Adult - 25 to 40</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 - above 54",IF(L835&gt;=41,"Adult - 40 to 54",IF(L835&gt;=25,"Young Adult - 25 to 40",)))</f>
        <v>Young Adult - 25 to 40</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Adult - 40 to 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Young Adult - 25 to 40</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Young Adult - 25 to 40</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Young Adult - 25 to 40</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Adult - 40 to 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Young Adult - 25 to 40</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Adult - 40 to 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 above 54</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Adult - 40 to 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Adult - 40 to 54</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 - above 54</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Adult - 40 to 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 above 54</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Young Adult - 25 to 40</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Young Adult - 25 to 40</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 above 54</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 above 54</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Young Adult - 25 to 40</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Young Adult - 25 to 40</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Young Adult - 25 to 40</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Young Adult - 25 to 40</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Young Adult - 25 to 40</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Young Adult - 25 to 40</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Adult - 40 to 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Adult - 40 to 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Adult - 40 to 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Young Adult - 25 to 40</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Adult - 40 to 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Young Adult - 25 to 40</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Young Adult - 25 to 40</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Young Adult - 25 to 40</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Young Adult - 25 to 40</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 - above 54</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Adult - 40 to 54</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 - above 54</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Adult - 40 to 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Adult - 40 to 54</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 - above 54</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Adult - 40 to 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Young Adult - 25 to 40</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Adult - 40 to 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Young Adult - 25 to 40</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Young Adult - 25 to 40</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 above 54</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 above 54</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Adult - 40 to 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Young Adult - 25 to 40</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 above 54</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Young Adult - 25 to 40</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Adult - 40 to 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 above 54</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Adult - 40 to 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Young Adult - 25 to 40</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Young Adult - 25 to 40</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Adult - 40 to 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Young Adult - 25 to 40</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Adult - 40 to 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 above 54</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Adult - 40 to 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Young Adult - 25 to 40</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Young Adult - 25 to 40</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 above 54</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Young Adult - 25 to 40</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 - above 54",IF(L899&gt;=41,"Adult - 40 to 54",IF(L899&gt;=25,"Young Adult - 25 to 40",)))</f>
        <v>Young Adult - 25 to 40</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 - above 54</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Adult - 40 to 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Adult - 40 to 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Adult - 40 to 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Young Adult - 25 to 40</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 above 54</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Young Adult - 25 to 40</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Young Adult - 25 to 40</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Young Adult - 25 to 40</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 - above 54</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Adult - 40 to 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Young Adult - 25 to 40</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Adult - 40 to 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 above 54</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Young Adult - 25 to 40</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Young Adult - 25 to 40</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Adult - 40 to 54</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 - above 54</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Young Adult - 25 to 40</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Young Adult - 25 to 40</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Young Adult - 25 to 40</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 - above 54</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Adult - 40 to 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Adult - 40 to 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Adult - 40 to 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Adult - 40 to 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Adult - 40 to 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Young Adult - 25 to 40</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 - above 54</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Young Adult - 25 to 40</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Adult - 40 to 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Adult - 40 to 54</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Adult - 40 to 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Adult - 40 to 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Young Adult - 25 to 40</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Young Adult - 25 to 40</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 above 54</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Adult - 40 to 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 above 54</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Young Adult - 25 to 40</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Young Adult - 25 to 40</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Adult - 40 to 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Young Adult - 25 to 40</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Young Adult - 25 to 40</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Adult - 40 to 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Adult - 40 to 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Young Adult - 25 to 40</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Young Adult - 25 to 40</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 above 54</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Adult - 40 to 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Young Adult - 25 to 40</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Adult - 40 to 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Young Adult - 25 to 40</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Young Adult - 25 to 40</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 above 54</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Young Adult - 25 to 40</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Adult - 40 to 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Adult - 40 to 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Young Adult - 25 to 40</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Young Adult - 25 to 40</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Adult - 40 to 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Adult - 40 to 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Adult - 40 to 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 - above 54",IF(L963&gt;=41,"Adult - 40 to 54",IF(L963&gt;=25,"Young Adult - 25 to 40",)))</f>
        <v>Old - above 54</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 - above 54</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 above 54</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 - above 54</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Young Adult - 25 to 40</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Young Adult - 25 to 40</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 above 54</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Young Adult - 25 to 40</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Young Adult - 25 to 40</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Young Adult - 25 to 40</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Adult - 40 to 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Adult - 40 to 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Adult - 40 to 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Adult - 40 to 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Young Adult - 25 to 40</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 - above 54</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 above 54</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Adult - 40 to 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Young Adult - 25 to 40</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Young Adult - 25 to 40</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Adult - 40 to 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Adult - 40 to 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Adult - 40 to 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Adult - 40 to 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Adult - 40 to 54</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 - above 54</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 - above 54</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 - above 54</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Adult - 40 to 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Young Adult - 25 to 40</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Young Adult - 25 to 40</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Adult - 40 to 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Adult - 40 to 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Adult - 40 to 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Adult - 40 to 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Young Adult - 25 to 40</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Young Adult - 25 to 40</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Young Adult - 25 to 40</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Adult - 40 to 54</v>
      </c>
      <c r="N1001" t="s">
        <v>15</v>
      </c>
    </row>
  </sheetData>
  <autoFilter ref="A1:N1001" xr:uid="{7E4D364A-D79A-F04D-B32C-0CFF039233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24B8E-2DB0-1046-9AC2-464BE7B75315}">
  <dimension ref="A3:D61"/>
  <sheetViews>
    <sheetView topLeftCell="A32" workbookViewId="0">
      <selection activeCell="L87" sqref="L86:L87"/>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3" spans="1:4" x14ac:dyDescent="0.2">
      <c r="A3" s="5" t="s">
        <v>44</v>
      </c>
      <c r="B3" s="5" t="s">
        <v>41</v>
      </c>
    </row>
    <row r="4" spans="1:4" x14ac:dyDescent="0.2">
      <c r="A4" s="5" t="s">
        <v>43</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4">
        <v>54874.759152215796</v>
      </c>
      <c r="C7" s="4">
        <v>57962.577962577961</v>
      </c>
      <c r="D7" s="4">
        <v>56360</v>
      </c>
    </row>
    <row r="28" spans="1:4" x14ac:dyDescent="0.2">
      <c r="A28" s="5" t="s">
        <v>45</v>
      </c>
      <c r="B28" s="5" t="s">
        <v>41</v>
      </c>
    </row>
    <row r="29" spans="1:4" x14ac:dyDescent="0.2">
      <c r="A29" s="5" t="s">
        <v>43</v>
      </c>
      <c r="B29" t="s">
        <v>18</v>
      </c>
      <c r="C29" t="s">
        <v>15</v>
      </c>
      <c r="D29" t="s">
        <v>42</v>
      </c>
    </row>
    <row r="30" spans="1:4" x14ac:dyDescent="0.2">
      <c r="A30" s="6" t="s">
        <v>16</v>
      </c>
      <c r="B30" s="4">
        <v>166</v>
      </c>
      <c r="C30" s="4">
        <v>200</v>
      </c>
      <c r="D30" s="4">
        <v>366</v>
      </c>
    </row>
    <row r="31" spans="1:4" x14ac:dyDescent="0.2">
      <c r="A31" s="6" t="s">
        <v>26</v>
      </c>
      <c r="B31" s="4">
        <v>92</v>
      </c>
      <c r="C31" s="4">
        <v>77</v>
      </c>
      <c r="D31" s="4">
        <v>169</v>
      </c>
    </row>
    <row r="32" spans="1:4" x14ac:dyDescent="0.2">
      <c r="A32" s="6" t="s">
        <v>22</v>
      </c>
      <c r="B32" s="4">
        <v>67</v>
      </c>
      <c r="C32" s="4">
        <v>95</v>
      </c>
      <c r="D32" s="4">
        <v>162</v>
      </c>
    </row>
    <row r="33" spans="1:4" x14ac:dyDescent="0.2">
      <c r="A33" s="6" t="s">
        <v>23</v>
      </c>
      <c r="B33" s="4">
        <v>116</v>
      </c>
      <c r="C33" s="4">
        <v>76</v>
      </c>
      <c r="D33" s="4">
        <v>192</v>
      </c>
    </row>
    <row r="34" spans="1:4" x14ac:dyDescent="0.2">
      <c r="A34" s="6" t="s">
        <v>46</v>
      </c>
      <c r="B34" s="4">
        <v>78</v>
      </c>
      <c r="C34" s="4">
        <v>33</v>
      </c>
      <c r="D34" s="4">
        <v>111</v>
      </c>
    </row>
    <row r="35" spans="1:4" x14ac:dyDescent="0.2">
      <c r="A35" s="6" t="s">
        <v>42</v>
      </c>
      <c r="B35" s="4">
        <v>519</v>
      </c>
      <c r="C35" s="4">
        <v>481</v>
      </c>
      <c r="D35" s="4">
        <v>1000</v>
      </c>
    </row>
    <row r="56" spans="1:4" x14ac:dyDescent="0.2">
      <c r="A56" s="5" t="s">
        <v>45</v>
      </c>
      <c r="B56" s="5" t="s">
        <v>41</v>
      </c>
    </row>
    <row r="57" spans="1:4" x14ac:dyDescent="0.2">
      <c r="A57" s="5" t="s">
        <v>43</v>
      </c>
      <c r="B57" t="s">
        <v>18</v>
      </c>
      <c r="C57" t="s">
        <v>15</v>
      </c>
      <c r="D57" t="s">
        <v>42</v>
      </c>
    </row>
    <row r="58" spans="1:4" x14ac:dyDescent="0.2">
      <c r="A58" s="6" t="s">
        <v>47</v>
      </c>
      <c r="B58" s="4">
        <v>195</v>
      </c>
      <c r="C58" s="4">
        <v>190</v>
      </c>
      <c r="D58" s="4">
        <v>385</v>
      </c>
    </row>
    <row r="59" spans="1:4" x14ac:dyDescent="0.2">
      <c r="A59" s="6" t="s">
        <v>48</v>
      </c>
      <c r="B59" s="4">
        <v>130</v>
      </c>
      <c r="C59" s="4">
        <v>59</v>
      </c>
      <c r="D59" s="4">
        <v>189</v>
      </c>
    </row>
    <row r="60" spans="1:4" x14ac:dyDescent="0.2">
      <c r="A60" s="6" t="s">
        <v>49</v>
      </c>
      <c r="B60" s="4">
        <v>194</v>
      </c>
      <c r="C60" s="4">
        <v>232</v>
      </c>
      <c r="D60" s="4">
        <v>426</v>
      </c>
    </row>
    <row r="61" spans="1:4" x14ac:dyDescent="0.2">
      <c r="A61" s="6" t="s">
        <v>42</v>
      </c>
      <c r="B61" s="4">
        <v>519</v>
      </c>
      <c r="C61" s="4">
        <v>481</v>
      </c>
      <c r="D6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3BD93-EA61-504D-A382-670D191EB4C6}">
  <dimension ref="A1:Q6"/>
  <sheetViews>
    <sheetView showGridLines="0" tabSelected="1" zoomScaleNormal="100" workbookViewId="0">
      <selection activeCell="B35" sqref="B35"/>
    </sheetView>
  </sheetViews>
  <sheetFormatPr baseColWidth="10" defaultRowHeight="15" x14ac:dyDescent="0.2"/>
  <sheetData>
    <row r="1" spans="1:17" ht="15" customHeight="1" x14ac:dyDescent="0.2">
      <c r="A1" s="8" t="s">
        <v>50</v>
      </c>
      <c r="B1" s="8"/>
      <c r="C1" s="8"/>
      <c r="D1" s="8"/>
      <c r="E1" s="8"/>
      <c r="F1" s="8"/>
      <c r="G1" s="8"/>
      <c r="H1" s="8"/>
      <c r="I1" s="8"/>
      <c r="J1" s="8"/>
      <c r="K1" s="8"/>
      <c r="L1" s="8"/>
      <c r="M1" s="8"/>
      <c r="N1" s="8"/>
      <c r="O1" s="8"/>
      <c r="P1" s="8"/>
      <c r="Q1" s="8"/>
    </row>
    <row r="2" spans="1:17" ht="15" customHeight="1" x14ac:dyDescent="0.2">
      <c r="A2" s="8"/>
      <c r="B2" s="8"/>
      <c r="C2" s="8"/>
      <c r="D2" s="8"/>
      <c r="E2" s="8"/>
      <c r="F2" s="8"/>
      <c r="G2" s="8"/>
      <c r="H2" s="8"/>
      <c r="I2" s="8"/>
      <c r="J2" s="8"/>
      <c r="K2" s="8"/>
      <c r="L2" s="8"/>
      <c r="M2" s="8"/>
      <c r="N2" s="8"/>
      <c r="O2" s="8"/>
      <c r="P2" s="8"/>
      <c r="Q2" s="8"/>
    </row>
    <row r="3" spans="1:17" ht="15" customHeight="1" x14ac:dyDescent="0.2">
      <c r="A3" s="8"/>
      <c r="B3" s="8"/>
      <c r="C3" s="8"/>
      <c r="D3" s="8"/>
      <c r="E3" s="8"/>
      <c r="F3" s="8"/>
      <c r="G3" s="8"/>
      <c r="H3" s="8"/>
      <c r="I3" s="8"/>
      <c r="J3" s="8"/>
      <c r="K3" s="8"/>
      <c r="L3" s="8"/>
      <c r="M3" s="8"/>
      <c r="N3" s="8"/>
      <c r="O3" s="8"/>
      <c r="P3" s="8"/>
      <c r="Q3" s="8"/>
    </row>
    <row r="4" spans="1:17" ht="15" customHeight="1" x14ac:dyDescent="0.2">
      <c r="A4" s="8"/>
      <c r="B4" s="8"/>
      <c r="C4" s="8"/>
      <c r="D4" s="8"/>
      <c r="E4" s="8"/>
      <c r="F4" s="8"/>
      <c r="G4" s="8"/>
      <c r="H4" s="8"/>
      <c r="I4" s="8"/>
      <c r="J4" s="8"/>
      <c r="K4" s="8"/>
      <c r="L4" s="8"/>
      <c r="M4" s="8"/>
      <c r="N4" s="8"/>
      <c r="O4" s="8"/>
      <c r="P4" s="8"/>
      <c r="Q4" s="8"/>
    </row>
    <row r="5" spans="1:17" ht="15" customHeight="1" x14ac:dyDescent="0.2">
      <c r="A5" s="8"/>
      <c r="B5" s="8"/>
      <c r="C5" s="8"/>
      <c r="D5" s="8"/>
      <c r="E5" s="8"/>
      <c r="F5" s="8"/>
      <c r="G5" s="8"/>
      <c r="H5" s="8"/>
      <c r="I5" s="8"/>
      <c r="J5" s="8"/>
      <c r="K5" s="8"/>
      <c r="L5" s="8"/>
      <c r="M5" s="8"/>
      <c r="N5" s="8"/>
      <c r="O5" s="8"/>
      <c r="P5" s="8"/>
      <c r="Q5" s="8"/>
    </row>
    <row r="6" spans="1:17" ht="15" customHeight="1" x14ac:dyDescent="0.2">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Gracia Randriamadinirina</cp:lastModifiedBy>
  <dcterms:created xsi:type="dcterms:W3CDTF">2022-03-18T02:50:57Z</dcterms:created>
  <dcterms:modified xsi:type="dcterms:W3CDTF">2022-07-27T19:26:15Z</dcterms:modified>
</cp:coreProperties>
</file>