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.WorkHolic\2016\03. 내부작업\01. 식자재몰\"/>
    </mc:Choice>
  </mc:AlternateContent>
  <bookViews>
    <workbookView xWindow="0" yWindow="0" windowWidth="19200" windowHeight="11550" tabRatio="779" activeTab="9"/>
  </bookViews>
  <sheets>
    <sheet name="관리자" sheetId="1" r:id="rId1"/>
    <sheet name="사용자" sheetId="2" r:id="rId2"/>
    <sheet name="모듈및외주" sheetId="3" r:id="rId3"/>
    <sheet name="요청사항 및 정책관련" sheetId="4" r:id="rId4"/>
    <sheet name="항목정의" sheetId="6" r:id="rId5"/>
    <sheet name="코드정리" sheetId="7" r:id="rId6"/>
    <sheet name="기능목록(관리자)" sheetId="10" r:id="rId7"/>
    <sheet name="기능목록(사용자)" sheetId="11" r:id="rId8"/>
    <sheet name="Sheet2" sheetId="12" r:id="rId9"/>
    <sheet name="일정(WBS)" sheetId="5" r:id="rId10"/>
  </sheets>
  <definedNames>
    <definedName name="_xlnm.Print_Area" localSheetId="0">관리자!$A$1:$H$31</definedName>
    <definedName name="_xlnm.Print_Area" localSheetId="9">'일정(WBS)'!$A$1:$M$30</definedName>
    <definedName name="_xlnm.Print_Area" localSheetId="4">항목정의!$A$1:$E$141</definedName>
    <definedName name="Z_8B369BC0_F379_4346_9824_6097F292F4C5_.wvu.PrintArea" localSheetId="0" hidden="1">관리자!$A$1:$H$31</definedName>
    <definedName name="Z_8B369BC0_F379_4346_9824_6097F292F4C5_.wvu.PrintArea" localSheetId="9" hidden="1">'일정(WBS)'!$A$1:$M$30</definedName>
    <definedName name="Z_8B369BC0_F379_4346_9824_6097F292F4C5_.wvu.PrintArea" localSheetId="4" hidden="1">항목정의!$A$1:$E$141</definedName>
    <definedName name="Z_F1B1115C_4913_4740_AB32_1A9EF6F3D1AB_.wvu.PrintArea" localSheetId="0" hidden="1">관리자!$A$1:$H$31</definedName>
    <definedName name="Z_F1B1115C_4913_4740_AB32_1A9EF6F3D1AB_.wvu.PrintArea" localSheetId="9" hidden="1">'일정(WBS)'!$A$1:$M$30</definedName>
    <definedName name="Z_F1B1115C_4913_4740_AB32_1A9EF6F3D1AB_.wvu.PrintArea" localSheetId="4" hidden="1">항목정의!$A$1:$E$141</definedName>
  </definedNames>
  <calcPr calcId="152511"/>
  <customWorkbookViews>
    <customWorkbookView name="smiling46 - 사용자 보기" guid="{8B369BC0-F379-4346-9824-6097F292F4C5}" mergeInterval="0" personalView="1" maximized="1" xWindow="-8" yWindow="-8" windowWidth="1936" windowHeight="1056" tabRatio="779" activeSheetId="10"/>
    <customWorkbookView name="sm-jeon - 사용자 보기" guid="{F1B1115C-4913-4740-AB32-1A9EF6F3D1AB}" mergeInterval="0" personalView="1" maximized="1" windowWidth="1024" windowHeight="533" tabRatio="779" activeSheetId="9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5" l="1"/>
  <c r="H31" i="5"/>
  <c r="G43" i="5"/>
  <c r="G42" i="5"/>
  <c r="G41" i="5"/>
  <c r="G24" i="5"/>
  <c r="G44" i="5"/>
  <c r="G45" i="5"/>
  <c r="G46" i="5"/>
  <c r="I28" i="5" l="1"/>
  <c r="H28" i="5"/>
  <c r="I23" i="5"/>
  <c r="H23" i="5"/>
  <c r="I20" i="5"/>
  <c r="H20" i="5"/>
  <c r="I17" i="5"/>
  <c r="H17" i="5"/>
  <c r="I13" i="5"/>
  <c r="H13" i="5"/>
  <c r="I10" i="5"/>
  <c r="G65" i="5" l="1"/>
  <c r="G47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6" i="5"/>
  <c r="G67" i="5"/>
  <c r="G68" i="5"/>
  <c r="G69" i="5"/>
  <c r="G70" i="5"/>
  <c r="G71" i="5"/>
  <c r="G72" i="5"/>
  <c r="G73" i="5"/>
  <c r="G74" i="5"/>
  <c r="G29" i="5" l="1"/>
  <c r="G30" i="5"/>
  <c r="G31" i="5"/>
  <c r="G32" i="5"/>
  <c r="G33" i="5"/>
  <c r="G34" i="5"/>
  <c r="G35" i="5"/>
  <c r="G36" i="5"/>
  <c r="G37" i="5"/>
  <c r="G38" i="5"/>
  <c r="G39" i="5"/>
  <c r="G25" i="5" l="1"/>
  <c r="G26" i="5"/>
  <c r="G27" i="5"/>
  <c r="G28" i="5"/>
  <c r="G22" i="5" l="1"/>
  <c r="G23" i="5"/>
  <c r="G21" i="5"/>
  <c r="G19" i="5"/>
  <c r="G18" i="5"/>
  <c r="G15" i="5"/>
  <c r="G16" i="5"/>
  <c r="G13" i="5"/>
  <c r="G14" i="5"/>
  <c r="H10" i="5"/>
  <c r="G11" i="5"/>
  <c r="G20" i="5" l="1"/>
  <c r="G10" i="5"/>
  <c r="G17" i="5"/>
</calcChain>
</file>

<file path=xl/comments1.xml><?xml version="1.0" encoding="utf-8"?>
<comments xmlns="http://schemas.openxmlformats.org/spreadsheetml/2006/main">
  <authors>
    <author>smiling46</author>
  </authors>
  <commentList>
    <comment ref="G13" authorId="0" shapeId="0">
      <text>
        <r>
          <rPr>
            <b/>
            <sz val="9"/>
            <color indexed="81"/>
            <rFont val="Tahoma"/>
            <family val="2"/>
          </rPr>
          <t>smiling46:</t>
        </r>
        <r>
          <rPr>
            <sz val="9"/>
            <color indexed="81"/>
            <rFont val="Tahoma"/>
            <family val="2"/>
          </rPr>
          <t xml:space="preserve">
'-</t>
        </r>
        <r>
          <rPr>
            <sz val="9"/>
            <color indexed="81"/>
            <rFont val="돋움"/>
            <family val="3"/>
            <charset val="129"/>
          </rPr>
          <t>오픈마켓의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배송비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무료배송조건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결제상태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배송상태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배송번호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구매확정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오픈마켓에서는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적립금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적립금관련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<sst xmlns="http://schemas.openxmlformats.org/spreadsheetml/2006/main" count="947" uniqueCount="679">
  <si>
    <t>비고</t>
    <phoneticPr fontId="1" type="noConversion"/>
  </si>
  <si>
    <t>사용자 메뉴</t>
    <phoneticPr fontId="1" type="noConversion"/>
  </si>
  <si>
    <t>1차</t>
    <phoneticPr fontId="1" type="noConversion"/>
  </si>
  <si>
    <t>2차</t>
    <phoneticPr fontId="1" type="noConversion"/>
  </si>
  <si>
    <t>기능</t>
    <phoneticPr fontId="1" type="noConversion"/>
  </si>
  <si>
    <t>마이페이지</t>
    <phoneticPr fontId="1" type="noConversion"/>
  </si>
  <si>
    <t>주문내역</t>
    <phoneticPr fontId="1" type="noConversion"/>
  </si>
  <si>
    <t>적립금내역</t>
    <phoneticPr fontId="1" type="noConversion"/>
  </si>
  <si>
    <t>쇼핑정보</t>
    <phoneticPr fontId="1" type="noConversion"/>
  </si>
  <si>
    <t>회원정보</t>
    <phoneticPr fontId="1" type="noConversion"/>
  </si>
  <si>
    <t>회원정보 변경</t>
    <phoneticPr fontId="1" type="noConversion"/>
  </si>
  <si>
    <t>회원탈퇴 신청</t>
    <phoneticPr fontId="1" type="noConversion"/>
  </si>
  <si>
    <t>쇼핑문의</t>
    <phoneticPr fontId="1" type="noConversion"/>
  </si>
  <si>
    <t>1:1 문의</t>
    <phoneticPr fontId="1" type="noConversion"/>
  </si>
  <si>
    <t>카테고리</t>
    <phoneticPr fontId="1" type="noConversion"/>
  </si>
  <si>
    <t>기획전1</t>
    <phoneticPr fontId="1" type="noConversion"/>
  </si>
  <si>
    <t>기획전2</t>
    <phoneticPr fontId="1" type="noConversion"/>
  </si>
  <si>
    <t>커뮤니티</t>
    <phoneticPr fontId="1" type="noConversion"/>
  </si>
  <si>
    <t>구매후기</t>
    <phoneticPr fontId="1" type="noConversion"/>
  </si>
  <si>
    <t>FAQ</t>
    <phoneticPr fontId="1" type="noConversion"/>
  </si>
  <si>
    <t>공지시항</t>
    <phoneticPr fontId="1" type="noConversion"/>
  </si>
  <si>
    <t>회원가입</t>
    <phoneticPr fontId="1" type="noConversion"/>
  </si>
  <si>
    <t>3차</t>
    <phoneticPr fontId="1" type="noConversion"/>
  </si>
  <si>
    <t>주문관리</t>
    <phoneticPr fontId="1" type="noConversion"/>
  </si>
  <si>
    <t>회원관리</t>
    <phoneticPr fontId="1" type="noConversion"/>
  </si>
  <si>
    <t>탈퇴회원</t>
    <phoneticPr fontId="1" type="noConversion"/>
  </si>
  <si>
    <t>제품정보관리</t>
    <phoneticPr fontId="1" type="noConversion"/>
  </si>
  <si>
    <t>관리자 메뉴</t>
    <phoneticPr fontId="1" type="noConversion"/>
  </si>
  <si>
    <t>고객지원</t>
    <phoneticPr fontId="1" type="noConversion"/>
  </si>
  <si>
    <t>1:1문의</t>
    <phoneticPr fontId="1" type="noConversion"/>
  </si>
  <si>
    <t>상품문의</t>
    <phoneticPr fontId="1" type="noConversion"/>
  </si>
  <si>
    <t>FAQ관리</t>
    <phoneticPr fontId="1" type="noConversion"/>
  </si>
  <si>
    <t>공지사항관리</t>
    <phoneticPr fontId="1" type="noConversion"/>
  </si>
  <si>
    <t>기업관리</t>
    <phoneticPr fontId="1" type="noConversion"/>
  </si>
  <si>
    <t>탈퇴기업관리</t>
    <phoneticPr fontId="1" type="noConversion"/>
  </si>
  <si>
    <t>취소내역(접수)</t>
    <phoneticPr fontId="1" type="noConversion"/>
  </si>
  <si>
    <t>약관동의</t>
    <phoneticPr fontId="1" type="noConversion"/>
  </si>
  <si>
    <t>회원정보입력</t>
    <phoneticPr fontId="1" type="noConversion"/>
  </si>
  <si>
    <t>회원약관, 개인정보 수집, 이용안내</t>
    <phoneticPr fontId="1" type="noConversion"/>
  </si>
  <si>
    <t>구매후기(상품평)</t>
    <phoneticPr fontId="1" type="noConversion"/>
  </si>
  <si>
    <t>구분</t>
    <phoneticPr fontId="1" type="noConversion"/>
  </si>
  <si>
    <t>내용</t>
    <phoneticPr fontId="1" type="noConversion"/>
  </si>
  <si>
    <t>비고</t>
    <phoneticPr fontId="1" type="noConversion"/>
  </si>
  <si>
    <t>공통</t>
    <phoneticPr fontId="1" type="noConversion"/>
  </si>
  <si>
    <t>디자인</t>
    <phoneticPr fontId="1" type="noConversion"/>
  </si>
  <si>
    <t>장바구니</t>
    <phoneticPr fontId="1" type="noConversion"/>
  </si>
  <si>
    <t>관심상품(WISH LIST)</t>
    <phoneticPr fontId="1" type="noConversion"/>
  </si>
  <si>
    <t>회원정보 입력</t>
    <phoneticPr fontId="1" type="noConversion"/>
  </si>
  <si>
    <t>주문내역 조회</t>
    <phoneticPr fontId="1" type="noConversion"/>
  </si>
  <si>
    <t>관심상품에 있는 상품이 가격이 변동 되었을 경우 관심상품 목록에서 모두 삭제 처리 또는 장바구니 이동시 알림</t>
    <phoneticPr fontId="1" type="noConversion"/>
  </si>
  <si>
    <t>상동</t>
    <phoneticPr fontId="1" type="noConversion"/>
  </si>
  <si>
    <t>관심상품 조회(30일 저장)</t>
    <phoneticPr fontId="1" type="noConversion"/>
  </si>
  <si>
    <t>적립금 내역 조회</t>
    <phoneticPr fontId="1" type="noConversion"/>
  </si>
  <si>
    <t>장바구니 조회(10일 저장)</t>
    <phoneticPr fontId="1" type="noConversion"/>
  </si>
  <si>
    <t>개인정보 수정</t>
    <phoneticPr fontId="1" type="noConversion"/>
  </si>
  <si>
    <t>회원 탈퇴 접수</t>
    <phoneticPr fontId="1" type="noConversion"/>
  </si>
  <si>
    <t>포인트, 개인정보 모두 삭제</t>
    <phoneticPr fontId="1" type="noConversion"/>
  </si>
  <si>
    <t>-누적 적립금, 사용 적립금 조회</t>
    <phoneticPr fontId="1" type="noConversion"/>
  </si>
  <si>
    <t>개인회원</t>
    <phoneticPr fontId="1" type="noConversion"/>
  </si>
  <si>
    <t>취소, 환불 내역 관리</t>
    <phoneticPr fontId="1" type="noConversion"/>
  </si>
  <si>
    <t>PG(전자결제) 모듈, 세금계산서, 현금영수증</t>
    <phoneticPr fontId="1" type="noConversion"/>
  </si>
  <si>
    <t>시작일</t>
    <phoneticPr fontId="1" type="noConversion"/>
  </si>
  <si>
    <t>종료일</t>
    <phoneticPr fontId="1" type="noConversion"/>
  </si>
  <si>
    <t>프레임워크</t>
    <phoneticPr fontId="1" type="noConversion"/>
  </si>
  <si>
    <t>적립금내역</t>
  </si>
  <si>
    <t>일수</t>
    <phoneticPr fontId="1" type="noConversion"/>
  </si>
  <si>
    <t>진행상태</t>
    <phoneticPr fontId="1" type="noConversion"/>
  </si>
  <si>
    <t>비고</t>
    <phoneticPr fontId="1" type="noConversion"/>
  </si>
  <si>
    <t>제품카테고리 관리</t>
    <phoneticPr fontId="1" type="noConversion"/>
  </si>
  <si>
    <t>탈퇴회원 관리</t>
    <phoneticPr fontId="1" type="noConversion"/>
  </si>
  <si>
    <t>-결제전, 결제완료, 배송준비중, 배송중, 상품수령, 구매완료</t>
    <phoneticPr fontId="1" type="noConversion"/>
  </si>
  <si>
    <t>특별 기획전 생성 기능(차후)</t>
    <phoneticPr fontId="1" type="noConversion"/>
  </si>
  <si>
    <t>T0P50, 신규등록 등</t>
    <phoneticPr fontId="1" type="noConversion"/>
  </si>
  <si>
    <t>기업관리(공급사)</t>
  </si>
  <si>
    <t>기업관리(공급사)</t>
    <phoneticPr fontId="1" type="noConversion"/>
  </si>
  <si>
    <t>기업회원관리</t>
  </si>
  <si>
    <t>기업회원관리</t>
    <phoneticPr fontId="1" type="noConversion"/>
  </si>
  <si>
    <t>공급사</t>
    <phoneticPr fontId="1" type="noConversion"/>
  </si>
  <si>
    <t>탈퇴기업관리</t>
  </si>
  <si>
    <t>일반회원관리</t>
  </si>
  <si>
    <t>일반회원관리</t>
    <phoneticPr fontId="1" type="noConversion"/>
  </si>
  <si>
    <t>운영관리</t>
  </si>
  <si>
    <t>운영관리</t>
    <phoneticPr fontId="1" type="noConversion"/>
  </si>
  <si>
    <t>수수료 정책관리</t>
    <phoneticPr fontId="1" type="noConversion"/>
  </si>
  <si>
    <t>제품분류체계별 수수료 정책 관리</t>
    <phoneticPr fontId="1" type="noConversion"/>
  </si>
  <si>
    <t>제품정보관리</t>
  </si>
  <si>
    <t>1차</t>
    <phoneticPr fontId="1" type="noConversion"/>
  </si>
  <si>
    <t>2차</t>
    <phoneticPr fontId="1" type="noConversion"/>
  </si>
  <si>
    <t>3차</t>
    <phoneticPr fontId="1" type="noConversion"/>
  </si>
  <si>
    <t>기능</t>
    <phoneticPr fontId="1" type="noConversion"/>
  </si>
  <si>
    <t>비고</t>
    <phoneticPr fontId="1" type="noConversion"/>
  </si>
  <si>
    <t>기업관리</t>
  </si>
  <si>
    <t>기업정보</t>
  </si>
  <si>
    <t>기업정보</t>
    <phoneticPr fontId="1" type="noConversion"/>
  </si>
  <si>
    <t>기업정보관리</t>
  </si>
  <si>
    <t>기업회원관리</t>
    <phoneticPr fontId="1" type="noConversion"/>
  </si>
  <si>
    <t>기업회원 등록 및 승인 요청</t>
    <phoneticPr fontId="1" type="noConversion"/>
  </si>
  <si>
    <t>▲</t>
    <phoneticPr fontId="1" type="noConversion"/>
  </si>
  <si>
    <t>○</t>
    <phoneticPr fontId="1" type="noConversion"/>
  </si>
  <si>
    <t xml:space="preserve">기업관리자 </t>
    <phoneticPr fontId="1" type="noConversion"/>
  </si>
  <si>
    <t>기업정보에서 공급사가 등록한 회원 승인/반려 처리</t>
    <phoneticPr fontId="1" type="noConversion"/>
  </si>
  <si>
    <t>정산관리</t>
  </si>
  <si>
    <t>정산관리</t>
    <phoneticPr fontId="1" type="noConversion"/>
  </si>
  <si>
    <t>주문내역</t>
  </si>
  <si>
    <t>-결제전, 결제완료 상태에서 취소
-취소, 환불 정책 검토 필</t>
    <phoneticPr fontId="1" type="noConversion"/>
  </si>
  <si>
    <t>요청사항</t>
    <phoneticPr fontId="1" type="noConversion"/>
  </si>
  <si>
    <t>정책관련</t>
    <phoneticPr fontId="1" type="noConversion"/>
  </si>
  <si>
    <t>월별 정상 내역</t>
  </si>
  <si>
    <t>월별 정상 내역</t>
    <phoneticPr fontId="1" type="noConversion"/>
  </si>
  <si>
    <t>정산 실행</t>
  </si>
  <si>
    <t>정산 실행</t>
    <phoneticPr fontId="1" type="noConversion"/>
  </si>
  <si>
    <t>관리자 정산 실행</t>
    <phoneticPr fontId="1" type="noConversion"/>
  </si>
  <si>
    <t>기획전 관리</t>
  </si>
  <si>
    <t>기획전 관리</t>
    <phoneticPr fontId="1" type="noConversion"/>
  </si>
  <si>
    <t>내용</t>
    <phoneticPr fontId="1" type="noConversion"/>
  </si>
  <si>
    <t>구분</t>
    <phoneticPr fontId="1" type="noConversion"/>
  </si>
  <si>
    <t>수수료 정책 - 분류별 가격 정책
 - 정산 방법</t>
    <phoneticPr fontId="1" type="noConversion"/>
  </si>
  <si>
    <t>DB 재설계</t>
    <phoneticPr fontId="1" type="noConversion"/>
  </si>
  <si>
    <t>프레임워크 재작성</t>
    <phoneticPr fontId="1" type="noConversion"/>
  </si>
  <si>
    <t>회원약관, 개인정보 취급방침 작성</t>
    <phoneticPr fontId="1" type="noConversion"/>
  </si>
  <si>
    <t>향후 업무</t>
    <phoneticPr fontId="1" type="noConversion"/>
  </si>
  <si>
    <t>사업자 등록번호</t>
    <phoneticPr fontId="1" type="noConversion"/>
  </si>
  <si>
    <t>전화번호</t>
    <phoneticPr fontId="1" type="noConversion"/>
  </si>
  <si>
    <t>FAX 번호</t>
    <phoneticPr fontId="1" type="noConversion"/>
  </si>
  <si>
    <t>우편번호</t>
    <phoneticPr fontId="1" type="noConversion"/>
  </si>
  <si>
    <t>기본주소</t>
  </si>
  <si>
    <t>기본주소</t>
    <phoneticPr fontId="1" type="noConversion"/>
  </si>
  <si>
    <t>상세주소</t>
    <phoneticPr fontId="1" type="noConversion"/>
  </si>
  <si>
    <t>대표자명</t>
    <phoneticPr fontId="1" type="noConversion"/>
  </si>
  <si>
    <t>이메일</t>
    <phoneticPr fontId="1" type="noConversion"/>
  </si>
  <si>
    <t>구분</t>
    <phoneticPr fontId="1" type="noConversion"/>
  </si>
  <si>
    <t>항목명</t>
    <phoneticPr fontId="1" type="noConversion"/>
  </si>
  <si>
    <t>회원명</t>
    <phoneticPr fontId="1" type="noConversion"/>
  </si>
  <si>
    <t>비밀번호</t>
    <phoneticPr fontId="1" type="noConversion"/>
  </si>
  <si>
    <t>성별</t>
    <phoneticPr fontId="1" type="noConversion"/>
  </si>
  <si>
    <t>생년월일</t>
    <phoneticPr fontId="1" type="noConversion"/>
  </si>
  <si>
    <t>이메일</t>
    <phoneticPr fontId="1" type="noConversion"/>
  </si>
  <si>
    <t>이메일 정보수신 동의</t>
    <phoneticPr fontId="1" type="noConversion"/>
  </si>
  <si>
    <t>핸드폰</t>
    <phoneticPr fontId="1" type="noConversion"/>
  </si>
  <si>
    <t>핸드폰 문자수신 동의</t>
    <phoneticPr fontId="1" type="noConversion"/>
  </si>
  <si>
    <t>전화번호</t>
    <phoneticPr fontId="1" type="noConversion"/>
  </si>
  <si>
    <t>회사명</t>
    <phoneticPr fontId="1" type="noConversion"/>
  </si>
  <si>
    <t>사업자등록번호</t>
    <phoneticPr fontId="1" type="noConversion"/>
  </si>
  <si>
    <t>회사</t>
  </si>
  <si>
    <t>회사 우편번호</t>
    <phoneticPr fontId="1" type="noConversion"/>
  </si>
  <si>
    <t>회사 기본주소</t>
    <phoneticPr fontId="1" type="noConversion"/>
  </si>
  <si>
    <t>회사 상세주소</t>
    <phoneticPr fontId="1" type="noConversion"/>
  </si>
  <si>
    <t>회사 전화번호</t>
    <phoneticPr fontId="1" type="noConversion"/>
  </si>
  <si>
    <t>추가정보 - 회사정보</t>
    <phoneticPr fontId="1" type="noConversion"/>
  </si>
  <si>
    <t>ㅁ 항목 정의</t>
    <phoneticPr fontId="1" type="noConversion"/>
  </si>
  <si>
    <t>회원구분</t>
    <phoneticPr fontId="1" type="noConversion"/>
  </si>
  <si>
    <t>배송비</t>
  </si>
  <si>
    <t>배송비</t>
    <phoneticPr fontId="1" type="noConversion"/>
  </si>
  <si>
    <t>배송비 무료조건</t>
    <phoneticPr fontId="1" type="noConversion"/>
  </si>
  <si>
    <t>자동 상품수령 기간</t>
    <phoneticPr fontId="1" type="noConversion"/>
  </si>
  <si>
    <t>운영정책</t>
    <phoneticPr fontId="1" type="noConversion"/>
  </si>
  <si>
    <t>자동 구매확정 기간</t>
    <phoneticPr fontId="1" type="noConversion"/>
  </si>
  <si>
    <t>장바구니 보관 기간</t>
    <phoneticPr fontId="1" type="noConversion"/>
  </si>
  <si>
    <t>적립금 사용조건</t>
    <phoneticPr fontId="1" type="noConversion"/>
  </si>
  <si>
    <t>택배사</t>
    <phoneticPr fontId="1" type="noConversion"/>
  </si>
  <si>
    <t>기업회원</t>
    <phoneticPr fontId="1" type="noConversion"/>
  </si>
  <si>
    <t>배송/환불 내용</t>
    <phoneticPr fontId="1" type="noConversion"/>
  </si>
  <si>
    <t>카테고리명</t>
    <phoneticPr fontId="1" type="noConversion"/>
  </si>
  <si>
    <t>카테고리ID</t>
    <phoneticPr fontId="1" type="noConversion"/>
  </si>
  <si>
    <t>회원ID</t>
    <phoneticPr fontId="1" type="noConversion"/>
  </si>
  <si>
    <t>상위 카테고리ID</t>
    <phoneticPr fontId="1" type="noConversion"/>
  </si>
  <si>
    <t>탈퇴여부</t>
    <phoneticPr fontId="1" type="noConversion"/>
  </si>
  <si>
    <t>정렬순서</t>
    <phoneticPr fontId="1" type="noConversion"/>
  </si>
  <si>
    <t>사용여부</t>
    <phoneticPr fontId="1" type="noConversion"/>
  </si>
  <si>
    <t>상품정보</t>
    <phoneticPr fontId="1" type="noConversion"/>
  </si>
  <si>
    <t>제품코드</t>
    <phoneticPr fontId="1" type="noConversion"/>
  </si>
  <si>
    <t>제품명</t>
    <phoneticPr fontId="1" type="noConversion"/>
  </si>
  <si>
    <t>제조사(브랜드)</t>
    <phoneticPr fontId="1" type="noConversion"/>
  </si>
  <si>
    <t>원산지</t>
    <phoneticPr fontId="1" type="noConversion"/>
  </si>
  <si>
    <t>판매상태</t>
    <phoneticPr fontId="1" type="noConversion"/>
  </si>
  <si>
    <t>상품 상세정보</t>
    <phoneticPr fontId="1" type="noConversion"/>
  </si>
  <si>
    <t>배송/환불 안내</t>
    <phoneticPr fontId="1" type="noConversion"/>
  </si>
  <si>
    <t>파일ID</t>
    <phoneticPr fontId="1" type="noConversion"/>
  </si>
  <si>
    <t>적립금</t>
  </si>
  <si>
    <t>추가컬럼명1~5</t>
    <phoneticPr fontId="1" type="noConversion"/>
  </si>
  <si>
    <t>추가컬럼값1~5</t>
    <phoneticPr fontId="1" type="noConversion"/>
  </si>
  <si>
    <t>상품아이콘</t>
    <phoneticPr fontId="1" type="noConversion"/>
  </si>
  <si>
    <t>상품 옵션 주문 가능여부</t>
    <phoneticPr fontId="1" type="noConversion"/>
  </si>
  <si>
    <t>대표이미지 순번</t>
    <phoneticPr fontId="1" type="noConversion"/>
  </si>
  <si>
    <t>무게/색상 등</t>
    <phoneticPr fontId="1" type="noConversion"/>
  </si>
  <si>
    <t>주문정보 마스터</t>
    <phoneticPr fontId="1" type="noConversion"/>
  </si>
  <si>
    <t>주문번호</t>
  </si>
  <si>
    <t>주문일자</t>
  </si>
  <si>
    <t>주문금액</t>
  </si>
  <si>
    <t>발생적립금</t>
  </si>
  <si>
    <t>주문상태</t>
  </si>
  <si>
    <t>배송상태</t>
  </si>
  <si>
    <t>배송업체</t>
  </si>
  <si>
    <t>상품명외 N건</t>
    <phoneticPr fontId="1" type="noConversion"/>
  </si>
  <si>
    <t>주문금액</t>
    <phoneticPr fontId="1" type="noConversion"/>
  </si>
  <si>
    <t>사용적립금</t>
    <phoneticPr fontId="1" type="noConversion"/>
  </si>
  <si>
    <t>발생적립금</t>
    <phoneticPr fontId="1" type="noConversion"/>
  </si>
  <si>
    <t>배송운송장번호</t>
    <phoneticPr fontId="1" type="noConversion"/>
  </si>
  <si>
    <t>주문상태</t>
    <phoneticPr fontId="1" type="noConversion"/>
  </si>
  <si>
    <t>결제수단</t>
    <phoneticPr fontId="1" type="noConversion"/>
  </si>
  <si>
    <t>결제모듈키</t>
    <phoneticPr fontId="1" type="noConversion"/>
  </si>
  <si>
    <t>배송상태</t>
    <phoneticPr fontId="1" type="noConversion"/>
  </si>
  <si>
    <t>배송업체</t>
    <phoneticPr fontId="1" type="noConversion"/>
  </si>
  <si>
    <t>결제전</t>
  </si>
  <si>
    <t>결제완료</t>
  </si>
  <si>
    <t>배송준비중</t>
  </si>
  <si>
    <t>주문취소</t>
  </si>
  <si>
    <t>배송중</t>
  </si>
  <si>
    <t>상품수령</t>
  </si>
  <si>
    <t>구매완료</t>
  </si>
  <si>
    <t>신용카드</t>
  </si>
  <si>
    <t>계좌이체</t>
  </si>
  <si>
    <t>휴대폰 결제</t>
  </si>
  <si>
    <t>무통장입금</t>
  </si>
  <si>
    <t xml:space="preserve">결제수단 </t>
    <phoneticPr fontId="1" type="noConversion"/>
  </si>
  <si>
    <t xml:space="preserve">배송상태 </t>
    <phoneticPr fontId="1" type="noConversion"/>
  </si>
  <si>
    <t>상품준비</t>
  </si>
  <si>
    <t>상품발송(배송중)</t>
  </si>
  <si>
    <t>배송완료</t>
  </si>
  <si>
    <t xml:space="preserve">배송업체 </t>
    <phoneticPr fontId="1" type="noConversion"/>
  </si>
  <si>
    <t xml:space="preserve">배송지구분 </t>
    <phoneticPr fontId="1" type="noConversion"/>
  </si>
  <si>
    <t>자택</t>
  </si>
  <si>
    <t>신규</t>
  </si>
  <si>
    <t>회원구분</t>
    <phoneticPr fontId="1" type="noConversion"/>
  </si>
  <si>
    <t>일반회원</t>
    <phoneticPr fontId="1" type="noConversion"/>
  </si>
  <si>
    <t>승인</t>
    <phoneticPr fontId="1" type="noConversion"/>
  </si>
  <si>
    <t>반려</t>
    <phoneticPr fontId="1" type="noConversion"/>
  </si>
  <si>
    <t>승인요청</t>
    <phoneticPr fontId="1" type="noConversion"/>
  </si>
  <si>
    <t>등록완료</t>
    <phoneticPr fontId="1" type="noConversion"/>
  </si>
  <si>
    <t>주문상세번호</t>
  </si>
  <si>
    <t>판매가</t>
  </si>
  <si>
    <t>수량</t>
  </si>
  <si>
    <t>주문정보 주문상품</t>
    <phoneticPr fontId="1" type="noConversion"/>
  </si>
  <si>
    <t>받으시는 분</t>
  </si>
  <si>
    <t>일반전화</t>
  </si>
  <si>
    <t>휴대전화</t>
  </si>
  <si>
    <t>주문배송지정보</t>
    <phoneticPr fontId="1" type="noConversion"/>
  </si>
  <si>
    <t>배송메세지</t>
    <phoneticPr fontId="1" type="noConversion"/>
  </si>
  <si>
    <t>일반회원, 기업회원(공급사 관리자)</t>
    <phoneticPr fontId="1" type="noConversion"/>
  </si>
  <si>
    <t>기업정보(공급사)</t>
    <phoneticPr fontId="1" type="noConversion"/>
  </si>
  <si>
    <t>ㅁ 주문관련</t>
    <phoneticPr fontId="1" type="noConversion"/>
  </si>
  <si>
    <t>ㅁ 기업 및 회원 관련</t>
    <phoneticPr fontId="1" type="noConversion"/>
  </si>
  <si>
    <t>ㅁ 운영관련</t>
    <phoneticPr fontId="1" type="noConversion"/>
  </si>
  <si>
    <t>개발관련</t>
    <phoneticPr fontId="1" type="noConversion"/>
  </si>
  <si>
    <t>취소상태</t>
  </si>
  <si>
    <t>취소상태</t>
    <phoneticPr fontId="1" type="noConversion"/>
  </si>
  <si>
    <t>환불상태</t>
  </si>
  <si>
    <t>환불상태</t>
    <phoneticPr fontId="1" type="noConversion"/>
  </si>
  <si>
    <t>취소 접수</t>
  </si>
  <si>
    <t>취소 거절</t>
  </si>
  <si>
    <t>취소 완료</t>
  </si>
  <si>
    <t xml:space="preserve">취소 상태 </t>
    <phoneticPr fontId="1" type="noConversion"/>
  </si>
  <si>
    <t xml:space="preserve">환불 상태 </t>
    <phoneticPr fontId="1" type="noConversion"/>
  </si>
  <si>
    <t>환불 접수</t>
    <phoneticPr fontId="1" type="noConversion"/>
  </si>
  <si>
    <t>환불 거절</t>
    <phoneticPr fontId="1" type="noConversion"/>
  </si>
  <si>
    <t>환불 완료</t>
    <phoneticPr fontId="1" type="noConversion"/>
  </si>
  <si>
    <t>코드구분</t>
    <phoneticPr fontId="1" type="noConversion"/>
  </si>
  <si>
    <t>코드값</t>
    <phoneticPr fontId="1" type="noConversion"/>
  </si>
  <si>
    <t>포인트</t>
    <phoneticPr fontId="1" type="noConversion"/>
  </si>
  <si>
    <t>첨부파일 마스터</t>
    <phoneticPr fontId="1" type="noConversion"/>
  </si>
  <si>
    <t>첨부파일 상세</t>
    <phoneticPr fontId="1" type="noConversion"/>
  </si>
  <si>
    <t>상품Q&amp;A</t>
    <phoneticPr fontId="1" type="noConversion"/>
  </si>
  <si>
    <t>상품리뷰</t>
    <phoneticPr fontId="1" type="noConversion"/>
  </si>
  <si>
    <t>조회수</t>
    <phoneticPr fontId="1" type="noConversion"/>
  </si>
  <si>
    <t>작성일</t>
    <phoneticPr fontId="1" type="noConversion"/>
  </si>
  <si>
    <t>비밀글여부</t>
    <phoneticPr fontId="1" type="noConversion"/>
  </si>
  <si>
    <t>QNA답변</t>
    <phoneticPr fontId="1" type="noConversion"/>
  </si>
  <si>
    <t>답변자ID</t>
    <phoneticPr fontId="1" type="noConversion"/>
  </si>
  <si>
    <t>답변일</t>
    <phoneticPr fontId="1" type="noConversion"/>
  </si>
  <si>
    <t>작성자ID</t>
    <phoneticPr fontId="1" type="noConversion"/>
  </si>
  <si>
    <t>기능항목 정의 및 WBS 작성</t>
    <phoneticPr fontId="1" type="noConversion"/>
  </si>
  <si>
    <t>프로세스 정의, 화면 설계 작성</t>
    <phoneticPr fontId="1" type="noConversion"/>
  </si>
  <si>
    <t>카테고리 수수료</t>
    <phoneticPr fontId="1" type="noConversion"/>
  </si>
  <si>
    <t>개발</t>
    <phoneticPr fontId="1" type="noConversion"/>
  </si>
  <si>
    <t>설계</t>
    <phoneticPr fontId="1" type="noConversion"/>
  </si>
  <si>
    <t>항목정의</t>
    <phoneticPr fontId="1" type="noConversion"/>
  </si>
  <si>
    <t>기능정의</t>
    <phoneticPr fontId="1" type="noConversion"/>
  </si>
  <si>
    <t>DB설계</t>
    <phoneticPr fontId="1" type="noConversion"/>
  </si>
  <si>
    <t>화면설계</t>
    <phoneticPr fontId="1" type="noConversion"/>
  </si>
  <si>
    <t>카테고리 정보 - 3단계, 4단계 ?</t>
    <phoneticPr fontId="1" type="noConversion"/>
  </si>
  <si>
    <t>상품명</t>
    <phoneticPr fontId="1" type="noConversion"/>
  </si>
  <si>
    <t>회원ID</t>
    <phoneticPr fontId="1" type="noConversion"/>
  </si>
  <si>
    <t>주문 비밀번호</t>
    <phoneticPr fontId="1" type="noConversion"/>
  </si>
  <si>
    <t>비회원</t>
    <phoneticPr fontId="1" type="noConversion"/>
  </si>
  <si>
    <t>회원 주문 여부</t>
    <phoneticPr fontId="1" type="noConversion"/>
  </si>
  <si>
    <t>회원,비회원</t>
    <phoneticPr fontId="1" type="noConversion"/>
  </si>
  <si>
    <t>관심상품 - 회원</t>
    <phoneticPr fontId="1" type="noConversion"/>
  </si>
  <si>
    <t>제품가격</t>
    <phoneticPr fontId="1" type="noConversion"/>
  </si>
  <si>
    <t>재고수량</t>
    <phoneticPr fontId="1" type="noConversion"/>
  </si>
  <si>
    <t>적립금</t>
    <phoneticPr fontId="1" type="noConversion"/>
  </si>
  <si>
    <t>5kg/검정 등</t>
    <phoneticPr fontId="1" type="noConversion"/>
  </si>
  <si>
    <t>적립율</t>
    <phoneticPr fontId="1" type="noConversion"/>
  </si>
  <si>
    <t>우편번호</t>
    <phoneticPr fontId="1" type="noConversion"/>
  </si>
  <si>
    <t>장바구니</t>
    <phoneticPr fontId="1" type="noConversion"/>
  </si>
  <si>
    <t>제품코드</t>
    <phoneticPr fontId="1" type="noConversion"/>
  </si>
  <si>
    <t>별점</t>
    <phoneticPr fontId="1" type="noConversion"/>
  </si>
  <si>
    <t>상품관련보드</t>
    <phoneticPr fontId="1" type="noConversion"/>
  </si>
  <si>
    <t>게시글번호</t>
    <phoneticPr fontId="1" type="noConversion"/>
  </si>
  <si>
    <t>제목</t>
    <phoneticPr fontId="1" type="noConversion"/>
  </si>
  <si>
    <t>담당</t>
    <phoneticPr fontId="1" type="noConversion"/>
  </si>
  <si>
    <t>최태석</t>
    <phoneticPr fontId="1" type="noConversion"/>
  </si>
  <si>
    <t>탈퇴회원</t>
  </si>
  <si>
    <t>제품분류체계관리</t>
  </si>
  <si>
    <t>주문관리</t>
  </si>
  <si>
    <t>취소내역(접수)</t>
  </si>
  <si>
    <t>고객지원</t>
  </si>
  <si>
    <t>상품문의</t>
  </si>
  <si>
    <t>구매후기</t>
  </si>
  <si>
    <t>FAQ관리</t>
  </si>
  <si>
    <t>공지사항관리</t>
  </si>
  <si>
    <t>회원관리</t>
    <phoneticPr fontId="1" type="noConversion"/>
  </si>
  <si>
    <t>기업정보관리</t>
    <phoneticPr fontId="1" type="noConversion"/>
  </si>
  <si>
    <t>기업기본정보 관리
운영정책관리</t>
    <phoneticPr fontId="1" type="noConversion"/>
  </si>
  <si>
    <t>취소/환불/교환 정책</t>
    <phoneticPr fontId="1" type="noConversion"/>
  </si>
  <si>
    <t>주문내역 확인 및 주문 상태 변경</t>
    <phoneticPr fontId="1" type="noConversion"/>
  </si>
  <si>
    <t>적립금 현황 조회, 업체별, 고객별 조회</t>
    <phoneticPr fontId="1" type="noConversion"/>
  </si>
  <si>
    <t>장바구니 세션 처리 또는 DB 저장 여부</t>
    <phoneticPr fontId="1" type="noConversion"/>
  </si>
  <si>
    <t>비회원 처리 방안 - 회원가입 유도 또는 주문 비밀번호 관리</t>
    <phoneticPr fontId="1" type="noConversion"/>
  </si>
  <si>
    <t>인력구성 및 기간 - 강병권, 최태석, 전석민</t>
    <phoneticPr fontId="1" type="noConversion"/>
  </si>
  <si>
    <t>적립금 정책 사용여부</t>
    <phoneticPr fontId="1" type="noConversion"/>
  </si>
  <si>
    <t>할인금액, 할인율</t>
    <phoneticPr fontId="1" type="noConversion"/>
  </si>
  <si>
    <t>적립금 구분</t>
    <phoneticPr fontId="1" type="noConversion"/>
  </si>
  <si>
    <t>제품할인 구분</t>
    <phoneticPr fontId="1" type="noConversion"/>
  </si>
  <si>
    <t>적립금, 적립율</t>
    <phoneticPr fontId="1" type="noConversion"/>
  </si>
  <si>
    <t>적립 값</t>
    <phoneticPr fontId="1" type="noConversion"/>
  </si>
  <si>
    <t>제품할인 값</t>
    <phoneticPr fontId="1" type="noConversion"/>
  </si>
  <si>
    <t>할인금액</t>
    <phoneticPr fontId="1" type="noConversion"/>
  </si>
  <si>
    <t>할인율</t>
    <phoneticPr fontId="1" type="noConversion"/>
  </si>
  <si>
    <t>기업명</t>
    <phoneticPr fontId="1" type="noConversion"/>
  </si>
  <si>
    <t>기업코드</t>
    <phoneticPr fontId="1" type="noConversion"/>
  </si>
  <si>
    <t>승인거부 사유</t>
    <phoneticPr fontId="1" type="noConversion"/>
  </si>
  <si>
    <t>디자인 요청(메인, 서브, 제품목록, 제품상세 등) - 신규법인
 - 관리자 : AdminLTE 무료
 - 사용자</t>
    <phoneticPr fontId="1" type="noConversion"/>
  </si>
  <si>
    <t>상품 정보 데이터 정리
 - 가격 정보, 이미지, 쇼핑몰 등록 상품 정리
 - 엑셀자료 관리 필요 항목 정리(바코드)</t>
    <phoneticPr fontId="1" type="noConversion"/>
  </si>
  <si>
    <t>상품목록</t>
  </si>
  <si>
    <t>상품목록</t>
    <phoneticPr fontId="1" type="noConversion"/>
  </si>
  <si>
    <t>상품상세</t>
  </si>
  <si>
    <t>상품상세</t>
    <phoneticPr fontId="1" type="noConversion"/>
  </si>
  <si>
    <t>상품 목록, 상품 상세 페이지
상품리뷰, 상품Q&amp;A 등록</t>
    <phoneticPr fontId="1" type="noConversion"/>
  </si>
  <si>
    <t>상품리브 등록</t>
  </si>
  <si>
    <t>상품리브 등록</t>
    <phoneticPr fontId="1" type="noConversion"/>
  </si>
  <si>
    <t>상품Q&amp;A 등록</t>
  </si>
  <si>
    <t>상품Q&amp;A 등록</t>
    <phoneticPr fontId="1" type="noConversion"/>
  </si>
  <si>
    <t>회원가입</t>
  </si>
  <si>
    <t>약관동의</t>
  </si>
  <si>
    <t>회원정보입력</t>
  </si>
  <si>
    <t>카테고리</t>
  </si>
  <si>
    <t>T0P50, 신규등록 등</t>
  </si>
  <si>
    <t>기획전1</t>
  </si>
  <si>
    <t>기획전2</t>
  </si>
  <si>
    <t>마이페이지</t>
  </si>
  <si>
    <t>쇼핑정보</t>
  </si>
  <si>
    <t>관심상품(WISH LIST)</t>
  </si>
  <si>
    <t>장바구니</t>
  </si>
  <si>
    <t>회원정보</t>
  </si>
  <si>
    <t>회원정보 변경</t>
  </si>
  <si>
    <t>회원탈퇴 신청</t>
  </si>
  <si>
    <t>쇼핑문의</t>
  </si>
  <si>
    <t>1:1 문의</t>
  </si>
  <si>
    <t>커뮤니티</t>
  </si>
  <si>
    <t>공지시항</t>
  </si>
  <si>
    <t>FAQ</t>
  </si>
  <si>
    <t>구매후기(상품평)</t>
  </si>
  <si>
    <t>1:1문의</t>
    <phoneticPr fontId="1" type="noConversion"/>
  </si>
  <si>
    <t>전자상거래 관련 검토사항
 - 통신판매업신고 ..
 - 전자상거래 등에서의 상품 등의 정보제공에 관한 고시 등</t>
    <phoneticPr fontId="1" type="noConversion"/>
  </si>
  <si>
    <t>개발 프레이워크, AdminLTE 관리자 : 강차장님</t>
    <phoneticPr fontId="1" type="noConversion"/>
  </si>
  <si>
    <t>SSL (보안)
또는 FORM 전송 암호화 모듈</t>
    <phoneticPr fontId="1" type="noConversion"/>
  </si>
  <si>
    <t>실명인증</t>
    <phoneticPr fontId="1" type="noConversion"/>
  </si>
  <si>
    <t>SMS 모듈</t>
    <phoneticPr fontId="1" type="noConversion"/>
  </si>
  <si>
    <t>주문하기</t>
    <phoneticPr fontId="1" type="noConversion"/>
  </si>
  <si>
    <t>ㅁ 파일관련</t>
    <phoneticPr fontId="1" type="noConversion"/>
  </si>
  <si>
    <t>첨부 파일 ID</t>
  </si>
  <si>
    <t>첨부파일상세</t>
    <phoneticPr fontId="1" type="noConversion"/>
  </si>
  <si>
    <t>첨부 파일 순번</t>
    <phoneticPr fontId="1" type="noConversion"/>
  </si>
  <si>
    <t>스토리지_파일_경로</t>
    <phoneticPr fontId="1" type="noConversion"/>
  </si>
  <si>
    <t>스토리지_파일_명</t>
    <phoneticPr fontId="1" type="noConversion"/>
  </si>
  <si>
    <t>원본_파일_명</t>
    <phoneticPr fontId="1" type="noConversion"/>
  </si>
  <si>
    <t>파일_확장자</t>
    <phoneticPr fontId="1" type="noConversion"/>
  </si>
  <si>
    <t>파일_SIZE</t>
    <phoneticPr fontId="1" type="noConversion"/>
  </si>
  <si>
    <t>첨부파일</t>
    <phoneticPr fontId="1" type="noConversion"/>
  </si>
  <si>
    <t>첨부 파일 ID</t>
    <phoneticPr fontId="1" type="noConversion"/>
  </si>
  <si>
    <t>신상|추천|히트|SALE|BEST … 아이콘 관리</t>
    <phoneticPr fontId="1" type="noConversion"/>
  </si>
  <si>
    <t>제품바코드</t>
    <phoneticPr fontId="1" type="noConversion"/>
  </si>
  <si>
    <t>보관기준</t>
    <phoneticPr fontId="1" type="noConversion"/>
  </si>
  <si>
    <t>규격(사이즈)</t>
    <phoneticPr fontId="1" type="noConversion"/>
  </si>
  <si>
    <t>POS제품명</t>
    <phoneticPr fontId="1" type="noConversion"/>
  </si>
  <si>
    <t>장바구니등록번호</t>
  </si>
  <si>
    <t>장바구니등록일시</t>
  </si>
  <si>
    <t>회원아이디</t>
  </si>
  <si>
    <t>제품코드</t>
  </si>
  <si>
    <t>한글제품명</t>
  </si>
  <si>
    <t>제품수량</t>
  </si>
  <si>
    <t>주문가격</t>
  </si>
  <si>
    <t>배송료</t>
  </si>
  <si>
    <t>관심상품번호</t>
  </si>
  <si>
    <t>관심상품등록일시</t>
  </si>
  <si>
    <t>관심상품</t>
  </si>
  <si>
    <t>C#####</t>
    <phoneticPr fontId="1" type="noConversion"/>
  </si>
  <si>
    <t>자동증가(숫자)</t>
    <phoneticPr fontId="1" type="noConversion"/>
  </si>
  <si>
    <t>자동증가(숫자)</t>
    <phoneticPr fontId="1" type="noConversion"/>
  </si>
  <si>
    <t>규격단위</t>
    <phoneticPr fontId="1" type="noConversion"/>
  </si>
  <si>
    <t>제품카테고리관리</t>
    <phoneticPr fontId="1" type="noConversion"/>
  </si>
  <si>
    <t>약관관리</t>
    <phoneticPr fontId="1" type="noConversion"/>
  </si>
  <si>
    <t>-기본정보관리
-배송비, 배송비 무료 조건 등 정책관리
-배송/환불안내 관리</t>
    <phoneticPr fontId="1" type="noConversion"/>
  </si>
  <si>
    <t>탭으로 관리</t>
    <phoneticPr fontId="1" type="noConversion"/>
  </si>
  <si>
    <t>약관구분</t>
    <phoneticPr fontId="1" type="noConversion"/>
  </si>
  <si>
    <t>회원약관</t>
    <phoneticPr fontId="1" type="noConversion"/>
  </si>
  <si>
    <t>개인저보 취급방침</t>
    <phoneticPr fontId="1" type="noConversion"/>
  </si>
  <si>
    <t>남</t>
    <phoneticPr fontId="1" type="noConversion"/>
  </si>
  <si>
    <t>여</t>
    <phoneticPr fontId="1" type="noConversion"/>
  </si>
  <si>
    <t>판매가능</t>
    <phoneticPr fontId="1" type="noConversion"/>
  </si>
  <si>
    <t>숨김</t>
    <phoneticPr fontId="1" type="noConversion"/>
  </si>
  <si>
    <t>일시중단</t>
    <phoneticPr fontId="1" type="noConversion"/>
  </si>
  <si>
    <t>품절</t>
    <phoneticPr fontId="1" type="noConversion"/>
  </si>
  <si>
    <t>배송지구분</t>
    <phoneticPr fontId="1" type="noConversion"/>
  </si>
  <si>
    <t>게시판구분</t>
    <phoneticPr fontId="1" type="noConversion"/>
  </si>
  <si>
    <t>1:1문의</t>
  </si>
  <si>
    <t>기업관리 목록</t>
    <phoneticPr fontId="1" type="noConversion"/>
  </si>
  <si>
    <t>메뉴</t>
    <phoneticPr fontId="1" type="noConversion"/>
  </si>
  <si>
    <t>단위기능</t>
    <phoneticPr fontId="1" type="noConversion"/>
  </si>
  <si>
    <t>기업회원 목록</t>
    <phoneticPr fontId="1" type="noConversion"/>
  </si>
  <si>
    <t>기업회원 등록/수정</t>
    <phoneticPr fontId="1" type="noConversion"/>
  </si>
  <si>
    <t>기업관리 등록/수정</t>
    <phoneticPr fontId="1" type="noConversion"/>
  </si>
  <si>
    <t>기업관리 상세(FORM)</t>
    <phoneticPr fontId="1" type="noConversion"/>
  </si>
  <si>
    <t>패키지</t>
    <phoneticPr fontId="1" type="noConversion"/>
  </si>
  <si>
    <t>컴포넌트</t>
    <phoneticPr fontId="1" type="noConversion"/>
  </si>
  <si>
    <t>기업회원 상세(FORM)</t>
    <phoneticPr fontId="1" type="noConversion"/>
  </si>
  <si>
    <t>회원관리 상세(FORM)</t>
    <phoneticPr fontId="1" type="noConversion"/>
  </si>
  <si>
    <t>회원관리 목록</t>
    <phoneticPr fontId="1" type="noConversion"/>
  </si>
  <si>
    <t>회원관리 등록/수정</t>
    <phoneticPr fontId="1" type="noConversion"/>
  </si>
  <si>
    <t>회원관리 탈퇴</t>
    <phoneticPr fontId="1" type="noConversion"/>
  </si>
  <si>
    <t>기업관리 탈퇴</t>
    <phoneticPr fontId="1" type="noConversion"/>
  </si>
  <si>
    <t>탈퇴회원 목록</t>
    <phoneticPr fontId="1" type="noConversion"/>
  </si>
  <si>
    <t>탈퇴기업 목록</t>
    <phoneticPr fontId="1" type="noConversion"/>
  </si>
  <si>
    <t>약관관리 등록/수정</t>
    <phoneticPr fontId="1" type="noConversion"/>
  </si>
  <si>
    <t>약관관리 상세(FORM)</t>
    <phoneticPr fontId="1" type="noConversion"/>
  </si>
  <si>
    <t>카테고리 등록/수정</t>
    <phoneticPr fontId="1" type="noConversion"/>
  </si>
  <si>
    <t>제품정보 목록</t>
    <phoneticPr fontId="1" type="noConversion"/>
  </si>
  <si>
    <t>제품정보 상세(FORM)</t>
    <phoneticPr fontId="1" type="noConversion"/>
  </si>
  <si>
    <t>제품정보 등록/수정</t>
    <phoneticPr fontId="1" type="noConversion"/>
  </si>
  <si>
    <t>주문내역 목록</t>
    <phoneticPr fontId="1" type="noConversion"/>
  </si>
  <si>
    <t>주문내역 상세(FORM)</t>
    <phoneticPr fontId="1" type="noConversion"/>
  </si>
  <si>
    <t>주문내역 수정</t>
    <phoneticPr fontId="1" type="noConversion"/>
  </si>
  <si>
    <t>취소내역 목록</t>
    <phoneticPr fontId="1" type="noConversion"/>
  </si>
  <si>
    <t>취소내역 상세(FORM)</t>
    <phoneticPr fontId="1" type="noConversion"/>
  </si>
  <si>
    <t>취소내역 수정</t>
    <phoneticPr fontId="1" type="noConversion"/>
  </si>
  <si>
    <t>공통</t>
    <phoneticPr fontId="1" type="noConversion"/>
  </si>
  <si>
    <t>로그인</t>
    <phoneticPr fontId="1" type="noConversion"/>
  </si>
  <si>
    <t>메뉴관리</t>
    <phoneticPr fontId="1" type="noConversion"/>
  </si>
  <si>
    <t>권한관리</t>
    <phoneticPr fontId="1" type="noConversion"/>
  </si>
  <si>
    <t>그룹관리</t>
    <phoneticPr fontId="1" type="noConversion"/>
  </si>
  <si>
    <t>레이아웃 메뉴</t>
    <phoneticPr fontId="1" type="noConversion"/>
  </si>
  <si>
    <t>mall.web.[controller/service/domain/mapper].admin</t>
    <phoneticPr fontId="1" type="noConversion"/>
  </si>
  <si>
    <t>TB_SPINFOXM</t>
  </si>
  <si>
    <t>TB_MBINFOXM</t>
  </si>
  <si>
    <t>TB_TMINFOXM</t>
  </si>
  <si>
    <t>약관정보</t>
  </si>
  <si>
    <t>TB_PDCAGOXM</t>
  </si>
  <si>
    <t>TB_PDINFOXM</t>
  </si>
  <si>
    <t>상품정보</t>
  </si>
  <si>
    <t>TB_ODDLAIXM</t>
  </si>
  <si>
    <t>주문배송지정보</t>
  </si>
  <si>
    <t>TB_ODINFOXD</t>
  </si>
  <si>
    <t>주문정보 상세</t>
  </si>
  <si>
    <t>TB_ODINFOXM</t>
  </si>
  <si>
    <t>주문정보 마스터</t>
  </si>
  <si>
    <t>TB_COATFLXD</t>
  </si>
  <si>
    <t>첨부파일 상세</t>
  </si>
  <si>
    <t>TB_COATFLXM</t>
  </si>
  <si>
    <t>첨부파일</t>
  </si>
  <si>
    <t>기업정보 상세(FORM)</t>
    <phoneticPr fontId="1" type="noConversion"/>
  </si>
  <si>
    <t>기업정보 수정</t>
    <phoneticPr fontId="1" type="noConversion"/>
  </si>
  <si>
    <t>카테고리 상세(TREE, FORM)</t>
    <phoneticPr fontId="1" type="noConversion"/>
  </si>
  <si>
    <t>TB_PDBORDXM</t>
  </si>
  <si>
    <t>상품게시판</t>
  </si>
  <si>
    <t>PG 결제취소</t>
    <phoneticPr fontId="1" type="noConversion"/>
  </si>
  <si>
    <t>Default &gt; 기업정보 &gt; 회원정보</t>
    <phoneticPr fontId="1" type="noConversion"/>
  </si>
  <si>
    <t>Default &gt; 주문마스터 &gt; 주문상세</t>
    <phoneticPr fontId="1" type="noConversion"/>
  </si>
  <si>
    <t>게시판 목록</t>
    <phoneticPr fontId="1" type="noConversion"/>
  </si>
  <si>
    <t>게시판 상세(FORM)</t>
    <phoneticPr fontId="1" type="noConversion"/>
  </si>
  <si>
    <t>게시판 등록/수정</t>
    <phoneticPr fontId="1" type="noConversion"/>
  </si>
  <si>
    <t>게시판 삭제(FLAG)</t>
    <phoneticPr fontId="1" type="noConversion"/>
  </si>
  <si>
    <t>메뉴목록</t>
    <phoneticPr fontId="1" type="noConversion"/>
  </si>
  <si>
    <t>메뉴 상세(FORM)</t>
    <phoneticPr fontId="1" type="noConversion"/>
  </si>
  <si>
    <t>메뉴 등록/수정/삭제</t>
    <phoneticPr fontId="1" type="noConversion"/>
  </si>
  <si>
    <t>그룹 목록</t>
    <phoneticPr fontId="1" type="noConversion"/>
  </si>
  <si>
    <t>그룹 상세(FORM)</t>
    <phoneticPr fontId="1" type="noConversion"/>
  </si>
  <si>
    <t>상동</t>
    <phoneticPr fontId="1" type="noConversion"/>
  </si>
  <si>
    <t>관련 테이블</t>
    <phoneticPr fontId="1" type="noConversion"/>
  </si>
  <si>
    <t>그룹 등록/수정/삭제</t>
    <phoneticPr fontId="1" type="noConversion"/>
  </si>
  <si>
    <t>AdminLoginCheckInterceptor</t>
    <phoneticPr fontId="1" type="noConversion"/>
  </si>
  <si>
    <t>로그인/로그아웃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</si>
  <si>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SupplierMgr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</si>
  <si>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SupplierMbrMgr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</si>
  <si>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MemberMgr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</si>
  <si>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TermMgr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</si>
  <si>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OrderMgr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</si>
  <si>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OrderCnclMgr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</si>
  <si>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MenuMgr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</si>
  <si>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GroupMgr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</si>
  <si>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AuthMgr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</si>
  <si>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Common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</si>
  <si>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t>view</t>
    <phoneticPr fontId="1" type="noConversion"/>
  </si>
  <si>
    <t>도메인 상속</t>
    <phoneticPr fontId="1" type="noConversion"/>
  </si>
  <si>
    <t>약관관리</t>
    <phoneticPr fontId="1" type="noConversion"/>
  </si>
  <si>
    <t>MEMB_GUBN</t>
    <phoneticPr fontId="1" type="noConversion"/>
  </si>
  <si>
    <t>ORDER_CON</t>
    <phoneticPr fontId="1" type="noConversion"/>
  </si>
  <si>
    <t>PAY_METD</t>
    <phoneticPr fontId="1" type="noConversion"/>
  </si>
  <si>
    <t>DLVY_CON</t>
    <phoneticPr fontId="1" type="noConversion"/>
  </si>
  <si>
    <t>DLVY_COM</t>
    <phoneticPr fontId="1" type="noConversion"/>
  </si>
  <si>
    <t>DLAR_GUBN</t>
    <phoneticPr fontId="1" type="noConversion"/>
  </si>
  <si>
    <t>CNCL_CON</t>
    <phoneticPr fontId="1" type="noConversion"/>
  </si>
  <si>
    <t>RFND_CON</t>
    <phoneticPr fontId="1" type="noConversion"/>
  </si>
  <si>
    <t>PDDC_GUBN</t>
    <phoneticPr fontId="1" type="noConversion"/>
  </si>
  <si>
    <t>SVMN_GUBN</t>
    <phoneticPr fontId="1" type="noConversion"/>
  </si>
  <si>
    <t>TERM_GUBN</t>
    <phoneticPr fontId="1" type="noConversion"/>
  </si>
  <si>
    <t>MEMB_SEX</t>
    <phoneticPr fontId="1" type="noConversion"/>
  </si>
  <si>
    <t>SALE_CON</t>
    <phoneticPr fontId="1" type="noConversion"/>
  </si>
  <si>
    <t>BRD_GUBN</t>
    <phoneticPr fontId="1" type="noConversion"/>
  </si>
  <si>
    <t>기업회원 승인상태</t>
    <phoneticPr fontId="1" type="noConversion"/>
  </si>
  <si>
    <t>MEMB_GUBN_02</t>
  </si>
  <si>
    <t>ORDER_CON_01</t>
    <phoneticPr fontId="1" type="noConversion"/>
  </si>
  <si>
    <t>ORDER_CON_02</t>
  </si>
  <si>
    <t>ORDER_CON_03</t>
  </si>
  <si>
    <t>ORDER_CON_04</t>
  </si>
  <si>
    <t>ORDER_CON_05</t>
  </si>
  <si>
    <t>ORDER_CON_06</t>
  </si>
  <si>
    <t>ORDER_CON_07</t>
  </si>
  <si>
    <t>PAY_METD_01</t>
    <phoneticPr fontId="1" type="noConversion"/>
  </si>
  <si>
    <t>PAY_METD_02</t>
  </si>
  <si>
    <t>PAY_METD_04</t>
  </si>
  <si>
    <t>PAY_METD_05</t>
  </si>
  <si>
    <t>DLVY_CON_01</t>
    <phoneticPr fontId="1" type="noConversion"/>
  </si>
  <si>
    <t>DLVY_CON_02</t>
  </si>
  <si>
    <t>DLVY_CON_03</t>
  </si>
  <si>
    <t>우체국택배</t>
  </si>
  <si>
    <t>CJ대한통운택배</t>
  </si>
  <si>
    <t>로젠택배</t>
  </si>
  <si>
    <t>한진택배</t>
  </si>
  <si>
    <t>경동택배</t>
  </si>
  <si>
    <t>KGB택배</t>
  </si>
  <si>
    <t>천일택배</t>
  </si>
  <si>
    <t>대신택배</t>
  </si>
  <si>
    <t>일양택배</t>
  </si>
  <si>
    <t>자체발송</t>
  </si>
  <si>
    <t>DLVY_COM_01</t>
    <phoneticPr fontId="1" type="noConversion"/>
  </si>
  <si>
    <t>DLVY_COM_02</t>
  </si>
  <si>
    <t>DLVY_COM_03</t>
  </si>
  <si>
    <t>DLVY_COM_04</t>
  </si>
  <si>
    <t>DLVY_COM_05</t>
  </si>
  <si>
    <t>DLVY_COM_06</t>
  </si>
  <si>
    <t>DLVY_COM_07</t>
  </si>
  <si>
    <t>DLVY_COM_08</t>
  </si>
  <si>
    <t>DLVY_COM_09</t>
  </si>
  <si>
    <t>DLVY_COM_10</t>
  </si>
  <si>
    <t>DLVY_COM_11</t>
  </si>
  <si>
    <t>DLAR_GUBN_01</t>
    <phoneticPr fontId="1" type="noConversion"/>
  </si>
  <si>
    <t>DLAR_GUBN_02</t>
  </si>
  <si>
    <t>DLAR_GUBN_03</t>
  </si>
  <si>
    <t>최근배송지</t>
    <phoneticPr fontId="1" type="noConversion"/>
  </si>
  <si>
    <t>DLAR_GUBN_04</t>
  </si>
  <si>
    <t>CNCL_CON_01</t>
    <phoneticPr fontId="1" type="noConversion"/>
  </si>
  <si>
    <t>CNCL_CON_02</t>
  </si>
  <si>
    <t>CNCL_CON_03</t>
  </si>
  <si>
    <t>RFND_CON_01</t>
    <phoneticPr fontId="1" type="noConversion"/>
  </si>
  <si>
    <t>RFND_CON_02</t>
  </si>
  <si>
    <t>RFND_CON_03</t>
  </si>
  <si>
    <t>PDDC_GUBN</t>
    <phoneticPr fontId="1" type="noConversion"/>
  </si>
  <si>
    <t>PDDC_GUBN_01</t>
    <phoneticPr fontId="1" type="noConversion"/>
  </si>
  <si>
    <t>PDDC_GUBN_02</t>
  </si>
  <si>
    <t>SVMN_GUBN_01</t>
    <phoneticPr fontId="1" type="noConversion"/>
  </si>
  <si>
    <t>SVMN_GUBN_02</t>
  </si>
  <si>
    <t>TERM_GUBN_01</t>
    <phoneticPr fontId="1" type="noConversion"/>
  </si>
  <si>
    <t>TERM_GUBN_02</t>
  </si>
  <si>
    <t>MEMB_SEX_01</t>
    <phoneticPr fontId="1" type="noConversion"/>
  </si>
  <si>
    <t>MEMB_SEX_02</t>
  </si>
  <si>
    <t>SALE_CON_01</t>
    <phoneticPr fontId="1" type="noConversion"/>
  </si>
  <si>
    <t>SALE_CON_02</t>
  </si>
  <si>
    <t>SALE_CON_03</t>
  </si>
  <si>
    <t>SALE_CON_04</t>
  </si>
  <si>
    <t>BRD_GUBN_01</t>
    <phoneticPr fontId="1" type="noConversion"/>
  </si>
  <si>
    <t>BRD_GUBN_02</t>
  </si>
  <si>
    <t>BRD_GUBN_03</t>
  </si>
  <si>
    <t>BRD_GUBN_04</t>
  </si>
  <si>
    <t>BRD_GUBN_05</t>
  </si>
  <si>
    <t>코드</t>
    <phoneticPr fontId="1" type="noConversion"/>
  </si>
  <si>
    <t>코드</t>
    <phoneticPr fontId="1" type="noConversion"/>
  </si>
  <si>
    <t>YYYYMMDD-####</t>
    <phoneticPr fontId="1" type="noConversion"/>
  </si>
  <si>
    <t>기업회원 승인상태</t>
    <phoneticPr fontId="1" type="noConversion"/>
  </si>
  <si>
    <t>13자리 -&gt; 100101001 + ####</t>
    <phoneticPr fontId="1" type="noConversion"/>
  </si>
  <si>
    <t>대(##)  + 중(##) + 소(##) + 세(###)</t>
    <phoneticPr fontId="1" type="noConversion"/>
  </si>
  <si>
    <t>취소요청일시</t>
    <phoneticPr fontId="1" type="noConversion"/>
  </si>
  <si>
    <t>환불요청일시</t>
    <phoneticPr fontId="1" type="noConversion"/>
  </si>
  <si>
    <t>SUPMEM_APST</t>
    <phoneticPr fontId="1" type="noConversion"/>
  </si>
  <si>
    <t>SUPMEM_APST_01</t>
    <phoneticPr fontId="1" type="noConversion"/>
  </si>
  <si>
    <t>SUPMEM_APST_02</t>
  </si>
  <si>
    <t>SUPMEM_APST_04</t>
  </si>
  <si>
    <t>Domain : 테이블명, 변수(컬럼) 대무자</t>
    <phoneticPr fontId="1" type="noConversion"/>
  </si>
  <si>
    <t>admin/memberMgr/list</t>
    <phoneticPr fontId="1" type="noConversion"/>
  </si>
  <si>
    <t>admin/memberMgr/form</t>
    <phoneticPr fontId="1" type="noConversion"/>
  </si>
  <si>
    <t>admin/supplierMgr/form</t>
    <phoneticPr fontId="1" type="noConversion"/>
  </si>
  <si>
    <t>admin/supplierMgr/list</t>
    <phoneticPr fontId="1" type="noConversion"/>
  </si>
  <si>
    <t>admin/supplierMgr/formMbr</t>
    <phoneticPr fontId="1" type="noConversion"/>
  </si>
  <si>
    <t>admin/supplierMbrMgr/list</t>
    <phoneticPr fontId="1" type="noConversion"/>
  </si>
  <si>
    <t>admin/supplierMbrMgr/form</t>
    <phoneticPr fontId="1" type="noConversion"/>
  </si>
  <si>
    <t>공통</t>
    <phoneticPr fontId="1" type="noConversion"/>
  </si>
  <si>
    <t>최태석</t>
    <phoneticPr fontId="1" type="noConversion"/>
  </si>
  <si>
    <t>전석민</t>
    <phoneticPr fontId="1" type="noConversion"/>
  </si>
  <si>
    <t>강병권</t>
    <phoneticPr fontId="1" type="noConversion"/>
  </si>
  <si>
    <t>김영대</t>
    <phoneticPr fontId="1" type="noConversion"/>
  </si>
  <si>
    <t>PAY_METD</t>
    <phoneticPr fontId="1" type="noConversion"/>
  </si>
  <si>
    <t>PAY_METD_03</t>
    <phoneticPr fontId="1" type="noConversion"/>
  </si>
  <si>
    <t>admin/supplierMgr/listMbr</t>
    <phoneticPr fontId="1" type="noConversion"/>
  </si>
  <si>
    <t>MEMB_GUBN_03</t>
  </si>
  <si>
    <t>시스템관리자</t>
    <phoneticPr fontId="1" type="noConversion"/>
  </si>
  <si>
    <t>최태석</t>
    <phoneticPr fontId="1" type="noConversion"/>
  </si>
  <si>
    <t>완료</t>
    <phoneticPr fontId="1" type="noConversion"/>
  </si>
  <si>
    <t>완료</t>
    <phoneticPr fontId="1" type="noConversion"/>
  </si>
  <si>
    <t>완료</t>
    <phoneticPr fontId="1" type="noConversion"/>
  </si>
  <si>
    <t>김영대</t>
    <phoneticPr fontId="1" type="noConversion"/>
  </si>
  <si>
    <t>김영대</t>
    <phoneticPr fontId="1" type="noConversion"/>
  </si>
  <si>
    <t>완료</t>
    <phoneticPr fontId="1" type="noConversion"/>
  </si>
  <si>
    <t>완료</t>
    <phoneticPr fontId="1" type="noConversion"/>
  </si>
  <si>
    <t>전석민</t>
    <phoneticPr fontId="1" type="noConversion"/>
  </si>
  <si>
    <t>전석민</t>
    <phoneticPr fontId="1" type="noConversion"/>
  </si>
  <si>
    <t>김영대</t>
    <phoneticPr fontId="1" type="noConversion"/>
  </si>
  <si>
    <t>로그인</t>
    <phoneticPr fontId="1" type="noConversion"/>
  </si>
  <si>
    <t>ORDER_CON_08</t>
    <phoneticPr fontId="1" type="noConversion"/>
  </si>
  <si>
    <t>환불</t>
    <phoneticPr fontId="1" type="noConversion"/>
  </si>
  <si>
    <t>MEMB_GUBN_01</t>
    <phoneticPr fontId="1" type="noConversion"/>
  </si>
  <si>
    <t>구매후기</t>
    <phoneticPr fontId="1" type="noConversion"/>
  </si>
  <si>
    <t>SUPMEM_APST_03</t>
    <phoneticPr fontId="1" type="noConversion"/>
  </si>
  <si>
    <t>admin/supplierMgr/formInfo</t>
    <phoneticPr fontId="1" type="noConversion"/>
  </si>
  <si>
    <t>admin/supplierMbrMgr/formInfo</t>
    <phoneticPr fontId="1" type="noConversion"/>
  </si>
  <si>
    <t>회원약관, 개인정보취급방침 관리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</si>
  <si>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CategoryMgr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</si>
  <si>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t>mall.web.[controller/service/domain/mapper].mall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</si>
  <si>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Member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</si>
  <si>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t>회원가입(FORM)</t>
    <phoneticPr fontId="1" type="noConversion"/>
  </si>
  <si>
    <t>상품상세</t>
    <phoneticPr fontId="1" type="noConversion"/>
  </si>
  <si>
    <t>주문내역 목록</t>
    <phoneticPr fontId="1" type="noConversion"/>
  </si>
  <si>
    <t>주문내역 상세</t>
    <phoneticPr fontId="1" type="noConversion"/>
  </si>
  <si>
    <t>주문내역 수정</t>
    <phoneticPr fontId="1" type="noConversion"/>
  </si>
  <si>
    <t>관심상품 목록</t>
    <phoneticPr fontId="1" type="noConversion"/>
  </si>
  <si>
    <t>장바구니 목록</t>
    <phoneticPr fontId="1" type="noConversion"/>
  </si>
  <si>
    <t>관심상품 삭제</t>
    <phoneticPr fontId="1" type="noConversion"/>
  </si>
  <si>
    <t>장바구니 등록</t>
    <phoneticPr fontId="1" type="noConversion"/>
  </si>
  <si>
    <t>관심상품 등록</t>
    <phoneticPr fontId="1" type="noConversion"/>
  </si>
  <si>
    <t>장바구니 삭제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</si>
  <si>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WishList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</si>
  <si>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BoardMgr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</si>
  <si>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Board</t>
    </r>
    <r>
      <rPr>
        <sz val="11"/>
        <color theme="1"/>
        <rFont val="맑은 고딕"/>
        <family val="3"/>
        <charset val="129"/>
        <scheme val="minor"/>
      </rPr>
      <t>[Controller/Service/Mapper]</t>
    </r>
    <phoneticPr fontId="1" type="noConversion"/>
  </si>
  <si>
    <r>
      <rPr>
        <b/>
        <sz val="11"/>
        <color rgb="FF0070C0"/>
        <rFont val="맑은 고딕"/>
        <family val="2"/>
        <charset val="129"/>
        <scheme val="minor"/>
      </rPr>
      <t>Product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</si>
  <si>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t>비고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</si>
  <si>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Basket</t>
    </r>
    <r>
      <rPr>
        <sz val="11"/>
        <color theme="1"/>
        <rFont val="맑은 고딕"/>
        <family val="3"/>
        <charset val="129"/>
        <scheme val="minor"/>
      </rPr>
      <t>[Controller/Service/Mapper]</t>
    </r>
    <phoneticPr fontId="1" type="noConversion"/>
  </si>
  <si>
    <t>문의 목록</t>
    <phoneticPr fontId="1" type="noConversion"/>
  </si>
  <si>
    <t>문의 상세</t>
    <phoneticPr fontId="1" type="noConversion"/>
  </si>
  <si>
    <t>문의 등록/수정</t>
    <phoneticPr fontId="1" type="noConversion"/>
  </si>
  <si>
    <t>문의 삭제</t>
    <phoneticPr fontId="1" type="noConversion"/>
  </si>
  <si>
    <t xml:space="preserve">/mall/member/step1.jsp </t>
    <phoneticPr fontId="1" type="noConversion"/>
  </si>
  <si>
    <t xml:space="preserve">/mall/order/list.jsp </t>
    <phoneticPr fontId="1" type="noConversion"/>
  </si>
  <si>
    <t xml:space="preserve">/mall/order/view.jsp </t>
    <phoneticPr fontId="1" type="noConversion"/>
  </si>
  <si>
    <t xml:space="preserve">/mall/order/form.jsp </t>
    <phoneticPr fontId="1" type="noConversion"/>
  </si>
  <si>
    <t>/mall/product/list.jsp</t>
    <phoneticPr fontId="1" type="noConversion"/>
  </si>
  <si>
    <t>/mall/product/view.jsp</t>
    <phoneticPr fontId="1" type="noConversion"/>
  </si>
  <si>
    <t>/mall/product/popup/</t>
    <phoneticPr fontId="1" type="noConversion"/>
  </si>
  <si>
    <t xml:space="preserve">/mall/wishList/list.jsp </t>
    <phoneticPr fontId="1" type="noConversion"/>
  </si>
  <si>
    <t xml:space="preserve">/mall/member/form.jsp </t>
    <phoneticPr fontId="1" type="noConversion"/>
  </si>
  <si>
    <t>/mall/member/step2.jsp</t>
    <phoneticPr fontId="1" type="noConversion"/>
  </si>
  <si>
    <t>/mall/board/list.jsp</t>
    <phoneticPr fontId="1" type="noConversion"/>
  </si>
  <si>
    <t>/mall/board/view.jsp</t>
    <phoneticPr fontId="1" type="noConversion"/>
  </si>
  <si>
    <t>/mall/board/form.jsp</t>
    <phoneticPr fontId="1" type="noConversion"/>
  </si>
  <si>
    <t>주문하기</t>
    <phoneticPr fontId="1" type="noConversion"/>
  </si>
  <si>
    <t>주문하기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</si>
  <si>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Order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</si>
  <si>
    <t xml:space="preserve">/mall/order/new.jsp 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</si>
  <si>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Order</t>
    </r>
    <r>
      <rPr>
        <sz val="11"/>
        <color theme="1"/>
        <rFont val="맑은 고딕"/>
        <family val="3"/>
        <charset val="129"/>
        <scheme val="minor"/>
      </rPr>
      <t>[Controller/Service/Mapper]</t>
    </r>
    <phoneticPr fontId="1" type="noConversion"/>
  </si>
  <si>
    <t>메인 페이지</t>
    <phoneticPr fontId="1" type="noConversion"/>
  </si>
  <si>
    <t>서브 페이지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</si>
  <si>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ProductMgr</t>
    </r>
    <r>
      <rPr>
        <sz val="11"/>
        <color theme="1"/>
        <rFont val="맑은 고딕"/>
        <family val="2"/>
        <charset val="129"/>
        <scheme val="minor"/>
      </rPr>
      <t>[Controller/Service/Mapper]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</si>
</sst>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i/>
      <u/>
      <sz val="11"/>
      <color theme="1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맑은 고딕"/>
      <family val="2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1"/>
      <color rgb="FF0070C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quotePrefix="1" applyFont="1" applyBorder="1" applyAlignment="1">
      <alignment vertical="center" wrapText="1"/>
    </xf>
    <xf numFmtId="0" fontId="3" fillId="0" borderId="3" xfId="0" quotePrefix="1" applyFont="1" applyBorder="1">
      <alignment vertical="center"/>
    </xf>
    <xf numFmtId="176" fontId="3" fillId="0" borderId="3" xfId="0" applyNumberFormat="1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6" fillId="3" borderId="3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3" borderId="3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8" fillId="5" borderId="4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5" borderId="6" xfId="0" applyFont="1" applyFill="1" applyBorder="1">
      <alignment vertical="center"/>
    </xf>
    <xf numFmtId="0" fontId="3" fillId="5" borderId="4" xfId="0" applyFont="1" applyFill="1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5" borderId="2" xfId="0" applyFont="1" applyFill="1" applyBorder="1">
      <alignment vertical="center"/>
    </xf>
    <xf numFmtId="0" fontId="8" fillId="5" borderId="6" xfId="0" applyFont="1" applyFill="1" applyBorder="1">
      <alignment vertical="center"/>
    </xf>
    <xf numFmtId="0" fontId="0" fillId="0" borderId="1" xfId="0" applyBorder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8" xfId="0" applyFill="1" applyBorder="1">
      <alignment vertical="center"/>
    </xf>
    <xf numFmtId="0" fontId="0" fillId="0" borderId="10" xfId="0" applyBorder="1">
      <alignment vertical="center"/>
    </xf>
    <xf numFmtId="0" fontId="9" fillId="0" borderId="10" xfId="0" applyFont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8" xfId="0" applyFont="1" applyFill="1" applyBorder="1">
      <alignment vertical="center"/>
    </xf>
    <xf numFmtId="0" fontId="9" fillId="0" borderId="7" xfId="0" applyFont="1" applyBorder="1">
      <alignment vertical="center"/>
    </xf>
    <xf numFmtId="0" fontId="0" fillId="0" borderId="9" xfId="0" applyBorder="1">
      <alignment vertical="center"/>
    </xf>
    <xf numFmtId="0" fontId="9" fillId="0" borderId="9" xfId="0" applyFont="1" applyBorder="1">
      <alignment vertical="center"/>
    </xf>
    <xf numFmtId="0" fontId="0" fillId="0" borderId="3" xfId="0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7" xfId="0" applyFont="1" applyBorder="1">
      <alignment vertical="center"/>
    </xf>
    <xf numFmtId="0" fontId="5" fillId="0" borderId="7" xfId="0" applyFont="1" applyBorder="1">
      <alignment vertical="center"/>
    </xf>
    <xf numFmtId="0" fontId="10" fillId="0" borderId="7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11" xfId="0" applyFont="1" applyBorder="1">
      <alignment vertical="center"/>
    </xf>
    <xf numFmtId="0" fontId="8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1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15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0" fillId="0" borderId="7" xfId="0" applyFont="1" applyBorder="1">
      <alignment vertical="center"/>
    </xf>
    <xf numFmtId="0" fontId="18" fillId="0" borderId="7" xfId="0" applyFont="1" applyBorder="1">
      <alignment vertical="center"/>
    </xf>
    <xf numFmtId="0" fontId="19" fillId="0" borderId="7" xfId="0" applyFont="1" applyBorder="1">
      <alignment vertical="center"/>
    </xf>
    <xf numFmtId="0" fontId="20" fillId="0" borderId="7" xfId="0" applyFont="1" applyBorder="1">
      <alignment vertical="center"/>
    </xf>
    <xf numFmtId="0" fontId="17" fillId="0" borderId="0" xfId="0" applyFont="1">
      <alignment vertical="center"/>
    </xf>
    <xf numFmtId="0" fontId="21" fillId="0" borderId="0" xfId="0" applyFont="1">
      <alignment vertical="center"/>
    </xf>
    <xf numFmtId="0" fontId="2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6" fillId="3" borderId="7" xfId="0" applyFont="1" applyFill="1" applyBorder="1">
      <alignment vertical="center"/>
    </xf>
    <xf numFmtId="0" fontId="23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6" fillId="0" borderId="14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4" fillId="0" borderId="3" xfId="0" applyFont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Border="1">
      <alignment vertical="center"/>
    </xf>
    <xf numFmtId="176" fontId="6" fillId="0" borderId="3" xfId="0" applyNumberFormat="1" applyFont="1" applyFill="1" applyBorder="1" applyAlignment="1">
      <alignment vertical="center"/>
    </xf>
    <xf numFmtId="14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176" fontId="3" fillId="0" borderId="2" xfId="0" applyNumberFormat="1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176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3" xfId="0" applyNumberFormat="1" applyFont="1" applyFill="1" applyBorder="1" applyAlignment="1">
      <alignment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8" fillId="0" borderId="4" xfId="0" applyFont="1" applyBorder="1">
      <alignment vertical="center"/>
    </xf>
    <xf numFmtId="176" fontId="3" fillId="0" borderId="4" xfId="0" applyNumberFormat="1" applyFont="1" applyFill="1" applyBorder="1" applyAlignment="1">
      <alignment vertical="center"/>
    </xf>
    <xf numFmtId="14" fontId="3" fillId="0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5" fillId="0" borderId="3" xfId="0" applyFont="1" applyBorder="1">
      <alignment vertical="center"/>
    </xf>
    <xf numFmtId="176" fontId="26" fillId="0" borderId="3" xfId="0" applyNumberFormat="1" applyFont="1" applyFill="1" applyBorder="1" applyAlignment="1">
      <alignment vertical="center"/>
    </xf>
    <xf numFmtId="14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Border="1">
      <alignment vertical="center"/>
    </xf>
    <xf numFmtId="0" fontId="0" fillId="0" borderId="3" xfId="0" applyFon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112887</xdr:colOff>
      <xdr:row>8</xdr:row>
      <xdr:rowOff>337393</xdr:rowOff>
    </xdr:from>
    <xdr:to>
      <xdr:col>7</xdr:col>
      <xdr:colOff>64020</xdr:colOff>
      <xdr:row>14</xdr:row>
      <xdr:rowOff>77526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231" t="33488" r="54883" b="41777"/>
        <a:stretch/>
      </xdr:blipFill>
      <xdr:spPr>
        <a:xfrm>
          <a:off x="9212063" y="2645805"/>
          <a:ext cx="2001809" cy="1454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41"/>
  <sheetViews>
    <sheetView zoomScale="85" zoomScaleNormal="85" zoomScaleSheetLayoutView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4" sqref="G14"/>
    </sheetView>
  </sheetViews>
  <sheetFormatPr defaultRowHeight="16.5" x14ac:dyDescent="0.3"/>
  <cols>
    <col min="1" max="1" width="3.25" customWidth="1"/>
    <col min="2" max="2" width="13.125" customWidth="1"/>
    <col min="3" max="3" width="15.625" customWidth="1"/>
    <col min="4" max="4" width="6.125" customWidth="1"/>
    <col min="5" max="5" width="8.5" style="24" customWidth="1"/>
    <col min="6" max="6" width="31" customWidth="1"/>
    <col min="7" max="7" width="49.375" bestFit="1" customWidth="1"/>
    <col min="8" max="8" width="5.125" customWidth="1"/>
    <col min="9" max="9" width="9" customWidth="1"/>
  </cols>
  <sheetData>
    <row r="1" spans="2:7" ht="5.45" customHeight="1" x14ac:dyDescent="0.3"/>
    <row r="2" spans="2:7" x14ac:dyDescent="0.3">
      <c r="B2" s="21" t="s">
        <v>27</v>
      </c>
    </row>
    <row r="3" spans="2:7" ht="7.15" customHeight="1" x14ac:dyDescent="0.3"/>
    <row r="4" spans="2:7" ht="17.25" thickBot="1" x14ac:dyDescent="0.35">
      <c r="B4" s="1" t="s">
        <v>86</v>
      </c>
      <c r="C4" s="1" t="s">
        <v>87</v>
      </c>
      <c r="D4" s="1" t="s">
        <v>88</v>
      </c>
      <c r="E4" s="1" t="s">
        <v>77</v>
      </c>
      <c r="F4" s="1" t="s">
        <v>89</v>
      </c>
      <c r="G4" s="1" t="s">
        <v>90</v>
      </c>
    </row>
    <row r="5" spans="2:7" ht="17.25" thickTop="1" x14ac:dyDescent="0.3">
      <c r="B5" s="19" t="s">
        <v>33</v>
      </c>
      <c r="C5" s="19"/>
      <c r="D5" s="19"/>
      <c r="E5" s="19"/>
      <c r="F5" s="2"/>
      <c r="G5" s="2"/>
    </row>
    <row r="6" spans="2:7" x14ac:dyDescent="0.3">
      <c r="B6" s="19"/>
      <c r="C6" s="19" t="s">
        <v>74</v>
      </c>
      <c r="D6" s="19"/>
      <c r="E6" s="19"/>
      <c r="F6" s="2"/>
      <c r="G6" s="2"/>
    </row>
    <row r="7" spans="2:7" x14ac:dyDescent="0.3">
      <c r="B7" s="19"/>
      <c r="C7" s="19" t="s">
        <v>76</v>
      </c>
      <c r="D7" s="19"/>
      <c r="E7" s="19"/>
      <c r="F7" s="2" t="s">
        <v>99</v>
      </c>
      <c r="G7" s="2" t="s">
        <v>100</v>
      </c>
    </row>
    <row r="8" spans="2:7" x14ac:dyDescent="0.3">
      <c r="B8" s="19"/>
      <c r="C8" s="19" t="s">
        <v>34</v>
      </c>
      <c r="D8" s="19"/>
      <c r="E8" s="19"/>
      <c r="F8" s="2"/>
      <c r="G8" s="2"/>
    </row>
    <row r="9" spans="2:7" x14ac:dyDescent="0.3">
      <c r="B9" s="19" t="s">
        <v>80</v>
      </c>
      <c r="C9" s="19"/>
      <c r="D9" s="20"/>
      <c r="E9" s="22"/>
      <c r="F9" s="2"/>
      <c r="G9" s="2"/>
    </row>
    <row r="10" spans="2:7" x14ac:dyDescent="0.3">
      <c r="B10" s="20"/>
      <c r="C10" s="19" t="s">
        <v>24</v>
      </c>
      <c r="D10" s="20"/>
      <c r="E10" s="22"/>
      <c r="F10" s="2" t="s">
        <v>58</v>
      </c>
      <c r="G10" s="2"/>
    </row>
    <row r="11" spans="2:7" x14ac:dyDescent="0.3">
      <c r="B11" s="19"/>
      <c r="C11" s="19" t="s">
        <v>25</v>
      </c>
      <c r="D11" s="20"/>
      <c r="E11" s="22"/>
      <c r="F11" s="3" t="s">
        <v>69</v>
      </c>
      <c r="G11" s="3"/>
    </row>
    <row r="12" spans="2:7" x14ac:dyDescent="0.3">
      <c r="B12" s="19" t="s">
        <v>93</v>
      </c>
      <c r="C12" s="19"/>
      <c r="D12" s="20"/>
      <c r="E12" s="22"/>
      <c r="F12" s="3"/>
      <c r="G12" s="3"/>
    </row>
    <row r="13" spans="2:7" ht="54" x14ac:dyDescent="0.3">
      <c r="B13" s="19"/>
      <c r="C13" s="19" t="s">
        <v>311</v>
      </c>
      <c r="D13" s="20"/>
      <c r="E13" s="22" t="s">
        <v>98</v>
      </c>
      <c r="F13" s="11" t="s">
        <v>312</v>
      </c>
      <c r="G13" s="12" t="s">
        <v>402</v>
      </c>
    </row>
    <row r="14" spans="2:7" x14ac:dyDescent="0.3">
      <c r="B14" s="19"/>
      <c r="C14" s="19" t="s">
        <v>95</v>
      </c>
      <c r="D14" s="20"/>
      <c r="E14" s="22" t="s">
        <v>98</v>
      </c>
      <c r="F14" s="3" t="s">
        <v>96</v>
      </c>
      <c r="G14" s="3"/>
    </row>
    <row r="15" spans="2:7" x14ac:dyDescent="0.3">
      <c r="B15" s="19" t="s">
        <v>82</v>
      </c>
      <c r="C15" s="19"/>
      <c r="D15" s="20"/>
      <c r="E15" s="22"/>
      <c r="F15" s="3"/>
      <c r="G15" s="3"/>
    </row>
    <row r="16" spans="2:7" x14ac:dyDescent="0.3">
      <c r="B16" s="19"/>
      <c r="C16" s="19" t="s">
        <v>401</v>
      </c>
      <c r="D16" s="20"/>
      <c r="E16" s="22"/>
      <c r="F16" s="3" t="s">
        <v>633</v>
      </c>
      <c r="G16" s="3" t="s">
        <v>403</v>
      </c>
    </row>
    <row r="17" spans="2:7" x14ac:dyDescent="0.3">
      <c r="B17" s="19"/>
      <c r="C17" s="19" t="s">
        <v>400</v>
      </c>
      <c r="D17" s="20"/>
      <c r="E17" s="22" t="s">
        <v>97</v>
      </c>
      <c r="F17" s="3" t="s">
        <v>68</v>
      </c>
      <c r="G17" s="3"/>
    </row>
    <row r="18" spans="2:7" x14ac:dyDescent="0.3">
      <c r="B18" s="19"/>
      <c r="C18" s="25" t="s">
        <v>83</v>
      </c>
      <c r="D18" s="26"/>
      <c r="E18" s="27" t="s">
        <v>97</v>
      </c>
      <c r="F18" s="66" t="s">
        <v>84</v>
      </c>
      <c r="G18" s="3"/>
    </row>
    <row r="19" spans="2:7" x14ac:dyDescent="0.3">
      <c r="B19" s="19"/>
      <c r="C19" s="19" t="s">
        <v>26</v>
      </c>
      <c r="D19" s="20"/>
      <c r="E19" s="22" t="s">
        <v>98</v>
      </c>
      <c r="F19" s="3"/>
      <c r="G19" s="3"/>
    </row>
    <row r="20" spans="2:7" x14ac:dyDescent="0.3">
      <c r="B20" s="25" t="s">
        <v>113</v>
      </c>
      <c r="C20" s="25"/>
      <c r="D20" s="26"/>
      <c r="E20" s="27"/>
      <c r="F20" s="3"/>
      <c r="G20" s="3"/>
    </row>
    <row r="21" spans="2:7" x14ac:dyDescent="0.3">
      <c r="B21" s="19" t="s">
        <v>23</v>
      </c>
      <c r="C21" s="19"/>
      <c r="D21" s="19"/>
      <c r="E21" s="23"/>
      <c r="F21" s="3"/>
      <c r="G21" s="3"/>
    </row>
    <row r="22" spans="2:7" x14ac:dyDescent="0.3">
      <c r="B22" s="19"/>
      <c r="C22" s="19" t="s">
        <v>6</v>
      </c>
      <c r="D22" s="19"/>
      <c r="E22" s="22" t="s">
        <v>98</v>
      </c>
      <c r="F22" s="3" t="s">
        <v>314</v>
      </c>
      <c r="G22" s="13" t="s">
        <v>70</v>
      </c>
    </row>
    <row r="23" spans="2:7" ht="27" x14ac:dyDescent="0.3">
      <c r="B23" s="19"/>
      <c r="C23" s="19" t="s">
        <v>35</v>
      </c>
      <c r="D23" s="19"/>
      <c r="E23" s="22" t="s">
        <v>98</v>
      </c>
      <c r="F23" s="3" t="s">
        <v>59</v>
      </c>
      <c r="G23" s="12" t="s">
        <v>104</v>
      </c>
    </row>
    <row r="24" spans="2:7" x14ac:dyDescent="0.3">
      <c r="B24" s="19"/>
      <c r="C24" s="19" t="s">
        <v>7</v>
      </c>
      <c r="D24" s="19"/>
      <c r="E24" s="22" t="s">
        <v>98</v>
      </c>
      <c r="F24" s="3" t="s">
        <v>315</v>
      </c>
      <c r="G24" s="13" t="s">
        <v>57</v>
      </c>
    </row>
    <row r="25" spans="2:7" x14ac:dyDescent="0.3">
      <c r="B25" s="19" t="s">
        <v>28</v>
      </c>
      <c r="C25" s="19"/>
      <c r="D25" s="19"/>
      <c r="E25" s="23"/>
      <c r="F25" s="3"/>
      <c r="G25" s="3"/>
    </row>
    <row r="26" spans="2:7" x14ac:dyDescent="0.3">
      <c r="B26" s="19"/>
      <c r="C26" s="19" t="s">
        <v>29</v>
      </c>
      <c r="D26" s="19"/>
      <c r="E26" s="22" t="s">
        <v>98</v>
      </c>
      <c r="F26" s="3"/>
      <c r="G26" s="3"/>
    </row>
    <row r="27" spans="2:7" x14ac:dyDescent="0.3">
      <c r="B27" s="19"/>
      <c r="C27" s="19" t="s">
        <v>30</v>
      </c>
      <c r="D27" s="19"/>
      <c r="E27" s="22" t="s">
        <v>98</v>
      </c>
      <c r="F27" s="3"/>
      <c r="G27" s="3"/>
    </row>
    <row r="28" spans="2:7" x14ac:dyDescent="0.3">
      <c r="B28" s="19"/>
      <c r="C28" s="19" t="s">
        <v>18</v>
      </c>
      <c r="D28" s="19"/>
      <c r="E28" s="22" t="s">
        <v>98</v>
      </c>
      <c r="F28" s="3"/>
      <c r="G28" s="3"/>
    </row>
    <row r="29" spans="2:7" x14ac:dyDescent="0.3">
      <c r="B29" s="19"/>
      <c r="C29" s="19" t="s">
        <v>31</v>
      </c>
      <c r="D29" s="19"/>
      <c r="E29" s="23"/>
      <c r="F29" s="3"/>
      <c r="G29" s="3"/>
    </row>
    <row r="30" spans="2:7" x14ac:dyDescent="0.3">
      <c r="B30" s="19"/>
      <c r="C30" s="19" t="s">
        <v>32</v>
      </c>
      <c r="D30" s="19"/>
      <c r="E30" s="23"/>
      <c r="F30" s="3"/>
      <c r="G30" s="3"/>
    </row>
    <row r="31" spans="2:7" x14ac:dyDescent="0.3">
      <c r="B31" s="25" t="s">
        <v>102</v>
      </c>
      <c r="C31" s="25"/>
      <c r="D31" s="19"/>
      <c r="E31" s="19"/>
      <c r="F31" s="3"/>
      <c r="G31" s="3"/>
    </row>
    <row r="32" spans="2:7" x14ac:dyDescent="0.3">
      <c r="B32" s="25"/>
      <c r="C32" s="25" t="s">
        <v>110</v>
      </c>
      <c r="D32" s="19"/>
      <c r="E32" s="20"/>
      <c r="F32" s="3" t="s">
        <v>111</v>
      </c>
      <c r="G32" s="3"/>
    </row>
    <row r="33" spans="2:7" x14ac:dyDescent="0.3">
      <c r="B33" s="25"/>
      <c r="C33" s="25" t="s">
        <v>108</v>
      </c>
      <c r="D33" s="19"/>
      <c r="E33" s="22" t="s">
        <v>97</v>
      </c>
      <c r="F33" s="3"/>
      <c r="G33" s="3"/>
    </row>
    <row r="34" spans="2:7" x14ac:dyDescent="0.3">
      <c r="B34" s="19"/>
      <c r="C34" s="19"/>
      <c r="D34" s="19"/>
      <c r="E34" s="19"/>
      <c r="F34" s="3"/>
      <c r="G34" s="3"/>
    </row>
    <row r="35" spans="2:7" x14ac:dyDescent="0.3">
      <c r="B35" s="19" t="s">
        <v>445</v>
      </c>
      <c r="C35" s="19"/>
      <c r="D35" s="19"/>
      <c r="E35" s="19"/>
      <c r="F35" s="3"/>
      <c r="G35" s="3"/>
    </row>
    <row r="36" spans="2:7" x14ac:dyDescent="0.3">
      <c r="C36" t="s">
        <v>447</v>
      </c>
    </row>
    <row r="37" spans="2:7" x14ac:dyDescent="0.3">
      <c r="C37" t="s">
        <v>449</v>
      </c>
    </row>
    <row r="38" spans="2:7" x14ac:dyDescent="0.3">
      <c r="C38" t="s">
        <v>448</v>
      </c>
    </row>
    <row r="40" spans="2:7" x14ac:dyDescent="0.3">
      <c r="C40" t="s">
        <v>446</v>
      </c>
    </row>
    <row r="41" spans="2:7" x14ac:dyDescent="0.3">
      <c r="C41" t="s">
        <v>450</v>
      </c>
    </row>
  </sheetData>
  <customSheetViews>
    <customSheetView guid="{8B369BC0-F379-4346-9824-6097F292F4C5}" scale="85" showPageBreaks="1" printArea="1">
      <pane xSplit="1" ySplit="4" topLeftCell="B14" activePane="bottomRight" state="frozen"/>
      <selection pane="bottomRight" activeCell="B35" sqref="B35:C41"/>
      <pageMargins left="0.7" right="0.7" top="0.75" bottom="0.75" header="0.3" footer="0.3"/>
      <pageSetup paperSize="9" scale="59" orientation="landscape" horizontalDpi="4294967293" verticalDpi="4294967293" r:id="rId1"/>
    </customSheetView>
    <customSheetView guid="{F1B1115C-4913-4740-AB32-1A9EF6F3D1AB}" scale="85">
      <pane xSplit="1" ySplit="4" topLeftCell="B11" activePane="bottomRight" state="frozen"/>
      <selection pane="bottomRight" activeCell="G13" sqref="G13"/>
      <pageMargins left="0.7" right="0.7" top="0.75" bottom="0.75" header="0.3" footer="0.3"/>
      <pageSetup paperSize="9" scale="59" orientation="landscape" horizontalDpi="4294967293" verticalDpi="4294967293" r:id="rId2"/>
    </customSheetView>
  </customSheetViews>
  <phoneticPr fontId="1" type="noConversion"/>
  <pageMargins left="0.7" right="0.7" top="0.75" bottom="0.75" header="0.3" footer="0.3"/>
  <pageSetup paperSize="9" scale="59" orientation="landscape" horizontalDpi="4294967293" verticalDpi="4294967293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4"/>
  <sheetViews>
    <sheetView tabSelected="1" topLeftCell="A34" zoomScale="85" zoomScaleNormal="85" workbookViewId="0">
      <selection activeCell="I67" sqref="I67:I74"/>
    </sheetView>
  </sheetViews>
  <sheetFormatPr defaultRowHeight="16.5" x14ac:dyDescent="0.3"/>
  <cols>
    <col min="1" max="2" width="4.75" customWidth="1"/>
    <col min="3" max="3" width="10.25" customWidth="1"/>
    <col min="4" max="4" width="15" customWidth="1"/>
    <col min="5" max="6" width="17.75" customWidth="1"/>
    <col min="7" max="7" width="5.75" customWidth="1"/>
    <col min="8" max="9" width="11.75" customWidth="1"/>
    <col min="10" max="10" width="8" customWidth="1"/>
    <col min="12" max="12" width="26.875" customWidth="1"/>
  </cols>
  <sheetData>
    <row r="3" spans="3:12" x14ac:dyDescent="0.3">
      <c r="C3" s="112" t="s">
        <v>40</v>
      </c>
      <c r="D3" s="113"/>
      <c r="E3" s="113"/>
      <c r="F3" s="114"/>
      <c r="G3" s="15" t="s">
        <v>65</v>
      </c>
      <c r="H3" s="15" t="s">
        <v>61</v>
      </c>
      <c r="I3" s="15" t="s">
        <v>62</v>
      </c>
      <c r="J3" s="18" t="s">
        <v>299</v>
      </c>
      <c r="K3" s="15" t="s">
        <v>66</v>
      </c>
      <c r="L3" s="15" t="s">
        <v>67</v>
      </c>
    </row>
    <row r="4" spans="3:12" x14ac:dyDescent="0.3">
      <c r="C4" s="62" t="s">
        <v>274</v>
      </c>
      <c r="D4" s="62"/>
      <c r="E4" s="62"/>
      <c r="F4" s="62"/>
      <c r="G4" s="14"/>
      <c r="H4" s="16"/>
      <c r="I4" s="16"/>
      <c r="J4" s="16"/>
      <c r="K4" s="63"/>
      <c r="L4" s="62"/>
    </row>
    <row r="5" spans="3:12" x14ac:dyDescent="0.3">
      <c r="C5" s="62"/>
      <c r="D5" s="62" t="s">
        <v>275</v>
      </c>
      <c r="E5" s="62"/>
      <c r="F5" s="62"/>
      <c r="G5" s="14"/>
      <c r="H5" s="16">
        <v>42556</v>
      </c>
      <c r="I5" s="16">
        <v>42556</v>
      </c>
      <c r="J5" s="16" t="s">
        <v>604</v>
      </c>
      <c r="K5" s="63" t="s">
        <v>615</v>
      </c>
      <c r="L5" s="62"/>
    </row>
    <row r="6" spans="3:12" x14ac:dyDescent="0.3">
      <c r="C6" s="62"/>
      <c r="D6" s="62" t="s">
        <v>276</v>
      </c>
      <c r="E6" s="62"/>
      <c r="F6" s="62"/>
      <c r="G6" s="14"/>
      <c r="H6" s="16">
        <v>42556</v>
      </c>
      <c r="I6" s="16">
        <v>42557</v>
      </c>
      <c r="J6" s="16" t="s">
        <v>605</v>
      </c>
      <c r="K6" s="63" t="s">
        <v>615</v>
      </c>
      <c r="L6" s="62"/>
    </row>
    <row r="7" spans="3:12" x14ac:dyDescent="0.3">
      <c r="C7" s="62"/>
      <c r="D7" s="62" t="s">
        <v>277</v>
      </c>
      <c r="E7" s="62"/>
      <c r="F7" s="62"/>
      <c r="G7" s="14"/>
      <c r="H7" s="16">
        <v>42556</v>
      </c>
      <c r="I7" s="16">
        <v>42557</v>
      </c>
      <c r="J7" s="16" t="s">
        <v>606</v>
      </c>
      <c r="K7" s="63" t="s">
        <v>615</v>
      </c>
      <c r="L7" s="62"/>
    </row>
    <row r="8" spans="3:12" x14ac:dyDescent="0.3">
      <c r="C8" s="62"/>
      <c r="D8" s="62" t="s">
        <v>278</v>
      </c>
      <c r="E8" s="62"/>
      <c r="F8" s="62"/>
      <c r="G8" s="14"/>
      <c r="H8" s="16">
        <v>42556</v>
      </c>
      <c r="I8" s="16">
        <v>42557</v>
      </c>
      <c r="J8" s="16" t="s">
        <v>605</v>
      </c>
      <c r="K8" s="63" t="s">
        <v>615</v>
      </c>
      <c r="L8" s="62"/>
    </row>
    <row r="9" spans="3:12" s="21" customFormat="1" x14ac:dyDescent="0.3">
      <c r="C9" s="87" t="s">
        <v>273</v>
      </c>
      <c r="D9" s="87"/>
      <c r="E9" s="87"/>
      <c r="F9" s="87"/>
      <c r="G9" s="88"/>
      <c r="H9" s="89"/>
      <c r="I9" s="89"/>
      <c r="J9" s="16"/>
      <c r="K9" s="90"/>
      <c r="L9" s="87"/>
    </row>
    <row r="10" spans="3:12" s="21" customFormat="1" x14ac:dyDescent="0.3">
      <c r="C10" s="87"/>
      <c r="D10" s="87" t="s">
        <v>43</v>
      </c>
      <c r="E10" s="87"/>
      <c r="F10" s="87"/>
      <c r="G10" s="88">
        <f>NETWORKDAYS(H10, I10,$AD$115:$AD$126)</f>
        <v>4</v>
      </c>
      <c r="H10" s="89">
        <f>MIN(H11)</f>
        <v>42557</v>
      </c>
      <c r="I10" s="89">
        <f>MAX(I11)</f>
        <v>42562</v>
      </c>
      <c r="J10" s="16" t="s">
        <v>607</v>
      </c>
      <c r="K10" s="63" t="s">
        <v>616</v>
      </c>
      <c r="L10" s="87"/>
    </row>
    <row r="11" spans="3:12" x14ac:dyDescent="0.3">
      <c r="C11" s="62"/>
      <c r="D11" s="62"/>
      <c r="E11" s="62" t="s">
        <v>63</v>
      </c>
      <c r="F11" s="62"/>
      <c r="G11" s="14">
        <f>NETWORKDAYS(H11, I11,$AD$115:$AD$126)</f>
        <v>4</v>
      </c>
      <c r="H11" s="16">
        <v>42557</v>
      </c>
      <c r="I11" s="16">
        <v>42562</v>
      </c>
      <c r="J11" s="16" t="s">
        <v>607</v>
      </c>
      <c r="K11" s="63" t="s">
        <v>616</v>
      </c>
      <c r="L11" s="62"/>
    </row>
    <row r="12" spans="3:12" x14ac:dyDescent="0.3">
      <c r="C12" s="62"/>
      <c r="D12" s="62"/>
      <c r="E12" s="62"/>
      <c r="F12" s="62"/>
      <c r="G12" s="14"/>
      <c r="H12" s="16"/>
      <c r="I12" s="16"/>
      <c r="J12" s="16"/>
      <c r="K12" s="63"/>
      <c r="L12" s="62"/>
    </row>
    <row r="13" spans="3:12" s="21" customFormat="1" x14ac:dyDescent="0.3">
      <c r="C13" s="87"/>
      <c r="D13" s="87" t="s">
        <v>91</v>
      </c>
      <c r="E13" s="87"/>
      <c r="F13" s="87"/>
      <c r="G13" s="88">
        <f t="shared" ref="G13:G39" si="0">NETWORKDAYS(H13, I13,$AD$115:$AD$126)</f>
        <v>5</v>
      </c>
      <c r="H13" s="89">
        <f>MIN(H14:H16)</f>
        <v>42563</v>
      </c>
      <c r="I13" s="89">
        <f>MAX(I14:I16)</f>
        <v>42569</v>
      </c>
      <c r="J13" s="16" t="s">
        <v>606</v>
      </c>
      <c r="K13" s="63" t="s">
        <v>617</v>
      </c>
      <c r="L13" s="87"/>
    </row>
    <row r="14" spans="3:12" x14ac:dyDescent="0.3">
      <c r="C14" s="62"/>
      <c r="D14" s="62"/>
      <c r="E14" s="62" t="s">
        <v>73</v>
      </c>
      <c r="F14" s="62"/>
      <c r="G14" s="14">
        <f t="shared" si="0"/>
        <v>2</v>
      </c>
      <c r="H14" s="16">
        <v>42563</v>
      </c>
      <c r="I14" s="16">
        <v>42564</v>
      </c>
      <c r="J14" s="16" t="s">
        <v>606</v>
      </c>
      <c r="K14" s="63" t="s">
        <v>615</v>
      </c>
      <c r="L14" s="62"/>
    </row>
    <row r="15" spans="3:12" x14ac:dyDescent="0.3">
      <c r="C15" s="62"/>
      <c r="D15" s="62"/>
      <c r="E15" s="107" t="s">
        <v>75</v>
      </c>
      <c r="F15" s="110"/>
      <c r="G15" s="108">
        <f t="shared" si="0"/>
        <v>1</v>
      </c>
      <c r="H15" s="109">
        <v>42569</v>
      </c>
      <c r="I15" s="109">
        <v>42569</v>
      </c>
      <c r="J15" s="109" t="s">
        <v>300</v>
      </c>
      <c r="K15" s="63" t="s">
        <v>617</v>
      </c>
      <c r="L15" s="62"/>
    </row>
    <row r="16" spans="3:12" x14ac:dyDescent="0.3">
      <c r="C16" s="62"/>
      <c r="D16" s="62"/>
      <c r="E16" s="110" t="s">
        <v>78</v>
      </c>
      <c r="F16" s="110"/>
      <c r="G16" s="108">
        <f t="shared" si="0"/>
        <v>1</v>
      </c>
      <c r="H16" s="109">
        <v>42569</v>
      </c>
      <c r="I16" s="109">
        <v>42569</v>
      </c>
      <c r="J16" s="109" t="s">
        <v>300</v>
      </c>
      <c r="K16" s="63" t="s">
        <v>617</v>
      </c>
      <c r="L16" s="62"/>
    </row>
    <row r="17" spans="3:12" s="21" customFormat="1" x14ac:dyDescent="0.3">
      <c r="C17" s="87"/>
      <c r="D17" s="87" t="s">
        <v>79</v>
      </c>
      <c r="E17" s="87"/>
      <c r="F17" s="87"/>
      <c r="G17" s="88">
        <f t="shared" si="0"/>
        <v>2</v>
      </c>
      <c r="H17" s="89">
        <f>MIN(H18:H19)</f>
        <v>42563</v>
      </c>
      <c r="I17" s="89">
        <f>MAX(I18:I19)</f>
        <v>42564</v>
      </c>
      <c r="J17" s="16" t="s">
        <v>300</v>
      </c>
      <c r="K17" s="63" t="s">
        <v>615</v>
      </c>
      <c r="L17" s="87"/>
    </row>
    <row r="18" spans="3:12" x14ac:dyDescent="0.3">
      <c r="C18" s="62"/>
      <c r="D18" s="62"/>
      <c r="E18" s="62" t="s">
        <v>310</v>
      </c>
      <c r="F18" s="62"/>
      <c r="G18" s="14">
        <f t="shared" si="0"/>
        <v>2</v>
      </c>
      <c r="H18" s="16">
        <v>42563</v>
      </c>
      <c r="I18" s="16">
        <v>42564</v>
      </c>
      <c r="J18" s="16" t="s">
        <v>300</v>
      </c>
      <c r="K18" s="63" t="s">
        <v>615</v>
      </c>
      <c r="L18" s="62"/>
    </row>
    <row r="19" spans="3:12" x14ac:dyDescent="0.3">
      <c r="C19" s="62"/>
      <c r="D19" s="62"/>
      <c r="E19" s="62" t="s">
        <v>301</v>
      </c>
      <c r="F19" s="62"/>
      <c r="G19" s="14">
        <f t="shared" si="0"/>
        <v>2</v>
      </c>
      <c r="H19" s="16">
        <v>42563</v>
      </c>
      <c r="I19" s="16">
        <v>42564</v>
      </c>
      <c r="J19" s="16" t="s">
        <v>605</v>
      </c>
      <c r="K19" s="63" t="s">
        <v>617</v>
      </c>
      <c r="L19" s="62"/>
    </row>
    <row r="20" spans="3:12" s="21" customFormat="1" x14ac:dyDescent="0.3">
      <c r="C20" s="87"/>
      <c r="D20" s="87" t="s">
        <v>92</v>
      </c>
      <c r="E20" s="87"/>
      <c r="F20" s="87"/>
      <c r="G20" s="88">
        <f t="shared" si="0"/>
        <v>1</v>
      </c>
      <c r="H20" s="89">
        <f>MIN(H21:H22)</f>
        <v>42569</v>
      </c>
      <c r="I20" s="89">
        <f>MAX(I21:I22)</f>
        <v>42569</v>
      </c>
      <c r="J20" s="16" t="s">
        <v>606</v>
      </c>
      <c r="K20" s="63" t="s">
        <v>617</v>
      </c>
      <c r="L20" s="87"/>
    </row>
    <row r="21" spans="3:12" x14ac:dyDescent="0.3">
      <c r="C21" s="62"/>
      <c r="D21" s="62"/>
      <c r="E21" s="107" t="s">
        <v>94</v>
      </c>
      <c r="F21" s="110"/>
      <c r="G21" s="108">
        <f t="shared" si="0"/>
        <v>1</v>
      </c>
      <c r="H21" s="109">
        <v>42569</v>
      </c>
      <c r="I21" s="109">
        <v>42569</v>
      </c>
      <c r="J21" s="109" t="s">
        <v>300</v>
      </c>
      <c r="K21" s="63" t="s">
        <v>617</v>
      </c>
      <c r="L21" s="62"/>
    </row>
    <row r="22" spans="3:12" x14ac:dyDescent="0.3">
      <c r="C22" s="62"/>
      <c r="D22" s="62"/>
      <c r="E22" s="110" t="s">
        <v>75</v>
      </c>
      <c r="F22" s="110"/>
      <c r="G22" s="108">
        <f t="shared" si="0"/>
        <v>1</v>
      </c>
      <c r="H22" s="109">
        <v>42569</v>
      </c>
      <c r="I22" s="109">
        <v>42569</v>
      </c>
      <c r="J22" s="109" t="s">
        <v>300</v>
      </c>
      <c r="K22" s="63" t="s">
        <v>617</v>
      </c>
      <c r="L22" s="62"/>
    </row>
    <row r="23" spans="3:12" s="21" customFormat="1" x14ac:dyDescent="0.3">
      <c r="C23" s="87"/>
      <c r="D23" s="87" t="s">
        <v>81</v>
      </c>
      <c r="E23" s="87"/>
      <c r="F23" s="87"/>
      <c r="G23" s="88">
        <f t="shared" si="0"/>
        <v>4</v>
      </c>
      <c r="H23" s="89">
        <f>MIN(H24:H26)</f>
        <v>42570</v>
      </c>
      <c r="I23" s="89">
        <f>MAX(I24:I26)</f>
        <v>42573</v>
      </c>
      <c r="J23" s="16" t="s">
        <v>300</v>
      </c>
      <c r="K23" s="91"/>
      <c r="L23" s="87"/>
    </row>
    <row r="24" spans="3:12" x14ac:dyDescent="0.3">
      <c r="C24" s="62"/>
      <c r="D24" s="62"/>
      <c r="E24" s="62" t="s">
        <v>503</v>
      </c>
      <c r="F24" s="62"/>
      <c r="G24" s="14">
        <f t="shared" si="0"/>
        <v>1</v>
      </c>
      <c r="H24" s="16">
        <v>42570</v>
      </c>
      <c r="I24" s="16">
        <v>42570</v>
      </c>
      <c r="J24" s="16" t="s">
        <v>605</v>
      </c>
      <c r="K24" s="63" t="s">
        <v>617</v>
      </c>
      <c r="L24" s="62"/>
    </row>
    <row r="25" spans="3:12" x14ac:dyDescent="0.3">
      <c r="C25" s="62"/>
      <c r="D25" s="62"/>
      <c r="E25" s="62" t="s">
        <v>302</v>
      </c>
      <c r="F25" s="62"/>
      <c r="G25" s="14">
        <f t="shared" si="0"/>
        <v>1</v>
      </c>
      <c r="H25" s="16">
        <v>42570</v>
      </c>
      <c r="I25" s="16">
        <v>42570</v>
      </c>
      <c r="J25" s="16" t="s">
        <v>605</v>
      </c>
      <c r="K25" s="64"/>
      <c r="L25" s="62"/>
    </row>
    <row r="26" spans="3:12" x14ac:dyDescent="0.3">
      <c r="C26" s="62"/>
      <c r="D26" s="62"/>
      <c r="E26" s="62" t="s">
        <v>85</v>
      </c>
      <c r="F26" s="62"/>
      <c r="G26" s="14">
        <f t="shared" si="0"/>
        <v>3</v>
      </c>
      <c r="H26" s="16">
        <v>42571</v>
      </c>
      <c r="I26" s="16">
        <v>42573</v>
      </c>
      <c r="J26" s="16" t="s">
        <v>605</v>
      </c>
      <c r="K26" s="64"/>
      <c r="L26" s="62"/>
    </row>
    <row r="27" spans="3:12" s="55" customFormat="1" x14ac:dyDescent="0.3">
      <c r="C27" s="68"/>
      <c r="D27" s="68" t="s">
        <v>112</v>
      </c>
      <c r="E27" s="68"/>
      <c r="F27" s="68"/>
      <c r="G27" s="100">
        <f t="shared" si="0"/>
        <v>0</v>
      </c>
      <c r="H27" s="101"/>
      <c r="I27" s="101"/>
      <c r="J27" s="101"/>
      <c r="K27" s="64"/>
      <c r="L27" s="68"/>
    </row>
    <row r="28" spans="3:12" s="21" customFormat="1" x14ac:dyDescent="0.3">
      <c r="C28" s="87"/>
      <c r="D28" s="87" t="s">
        <v>303</v>
      </c>
      <c r="E28" s="87"/>
      <c r="F28" s="87"/>
      <c r="G28" s="88">
        <f t="shared" si="0"/>
        <v>4</v>
      </c>
      <c r="H28" s="89">
        <f>MIN(H29:H30)</f>
        <v>42563</v>
      </c>
      <c r="I28" s="89">
        <f>MAX(I29:I30)</f>
        <v>42566</v>
      </c>
      <c r="J28" s="16" t="s">
        <v>608</v>
      </c>
      <c r="K28" s="63" t="s">
        <v>615</v>
      </c>
      <c r="L28" s="87"/>
    </row>
    <row r="29" spans="3:12" x14ac:dyDescent="0.3">
      <c r="C29" s="62"/>
      <c r="D29" s="62"/>
      <c r="E29" s="62" t="s">
        <v>103</v>
      </c>
      <c r="F29" s="62"/>
      <c r="G29" s="14">
        <f t="shared" si="0"/>
        <v>2</v>
      </c>
      <c r="H29" s="16">
        <v>42563</v>
      </c>
      <c r="I29" s="16">
        <v>42564</v>
      </c>
      <c r="J29" s="16" t="s">
        <v>608</v>
      </c>
      <c r="K29" s="63" t="s">
        <v>620</v>
      </c>
      <c r="L29" s="62"/>
    </row>
    <row r="30" spans="3:12" x14ac:dyDescent="0.3">
      <c r="C30" s="62"/>
      <c r="D30" s="62"/>
      <c r="E30" s="62" t="s">
        <v>304</v>
      </c>
      <c r="F30" s="62"/>
      <c r="G30" s="14">
        <f t="shared" si="0"/>
        <v>2</v>
      </c>
      <c r="H30" s="16">
        <v>42565</v>
      </c>
      <c r="I30" s="16">
        <v>42566</v>
      </c>
      <c r="J30" s="16" t="s">
        <v>608</v>
      </c>
      <c r="K30" s="63" t="s">
        <v>621</v>
      </c>
      <c r="L30" s="62"/>
    </row>
    <row r="31" spans="3:12" s="21" customFormat="1" x14ac:dyDescent="0.3">
      <c r="C31" s="87"/>
      <c r="D31" s="87" t="s">
        <v>305</v>
      </c>
      <c r="E31" s="87"/>
      <c r="F31" s="87"/>
      <c r="G31" s="88">
        <f t="shared" si="0"/>
        <v>2</v>
      </c>
      <c r="H31" s="89">
        <f>MIN(H32:H36)</f>
        <v>42569</v>
      </c>
      <c r="I31" s="89">
        <f>MIN(I32:I36)</f>
        <v>42570</v>
      </c>
      <c r="J31" s="16" t="s">
        <v>608</v>
      </c>
      <c r="K31" s="63" t="s">
        <v>615</v>
      </c>
      <c r="L31" s="87"/>
    </row>
    <row r="32" spans="3:12" x14ac:dyDescent="0.3">
      <c r="C32" s="62"/>
      <c r="D32" s="62"/>
      <c r="E32" s="107" t="s">
        <v>306</v>
      </c>
      <c r="F32" s="107"/>
      <c r="G32" s="108">
        <f t="shared" si="0"/>
        <v>2</v>
      </c>
      <c r="H32" s="109">
        <v>42569</v>
      </c>
      <c r="I32" s="109">
        <v>42570</v>
      </c>
      <c r="J32" s="109" t="s">
        <v>618</v>
      </c>
      <c r="K32" s="106" t="s">
        <v>615</v>
      </c>
      <c r="L32" s="62"/>
    </row>
    <row r="33" spans="3:12" x14ac:dyDescent="0.3">
      <c r="C33" s="62"/>
      <c r="D33" s="62"/>
      <c r="E33" s="107" t="s">
        <v>307</v>
      </c>
      <c r="F33" s="107"/>
      <c r="G33" s="108">
        <f t="shared" si="0"/>
        <v>2</v>
      </c>
      <c r="H33" s="109">
        <v>42569</v>
      </c>
      <c r="I33" s="109">
        <v>42570</v>
      </c>
      <c r="J33" s="109" t="s">
        <v>618</v>
      </c>
      <c r="K33" s="106" t="s">
        <v>615</v>
      </c>
      <c r="L33" s="62"/>
    </row>
    <row r="34" spans="3:12" x14ac:dyDescent="0.3">
      <c r="C34" s="62"/>
      <c r="D34" s="62"/>
      <c r="E34" s="107" t="s">
        <v>362</v>
      </c>
      <c r="F34" s="107"/>
      <c r="G34" s="108">
        <f t="shared" si="0"/>
        <v>2</v>
      </c>
      <c r="H34" s="109">
        <v>42569</v>
      </c>
      <c r="I34" s="109">
        <v>42570</v>
      </c>
      <c r="J34" s="109" t="s">
        <v>618</v>
      </c>
      <c r="K34" s="106" t="s">
        <v>615</v>
      </c>
      <c r="L34" s="62"/>
    </row>
    <row r="35" spans="3:12" x14ac:dyDescent="0.3">
      <c r="C35" s="62"/>
      <c r="D35" s="62"/>
      <c r="E35" s="107" t="s">
        <v>308</v>
      </c>
      <c r="F35" s="107"/>
      <c r="G35" s="108">
        <f t="shared" si="0"/>
        <v>2</v>
      </c>
      <c r="H35" s="109">
        <v>42569</v>
      </c>
      <c r="I35" s="109">
        <v>42570</v>
      </c>
      <c r="J35" s="109" t="s">
        <v>618</v>
      </c>
      <c r="K35" s="106" t="s">
        <v>615</v>
      </c>
      <c r="L35" s="62"/>
    </row>
    <row r="36" spans="3:12" x14ac:dyDescent="0.3">
      <c r="C36" s="62"/>
      <c r="D36" s="62"/>
      <c r="E36" s="107" t="s">
        <v>309</v>
      </c>
      <c r="F36" s="107"/>
      <c r="G36" s="108">
        <f t="shared" si="0"/>
        <v>2</v>
      </c>
      <c r="H36" s="109">
        <v>42569</v>
      </c>
      <c r="I36" s="109">
        <v>42570</v>
      </c>
      <c r="J36" s="109" t="s">
        <v>618</v>
      </c>
      <c r="K36" s="106" t="s">
        <v>615</v>
      </c>
      <c r="L36" s="62"/>
    </row>
    <row r="37" spans="3:12" x14ac:dyDescent="0.3">
      <c r="C37" s="62"/>
      <c r="D37" s="68" t="s">
        <v>101</v>
      </c>
      <c r="E37" s="66"/>
      <c r="F37" s="62"/>
      <c r="G37" s="14">
        <f t="shared" si="0"/>
        <v>0</v>
      </c>
      <c r="H37" s="16"/>
      <c r="I37" s="16"/>
      <c r="J37" s="16"/>
      <c r="K37" s="64"/>
      <c r="L37" s="62"/>
    </row>
    <row r="38" spans="3:12" x14ac:dyDescent="0.3">
      <c r="C38" s="62"/>
      <c r="D38" s="66"/>
      <c r="E38" s="66" t="s">
        <v>109</v>
      </c>
      <c r="F38" s="62"/>
      <c r="G38" s="14">
        <f t="shared" si="0"/>
        <v>0</v>
      </c>
      <c r="H38" s="16"/>
      <c r="I38" s="16"/>
      <c r="J38" s="16"/>
      <c r="K38" s="64"/>
      <c r="L38" s="62"/>
    </row>
    <row r="39" spans="3:12" x14ac:dyDescent="0.3">
      <c r="C39" s="62"/>
      <c r="D39" s="66"/>
      <c r="E39" s="66" t="s">
        <v>107</v>
      </c>
      <c r="F39" s="62"/>
      <c r="G39" s="14">
        <f t="shared" si="0"/>
        <v>0</v>
      </c>
      <c r="H39" s="16"/>
      <c r="I39" s="16"/>
      <c r="J39" s="16"/>
      <c r="K39" s="64"/>
      <c r="L39" s="62"/>
    </row>
    <row r="40" spans="3:12" x14ac:dyDescent="0.3">
      <c r="C40" s="102"/>
      <c r="D40" s="62" t="s">
        <v>445</v>
      </c>
      <c r="E40" s="62"/>
      <c r="F40" s="102"/>
      <c r="G40" s="103"/>
      <c r="H40" s="104"/>
      <c r="I40" s="104"/>
      <c r="J40" s="104"/>
      <c r="K40" s="105"/>
      <c r="L40" s="102"/>
    </row>
    <row r="41" spans="3:12" x14ac:dyDescent="0.3">
      <c r="C41" s="102"/>
      <c r="D41" s="62"/>
      <c r="E41" s="62" t="s">
        <v>447</v>
      </c>
      <c r="F41" s="102"/>
      <c r="G41" s="14">
        <f>NETWORKDAYS(H41, I41,$AD$115:$AD$126)</f>
        <v>3</v>
      </c>
      <c r="H41" s="16">
        <v>42571</v>
      </c>
      <c r="I41" s="16">
        <v>42573</v>
      </c>
      <c r="J41" s="104" t="s">
        <v>619</v>
      </c>
      <c r="K41" s="106" t="s">
        <v>615</v>
      </c>
      <c r="L41" s="102"/>
    </row>
    <row r="42" spans="3:12" x14ac:dyDescent="0.3">
      <c r="C42" s="102"/>
      <c r="D42" s="62"/>
      <c r="E42" s="62" t="s">
        <v>449</v>
      </c>
      <c r="F42" s="102"/>
      <c r="G42" s="14">
        <f>NETWORKDAYS(H42, I42,$AD$115:$AD$126)</f>
        <v>3</v>
      </c>
      <c r="H42" s="16">
        <v>42571</v>
      </c>
      <c r="I42" s="16">
        <v>42573</v>
      </c>
      <c r="J42" s="104" t="s">
        <v>619</v>
      </c>
      <c r="K42" s="106" t="s">
        <v>615</v>
      </c>
      <c r="L42" s="102"/>
    </row>
    <row r="43" spans="3:12" x14ac:dyDescent="0.3">
      <c r="C43" s="102"/>
      <c r="D43" s="62"/>
      <c r="E43" s="62" t="s">
        <v>448</v>
      </c>
      <c r="F43" s="102"/>
      <c r="G43" s="14">
        <f>NETWORKDAYS(H43, I43,$AD$115:$AD$126)</f>
        <v>3</v>
      </c>
      <c r="H43" s="16">
        <v>42571</v>
      </c>
      <c r="I43" s="16">
        <v>42573</v>
      </c>
      <c r="J43" s="104" t="s">
        <v>619</v>
      </c>
      <c r="K43" s="106" t="s">
        <v>615</v>
      </c>
      <c r="L43" s="102"/>
    </row>
    <row r="44" spans="3:12" x14ac:dyDescent="0.3">
      <c r="C44" s="102"/>
      <c r="D44" s="62"/>
      <c r="E44" s="62" t="s">
        <v>490</v>
      </c>
      <c r="F44" s="102"/>
      <c r="G44" s="14">
        <f>NETWORKDAYS(H44, I44,$AD$115:$AD$126)</f>
        <v>1</v>
      </c>
      <c r="H44" s="16">
        <v>42566</v>
      </c>
      <c r="I44" s="16">
        <v>42566</v>
      </c>
      <c r="J44" s="104" t="s">
        <v>614</v>
      </c>
      <c r="K44" s="106" t="s">
        <v>615</v>
      </c>
      <c r="L44" s="102"/>
    </row>
    <row r="45" spans="3:12" x14ac:dyDescent="0.3">
      <c r="C45" s="102"/>
      <c r="D45" s="62"/>
      <c r="E45" s="62" t="s">
        <v>450</v>
      </c>
      <c r="F45" s="102"/>
      <c r="G45" s="14">
        <f>NETWORKDAYS(H45, I45,$AD$115:$AD$126)</f>
        <v>1</v>
      </c>
      <c r="H45" s="16">
        <v>42566</v>
      </c>
      <c r="I45" s="16">
        <v>42566</v>
      </c>
      <c r="J45" s="104" t="s">
        <v>614</v>
      </c>
      <c r="K45" s="106" t="s">
        <v>615</v>
      </c>
      <c r="L45" s="102"/>
    </row>
    <row r="46" spans="3:12" ht="17.25" thickBot="1" x14ac:dyDescent="0.35">
      <c r="C46" s="96"/>
      <c r="D46" s="96"/>
      <c r="E46" s="96"/>
      <c r="F46" s="96"/>
      <c r="G46" s="97">
        <f t="shared" ref="G46" si="1">NETWORKDAYS(H46, I46,$AD$115:$AD$126)</f>
        <v>0</v>
      </c>
      <c r="H46" s="98"/>
      <c r="I46" s="98"/>
      <c r="J46" s="98"/>
      <c r="K46" s="99"/>
      <c r="L46" s="96"/>
    </row>
    <row r="47" spans="3:12" ht="17.25" thickTop="1" x14ac:dyDescent="0.3">
      <c r="C47" s="92"/>
      <c r="D47" s="92" t="s">
        <v>625</v>
      </c>
      <c r="E47" s="92"/>
      <c r="F47" s="92"/>
      <c r="G47" s="93">
        <f>NETWORKDAYS(H47, I47,$AD$115:$AD$126)</f>
        <v>0</v>
      </c>
      <c r="H47" s="16"/>
      <c r="I47" s="16"/>
      <c r="J47" s="16"/>
      <c r="K47" s="95"/>
      <c r="L47" s="92"/>
    </row>
    <row r="48" spans="3:12" x14ac:dyDescent="0.3">
      <c r="C48" s="92"/>
      <c r="D48" s="92" t="s">
        <v>342</v>
      </c>
      <c r="E48" s="92"/>
      <c r="F48" s="92"/>
      <c r="G48" s="93"/>
      <c r="H48" s="94"/>
      <c r="I48" s="94"/>
      <c r="J48" s="94"/>
      <c r="K48" s="95"/>
      <c r="L48" s="92"/>
    </row>
    <row r="49" spans="3:12" x14ac:dyDescent="0.3">
      <c r="C49" s="62"/>
      <c r="D49" s="62"/>
      <c r="E49" s="62" t="s">
        <v>343</v>
      </c>
      <c r="F49" s="62"/>
      <c r="G49" s="14">
        <f>NETWORKDAYS(H49, I49,$AD$115:$AD$126)</f>
        <v>1</v>
      </c>
      <c r="H49" s="16">
        <v>42576</v>
      </c>
      <c r="I49" s="16">
        <v>42576</v>
      </c>
      <c r="J49" s="16" t="s">
        <v>622</v>
      </c>
      <c r="K49" s="64"/>
      <c r="L49" s="62"/>
    </row>
    <row r="50" spans="3:12" x14ac:dyDescent="0.3">
      <c r="C50" s="62"/>
      <c r="D50" s="62"/>
      <c r="E50" s="62" t="s">
        <v>344</v>
      </c>
      <c r="F50" s="62"/>
      <c r="G50" s="14">
        <f>NETWORKDAYS(H50, I50,$AD$115:$AD$126)</f>
        <v>1</v>
      </c>
      <c r="H50" s="16">
        <v>42576</v>
      </c>
      <c r="I50" s="16">
        <v>42576</v>
      </c>
      <c r="J50" s="16" t="s">
        <v>622</v>
      </c>
      <c r="K50" s="64"/>
      <c r="L50" s="62"/>
    </row>
    <row r="51" spans="3:12" x14ac:dyDescent="0.3">
      <c r="C51" s="62"/>
      <c r="D51" s="62" t="s">
        <v>345</v>
      </c>
      <c r="E51" s="62"/>
      <c r="F51" s="62"/>
      <c r="G51" s="14">
        <f t="shared" ref="G51:G74" si="2">NETWORKDAYS(H51, I51,$AD$115:$AD$126)</f>
        <v>0</v>
      </c>
      <c r="H51" s="16"/>
      <c r="I51" s="16"/>
      <c r="J51" s="16"/>
      <c r="K51" s="64"/>
      <c r="L51" s="62"/>
    </row>
    <row r="52" spans="3:12" x14ac:dyDescent="0.3">
      <c r="C52" s="62"/>
      <c r="D52" s="62"/>
      <c r="E52" s="62" t="s">
        <v>333</v>
      </c>
      <c r="F52" s="62"/>
      <c r="G52" s="14">
        <f t="shared" si="2"/>
        <v>1</v>
      </c>
      <c r="H52" s="16">
        <v>42576</v>
      </c>
      <c r="I52" s="16">
        <v>42576</v>
      </c>
      <c r="J52" s="16" t="s">
        <v>614</v>
      </c>
      <c r="K52" s="64"/>
      <c r="L52" s="62"/>
    </row>
    <row r="53" spans="3:12" x14ac:dyDescent="0.3">
      <c r="C53" s="62"/>
      <c r="D53" s="62"/>
      <c r="E53" s="62" t="s">
        <v>335</v>
      </c>
      <c r="F53" s="62"/>
      <c r="G53" s="14">
        <f t="shared" si="2"/>
        <v>1</v>
      </c>
      <c r="H53" s="16">
        <v>42576</v>
      </c>
      <c r="I53" s="16">
        <v>42576</v>
      </c>
      <c r="J53" s="16" t="s">
        <v>614</v>
      </c>
      <c r="K53" s="64"/>
      <c r="L53" s="62"/>
    </row>
    <row r="54" spans="3:12" x14ac:dyDescent="0.3">
      <c r="C54" s="62"/>
      <c r="D54" s="62"/>
      <c r="E54" s="62"/>
      <c r="F54" s="62" t="s">
        <v>338</v>
      </c>
      <c r="G54" s="14">
        <f t="shared" si="2"/>
        <v>1</v>
      </c>
      <c r="H54" s="16">
        <v>42577</v>
      </c>
      <c r="I54" s="16">
        <v>42577</v>
      </c>
      <c r="J54" s="16" t="s">
        <v>614</v>
      </c>
      <c r="K54" s="64"/>
      <c r="L54" s="62"/>
    </row>
    <row r="55" spans="3:12" x14ac:dyDescent="0.3">
      <c r="C55" s="62"/>
      <c r="D55" s="62"/>
      <c r="E55" s="62"/>
      <c r="F55" s="62" t="s">
        <v>340</v>
      </c>
      <c r="G55" s="14">
        <f t="shared" si="2"/>
        <v>1</v>
      </c>
      <c r="H55" s="16">
        <v>42577</v>
      </c>
      <c r="I55" s="16">
        <v>42577</v>
      </c>
      <c r="J55" s="16" t="s">
        <v>614</v>
      </c>
      <c r="K55" s="64"/>
      <c r="L55" s="62"/>
    </row>
    <row r="56" spans="3:12" x14ac:dyDescent="0.3">
      <c r="C56" s="62"/>
      <c r="D56" s="68" t="s">
        <v>346</v>
      </c>
      <c r="E56" s="62"/>
      <c r="F56" s="62"/>
      <c r="G56" s="14">
        <f t="shared" si="2"/>
        <v>0</v>
      </c>
      <c r="H56" s="16"/>
      <c r="I56" s="16"/>
      <c r="J56" s="16"/>
      <c r="K56" s="64"/>
      <c r="L56" s="62"/>
    </row>
    <row r="57" spans="3:12" x14ac:dyDescent="0.3">
      <c r="C57" s="62"/>
      <c r="D57" s="66" t="s">
        <v>347</v>
      </c>
      <c r="E57" s="62"/>
      <c r="F57" s="62"/>
      <c r="G57" s="14">
        <f t="shared" si="2"/>
        <v>0</v>
      </c>
      <c r="H57" s="16"/>
      <c r="I57" s="16"/>
      <c r="J57" s="16"/>
      <c r="K57" s="64"/>
      <c r="L57" s="62"/>
    </row>
    <row r="58" spans="3:12" x14ac:dyDescent="0.3">
      <c r="C58" s="62"/>
      <c r="D58" s="66" t="s">
        <v>348</v>
      </c>
      <c r="E58" s="62"/>
      <c r="F58" s="62"/>
      <c r="G58" s="14">
        <f t="shared" si="2"/>
        <v>0</v>
      </c>
      <c r="H58" s="16"/>
      <c r="I58" s="16"/>
      <c r="J58" s="16"/>
      <c r="K58" s="64"/>
      <c r="L58" s="62"/>
    </row>
    <row r="59" spans="3:12" x14ac:dyDescent="0.3">
      <c r="C59" s="62"/>
      <c r="D59" s="62" t="s">
        <v>349</v>
      </c>
      <c r="E59" s="62"/>
      <c r="F59" s="62"/>
      <c r="G59" s="14">
        <f t="shared" si="2"/>
        <v>0</v>
      </c>
      <c r="H59" s="16"/>
      <c r="I59" s="16"/>
      <c r="J59" s="16"/>
      <c r="K59" s="64"/>
      <c r="L59" s="62"/>
    </row>
    <row r="60" spans="3:12" x14ac:dyDescent="0.3">
      <c r="C60" s="62"/>
      <c r="D60" s="62"/>
      <c r="E60" s="62" t="s">
        <v>350</v>
      </c>
      <c r="F60" s="62"/>
      <c r="G60" s="14">
        <f t="shared" si="2"/>
        <v>0</v>
      </c>
      <c r="H60" s="16"/>
      <c r="I60" s="16"/>
      <c r="J60" s="16"/>
      <c r="K60" s="64"/>
      <c r="L60" s="62"/>
    </row>
    <row r="61" spans="3:12" x14ac:dyDescent="0.3">
      <c r="C61" s="62"/>
      <c r="D61" s="62"/>
      <c r="E61" s="62"/>
      <c r="F61" s="62" t="s">
        <v>103</v>
      </c>
      <c r="G61" s="14">
        <f t="shared" si="2"/>
        <v>1</v>
      </c>
      <c r="H61" s="16">
        <v>42578</v>
      </c>
      <c r="I61" s="16">
        <v>42578</v>
      </c>
      <c r="J61" s="16" t="s">
        <v>619</v>
      </c>
      <c r="K61" s="64"/>
      <c r="L61" s="62"/>
    </row>
    <row r="62" spans="3:12" x14ac:dyDescent="0.3">
      <c r="C62" s="62"/>
      <c r="D62" s="62"/>
      <c r="E62" s="62"/>
      <c r="F62" s="68" t="s">
        <v>64</v>
      </c>
      <c r="G62" s="14">
        <f t="shared" si="2"/>
        <v>0</v>
      </c>
      <c r="H62" s="16"/>
      <c r="I62" s="16"/>
      <c r="J62" s="16"/>
      <c r="K62" s="64"/>
      <c r="L62" s="62"/>
    </row>
    <row r="63" spans="3:12" x14ac:dyDescent="0.3">
      <c r="C63" s="62"/>
      <c r="D63" s="62"/>
      <c r="E63" s="62"/>
      <c r="F63" s="62" t="s">
        <v>351</v>
      </c>
      <c r="G63" s="14">
        <f t="shared" si="2"/>
        <v>1</v>
      </c>
      <c r="H63" s="16">
        <v>42576</v>
      </c>
      <c r="I63" s="16">
        <v>42576</v>
      </c>
      <c r="J63" s="16" t="s">
        <v>619</v>
      </c>
      <c r="K63" s="64"/>
      <c r="L63" s="62"/>
    </row>
    <row r="64" spans="3:12" x14ac:dyDescent="0.3">
      <c r="C64" s="62"/>
      <c r="D64" s="62"/>
      <c r="E64" s="62"/>
      <c r="F64" s="62" t="s">
        <v>352</v>
      </c>
      <c r="G64" s="14">
        <f t="shared" si="2"/>
        <v>1</v>
      </c>
      <c r="H64" s="16">
        <v>42576</v>
      </c>
      <c r="I64" s="16">
        <v>42576</v>
      </c>
      <c r="J64" s="16" t="s">
        <v>619</v>
      </c>
      <c r="K64" s="64"/>
      <c r="L64" s="62"/>
    </row>
    <row r="65" spans="3:12" x14ac:dyDescent="0.3">
      <c r="C65" s="62"/>
      <c r="D65" s="62"/>
      <c r="E65" s="62"/>
      <c r="F65" s="62" t="s">
        <v>368</v>
      </c>
      <c r="G65" s="14">
        <f t="shared" si="2"/>
        <v>1</v>
      </c>
      <c r="H65" s="16">
        <v>42577</v>
      </c>
      <c r="I65" s="16">
        <v>42577</v>
      </c>
      <c r="J65" s="16" t="s">
        <v>619</v>
      </c>
      <c r="K65" s="64"/>
      <c r="L65" s="62"/>
    </row>
    <row r="66" spans="3:12" x14ac:dyDescent="0.3">
      <c r="C66" s="62"/>
      <c r="D66" s="62"/>
      <c r="E66" s="62" t="s">
        <v>353</v>
      </c>
      <c r="F66" s="62"/>
      <c r="G66" s="14">
        <f t="shared" si="2"/>
        <v>0</v>
      </c>
      <c r="H66" s="16"/>
      <c r="I66" s="16"/>
      <c r="J66" s="16"/>
      <c r="K66" s="64"/>
      <c r="L66" s="62"/>
    </row>
    <row r="67" spans="3:12" x14ac:dyDescent="0.3">
      <c r="C67" s="62"/>
      <c r="D67" s="62"/>
      <c r="E67" s="62"/>
      <c r="F67" s="62" t="s">
        <v>354</v>
      </c>
      <c r="G67" s="14">
        <f t="shared" si="2"/>
        <v>-30412</v>
      </c>
      <c r="H67" s="16">
        <v>42577</v>
      </c>
      <c r="I67" s="16"/>
      <c r="J67" s="16" t="s">
        <v>623</v>
      </c>
      <c r="K67" s="64"/>
      <c r="L67" s="62"/>
    </row>
    <row r="68" spans="3:12" x14ac:dyDescent="0.3">
      <c r="C68" s="62"/>
      <c r="D68" s="62"/>
      <c r="E68" s="62"/>
      <c r="F68" s="62" t="s">
        <v>355</v>
      </c>
      <c r="G68" s="14">
        <f t="shared" si="2"/>
        <v>-30412</v>
      </c>
      <c r="H68" s="16">
        <v>42577</v>
      </c>
      <c r="I68" s="16"/>
      <c r="J68" s="16" t="s">
        <v>622</v>
      </c>
      <c r="K68" s="64"/>
      <c r="L68" s="62"/>
    </row>
    <row r="69" spans="3:12" x14ac:dyDescent="0.3">
      <c r="C69" s="62"/>
      <c r="D69" s="62"/>
      <c r="E69" s="62" t="s">
        <v>356</v>
      </c>
      <c r="F69" s="62"/>
      <c r="G69" s="14">
        <f t="shared" si="2"/>
        <v>0</v>
      </c>
      <c r="H69" s="16"/>
      <c r="I69" s="16"/>
      <c r="J69" s="16"/>
      <c r="K69" s="64"/>
      <c r="L69" s="62"/>
    </row>
    <row r="70" spans="3:12" x14ac:dyDescent="0.3">
      <c r="C70" s="62"/>
      <c r="D70" s="62"/>
      <c r="E70" s="62"/>
      <c r="F70" s="62" t="s">
        <v>357</v>
      </c>
      <c r="G70" s="14">
        <f t="shared" si="2"/>
        <v>-30414</v>
      </c>
      <c r="H70" s="16">
        <v>42579</v>
      </c>
      <c r="I70" s="16"/>
      <c r="J70" s="16" t="s">
        <v>624</v>
      </c>
      <c r="K70" s="64"/>
      <c r="L70" s="62"/>
    </row>
    <row r="71" spans="3:12" x14ac:dyDescent="0.3">
      <c r="C71" s="62"/>
      <c r="D71" s="62" t="s">
        <v>358</v>
      </c>
      <c r="E71" s="62"/>
      <c r="F71" s="62"/>
      <c r="G71" s="14">
        <f t="shared" si="2"/>
        <v>0</v>
      </c>
      <c r="H71" s="16"/>
      <c r="I71" s="16"/>
      <c r="J71" s="16"/>
      <c r="K71" s="64"/>
      <c r="L71" s="62"/>
    </row>
    <row r="72" spans="3:12" x14ac:dyDescent="0.3">
      <c r="C72" s="62"/>
      <c r="D72" s="62"/>
      <c r="E72" s="62" t="s">
        <v>359</v>
      </c>
      <c r="F72" s="62"/>
      <c r="G72" s="14">
        <f t="shared" si="2"/>
        <v>-30414</v>
      </c>
      <c r="H72" s="16">
        <v>42579</v>
      </c>
      <c r="I72" s="16"/>
      <c r="J72" s="16" t="s">
        <v>619</v>
      </c>
      <c r="K72" s="64"/>
      <c r="L72" s="62"/>
    </row>
    <row r="73" spans="3:12" x14ac:dyDescent="0.3">
      <c r="C73" s="62"/>
      <c r="D73" s="62"/>
      <c r="E73" s="62" t="s">
        <v>360</v>
      </c>
      <c r="F73" s="62"/>
      <c r="G73" s="14">
        <f t="shared" si="2"/>
        <v>-30414</v>
      </c>
      <c r="H73" s="16">
        <v>42579</v>
      </c>
      <c r="I73" s="16"/>
      <c r="J73" s="16" t="s">
        <v>619</v>
      </c>
      <c r="K73" s="64"/>
      <c r="L73" s="62"/>
    </row>
    <row r="74" spans="3:12" x14ac:dyDescent="0.3">
      <c r="C74" s="62"/>
      <c r="D74" s="62"/>
      <c r="E74" s="62" t="s">
        <v>361</v>
      </c>
      <c r="F74" s="62"/>
      <c r="G74" s="14">
        <f t="shared" si="2"/>
        <v>-30414</v>
      </c>
      <c r="H74" s="16">
        <v>42579</v>
      </c>
      <c r="I74" s="16"/>
      <c r="J74" s="16" t="s">
        <v>619</v>
      </c>
      <c r="K74" s="64"/>
      <c r="L74" s="62"/>
    </row>
  </sheetData>
  <customSheetViews>
    <customSheetView guid="{8B369BC0-F379-4346-9824-6097F292F4C5}" scale="85" showPageBreaks="1" printArea="1">
      <selection activeCell="E16" sqref="E16"/>
      <pageMargins left="0.7" right="0.7" top="0.75" bottom="0.75" header="0.3" footer="0.3"/>
      <pageSetup paperSize="9" scale="75" orientation="portrait" horizontalDpi="4294967293" verticalDpi="4294967293" r:id="rId1"/>
    </customSheetView>
    <customSheetView guid="{F1B1115C-4913-4740-AB32-1A9EF6F3D1AB}" scale="85" topLeftCell="A31">
      <selection activeCell="N41" sqref="N41"/>
      <pageMargins left="0.7" right="0.7" top="0.75" bottom="0.75" header="0.3" footer="0.3"/>
      <pageSetup paperSize="9" scale="75" orientation="portrait" horizontalDpi="4294967293" verticalDpi="4294967293" r:id="rId2"/>
    </customSheetView>
  </customSheetViews>
  <mergeCells count="1">
    <mergeCell ref="C3:F3"/>
  </mergeCells>
  <phoneticPr fontId="1" type="noConversion"/>
  <pageMargins left="0.7" right="0.7" top="0.75" bottom="0.75" header="0.3" footer="0.3"/>
  <pageSetup paperSize="9" scale="75"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zoomScale="90" zoomScaleNormal="9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D30"/>
    </sheetView>
  </sheetViews>
  <sheetFormatPr defaultRowHeight="16.5" x14ac:dyDescent="0.3"/>
  <cols>
    <col min="1" max="1" width="3.75" customWidth="1"/>
    <col min="2" max="2" width="16.75" customWidth="1"/>
    <col min="3" max="3" width="14" customWidth="1"/>
    <col min="4" max="4" width="18.5" customWidth="1"/>
    <col min="5" max="5" width="28.375" customWidth="1"/>
    <col min="6" max="6" width="44.875" customWidth="1"/>
    <col min="8" max="8" width="59.625" bestFit="1" customWidth="1"/>
  </cols>
  <sheetData>
    <row r="1" spans="2:6" ht="9.6" customHeight="1" x14ac:dyDescent="0.3"/>
    <row r="2" spans="2:6" x14ac:dyDescent="0.3">
      <c r="B2" s="21" t="s">
        <v>1</v>
      </c>
    </row>
    <row r="3" spans="2:6" ht="7.15" customHeight="1" x14ac:dyDescent="0.3"/>
    <row r="4" spans="2:6" ht="17.25" thickBot="1" x14ac:dyDescent="0.35">
      <c r="B4" s="1" t="s">
        <v>2</v>
      </c>
      <c r="C4" s="1" t="s">
        <v>3</v>
      </c>
      <c r="D4" s="1" t="s">
        <v>22</v>
      </c>
      <c r="E4" s="1" t="s">
        <v>4</v>
      </c>
      <c r="F4" s="1" t="s">
        <v>0</v>
      </c>
    </row>
    <row r="5" spans="2:6" ht="17.25" thickTop="1" x14ac:dyDescent="0.3">
      <c r="B5" s="19" t="s">
        <v>21</v>
      </c>
      <c r="C5" s="19"/>
      <c r="D5" s="20"/>
      <c r="E5" s="2"/>
      <c r="F5" s="2"/>
    </row>
    <row r="6" spans="2:6" x14ac:dyDescent="0.3">
      <c r="B6" s="20"/>
      <c r="C6" s="19" t="s">
        <v>36</v>
      </c>
      <c r="D6" s="20"/>
      <c r="E6" s="2" t="s">
        <v>38</v>
      </c>
      <c r="F6" s="2"/>
    </row>
    <row r="7" spans="2:6" x14ac:dyDescent="0.3">
      <c r="B7" s="20"/>
      <c r="C7" s="19" t="s">
        <v>37</v>
      </c>
      <c r="D7" s="20"/>
      <c r="E7" s="2" t="s">
        <v>47</v>
      </c>
      <c r="F7" s="2"/>
    </row>
    <row r="8" spans="2:6" x14ac:dyDescent="0.3">
      <c r="B8" s="19" t="s">
        <v>14</v>
      </c>
      <c r="C8" s="19"/>
      <c r="D8" s="19"/>
      <c r="E8" s="3"/>
      <c r="F8" s="3"/>
    </row>
    <row r="9" spans="2:6" ht="27" x14ac:dyDescent="0.3">
      <c r="B9" s="19"/>
      <c r="C9" s="19" t="s">
        <v>334</v>
      </c>
      <c r="D9" s="19"/>
      <c r="E9" s="11" t="s">
        <v>337</v>
      </c>
      <c r="F9" s="3"/>
    </row>
    <row r="10" spans="2:6" x14ac:dyDescent="0.3">
      <c r="B10" s="19"/>
      <c r="C10" s="19" t="s">
        <v>336</v>
      </c>
      <c r="D10" s="19"/>
      <c r="E10" s="11"/>
      <c r="F10" s="3"/>
    </row>
    <row r="11" spans="2:6" x14ac:dyDescent="0.3">
      <c r="B11" s="19"/>
      <c r="C11" s="19"/>
      <c r="D11" s="19" t="s">
        <v>339</v>
      </c>
      <c r="E11" s="11"/>
      <c r="F11" s="3"/>
    </row>
    <row r="12" spans="2:6" x14ac:dyDescent="0.3">
      <c r="B12" s="19"/>
      <c r="C12" s="19"/>
      <c r="D12" s="19" t="s">
        <v>341</v>
      </c>
      <c r="E12" s="3"/>
      <c r="F12" s="3"/>
    </row>
    <row r="13" spans="2:6" x14ac:dyDescent="0.3">
      <c r="B13" s="19" t="s">
        <v>72</v>
      </c>
      <c r="C13" s="19"/>
      <c r="D13" s="19"/>
      <c r="E13" s="3"/>
      <c r="F13" s="3"/>
    </row>
    <row r="14" spans="2:6" x14ac:dyDescent="0.3">
      <c r="B14" s="19" t="s">
        <v>15</v>
      </c>
      <c r="C14" s="19"/>
      <c r="D14" s="19"/>
      <c r="E14" s="3"/>
      <c r="F14" s="3" t="s">
        <v>71</v>
      </c>
    </row>
    <row r="15" spans="2:6" x14ac:dyDescent="0.3">
      <c r="B15" s="19" t="s">
        <v>16</v>
      </c>
      <c r="C15" s="19"/>
      <c r="D15" s="19"/>
      <c r="E15" s="3"/>
      <c r="F15" s="3"/>
    </row>
    <row r="16" spans="2:6" x14ac:dyDescent="0.3">
      <c r="B16" s="20" t="s">
        <v>5</v>
      </c>
      <c r="C16" s="19"/>
      <c r="D16" s="20"/>
      <c r="E16" s="2"/>
      <c r="F16" s="2"/>
    </row>
    <row r="17" spans="2:6" x14ac:dyDescent="0.3">
      <c r="B17" s="19"/>
      <c r="C17" s="19" t="s">
        <v>8</v>
      </c>
      <c r="D17" s="20"/>
      <c r="E17" s="3"/>
      <c r="F17" s="3"/>
    </row>
    <row r="18" spans="2:6" x14ac:dyDescent="0.3">
      <c r="B18" s="19"/>
      <c r="C18" s="19"/>
      <c r="D18" s="20" t="s">
        <v>6</v>
      </c>
      <c r="E18" s="3" t="s">
        <v>48</v>
      </c>
      <c r="F18" s="3"/>
    </row>
    <row r="19" spans="2:6" x14ac:dyDescent="0.3">
      <c r="B19" s="19"/>
      <c r="C19" s="19"/>
      <c r="D19" s="19" t="s">
        <v>7</v>
      </c>
      <c r="E19" s="3" t="s">
        <v>52</v>
      </c>
      <c r="F19" s="3"/>
    </row>
    <row r="20" spans="2:6" ht="27" x14ac:dyDescent="0.3">
      <c r="B20" s="19"/>
      <c r="C20" s="19"/>
      <c r="D20" s="19" t="s">
        <v>46</v>
      </c>
      <c r="E20" s="3" t="s">
        <v>51</v>
      </c>
      <c r="F20" s="11" t="s">
        <v>49</v>
      </c>
    </row>
    <row r="21" spans="2:6" x14ac:dyDescent="0.3">
      <c r="B21" s="19"/>
      <c r="C21" s="19"/>
      <c r="D21" s="19" t="s">
        <v>45</v>
      </c>
      <c r="E21" s="3" t="s">
        <v>53</v>
      </c>
      <c r="F21" s="11" t="s">
        <v>50</v>
      </c>
    </row>
    <row r="22" spans="2:6" x14ac:dyDescent="0.3">
      <c r="B22" s="19"/>
      <c r="C22" s="19" t="s">
        <v>9</v>
      </c>
      <c r="D22" s="19"/>
      <c r="E22" s="3"/>
      <c r="F22" s="3"/>
    </row>
    <row r="23" spans="2:6" x14ac:dyDescent="0.3">
      <c r="B23" s="19"/>
      <c r="C23" s="19"/>
      <c r="D23" s="19" t="s">
        <v>10</v>
      </c>
      <c r="E23" s="3" t="s">
        <v>54</v>
      </c>
      <c r="F23" s="3"/>
    </row>
    <row r="24" spans="2:6" x14ac:dyDescent="0.3">
      <c r="B24" s="19"/>
      <c r="C24" s="19"/>
      <c r="D24" s="19" t="s">
        <v>11</v>
      </c>
      <c r="E24" s="3" t="s">
        <v>55</v>
      </c>
      <c r="F24" s="3" t="s">
        <v>56</v>
      </c>
    </row>
    <row r="25" spans="2:6" x14ac:dyDescent="0.3">
      <c r="B25" s="19"/>
      <c r="C25" s="19" t="s">
        <v>12</v>
      </c>
      <c r="D25" s="19"/>
      <c r="E25" s="3"/>
      <c r="F25" s="3"/>
    </row>
    <row r="26" spans="2:6" x14ac:dyDescent="0.3">
      <c r="B26" s="19"/>
      <c r="C26" s="19"/>
      <c r="D26" s="19" t="s">
        <v>13</v>
      </c>
      <c r="E26" s="3"/>
      <c r="F26" s="3"/>
    </row>
    <row r="27" spans="2:6" x14ac:dyDescent="0.3">
      <c r="B27" s="19" t="s">
        <v>17</v>
      </c>
      <c r="C27" s="19"/>
      <c r="D27" s="19"/>
      <c r="E27" s="3"/>
      <c r="F27" s="3"/>
    </row>
    <row r="28" spans="2:6" x14ac:dyDescent="0.3">
      <c r="B28" s="19"/>
      <c r="C28" s="19" t="s">
        <v>20</v>
      </c>
      <c r="D28" s="19"/>
      <c r="E28" s="3"/>
      <c r="F28" s="3"/>
    </row>
    <row r="29" spans="2:6" x14ac:dyDescent="0.3">
      <c r="B29" s="19"/>
      <c r="C29" s="19" t="s">
        <v>19</v>
      </c>
      <c r="D29" s="19"/>
      <c r="E29" s="3"/>
      <c r="F29" s="3"/>
    </row>
    <row r="30" spans="2:6" x14ac:dyDescent="0.3">
      <c r="B30" s="19"/>
      <c r="C30" s="19" t="s">
        <v>39</v>
      </c>
      <c r="D30" s="19"/>
      <c r="E30" s="3"/>
      <c r="F30" s="3"/>
    </row>
  </sheetData>
  <customSheetViews>
    <customSheetView guid="{8B369BC0-F379-4346-9824-6097F292F4C5}" scale="90">
      <pane xSplit="1" ySplit="4" topLeftCell="B5" activePane="bottomRight" state="frozen"/>
      <selection pane="bottomRight" activeCell="F21" sqref="F21"/>
      <pageMargins left="0.7" right="0.7" top="0.75" bottom="0.75" header="0.3" footer="0.3"/>
      <pageSetup paperSize="9" scale="94" orientation="landscape" horizontalDpi="4294967293" verticalDpi="4294967293" r:id="rId1"/>
    </customSheetView>
    <customSheetView guid="{F1B1115C-4913-4740-AB32-1A9EF6F3D1AB}" scale="90">
      <pane xSplit="1" ySplit="4" topLeftCell="B21" activePane="bottomRight" state="frozen"/>
      <selection pane="bottomRight" activeCell="B5" sqref="B5:D30"/>
      <pageMargins left="0.7" right="0.7" top="0.75" bottom="0.75" header="0.3" footer="0.3"/>
      <pageSetup paperSize="9" scale="94" orientation="landscape" horizontalDpi="4294967293" verticalDpi="4294967293" r:id="rId2"/>
    </customSheetView>
  </customSheetViews>
  <phoneticPr fontId="1" type="noConversion"/>
  <pageMargins left="0.7" right="0.7" top="0.75" bottom="0.75" header="0.3" footer="0.3"/>
  <pageSetup paperSize="9" scale="94" orientation="landscape" horizontalDpi="4294967293" verticalDpi="429496729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zoomScale="70" zoomScaleNormal="70" workbookViewId="0">
      <selection activeCell="C25" sqref="C25"/>
    </sheetView>
  </sheetViews>
  <sheetFormatPr defaultRowHeight="16.5" x14ac:dyDescent="0.3"/>
  <cols>
    <col min="1" max="1" width="3.875" customWidth="1"/>
    <col min="2" max="2" width="16.75" customWidth="1"/>
    <col min="3" max="3" width="45.75" customWidth="1"/>
    <col min="4" max="4" width="19.5" customWidth="1"/>
  </cols>
  <sheetData>
    <row r="2" spans="2:4" ht="17.25" thickBot="1" x14ac:dyDescent="0.35">
      <c r="B2" s="4" t="s">
        <v>40</v>
      </c>
      <c r="C2" s="1" t="s">
        <v>41</v>
      </c>
      <c r="D2" s="1" t="s">
        <v>42</v>
      </c>
    </row>
    <row r="3" spans="2:4" ht="17.25" thickTop="1" x14ac:dyDescent="0.3">
      <c r="B3" s="5" t="s">
        <v>43</v>
      </c>
      <c r="C3" s="9" t="s">
        <v>44</v>
      </c>
      <c r="D3" s="7"/>
    </row>
    <row r="4" spans="2:4" x14ac:dyDescent="0.3">
      <c r="B4" s="6"/>
      <c r="C4" s="10" t="s">
        <v>60</v>
      </c>
      <c r="D4" s="8"/>
    </row>
    <row r="5" spans="2:4" ht="33" x14ac:dyDescent="0.3">
      <c r="B5" s="6"/>
      <c r="C5" s="69" t="s">
        <v>365</v>
      </c>
      <c r="D5" s="8"/>
    </row>
    <row r="6" spans="2:4" x14ac:dyDescent="0.3">
      <c r="B6" s="6"/>
      <c r="C6" s="9" t="s">
        <v>366</v>
      </c>
      <c r="D6" s="8"/>
    </row>
    <row r="7" spans="2:4" x14ac:dyDescent="0.3">
      <c r="B7" s="10"/>
      <c r="C7" s="9" t="s">
        <v>367</v>
      </c>
      <c r="D7" s="8"/>
    </row>
  </sheetData>
  <customSheetViews>
    <customSheetView guid="{8B369BC0-F379-4346-9824-6097F292F4C5}" scale="70">
      <selection activeCell="C25" sqref="C25"/>
      <pageMargins left="0.7" right="0.7" top="0.75" bottom="0.75" header="0.3" footer="0.3"/>
      <pageSetup paperSize="9" orientation="portrait" horizontalDpi="4294967293" verticalDpi="4294967293" r:id="rId1"/>
    </customSheetView>
    <customSheetView guid="{F1B1115C-4913-4740-AB32-1A9EF6F3D1AB}" scale="70">
      <selection activeCell="C12" sqref="C12"/>
      <pageMargins left="0.7" right="0.7" top="0.75" bottom="0.75" header="0.3" footer="0.3"/>
      <pageSetup paperSize="9" orientation="portrait" horizontalDpi="4294967293" verticalDpi="4294967293" r:id="rId2"/>
    </customSheetView>
  </customSheetViews>
  <phoneticPr fontId="1" type="noConversion"/>
  <pageMargins left="0.7" right="0.7" top="0.75" bottom="0.75" header="0.3" footer="0.3"/>
  <pageSetup paperSize="9" orientation="portrait" horizontalDpi="4294967293" verticalDpi="4294967293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zoomScale="85" zoomScaleNormal="115" workbookViewId="0">
      <selection activeCell="J11" sqref="J11"/>
    </sheetView>
  </sheetViews>
  <sheetFormatPr defaultRowHeight="16.5" x14ac:dyDescent="0.3"/>
  <cols>
    <col min="1" max="1" width="4.375" customWidth="1"/>
    <col min="3" max="3" width="58" customWidth="1"/>
  </cols>
  <sheetData>
    <row r="2" spans="2:3" x14ac:dyDescent="0.3">
      <c r="B2" s="31" t="s">
        <v>115</v>
      </c>
      <c r="C2" s="31" t="s">
        <v>114</v>
      </c>
    </row>
    <row r="3" spans="2:3" ht="40.5" x14ac:dyDescent="0.3">
      <c r="B3" s="33" t="s">
        <v>105</v>
      </c>
      <c r="C3" s="37" t="s">
        <v>331</v>
      </c>
    </row>
    <row r="4" spans="2:3" x14ac:dyDescent="0.3">
      <c r="B4" s="35"/>
      <c r="C4" s="34" t="s">
        <v>279</v>
      </c>
    </row>
    <row r="5" spans="2:3" ht="40.5" x14ac:dyDescent="0.3">
      <c r="B5" s="35"/>
      <c r="C5" s="37" t="s">
        <v>332</v>
      </c>
    </row>
    <row r="6" spans="2:3" x14ac:dyDescent="0.3">
      <c r="B6" s="35"/>
      <c r="C6" s="34" t="s">
        <v>317</v>
      </c>
    </row>
    <row r="7" spans="2:3" x14ac:dyDescent="0.3">
      <c r="B7" s="35"/>
      <c r="C7" s="34" t="s">
        <v>318</v>
      </c>
    </row>
    <row r="8" spans="2:3" x14ac:dyDescent="0.3">
      <c r="B8" s="35"/>
      <c r="C8" s="34"/>
    </row>
    <row r="9" spans="2:3" ht="27" x14ac:dyDescent="0.3">
      <c r="B9" s="36" t="s">
        <v>106</v>
      </c>
      <c r="C9" s="37" t="s">
        <v>116</v>
      </c>
    </row>
    <row r="10" spans="2:3" x14ac:dyDescent="0.3">
      <c r="B10" s="35"/>
      <c r="C10" s="34" t="s">
        <v>119</v>
      </c>
    </row>
    <row r="11" spans="2:3" ht="40.5" x14ac:dyDescent="0.3">
      <c r="B11" s="35"/>
      <c r="C11" s="37" t="s">
        <v>363</v>
      </c>
    </row>
    <row r="12" spans="2:3" x14ac:dyDescent="0.3">
      <c r="B12" s="35"/>
      <c r="C12" s="34" t="s">
        <v>313</v>
      </c>
    </row>
    <row r="13" spans="2:3" x14ac:dyDescent="0.3">
      <c r="B13" s="35"/>
      <c r="C13" s="34" t="s">
        <v>319</v>
      </c>
    </row>
    <row r="14" spans="2:3" x14ac:dyDescent="0.3">
      <c r="B14" s="35"/>
      <c r="C14" s="34" t="s">
        <v>182</v>
      </c>
    </row>
    <row r="15" spans="2:3" x14ac:dyDescent="0.3">
      <c r="B15" s="35"/>
      <c r="C15" s="34"/>
    </row>
    <row r="16" spans="2:3" x14ac:dyDescent="0.3">
      <c r="B16" s="35"/>
      <c r="C16" s="34"/>
    </row>
    <row r="17" spans="2:3" x14ac:dyDescent="0.3">
      <c r="B17" s="36" t="s">
        <v>243</v>
      </c>
      <c r="C17" s="34" t="s">
        <v>316</v>
      </c>
    </row>
    <row r="18" spans="2:3" x14ac:dyDescent="0.3">
      <c r="B18" s="35"/>
      <c r="C18" s="34" t="s">
        <v>364</v>
      </c>
    </row>
    <row r="19" spans="2:3" x14ac:dyDescent="0.3">
      <c r="B19" s="35"/>
      <c r="C19" s="34"/>
    </row>
    <row r="20" spans="2:3" x14ac:dyDescent="0.3">
      <c r="B20" s="33" t="s">
        <v>120</v>
      </c>
      <c r="C20" s="34" t="s">
        <v>270</v>
      </c>
    </row>
    <row r="21" spans="2:3" x14ac:dyDescent="0.3">
      <c r="B21" s="39"/>
      <c r="C21" s="34" t="s">
        <v>271</v>
      </c>
    </row>
    <row r="22" spans="2:3" x14ac:dyDescent="0.3">
      <c r="B22" s="35"/>
      <c r="C22" s="34" t="s">
        <v>117</v>
      </c>
    </row>
    <row r="23" spans="2:3" x14ac:dyDescent="0.3">
      <c r="B23" s="35"/>
      <c r="C23" s="34" t="s">
        <v>118</v>
      </c>
    </row>
    <row r="24" spans="2:3" x14ac:dyDescent="0.3">
      <c r="B24" s="35"/>
      <c r="C24" s="34"/>
    </row>
    <row r="25" spans="2:3" x14ac:dyDescent="0.3">
      <c r="B25" s="38"/>
      <c r="C25" s="34"/>
    </row>
  </sheetData>
  <customSheetViews>
    <customSheetView guid="{8B369BC0-F379-4346-9824-6097F292F4C5}" scale="85">
      <selection activeCell="C4" sqref="C4"/>
      <pageMargins left="0.7" right="0.7" top="0.75" bottom="0.75" header="0.3" footer="0.3"/>
    </customSheetView>
    <customSheetView guid="{F1B1115C-4913-4740-AB32-1A9EF6F3D1AB}" scale="115" topLeftCell="A16">
      <selection activeCell="C24" sqref="C24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5"/>
  <sheetViews>
    <sheetView zoomScale="85" zoomScaleNormal="85" workbookViewId="0">
      <selection activeCell="D67" sqref="D67"/>
    </sheetView>
  </sheetViews>
  <sheetFormatPr defaultRowHeight="16.5" x14ac:dyDescent="0.3"/>
  <cols>
    <col min="1" max="1" width="3.125" customWidth="1"/>
    <col min="2" max="2" width="17.25" customWidth="1"/>
    <col min="3" max="3" width="29.25" customWidth="1"/>
    <col min="4" max="4" width="37.125" customWidth="1"/>
    <col min="5" max="5" width="4.75" customWidth="1"/>
  </cols>
  <sheetData>
    <row r="1" spans="2:5" ht="9" customHeight="1" x14ac:dyDescent="0.3"/>
    <row r="2" spans="2:5" x14ac:dyDescent="0.3">
      <c r="B2" t="s">
        <v>149</v>
      </c>
    </row>
    <row r="3" spans="2:5" ht="8.4499999999999993" customHeight="1" x14ac:dyDescent="0.3"/>
    <row r="4" spans="2:5" ht="18.600000000000001" customHeight="1" x14ac:dyDescent="0.3">
      <c r="B4" t="s">
        <v>241</v>
      </c>
    </row>
    <row r="5" spans="2:5" x14ac:dyDescent="0.3">
      <c r="B5" s="45" t="s">
        <v>130</v>
      </c>
      <c r="C5" s="30" t="s">
        <v>131</v>
      </c>
      <c r="D5" s="30" t="s">
        <v>0</v>
      </c>
    </row>
    <row r="6" spans="2:5" x14ac:dyDescent="0.3">
      <c r="B6" s="46" t="s">
        <v>239</v>
      </c>
      <c r="C6" s="70" t="s">
        <v>329</v>
      </c>
      <c r="D6" s="8" t="s">
        <v>396</v>
      </c>
      <c r="E6" s="24"/>
    </row>
    <row r="7" spans="2:5" x14ac:dyDescent="0.3">
      <c r="B7" s="47"/>
      <c r="C7" s="71" t="s">
        <v>328</v>
      </c>
      <c r="D7" s="8"/>
    </row>
    <row r="8" spans="2:5" x14ac:dyDescent="0.3">
      <c r="B8" s="35"/>
      <c r="C8" s="28" t="s">
        <v>128</v>
      </c>
      <c r="D8" s="8"/>
    </row>
    <row r="9" spans="2:5" x14ac:dyDescent="0.3">
      <c r="B9" s="35"/>
      <c r="C9" s="28" t="s">
        <v>121</v>
      </c>
      <c r="D9" s="8"/>
    </row>
    <row r="10" spans="2:5" x14ac:dyDescent="0.3">
      <c r="B10" s="35"/>
      <c r="C10" s="28" t="s">
        <v>122</v>
      </c>
      <c r="D10" s="8"/>
    </row>
    <row r="11" spans="2:5" x14ac:dyDescent="0.3">
      <c r="B11" s="35"/>
      <c r="C11" s="28" t="s">
        <v>123</v>
      </c>
      <c r="D11" s="8"/>
    </row>
    <row r="12" spans="2:5" x14ac:dyDescent="0.3">
      <c r="B12" s="35"/>
      <c r="C12" s="28" t="s">
        <v>129</v>
      </c>
      <c r="D12" s="8"/>
    </row>
    <row r="13" spans="2:5" x14ac:dyDescent="0.3">
      <c r="B13" s="35"/>
      <c r="C13" s="8" t="s">
        <v>124</v>
      </c>
      <c r="D13" s="8"/>
    </row>
    <row r="14" spans="2:5" x14ac:dyDescent="0.3">
      <c r="B14" s="35"/>
      <c r="C14" s="8" t="s">
        <v>126</v>
      </c>
      <c r="D14" s="29"/>
    </row>
    <row r="15" spans="2:5" x14ac:dyDescent="0.3">
      <c r="B15" s="35"/>
      <c r="C15" s="8" t="s">
        <v>127</v>
      </c>
      <c r="D15" s="29"/>
    </row>
    <row r="16" spans="2:5" x14ac:dyDescent="0.3">
      <c r="B16" s="35"/>
      <c r="C16" s="50" t="s">
        <v>152</v>
      </c>
      <c r="D16" s="52" t="s">
        <v>155</v>
      </c>
    </row>
    <row r="17" spans="2:4" x14ac:dyDescent="0.3">
      <c r="B17" s="35"/>
      <c r="C17" s="50" t="s">
        <v>153</v>
      </c>
      <c r="D17" s="52"/>
    </row>
    <row r="18" spans="2:4" x14ac:dyDescent="0.3">
      <c r="B18" s="35"/>
      <c r="C18" s="51" t="s">
        <v>159</v>
      </c>
      <c r="D18" s="52"/>
    </row>
    <row r="19" spans="2:4" x14ac:dyDescent="0.3">
      <c r="B19" s="35"/>
      <c r="C19" s="50" t="s">
        <v>154</v>
      </c>
      <c r="D19" s="52"/>
    </row>
    <row r="20" spans="2:4" x14ac:dyDescent="0.3">
      <c r="B20" s="35"/>
      <c r="C20" s="50" t="s">
        <v>156</v>
      </c>
      <c r="D20" s="52"/>
    </row>
    <row r="21" spans="2:4" x14ac:dyDescent="0.3">
      <c r="B21" s="35"/>
      <c r="C21" s="50" t="s">
        <v>157</v>
      </c>
      <c r="D21" s="52"/>
    </row>
    <row r="22" spans="2:4" x14ac:dyDescent="0.3">
      <c r="B22" s="35"/>
      <c r="C22" s="77" t="s">
        <v>158</v>
      </c>
      <c r="D22" s="52"/>
    </row>
    <row r="23" spans="2:4" ht="17.25" thickBot="1" x14ac:dyDescent="0.35">
      <c r="B23" s="48"/>
      <c r="C23" s="40" t="s">
        <v>161</v>
      </c>
      <c r="D23" s="40"/>
    </row>
    <row r="24" spans="2:4" ht="17.25" thickTop="1" x14ac:dyDescent="0.3">
      <c r="B24" s="46" t="s">
        <v>9</v>
      </c>
      <c r="C24" s="28" t="s">
        <v>164</v>
      </c>
      <c r="D24" s="8"/>
    </row>
    <row r="25" spans="2:4" x14ac:dyDescent="0.3">
      <c r="B25" s="41"/>
      <c r="C25" s="49" t="s">
        <v>223</v>
      </c>
      <c r="D25" s="8" t="s">
        <v>238</v>
      </c>
    </row>
    <row r="26" spans="2:4" x14ac:dyDescent="0.3">
      <c r="B26" s="41"/>
      <c r="C26" s="49" t="s">
        <v>587</v>
      </c>
      <c r="D26" s="8"/>
    </row>
    <row r="27" spans="2:4" x14ac:dyDescent="0.3">
      <c r="B27" s="41"/>
      <c r="C27" s="70" t="s">
        <v>329</v>
      </c>
      <c r="D27" s="8"/>
    </row>
    <row r="28" spans="2:4" x14ac:dyDescent="0.3">
      <c r="B28" s="41"/>
      <c r="C28" s="71" t="s">
        <v>330</v>
      </c>
      <c r="D28" s="8"/>
    </row>
    <row r="29" spans="2:4" x14ac:dyDescent="0.3">
      <c r="B29" s="41"/>
      <c r="C29" s="28" t="s">
        <v>132</v>
      </c>
      <c r="D29" s="8"/>
    </row>
    <row r="30" spans="2:4" x14ac:dyDescent="0.3">
      <c r="B30" s="32"/>
      <c r="C30" s="28" t="s">
        <v>133</v>
      </c>
      <c r="D30" s="8"/>
    </row>
    <row r="31" spans="2:4" x14ac:dyDescent="0.3">
      <c r="B31" s="32"/>
      <c r="C31" s="44" t="s">
        <v>134</v>
      </c>
      <c r="D31" s="29"/>
    </row>
    <row r="32" spans="2:4" x14ac:dyDescent="0.3">
      <c r="B32" s="32"/>
      <c r="C32" s="43" t="s">
        <v>135</v>
      </c>
      <c r="D32" s="29"/>
    </row>
    <row r="33" spans="2:4" x14ac:dyDescent="0.3">
      <c r="B33" s="32"/>
      <c r="C33" s="43" t="s">
        <v>136</v>
      </c>
      <c r="D33" s="29"/>
    </row>
    <row r="34" spans="2:4" x14ac:dyDescent="0.3">
      <c r="B34" s="32"/>
      <c r="C34" s="44" t="s">
        <v>137</v>
      </c>
      <c r="D34" s="29"/>
    </row>
    <row r="35" spans="2:4" x14ac:dyDescent="0.3">
      <c r="B35" s="32"/>
      <c r="C35" s="8" t="s">
        <v>124</v>
      </c>
      <c r="D35" s="29"/>
    </row>
    <row r="36" spans="2:4" x14ac:dyDescent="0.3">
      <c r="B36" s="32"/>
      <c r="C36" s="8" t="s">
        <v>126</v>
      </c>
      <c r="D36" s="29"/>
    </row>
    <row r="37" spans="2:4" x14ac:dyDescent="0.3">
      <c r="B37" s="32"/>
      <c r="C37" s="8" t="s">
        <v>127</v>
      </c>
      <c r="D37" s="29"/>
    </row>
    <row r="38" spans="2:4" x14ac:dyDescent="0.3">
      <c r="B38" s="32"/>
      <c r="C38" s="43" t="s">
        <v>138</v>
      </c>
      <c r="D38" s="29"/>
    </row>
    <row r="39" spans="2:4" x14ac:dyDescent="0.3">
      <c r="B39" s="32"/>
      <c r="C39" s="44" t="s">
        <v>139</v>
      </c>
      <c r="D39" s="29"/>
    </row>
    <row r="40" spans="2:4" x14ac:dyDescent="0.3">
      <c r="B40" s="32"/>
      <c r="C40" s="43" t="s">
        <v>140</v>
      </c>
      <c r="D40" s="29"/>
    </row>
    <row r="41" spans="2:4" x14ac:dyDescent="0.3">
      <c r="B41" s="32"/>
      <c r="C41" s="43" t="s">
        <v>141</v>
      </c>
      <c r="D41" s="29" t="s">
        <v>148</v>
      </c>
    </row>
    <row r="42" spans="2:4" x14ac:dyDescent="0.3">
      <c r="B42" s="32"/>
      <c r="C42" s="43" t="s">
        <v>142</v>
      </c>
      <c r="D42" s="29"/>
    </row>
    <row r="43" spans="2:4" x14ac:dyDescent="0.3">
      <c r="B43" s="32"/>
      <c r="C43" s="43" t="s">
        <v>147</v>
      </c>
      <c r="D43" s="29"/>
    </row>
    <row r="44" spans="2:4" x14ac:dyDescent="0.3">
      <c r="B44" s="32"/>
      <c r="C44" s="43" t="s">
        <v>144</v>
      </c>
      <c r="D44" s="29"/>
    </row>
    <row r="45" spans="2:4" x14ac:dyDescent="0.3">
      <c r="B45" s="32"/>
      <c r="C45" s="8" t="s">
        <v>145</v>
      </c>
      <c r="D45" s="29"/>
    </row>
    <row r="46" spans="2:4" x14ac:dyDescent="0.3">
      <c r="B46" s="32"/>
      <c r="C46" s="8" t="s">
        <v>146</v>
      </c>
      <c r="D46" s="29"/>
    </row>
    <row r="47" spans="2:4" ht="17.25" thickBot="1" x14ac:dyDescent="0.35">
      <c r="B47" s="42"/>
      <c r="C47" s="40" t="s">
        <v>166</v>
      </c>
      <c r="D47" s="40"/>
    </row>
    <row r="48" spans="2:4" ht="17.25" thickTop="1" x14ac:dyDescent="0.3"/>
    <row r="49" spans="2:4" x14ac:dyDescent="0.3">
      <c r="B49" t="s">
        <v>242</v>
      </c>
    </row>
    <row r="50" spans="2:4" x14ac:dyDescent="0.3">
      <c r="B50" s="46" t="s">
        <v>14</v>
      </c>
      <c r="C50" s="28" t="s">
        <v>163</v>
      </c>
      <c r="D50" s="8" t="s">
        <v>589</v>
      </c>
    </row>
    <row r="51" spans="2:4" x14ac:dyDescent="0.3">
      <c r="B51" s="53"/>
      <c r="C51" s="28" t="s">
        <v>162</v>
      </c>
      <c r="D51" s="29"/>
    </row>
    <row r="52" spans="2:4" x14ac:dyDescent="0.3">
      <c r="B52" s="32"/>
      <c r="C52" s="43" t="s">
        <v>165</v>
      </c>
      <c r="D52" s="29"/>
    </row>
    <row r="53" spans="2:4" x14ac:dyDescent="0.3">
      <c r="B53" s="32"/>
      <c r="C53" s="43" t="s">
        <v>167</v>
      </c>
      <c r="D53" s="29"/>
    </row>
    <row r="54" spans="2:4" ht="17.25" thickBot="1" x14ac:dyDescent="0.35">
      <c r="B54" s="42"/>
      <c r="C54" s="40" t="s">
        <v>168</v>
      </c>
      <c r="D54" s="40"/>
    </row>
    <row r="55" spans="2:4" ht="17.25" thickTop="1" x14ac:dyDescent="0.3">
      <c r="B55" s="46" t="s">
        <v>169</v>
      </c>
      <c r="C55" s="76" t="s">
        <v>170</v>
      </c>
      <c r="D55" s="8" t="s">
        <v>588</v>
      </c>
    </row>
    <row r="56" spans="2:4" x14ac:dyDescent="0.3">
      <c r="B56" s="53"/>
      <c r="C56" s="28" t="s">
        <v>171</v>
      </c>
      <c r="D56" s="29"/>
    </row>
    <row r="57" spans="2:4" x14ac:dyDescent="0.3">
      <c r="B57" s="53"/>
      <c r="C57" s="28" t="s">
        <v>163</v>
      </c>
      <c r="D57" s="29"/>
    </row>
    <row r="58" spans="2:4" x14ac:dyDescent="0.3">
      <c r="B58" s="53"/>
      <c r="C58" s="28" t="s">
        <v>287</v>
      </c>
      <c r="D58" s="29"/>
    </row>
    <row r="59" spans="2:4" x14ac:dyDescent="0.3">
      <c r="B59" s="53"/>
      <c r="C59" s="49" t="s">
        <v>322</v>
      </c>
      <c r="D59" s="29" t="s">
        <v>320</v>
      </c>
    </row>
    <row r="60" spans="2:4" x14ac:dyDescent="0.3">
      <c r="B60" s="53"/>
      <c r="C60" s="28" t="s">
        <v>325</v>
      </c>
      <c r="D60" s="29"/>
    </row>
    <row r="61" spans="2:4" x14ac:dyDescent="0.3">
      <c r="B61" s="53"/>
      <c r="C61" s="58" t="s">
        <v>321</v>
      </c>
      <c r="D61" s="29" t="s">
        <v>323</v>
      </c>
    </row>
    <row r="62" spans="2:4" x14ac:dyDescent="0.3">
      <c r="B62" s="53"/>
      <c r="C62" s="57" t="s">
        <v>324</v>
      </c>
      <c r="D62" s="29"/>
    </row>
    <row r="63" spans="2:4" x14ac:dyDescent="0.3">
      <c r="B63" s="53"/>
      <c r="C63" s="28" t="s">
        <v>288</v>
      </c>
      <c r="D63" s="29"/>
    </row>
    <row r="64" spans="2:4" x14ac:dyDescent="0.3">
      <c r="B64" s="53"/>
      <c r="C64" s="72" t="s">
        <v>384</v>
      </c>
      <c r="D64" s="29"/>
    </row>
    <row r="65" spans="2:4" x14ac:dyDescent="0.3">
      <c r="B65" s="53"/>
      <c r="C65" s="72" t="s">
        <v>381</v>
      </c>
      <c r="D65" s="29"/>
    </row>
    <row r="66" spans="2:4" x14ac:dyDescent="0.3">
      <c r="B66" s="53"/>
      <c r="C66" s="73" t="s">
        <v>382</v>
      </c>
      <c r="D66" s="29"/>
    </row>
    <row r="67" spans="2:4" x14ac:dyDescent="0.3">
      <c r="B67" s="53"/>
      <c r="C67" s="73" t="s">
        <v>399</v>
      </c>
      <c r="D67" s="29"/>
    </row>
    <row r="68" spans="2:4" x14ac:dyDescent="0.3">
      <c r="B68" s="53"/>
      <c r="C68" s="73" t="s">
        <v>383</v>
      </c>
      <c r="D68" s="29"/>
    </row>
    <row r="69" spans="2:4" x14ac:dyDescent="0.3">
      <c r="B69" s="53"/>
      <c r="C69" s="28" t="s">
        <v>172</v>
      </c>
      <c r="D69" s="29"/>
    </row>
    <row r="70" spans="2:4" x14ac:dyDescent="0.3">
      <c r="B70" s="53"/>
      <c r="C70" s="28" t="s">
        <v>173</v>
      </c>
      <c r="D70" s="29"/>
    </row>
    <row r="71" spans="2:4" x14ac:dyDescent="0.3">
      <c r="B71" s="53"/>
      <c r="C71" s="49" t="s">
        <v>174</v>
      </c>
      <c r="D71" s="29"/>
    </row>
    <row r="72" spans="2:4" x14ac:dyDescent="0.3">
      <c r="B72" s="53"/>
      <c r="C72" s="28" t="s">
        <v>175</v>
      </c>
      <c r="D72" s="29"/>
    </row>
    <row r="73" spans="2:4" x14ac:dyDescent="0.3">
      <c r="B73" s="53"/>
      <c r="C73" s="28" t="s">
        <v>176</v>
      </c>
      <c r="D73" s="29"/>
    </row>
    <row r="74" spans="2:4" x14ac:dyDescent="0.3">
      <c r="B74" s="32"/>
      <c r="C74" s="43" t="s">
        <v>177</v>
      </c>
      <c r="D74" s="29"/>
    </row>
    <row r="75" spans="2:4" x14ac:dyDescent="0.3">
      <c r="B75" s="32"/>
      <c r="C75" s="43" t="s">
        <v>183</v>
      </c>
      <c r="D75" s="29"/>
    </row>
    <row r="76" spans="2:4" x14ac:dyDescent="0.3">
      <c r="B76" s="32"/>
      <c r="C76" s="43" t="s">
        <v>179</v>
      </c>
      <c r="D76" s="29" t="s">
        <v>184</v>
      </c>
    </row>
    <row r="77" spans="2:4" x14ac:dyDescent="0.3">
      <c r="B77" s="32"/>
      <c r="C77" s="43" t="s">
        <v>180</v>
      </c>
      <c r="D77" s="29" t="s">
        <v>290</v>
      </c>
    </row>
    <row r="78" spans="2:4" x14ac:dyDescent="0.3">
      <c r="B78" s="32"/>
      <c r="C78" s="43" t="s">
        <v>181</v>
      </c>
      <c r="D78" s="29" t="s">
        <v>380</v>
      </c>
    </row>
    <row r="79" spans="2:4" x14ac:dyDescent="0.3">
      <c r="B79" s="32"/>
      <c r="C79" s="43" t="s">
        <v>590</v>
      </c>
      <c r="D79" s="29"/>
    </row>
    <row r="80" spans="2:4" ht="17.25" thickBot="1" x14ac:dyDescent="0.35">
      <c r="B80" s="42"/>
      <c r="C80" s="40" t="s">
        <v>591</v>
      </c>
      <c r="D80" s="40"/>
    </row>
    <row r="81" spans="2:4" ht="17.25" thickTop="1" x14ac:dyDescent="0.3"/>
    <row r="82" spans="2:4" x14ac:dyDescent="0.3">
      <c r="B82" t="s">
        <v>240</v>
      </c>
    </row>
    <row r="83" spans="2:4" x14ac:dyDescent="0.3">
      <c r="B83" s="46" t="s">
        <v>185</v>
      </c>
      <c r="C83" s="28" t="s">
        <v>186</v>
      </c>
      <c r="D83" s="8" t="s">
        <v>586</v>
      </c>
    </row>
    <row r="84" spans="2:4" x14ac:dyDescent="0.3">
      <c r="B84" s="53"/>
      <c r="C84" s="28" t="s">
        <v>187</v>
      </c>
      <c r="D84" s="29"/>
    </row>
    <row r="85" spans="2:4" x14ac:dyDescent="0.3">
      <c r="B85" s="53"/>
      <c r="C85" s="28" t="s">
        <v>281</v>
      </c>
      <c r="D85" s="29"/>
    </row>
    <row r="86" spans="2:4" x14ac:dyDescent="0.3">
      <c r="B86" s="53"/>
      <c r="C86" s="56" t="s">
        <v>284</v>
      </c>
      <c r="D86" s="65" t="s">
        <v>285</v>
      </c>
    </row>
    <row r="87" spans="2:4" x14ac:dyDescent="0.3">
      <c r="B87" s="53"/>
      <c r="C87" s="56" t="s">
        <v>282</v>
      </c>
      <c r="D87" s="65" t="s">
        <v>283</v>
      </c>
    </row>
    <row r="88" spans="2:4" x14ac:dyDescent="0.3">
      <c r="B88" s="53"/>
      <c r="C88" s="28" t="s">
        <v>280</v>
      </c>
      <c r="D88" s="29" t="s">
        <v>193</v>
      </c>
    </row>
    <row r="89" spans="2:4" x14ac:dyDescent="0.3">
      <c r="B89" s="53"/>
      <c r="C89" s="28" t="s">
        <v>194</v>
      </c>
      <c r="D89" s="29"/>
    </row>
    <row r="90" spans="2:4" x14ac:dyDescent="0.3">
      <c r="B90" s="53"/>
      <c r="C90" s="28" t="s">
        <v>152</v>
      </c>
      <c r="D90" s="29"/>
    </row>
    <row r="91" spans="2:4" x14ac:dyDescent="0.3">
      <c r="B91" s="53"/>
      <c r="C91" s="28" t="s">
        <v>195</v>
      </c>
      <c r="D91" s="29"/>
    </row>
    <row r="92" spans="2:4" x14ac:dyDescent="0.3">
      <c r="B92" s="53"/>
      <c r="C92" s="28" t="s">
        <v>196</v>
      </c>
      <c r="D92" s="29"/>
    </row>
    <row r="93" spans="2:4" x14ac:dyDescent="0.3">
      <c r="B93" s="53"/>
      <c r="C93" s="49" t="s">
        <v>198</v>
      </c>
      <c r="D93" s="29"/>
    </row>
    <row r="94" spans="2:4" x14ac:dyDescent="0.3">
      <c r="B94" s="53"/>
      <c r="C94" s="49" t="s">
        <v>199</v>
      </c>
      <c r="D94" s="29"/>
    </row>
    <row r="95" spans="2:4" x14ac:dyDescent="0.3">
      <c r="B95" s="53"/>
      <c r="C95" s="28" t="s">
        <v>200</v>
      </c>
      <c r="D95" s="29"/>
    </row>
    <row r="96" spans="2:4" x14ac:dyDescent="0.3">
      <c r="B96" s="53"/>
      <c r="C96" s="49" t="s">
        <v>201</v>
      </c>
      <c r="D96" s="29"/>
    </row>
    <row r="97" spans="2:4" x14ac:dyDescent="0.3">
      <c r="B97" s="53"/>
      <c r="C97" s="49" t="s">
        <v>202</v>
      </c>
      <c r="D97" s="29"/>
    </row>
    <row r="98" spans="2:4" x14ac:dyDescent="0.3">
      <c r="B98" s="53"/>
      <c r="C98" s="44" t="s">
        <v>197</v>
      </c>
      <c r="D98" s="29"/>
    </row>
    <row r="99" spans="2:4" x14ac:dyDescent="0.3">
      <c r="B99" s="53"/>
      <c r="C99" s="44" t="s">
        <v>245</v>
      </c>
      <c r="D99" s="29"/>
    </row>
    <row r="100" spans="2:4" ht="17.25" thickBot="1" x14ac:dyDescent="0.35">
      <c r="B100" s="42"/>
      <c r="C100" s="59" t="s">
        <v>247</v>
      </c>
      <c r="D100" s="40"/>
    </row>
    <row r="101" spans="2:4" ht="17.25" thickTop="1" x14ac:dyDescent="0.3">
      <c r="B101" s="46" t="s">
        <v>232</v>
      </c>
      <c r="C101" s="28" t="s">
        <v>186</v>
      </c>
      <c r="D101" s="8"/>
    </row>
    <row r="102" spans="2:4" x14ac:dyDescent="0.3">
      <c r="B102" s="53"/>
      <c r="C102" s="28" t="s">
        <v>229</v>
      </c>
      <c r="D102" s="8" t="s">
        <v>397</v>
      </c>
    </row>
    <row r="103" spans="2:4" x14ac:dyDescent="0.3">
      <c r="B103" s="53"/>
      <c r="C103" s="28" t="s">
        <v>170</v>
      </c>
      <c r="D103" s="8"/>
    </row>
    <row r="104" spans="2:4" x14ac:dyDescent="0.3">
      <c r="B104" s="53"/>
      <c r="C104" s="28" t="s">
        <v>280</v>
      </c>
      <c r="D104" s="8"/>
    </row>
    <row r="105" spans="2:4" x14ac:dyDescent="0.3">
      <c r="B105" s="53"/>
      <c r="C105" s="28" t="s">
        <v>230</v>
      </c>
      <c r="D105" s="8"/>
    </row>
    <row r="106" spans="2:4" x14ac:dyDescent="0.3">
      <c r="B106" s="53"/>
      <c r="C106" s="28" t="s">
        <v>231</v>
      </c>
      <c r="D106" s="8"/>
    </row>
    <row r="107" spans="2:4" x14ac:dyDescent="0.3">
      <c r="B107" s="53"/>
      <c r="C107" s="56" t="s">
        <v>188</v>
      </c>
      <c r="D107" s="8"/>
    </row>
    <row r="108" spans="2:4" x14ac:dyDescent="0.3">
      <c r="B108" s="53"/>
      <c r="C108" s="57" t="s">
        <v>151</v>
      </c>
      <c r="D108" s="8"/>
    </row>
    <row r="109" spans="2:4" x14ac:dyDescent="0.3">
      <c r="B109" s="53"/>
      <c r="C109" s="57" t="s">
        <v>189</v>
      </c>
      <c r="D109" s="8"/>
    </row>
    <row r="110" spans="2:4" x14ac:dyDescent="0.3">
      <c r="B110" s="53"/>
      <c r="C110" s="58" t="s">
        <v>190</v>
      </c>
      <c r="D110" s="8"/>
    </row>
    <row r="111" spans="2:4" x14ac:dyDescent="0.3">
      <c r="B111" s="53"/>
      <c r="C111" s="58" t="s">
        <v>191</v>
      </c>
      <c r="D111" s="8"/>
    </row>
    <row r="112" spans="2:4" x14ac:dyDescent="0.3">
      <c r="B112" s="53"/>
      <c r="C112" s="58" t="s">
        <v>192</v>
      </c>
      <c r="D112" s="8"/>
    </row>
    <row r="113" spans="2:4" x14ac:dyDescent="0.3">
      <c r="B113" s="53"/>
      <c r="C113" s="60" t="s">
        <v>197</v>
      </c>
      <c r="D113" s="29"/>
    </row>
    <row r="114" spans="2:4" x14ac:dyDescent="0.3">
      <c r="B114" s="53"/>
      <c r="C114" s="60" t="s">
        <v>244</v>
      </c>
      <c r="D114" s="29"/>
    </row>
    <row r="115" spans="2:4" ht="17.25" thickBot="1" x14ac:dyDescent="0.35">
      <c r="B115" s="42"/>
      <c r="C115" s="61" t="s">
        <v>246</v>
      </c>
      <c r="D115" s="40"/>
    </row>
    <row r="116" spans="2:4" ht="17.25" thickTop="1" x14ac:dyDescent="0.3">
      <c r="B116" s="46" t="s">
        <v>236</v>
      </c>
      <c r="C116" s="28" t="s">
        <v>186</v>
      </c>
      <c r="D116" s="8"/>
    </row>
    <row r="117" spans="2:4" x14ac:dyDescent="0.3">
      <c r="B117" s="53"/>
      <c r="C117" s="49" t="s">
        <v>413</v>
      </c>
      <c r="D117" s="8"/>
    </row>
    <row r="118" spans="2:4" x14ac:dyDescent="0.3">
      <c r="B118" s="53"/>
      <c r="C118" s="28" t="s">
        <v>233</v>
      </c>
      <c r="D118" s="8"/>
    </row>
    <row r="119" spans="2:4" x14ac:dyDescent="0.3">
      <c r="B119" s="53"/>
      <c r="C119" s="28" t="s">
        <v>292</v>
      </c>
      <c r="D119" s="8"/>
    </row>
    <row r="120" spans="2:4" x14ac:dyDescent="0.3">
      <c r="B120" s="53"/>
      <c r="C120" s="28" t="s">
        <v>125</v>
      </c>
      <c r="D120" s="8"/>
    </row>
    <row r="121" spans="2:4" x14ac:dyDescent="0.3">
      <c r="B121" s="53"/>
      <c r="C121" s="28" t="s">
        <v>127</v>
      </c>
      <c r="D121" s="8"/>
    </row>
    <row r="122" spans="2:4" x14ac:dyDescent="0.3">
      <c r="B122" s="53"/>
      <c r="C122" s="28" t="s">
        <v>234</v>
      </c>
      <c r="D122" s="8"/>
    </row>
    <row r="123" spans="2:4" x14ac:dyDescent="0.3">
      <c r="B123" s="53"/>
      <c r="C123" s="28" t="s">
        <v>235</v>
      </c>
      <c r="D123" s="8"/>
    </row>
    <row r="124" spans="2:4" ht="17.25" thickBot="1" x14ac:dyDescent="0.35">
      <c r="B124" s="42"/>
      <c r="C124" s="40" t="s">
        <v>237</v>
      </c>
      <c r="D124" s="40"/>
    </row>
    <row r="125" spans="2:4" ht="17.25" thickTop="1" x14ac:dyDescent="0.3"/>
    <row r="128" spans="2:4" x14ac:dyDescent="0.3">
      <c r="B128" s="46" t="s">
        <v>296</v>
      </c>
      <c r="C128" s="28" t="s">
        <v>297</v>
      </c>
      <c r="D128" s="8" t="s">
        <v>398</v>
      </c>
    </row>
    <row r="129" spans="2:4" x14ac:dyDescent="0.3">
      <c r="B129" s="53"/>
      <c r="C129" s="28" t="s">
        <v>294</v>
      </c>
      <c r="D129" s="29"/>
    </row>
    <row r="130" spans="2:4" x14ac:dyDescent="0.3">
      <c r="B130" s="32"/>
      <c r="C130" s="43" t="s">
        <v>298</v>
      </c>
      <c r="D130" s="29"/>
    </row>
    <row r="131" spans="2:4" x14ac:dyDescent="0.3">
      <c r="B131" s="32"/>
      <c r="C131" s="43" t="s">
        <v>41</v>
      </c>
      <c r="D131" s="29"/>
    </row>
    <row r="132" spans="2:4" x14ac:dyDescent="0.3">
      <c r="B132" s="32"/>
      <c r="C132" s="43" t="s">
        <v>295</v>
      </c>
      <c r="D132" s="29"/>
    </row>
    <row r="133" spans="2:4" x14ac:dyDescent="0.3">
      <c r="B133" s="32"/>
      <c r="C133" s="43" t="s">
        <v>263</v>
      </c>
      <c r="D133" s="29"/>
    </row>
    <row r="134" spans="2:4" x14ac:dyDescent="0.3">
      <c r="B134" s="32"/>
      <c r="C134" s="43" t="s">
        <v>269</v>
      </c>
      <c r="D134" s="29"/>
    </row>
    <row r="135" spans="2:4" x14ac:dyDescent="0.3">
      <c r="B135" s="32"/>
      <c r="C135" s="43" t="s">
        <v>264</v>
      </c>
      <c r="D135" s="29"/>
    </row>
    <row r="136" spans="2:4" x14ac:dyDescent="0.3">
      <c r="B136" s="32"/>
      <c r="C136" s="43" t="s">
        <v>265</v>
      </c>
      <c r="D136" s="29"/>
    </row>
    <row r="137" spans="2:4" x14ac:dyDescent="0.3">
      <c r="B137" s="32"/>
      <c r="C137" s="43" t="s">
        <v>133</v>
      </c>
      <c r="D137" s="29"/>
    </row>
    <row r="138" spans="2:4" x14ac:dyDescent="0.3">
      <c r="B138" s="32"/>
      <c r="C138" s="43" t="s">
        <v>266</v>
      </c>
      <c r="D138" s="29"/>
    </row>
    <row r="139" spans="2:4" x14ac:dyDescent="0.3">
      <c r="B139" s="32"/>
      <c r="C139" s="43" t="s">
        <v>267</v>
      </c>
      <c r="D139" s="29"/>
    </row>
    <row r="140" spans="2:4" x14ac:dyDescent="0.3">
      <c r="B140" s="32"/>
      <c r="C140" s="43" t="s">
        <v>268</v>
      </c>
      <c r="D140" s="29"/>
    </row>
    <row r="141" spans="2:4" x14ac:dyDescent="0.3">
      <c r="B141" s="32"/>
      <c r="C141" s="43" t="s">
        <v>167</v>
      </c>
      <c r="D141" s="29"/>
    </row>
    <row r="142" spans="2:4" ht="17.25" thickBot="1" x14ac:dyDescent="0.35">
      <c r="B142" s="42"/>
      <c r="C142" s="40" t="s">
        <v>168</v>
      </c>
      <c r="D142" s="40"/>
    </row>
    <row r="143" spans="2:4" ht="17.25" thickTop="1" x14ac:dyDescent="0.3"/>
    <row r="144" spans="2:4" x14ac:dyDescent="0.3">
      <c r="B144" t="s">
        <v>369</v>
      </c>
    </row>
    <row r="145" spans="2:4" x14ac:dyDescent="0.3">
      <c r="B145" s="46" t="s">
        <v>378</v>
      </c>
      <c r="C145" s="28" t="s">
        <v>379</v>
      </c>
      <c r="D145" s="8"/>
    </row>
    <row r="146" spans="2:4" x14ac:dyDescent="0.3">
      <c r="B146" s="46" t="s">
        <v>371</v>
      </c>
      <c r="C146" s="28" t="s">
        <v>370</v>
      </c>
      <c r="D146" s="8"/>
    </row>
    <row r="147" spans="2:4" x14ac:dyDescent="0.3">
      <c r="B147" s="17"/>
      <c r="C147" s="43" t="s">
        <v>372</v>
      </c>
      <c r="D147" s="8"/>
    </row>
    <row r="148" spans="2:4" x14ac:dyDescent="0.3">
      <c r="B148" s="17"/>
      <c r="C148" s="43" t="s">
        <v>373</v>
      </c>
      <c r="D148" s="8"/>
    </row>
    <row r="149" spans="2:4" x14ac:dyDescent="0.3">
      <c r="B149" s="17"/>
      <c r="C149" s="43" t="s">
        <v>374</v>
      </c>
      <c r="D149" s="8"/>
    </row>
    <row r="150" spans="2:4" x14ac:dyDescent="0.3">
      <c r="B150" s="17"/>
      <c r="C150" s="43" t="s">
        <v>375</v>
      </c>
      <c r="D150" s="8"/>
    </row>
    <row r="151" spans="2:4" x14ac:dyDescent="0.3">
      <c r="B151" s="17"/>
      <c r="C151" s="43" t="s">
        <v>376</v>
      </c>
      <c r="D151" s="8"/>
    </row>
    <row r="152" spans="2:4" ht="17.25" thickBot="1" x14ac:dyDescent="0.35">
      <c r="B152" s="42"/>
      <c r="C152" s="40" t="s">
        <v>377</v>
      </c>
      <c r="D152" s="40"/>
    </row>
    <row r="153" spans="2:4" ht="17.25" thickTop="1" x14ac:dyDescent="0.3"/>
    <row r="159" spans="2:4" x14ac:dyDescent="0.3">
      <c r="B159" t="s">
        <v>286</v>
      </c>
    </row>
    <row r="160" spans="2:4" x14ac:dyDescent="0.3">
      <c r="B160" t="s">
        <v>293</v>
      </c>
    </row>
    <row r="162" spans="2:3" x14ac:dyDescent="0.3">
      <c r="C162" t="s">
        <v>261</v>
      </c>
    </row>
    <row r="163" spans="2:3" x14ac:dyDescent="0.3">
      <c r="C163" t="s">
        <v>262</v>
      </c>
    </row>
    <row r="164" spans="2:3" x14ac:dyDescent="0.3">
      <c r="B164" s="54" t="s">
        <v>258</v>
      </c>
      <c r="C164" t="s">
        <v>29</v>
      </c>
    </row>
    <row r="165" spans="2:3" x14ac:dyDescent="0.3">
      <c r="B165" s="54" t="s">
        <v>259</v>
      </c>
      <c r="C165" s="54" t="s">
        <v>272</v>
      </c>
    </row>
    <row r="166" spans="2:3" x14ac:dyDescent="0.3">
      <c r="B166" s="54" t="s">
        <v>260</v>
      </c>
      <c r="C166" s="55" t="s">
        <v>102</v>
      </c>
    </row>
    <row r="169" spans="2:3" x14ac:dyDescent="0.3">
      <c r="B169" s="75" t="s">
        <v>352</v>
      </c>
      <c r="C169" s="8" t="s">
        <v>385</v>
      </c>
    </row>
    <row r="170" spans="2:3" x14ac:dyDescent="0.3">
      <c r="C170" s="8" t="s">
        <v>386</v>
      </c>
    </row>
    <row r="171" spans="2:3" x14ac:dyDescent="0.3">
      <c r="C171" s="8" t="s">
        <v>387</v>
      </c>
    </row>
    <row r="172" spans="2:3" x14ac:dyDescent="0.3">
      <c r="C172" s="8" t="s">
        <v>388</v>
      </c>
    </row>
    <row r="173" spans="2:3" x14ac:dyDescent="0.3">
      <c r="C173" s="8" t="s">
        <v>389</v>
      </c>
    </row>
    <row r="174" spans="2:3" x14ac:dyDescent="0.3">
      <c r="C174" s="8" t="s">
        <v>390</v>
      </c>
    </row>
    <row r="175" spans="2:3" x14ac:dyDescent="0.3">
      <c r="C175" s="8" t="s">
        <v>189</v>
      </c>
    </row>
    <row r="176" spans="2:3" x14ac:dyDescent="0.3">
      <c r="C176" s="8" t="s">
        <v>391</v>
      </c>
    </row>
    <row r="177" spans="2:3" x14ac:dyDescent="0.3">
      <c r="C177" s="8" t="s">
        <v>392</v>
      </c>
    </row>
    <row r="178" spans="2:3" x14ac:dyDescent="0.3">
      <c r="B178" s="74" t="s">
        <v>395</v>
      </c>
      <c r="C178" s="8" t="s">
        <v>393</v>
      </c>
    </row>
    <row r="179" spans="2:3" x14ac:dyDescent="0.3">
      <c r="C179" s="8" t="s">
        <v>394</v>
      </c>
    </row>
    <row r="180" spans="2:3" x14ac:dyDescent="0.3">
      <c r="C180" s="8" t="s">
        <v>387</v>
      </c>
    </row>
    <row r="181" spans="2:3" x14ac:dyDescent="0.3">
      <c r="C181" s="8" t="s">
        <v>388</v>
      </c>
    </row>
    <row r="182" spans="2:3" x14ac:dyDescent="0.3">
      <c r="C182" s="8" t="s">
        <v>389</v>
      </c>
    </row>
    <row r="183" spans="2:3" x14ac:dyDescent="0.3">
      <c r="C183" s="8" t="s">
        <v>390</v>
      </c>
    </row>
    <row r="184" spans="2:3" x14ac:dyDescent="0.3">
      <c r="C184" s="8" t="s">
        <v>189</v>
      </c>
    </row>
    <row r="185" spans="2:3" x14ac:dyDescent="0.3">
      <c r="C185" s="8" t="s">
        <v>391</v>
      </c>
    </row>
  </sheetData>
  <customSheetViews>
    <customSheetView guid="{8B369BC0-F379-4346-9824-6097F292F4C5}" scale="85" showPageBreaks="1" printArea="1" topLeftCell="A58">
      <selection activeCell="C80" sqref="C80"/>
      <rowBreaks count="1" manualBreakCount="1">
        <brk id="47" max="4" man="1"/>
      </rowBreaks>
      <pageMargins left="0.25" right="0.25" top="0.75" bottom="0.75" header="0.3" footer="0.3"/>
      <pageSetup paperSize="9" scale="60" orientation="portrait" horizontalDpi="4294967293" verticalDpi="4294967293" r:id="rId1"/>
    </customSheetView>
    <customSheetView guid="{F1B1115C-4913-4740-AB32-1A9EF6F3D1AB}" scale="85" printArea="1" topLeftCell="A130">
      <selection activeCell="B140" sqref="B140"/>
      <rowBreaks count="1" manualBreakCount="1">
        <brk id="49" max="4" man="1"/>
      </rowBreaks>
      <colBreaks count="1" manualBreakCount="1">
        <brk id="5" max="1048575" man="1"/>
      </colBreaks>
      <pageMargins left="0.25" right="0.25" top="0.75" bottom="0.75" header="0.3" footer="0.3"/>
      <pageSetup paperSize="9" scale="60" orientation="portrait" horizontalDpi="4294967293" verticalDpi="4294967293" r:id="rId2"/>
    </customSheetView>
  </customSheetViews>
  <phoneticPr fontId="1" type="noConversion"/>
  <pageMargins left="0.25" right="0.25" top="0.75" bottom="0.75" header="0.3" footer="0.3"/>
  <pageSetup paperSize="9" scale="60" orientation="portrait" horizontalDpi="4294967293" verticalDpi="4294967293" r:id="rId3"/>
  <rowBreaks count="1" manualBreakCount="1">
    <brk id="47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7"/>
  <sheetViews>
    <sheetView topLeftCell="A22" zoomScale="70" zoomScaleNormal="70" workbookViewId="0">
      <selection activeCell="E40" sqref="E40"/>
    </sheetView>
  </sheetViews>
  <sheetFormatPr defaultRowHeight="16.5" x14ac:dyDescent="0.3"/>
  <cols>
    <col min="2" max="3" width="19.5" customWidth="1"/>
    <col min="4" max="5" width="18.25" customWidth="1"/>
  </cols>
  <sheetData>
    <row r="2" spans="2:5" x14ac:dyDescent="0.3">
      <c r="B2" s="31" t="s">
        <v>256</v>
      </c>
      <c r="C2" s="31" t="s">
        <v>585</v>
      </c>
      <c r="D2" s="31" t="s">
        <v>257</v>
      </c>
      <c r="E2" s="31" t="s">
        <v>584</v>
      </c>
    </row>
    <row r="3" spans="2:5" x14ac:dyDescent="0.3">
      <c r="B3" s="8" t="s">
        <v>150</v>
      </c>
      <c r="C3" s="8" t="s">
        <v>504</v>
      </c>
      <c r="D3" s="8" t="s">
        <v>224</v>
      </c>
      <c r="E3" s="8" t="s">
        <v>628</v>
      </c>
    </row>
    <row r="4" spans="2:5" x14ac:dyDescent="0.3">
      <c r="B4" s="8"/>
      <c r="C4" s="8" t="s">
        <v>504</v>
      </c>
      <c r="D4" s="8" t="s">
        <v>160</v>
      </c>
      <c r="E4" s="8" t="s">
        <v>519</v>
      </c>
    </row>
    <row r="5" spans="2:5" x14ac:dyDescent="0.3">
      <c r="B5" s="8"/>
      <c r="C5" s="8" t="s">
        <v>504</v>
      </c>
      <c r="D5" s="8" t="s">
        <v>613</v>
      </c>
      <c r="E5" s="8" t="s">
        <v>612</v>
      </c>
    </row>
    <row r="6" spans="2:5" x14ac:dyDescent="0.3">
      <c r="B6" s="8" t="s">
        <v>198</v>
      </c>
      <c r="C6" s="8" t="s">
        <v>505</v>
      </c>
      <c r="D6" s="8" t="s">
        <v>203</v>
      </c>
      <c r="E6" s="8" t="s">
        <v>520</v>
      </c>
    </row>
    <row r="7" spans="2:5" x14ac:dyDescent="0.3">
      <c r="B7" s="8"/>
      <c r="C7" s="8" t="s">
        <v>505</v>
      </c>
      <c r="D7" s="8" t="s">
        <v>204</v>
      </c>
      <c r="E7" s="8" t="s">
        <v>521</v>
      </c>
    </row>
    <row r="8" spans="2:5" x14ac:dyDescent="0.3">
      <c r="B8" s="8"/>
      <c r="C8" s="8" t="s">
        <v>505</v>
      </c>
      <c r="D8" s="8" t="s">
        <v>205</v>
      </c>
      <c r="E8" s="8" t="s">
        <v>522</v>
      </c>
    </row>
    <row r="9" spans="2:5" x14ac:dyDescent="0.3">
      <c r="B9" s="8"/>
      <c r="C9" s="8" t="s">
        <v>505</v>
      </c>
      <c r="D9" s="8" t="s">
        <v>206</v>
      </c>
      <c r="E9" s="8" t="s">
        <v>523</v>
      </c>
    </row>
    <row r="10" spans="2:5" x14ac:dyDescent="0.3">
      <c r="B10" s="8"/>
      <c r="C10" s="8" t="s">
        <v>505</v>
      </c>
      <c r="D10" s="8" t="s">
        <v>207</v>
      </c>
      <c r="E10" s="8" t="s">
        <v>524</v>
      </c>
    </row>
    <row r="11" spans="2:5" x14ac:dyDescent="0.3">
      <c r="B11" s="8"/>
      <c r="C11" s="8" t="s">
        <v>505</v>
      </c>
      <c r="D11" s="8" t="s">
        <v>208</v>
      </c>
      <c r="E11" s="8" t="s">
        <v>525</v>
      </c>
    </row>
    <row r="12" spans="2:5" x14ac:dyDescent="0.3">
      <c r="B12" s="8"/>
      <c r="C12" s="8" t="s">
        <v>505</v>
      </c>
      <c r="D12" s="8" t="s">
        <v>627</v>
      </c>
      <c r="E12" s="8" t="s">
        <v>526</v>
      </c>
    </row>
    <row r="13" spans="2:5" x14ac:dyDescent="0.3">
      <c r="B13" s="8"/>
      <c r="C13" s="8" t="s">
        <v>505</v>
      </c>
      <c r="D13" s="8" t="s">
        <v>209</v>
      </c>
      <c r="E13" s="8" t="s">
        <v>626</v>
      </c>
    </row>
    <row r="14" spans="2:5" x14ac:dyDescent="0.3">
      <c r="B14" s="8" t="s">
        <v>214</v>
      </c>
      <c r="C14" s="8" t="s">
        <v>506</v>
      </c>
      <c r="D14" s="8" t="s">
        <v>210</v>
      </c>
      <c r="E14" s="8" t="s">
        <v>527</v>
      </c>
    </row>
    <row r="15" spans="2:5" x14ac:dyDescent="0.3">
      <c r="B15" s="8"/>
      <c r="C15" s="8" t="s">
        <v>506</v>
      </c>
      <c r="D15" s="8" t="s">
        <v>211</v>
      </c>
      <c r="E15" s="8" t="s">
        <v>528</v>
      </c>
    </row>
    <row r="16" spans="2:5" x14ac:dyDescent="0.3">
      <c r="B16" s="8"/>
      <c r="C16" s="8" t="s">
        <v>506</v>
      </c>
      <c r="D16" s="8" t="s">
        <v>212</v>
      </c>
      <c r="E16" s="8" t="s">
        <v>610</v>
      </c>
    </row>
    <row r="17" spans="2:5" x14ac:dyDescent="0.3">
      <c r="B17" s="8"/>
      <c r="C17" s="8" t="s">
        <v>609</v>
      </c>
      <c r="D17" s="8" t="s">
        <v>213</v>
      </c>
      <c r="E17" s="8" t="s">
        <v>529</v>
      </c>
    </row>
    <row r="18" spans="2:5" x14ac:dyDescent="0.3">
      <c r="B18" s="8"/>
      <c r="C18" s="8" t="s">
        <v>506</v>
      </c>
      <c r="D18" s="8" t="s">
        <v>178</v>
      </c>
      <c r="E18" s="8" t="s">
        <v>530</v>
      </c>
    </row>
    <row r="19" spans="2:5" x14ac:dyDescent="0.3">
      <c r="B19" s="8" t="s">
        <v>215</v>
      </c>
      <c r="C19" s="8" t="s">
        <v>507</v>
      </c>
      <c r="D19" s="8" t="s">
        <v>216</v>
      </c>
      <c r="E19" s="8" t="s">
        <v>531</v>
      </c>
    </row>
    <row r="20" spans="2:5" x14ac:dyDescent="0.3">
      <c r="B20" s="8"/>
      <c r="C20" s="8" t="s">
        <v>507</v>
      </c>
      <c r="D20" s="8" t="s">
        <v>217</v>
      </c>
      <c r="E20" s="8" t="s">
        <v>532</v>
      </c>
    </row>
    <row r="21" spans="2:5" x14ac:dyDescent="0.3">
      <c r="B21" s="8"/>
      <c r="C21" s="8" t="s">
        <v>507</v>
      </c>
      <c r="D21" s="8" t="s">
        <v>218</v>
      </c>
      <c r="E21" s="8" t="s">
        <v>533</v>
      </c>
    </row>
    <row r="22" spans="2:5" x14ac:dyDescent="0.3">
      <c r="B22" s="8" t="s">
        <v>219</v>
      </c>
      <c r="C22" s="8" t="s">
        <v>508</v>
      </c>
      <c r="D22" s="8" t="s">
        <v>534</v>
      </c>
      <c r="E22" s="8" t="s">
        <v>544</v>
      </c>
    </row>
    <row r="23" spans="2:5" x14ac:dyDescent="0.3">
      <c r="B23" s="8"/>
      <c r="C23" s="8" t="s">
        <v>508</v>
      </c>
      <c r="D23" s="8" t="s">
        <v>535</v>
      </c>
      <c r="E23" s="8" t="s">
        <v>545</v>
      </c>
    </row>
    <row r="24" spans="2:5" x14ac:dyDescent="0.3">
      <c r="B24" s="8"/>
      <c r="C24" s="8" t="s">
        <v>508</v>
      </c>
      <c r="D24" s="8" t="s">
        <v>536</v>
      </c>
      <c r="E24" s="8" t="s">
        <v>546</v>
      </c>
    </row>
    <row r="25" spans="2:5" x14ac:dyDescent="0.3">
      <c r="B25" s="8"/>
      <c r="C25" s="8" t="s">
        <v>508</v>
      </c>
      <c r="D25" s="8" t="s">
        <v>537</v>
      </c>
      <c r="E25" s="8" t="s">
        <v>547</v>
      </c>
    </row>
    <row r="26" spans="2:5" x14ac:dyDescent="0.3">
      <c r="B26" s="8"/>
      <c r="C26" s="8" t="s">
        <v>508</v>
      </c>
      <c r="D26" s="8" t="s">
        <v>538</v>
      </c>
      <c r="E26" s="8" t="s">
        <v>548</v>
      </c>
    </row>
    <row r="27" spans="2:5" x14ac:dyDescent="0.3">
      <c r="B27" s="8"/>
      <c r="C27" s="8" t="s">
        <v>508</v>
      </c>
      <c r="D27" s="8" t="s">
        <v>539</v>
      </c>
      <c r="E27" s="8" t="s">
        <v>549</v>
      </c>
    </row>
    <row r="28" spans="2:5" x14ac:dyDescent="0.3">
      <c r="B28" s="8"/>
      <c r="C28" s="8" t="s">
        <v>508</v>
      </c>
      <c r="D28" s="8" t="s">
        <v>538</v>
      </c>
      <c r="E28" s="8" t="s">
        <v>550</v>
      </c>
    </row>
    <row r="29" spans="2:5" x14ac:dyDescent="0.3">
      <c r="B29" s="8"/>
      <c r="C29" s="8" t="s">
        <v>508</v>
      </c>
      <c r="D29" s="8" t="s">
        <v>540</v>
      </c>
      <c r="E29" s="8" t="s">
        <v>551</v>
      </c>
    </row>
    <row r="30" spans="2:5" x14ac:dyDescent="0.3">
      <c r="B30" s="8"/>
      <c r="C30" s="8" t="s">
        <v>508</v>
      </c>
      <c r="D30" s="8" t="s">
        <v>541</v>
      </c>
      <c r="E30" s="8" t="s">
        <v>552</v>
      </c>
    </row>
    <row r="31" spans="2:5" x14ac:dyDescent="0.3">
      <c r="B31" s="8"/>
      <c r="C31" s="8" t="s">
        <v>508</v>
      </c>
      <c r="D31" s="8" t="s">
        <v>542</v>
      </c>
      <c r="E31" s="8" t="s">
        <v>553</v>
      </c>
    </row>
    <row r="32" spans="2:5" x14ac:dyDescent="0.3">
      <c r="B32" s="8"/>
      <c r="C32" s="8" t="s">
        <v>508</v>
      </c>
      <c r="D32" s="8" t="s">
        <v>543</v>
      </c>
      <c r="E32" s="8" t="s">
        <v>554</v>
      </c>
    </row>
    <row r="33" spans="2:5" x14ac:dyDescent="0.3">
      <c r="B33" s="8" t="s">
        <v>220</v>
      </c>
      <c r="C33" s="8" t="s">
        <v>509</v>
      </c>
      <c r="D33" s="8" t="s">
        <v>221</v>
      </c>
      <c r="E33" s="8" t="s">
        <v>555</v>
      </c>
    </row>
    <row r="34" spans="2:5" x14ac:dyDescent="0.3">
      <c r="B34" s="8"/>
      <c r="C34" s="8" t="s">
        <v>509</v>
      </c>
      <c r="D34" s="8" t="s">
        <v>143</v>
      </c>
      <c r="E34" s="8" t="s">
        <v>556</v>
      </c>
    </row>
    <row r="35" spans="2:5" x14ac:dyDescent="0.3">
      <c r="B35" s="8"/>
      <c r="C35" s="8" t="s">
        <v>509</v>
      </c>
      <c r="D35" s="8" t="s">
        <v>558</v>
      </c>
      <c r="E35" s="8" t="s">
        <v>557</v>
      </c>
    </row>
    <row r="36" spans="2:5" x14ac:dyDescent="0.3">
      <c r="B36" s="8"/>
      <c r="C36" s="8" t="s">
        <v>509</v>
      </c>
      <c r="D36" s="8" t="s">
        <v>222</v>
      </c>
      <c r="E36" s="8" t="s">
        <v>559</v>
      </c>
    </row>
    <row r="37" spans="2:5" x14ac:dyDescent="0.3">
      <c r="B37" s="8" t="s">
        <v>518</v>
      </c>
      <c r="C37" s="8" t="s">
        <v>592</v>
      </c>
      <c r="D37" s="8" t="s">
        <v>228</v>
      </c>
      <c r="E37" s="8" t="s">
        <v>593</v>
      </c>
    </row>
    <row r="38" spans="2:5" x14ac:dyDescent="0.3">
      <c r="B38" s="8"/>
      <c r="C38" s="8" t="s">
        <v>592</v>
      </c>
      <c r="D38" s="8" t="s">
        <v>227</v>
      </c>
      <c r="E38" s="8" t="s">
        <v>594</v>
      </c>
    </row>
    <row r="39" spans="2:5" x14ac:dyDescent="0.3">
      <c r="B39" s="8"/>
      <c r="C39" s="8" t="s">
        <v>592</v>
      </c>
      <c r="D39" s="8" t="s">
        <v>225</v>
      </c>
      <c r="E39" s="8" t="s">
        <v>630</v>
      </c>
    </row>
    <row r="40" spans="2:5" x14ac:dyDescent="0.3">
      <c r="B40" s="8"/>
      <c r="C40" s="8" t="s">
        <v>592</v>
      </c>
      <c r="D40" s="8" t="s">
        <v>226</v>
      </c>
      <c r="E40" s="8" t="s">
        <v>595</v>
      </c>
    </row>
    <row r="41" spans="2:5" x14ac:dyDescent="0.3">
      <c r="B41" s="8" t="s">
        <v>251</v>
      </c>
      <c r="C41" s="8" t="s">
        <v>510</v>
      </c>
      <c r="D41" s="8" t="s">
        <v>248</v>
      </c>
      <c r="E41" s="8" t="s">
        <v>560</v>
      </c>
    </row>
    <row r="42" spans="2:5" x14ac:dyDescent="0.3">
      <c r="B42" s="8"/>
      <c r="C42" s="8" t="s">
        <v>510</v>
      </c>
      <c r="D42" s="8" t="s">
        <v>249</v>
      </c>
      <c r="E42" s="8" t="s">
        <v>561</v>
      </c>
    </row>
    <row r="43" spans="2:5" x14ac:dyDescent="0.3">
      <c r="B43" s="8"/>
      <c r="C43" s="8" t="s">
        <v>510</v>
      </c>
      <c r="D43" s="8" t="s">
        <v>250</v>
      </c>
      <c r="E43" s="8" t="s">
        <v>562</v>
      </c>
    </row>
    <row r="44" spans="2:5" x14ac:dyDescent="0.3">
      <c r="B44" s="8" t="s">
        <v>252</v>
      </c>
      <c r="C44" s="8" t="s">
        <v>511</v>
      </c>
      <c r="D44" s="8" t="s">
        <v>253</v>
      </c>
      <c r="E44" s="8" t="s">
        <v>563</v>
      </c>
    </row>
    <row r="45" spans="2:5" x14ac:dyDescent="0.3">
      <c r="B45" s="8"/>
      <c r="C45" s="8" t="s">
        <v>511</v>
      </c>
      <c r="D45" s="8" t="s">
        <v>254</v>
      </c>
      <c r="E45" s="8" t="s">
        <v>564</v>
      </c>
    </row>
    <row r="46" spans="2:5" x14ac:dyDescent="0.3">
      <c r="B46" s="8"/>
      <c r="C46" s="8" t="s">
        <v>511</v>
      </c>
      <c r="D46" s="8" t="s">
        <v>255</v>
      </c>
      <c r="E46" s="8" t="s">
        <v>565</v>
      </c>
    </row>
    <row r="47" spans="2:5" x14ac:dyDescent="0.3">
      <c r="B47" s="8" t="s">
        <v>322</v>
      </c>
      <c r="C47" s="8" t="s">
        <v>566</v>
      </c>
      <c r="D47" s="67" t="s">
        <v>326</v>
      </c>
      <c r="E47" s="67" t="s">
        <v>567</v>
      </c>
    </row>
    <row r="48" spans="2:5" x14ac:dyDescent="0.3">
      <c r="B48" s="8"/>
      <c r="C48" s="8" t="s">
        <v>512</v>
      </c>
      <c r="D48" s="67" t="s">
        <v>327</v>
      </c>
      <c r="E48" s="67" t="s">
        <v>568</v>
      </c>
    </row>
    <row r="49" spans="2:5" s="55" customFormat="1" x14ac:dyDescent="0.3">
      <c r="B49" s="85" t="s">
        <v>321</v>
      </c>
      <c r="C49" s="85" t="s">
        <v>513</v>
      </c>
      <c r="D49" s="86" t="s">
        <v>289</v>
      </c>
      <c r="E49" s="85" t="s">
        <v>569</v>
      </c>
    </row>
    <row r="50" spans="2:5" s="55" customFormat="1" x14ac:dyDescent="0.3">
      <c r="B50" s="85"/>
      <c r="C50" s="85" t="s">
        <v>513</v>
      </c>
      <c r="D50" s="86" t="s">
        <v>291</v>
      </c>
      <c r="E50" s="85" t="s">
        <v>570</v>
      </c>
    </row>
    <row r="51" spans="2:5" x14ac:dyDescent="0.3">
      <c r="B51" s="8" t="s">
        <v>404</v>
      </c>
      <c r="C51" s="8" t="s">
        <v>514</v>
      </c>
      <c r="D51" s="67" t="s">
        <v>405</v>
      </c>
      <c r="E51" s="8" t="s">
        <v>571</v>
      </c>
    </row>
    <row r="52" spans="2:5" x14ac:dyDescent="0.3">
      <c r="B52" s="8"/>
      <c r="C52" s="8" t="s">
        <v>514</v>
      </c>
      <c r="D52" s="67" t="s">
        <v>406</v>
      </c>
      <c r="E52" s="8" t="s">
        <v>572</v>
      </c>
    </row>
    <row r="53" spans="2:5" x14ac:dyDescent="0.3">
      <c r="B53" s="8" t="s">
        <v>134</v>
      </c>
      <c r="C53" s="8" t="s">
        <v>515</v>
      </c>
      <c r="D53" s="67" t="s">
        <v>407</v>
      </c>
      <c r="E53" s="8" t="s">
        <v>573</v>
      </c>
    </row>
    <row r="54" spans="2:5" x14ac:dyDescent="0.3">
      <c r="B54" s="8"/>
      <c r="C54" s="8" t="s">
        <v>515</v>
      </c>
      <c r="D54" s="67" t="s">
        <v>408</v>
      </c>
      <c r="E54" s="8" t="s">
        <v>574</v>
      </c>
    </row>
    <row r="55" spans="2:5" x14ac:dyDescent="0.3">
      <c r="B55" s="8" t="s">
        <v>174</v>
      </c>
      <c r="C55" s="8" t="s">
        <v>516</v>
      </c>
      <c r="D55" s="67" t="s">
        <v>409</v>
      </c>
      <c r="E55" s="8" t="s">
        <v>575</v>
      </c>
    </row>
    <row r="56" spans="2:5" x14ac:dyDescent="0.3">
      <c r="B56" s="8"/>
      <c r="C56" s="8" t="s">
        <v>516</v>
      </c>
      <c r="D56" s="67" t="s">
        <v>412</v>
      </c>
      <c r="E56" s="8" t="s">
        <v>576</v>
      </c>
    </row>
    <row r="57" spans="2:5" x14ac:dyDescent="0.3">
      <c r="B57" s="8"/>
      <c r="C57" s="8" t="s">
        <v>516</v>
      </c>
      <c r="D57" s="67" t="s">
        <v>411</v>
      </c>
      <c r="E57" s="8" t="s">
        <v>577</v>
      </c>
    </row>
    <row r="58" spans="2:5" x14ac:dyDescent="0.3">
      <c r="B58" s="8"/>
      <c r="C58" s="8" t="s">
        <v>516</v>
      </c>
      <c r="D58" s="67" t="s">
        <v>410</v>
      </c>
      <c r="E58" s="8" t="s">
        <v>578</v>
      </c>
    </row>
    <row r="59" spans="2:5" x14ac:dyDescent="0.3">
      <c r="B59" s="8" t="s">
        <v>414</v>
      </c>
      <c r="C59" s="8" t="s">
        <v>517</v>
      </c>
      <c r="D59" s="67" t="s">
        <v>415</v>
      </c>
      <c r="E59" s="8" t="s">
        <v>579</v>
      </c>
    </row>
    <row r="60" spans="2:5" x14ac:dyDescent="0.3">
      <c r="B60" s="8"/>
      <c r="C60" s="8" t="s">
        <v>517</v>
      </c>
      <c r="D60" s="67" t="s">
        <v>306</v>
      </c>
      <c r="E60" s="8" t="s">
        <v>580</v>
      </c>
    </row>
    <row r="61" spans="2:5" x14ac:dyDescent="0.3">
      <c r="B61" s="8"/>
      <c r="C61" s="8" t="s">
        <v>517</v>
      </c>
      <c r="D61" s="67" t="s">
        <v>307</v>
      </c>
      <c r="E61" s="8" t="s">
        <v>581</v>
      </c>
    </row>
    <row r="62" spans="2:5" x14ac:dyDescent="0.3">
      <c r="B62" s="8"/>
      <c r="C62" s="8" t="s">
        <v>517</v>
      </c>
      <c r="D62" s="67" t="s">
        <v>308</v>
      </c>
      <c r="E62" s="8" t="s">
        <v>582</v>
      </c>
    </row>
    <row r="63" spans="2:5" x14ac:dyDescent="0.3">
      <c r="B63" s="8"/>
      <c r="C63" s="8" t="s">
        <v>517</v>
      </c>
      <c r="D63" s="67" t="s">
        <v>309</v>
      </c>
      <c r="E63" s="8" t="s">
        <v>583</v>
      </c>
    </row>
    <row r="64" spans="2:5" x14ac:dyDescent="0.3">
      <c r="B64" s="8"/>
      <c r="C64" s="8"/>
      <c r="D64" s="67"/>
      <c r="E64" s="8"/>
    </row>
    <row r="65" spans="2:5" x14ac:dyDescent="0.3">
      <c r="B65" s="8"/>
      <c r="C65" s="8"/>
      <c r="D65" s="67"/>
      <c r="E65" s="8"/>
    </row>
    <row r="66" spans="2:5" x14ac:dyDescent="0.3">
      <c r="B66" s="8"/>
      <c r="C66" s="8"/>
      <c r="D66" s="67"/>
      <c r="E66" s="8"/>
    </row>
    <row r="67" spans="2:5" x14ac:dyDescent="0.3">
      <c r="B67" s="8"/>
      <c r="C67" s="8"/>
      <c r="D67" s="67"/>
      <c r="E67" s="8"/>
    </row>
    <row r="68" spans="2:5" x14ac:dyDescent="0.3">
      <c r="B68" s="8"/>
      <c r="C68" s="8"/>
      <c r="D68" s="67"/>
      <c r="E68" s="8"/>
    </row>
    <row r="69" spans="2:5" x14ac:dyDescent="0.3">
      <c r="B69" s="8"/>
      <c r="C69" s="8"/>
      <c r="D69" s="67"/>
      <c r="E69" s="8"/>
    </row>
    <row r="70" spans="2:5" x14ac:dyDescent="0.3">
      <c r="B70" s="8"/>
      <c r="C70" s="8"/>
      <c r="D70" s="67"/>
      <c r="E70" s="8"/>
    </row>
    <row r="71" spans="2:5" x14ac:dyDescent="0.3">
      <c r="B71" s="8"/>
      <c r="C71" s="8"/>
      <c r="D71" s="67"/>
      <c r="E71" s="8"/>
    </row>
    <row r="72" spans="2:5" x14ac:dyDescent="0.3">
      <c r="B72" s="8"/>
      <c r="C72" s="8"/>
      <c r="D72" s="67"/>
      <c r="E72" s="8"/>
    </row>
    <row r="73" spans="2:5" x14ac:dyDescent="0.3">
      <c r="B73" s="8"/>
      <c r="C73" s="8"/>
      <c r="D73" s="67"/>
      <c r="E73" s="8"/>
    </row>
    <row r="74" spans="2:5" x14ac:dyDescent="0.3">
      <c r="B74" s="8"/>
      <c r="C74" s="8"/>
      <c r="D74" s="67"/>
      <c r="E74" s="8"/>
    </row>
    <row r="75" spans="2:5" x14ac:dyDescent="0.3">
      <c r="B75" s="8"/>
      <c r="C75" s="8"/>
      <c r="D75" s="67"/>
      <c r="E75" s="8"/>
    </row>
    <row r="76" spans="2:5" x14ac:dyDescent="0.3">
      <c r="B76" s="8"/>
      <c r="C76" s="8"/>
      <c r="D76" s="67"/>
      <c r="E76" s="8"/>
    </row>
    <row r="77" spans="2:5" x14ac:dyDescent="0.3">
      <c r="B77" s="8"/>
      <c r="C77" s="8"/>
      <c r="D77" s="67"/>
      <c r="E77" s="8"/>
    </row>
    <row r="78" spans="2:5" x14ac:dyDescent="0.3">
      <c r="B78" s="8"/>
      <c r="C78" s="8"/>
      <c r="D78" s="67"/>
      <c r="E78" s="8"/>
    </row>
    <row r="79" spans="2:5" x14ac:dyDescent="0.3">
      <c r="B79" s="8"/>
      <c r="C79" s="8"/>
      <c r="D79" s="67"/>
      <c r="E79" s="8"/>
    </row>
    <row r="80" spans="2:5" x14ac:dyDescent="0.3">
      <c r="B80" s="8"/>
      <c r="C80" s="8"/>
      <c r="D80" s="67"/>
      <c r="E80" s="8"/>
    </row>
    <row r="81" spans="2:5" x14ac:dyDescent="0.3">
      <c r="B81" s="8"/>
      <c r="C81" s="8"/>
      <c r="D81" s="67"/>
      <c r="E81" s="8"/>
    </row>
    <row r="82" spans="2:5" x14ac:dyDescent="0.3">
      <c r="B82" s="8"/>
      <c r="C82" s="8"/>
      <c r="D82" s="67"/>
      <c r="E82" s="8"/>
    </row>
    <row r="83" spans="2:5" x14ac:dyDescent="0.3">
      <c r="B83" s="8"/>
      <c r="C83" s="8"/>
      <c r="D83" s="67"/>
      <c r="E83" s="8"/>
    </row>
    <row r="84" spans="2:5" x14ac:dyDescent="0.3">
      <c r="B84" s="8"/>
      <c r="C84" s="8"/>
      <c r="D84" s="67"/>
      <c r="E84" s="8"/>
    </row>
    <row r="85" spans="2:5" x14ac:dyDescent="0.3">
      <c r="B85" s="8"/>
      <c r="C85" s="8"/>
      <c r="D85" s="67"/>
      <c r="E85" s="8"/>
    </row>
    <row r="86" spans="2:5" x14ac:dyDescent="0.3">
      <c r="B86" s="8"/>
      <c r="C86" s="8"/>
      <c r="D86" s="67"/>
      <c r="E86" s="8"/>
    </row>
    <row r="87" spans="2:5" x14ac:dyDescent="0.3">
      <c r="B87" s="8"/>
      <c r="C87" s="8"/>
      <c r="D87" s="67"/>
      <c r="E87" s="8"/>
    </row>
    <row r="88" spans="2:5" x14ac:dyDescent="0.3">
      <c r="B88" s="8"/>
      <c r="C88" s="8"/>
      <c r="D88" s="67"/>
      <c r="E88" s="8"/>
    </row>
    <row r="89" spans="2:5" x14ac:dyDescent="0.3">
      <c r="B89" s="8"/>
      <c r="C89" s="8"/>
      <c r="D89" s="67"/>
      <c r="E89" s="8"/>
    </row>
    <row r="90" spans="2:5" x14ac:dyDescent="0.3">
      <c r="B90" s="8"/>
      <c r="C90" s="8"/>
      <c r="D90" s="67"/>
      <c r="E90" s="8"/>
    </row>
    <row r="91" spans="2:5" x14ac:dyDescent="0.3">
      <c r="B91" s="8"/>
      <c r="C91" s="8"/>
      <c r="D91" s="67"/>
      <c r="E91" s="8"/>
    </row>
    <row r="92" spans="2:5" x14ac:dyDescent="0.3">
      <c r="B92" s="8"/>
      <c r="C92" s="8"/>
      <c r="D92" s="67"/>
      <c r="E92" s="8"/>
    </row>
    <row r="93" spans="2:5" x14ac:dyDescent="0.3">
      <c r="B93" s="8"/>
      <c r="C93" s="8"/>
      <c r="D93" s="67"/>
      <c r="E93" s="8"/>
    </row>
    <row r="94" spans="2:5" x14ac:dyDescent="0.3">
      <c r="B94" s="8"/>
      <c r="C94" s="8"/>
      <c r="D94" s="67"/>
      <c r="E94" s="8"/>
    </row>
    <row r="95" spans="2:5" x14ac:dyDescent="0.3">
      <c r="B95" s="8"/>
      <c r="C95" s="8"/>
      <c r="D95" s="67"/>
      <c r="E95" s="8"/>
    </row>
    <row r="96" spans="2:5" x14ac:dyDescent="0.3">
      <c r="B96" s="8"/>
      <c r="C96" s="8"/>
      <c r="D96" s="67"/>
      <c r="E96" s="8"/>
    </row>
    <row r="97" spans="2:5" x14ac:dyDescent="0.3">
      <c r="B97" s="8"/>
      <c r="C97" s="8"/>
      <c r="D97" s="67"/>
      <c r="E97" s="8"/>
    </row>
    <row r="98" spans="2:5" x14ac:dyDescent="0.3">
      <c r="B98" s="8"/>
      <c r="C98" s="8"/>
      <c r="D98" s="67"/>
      <c r="E98" s="8"/>
    </row>
    <row r="99" spans="2:5" x14ac:dyDescent="0.3">
      <c r="B99" s="8"/>
      <c r="C99" s="8"/>
      <c r="D99" s="67"/>
      <c r="E99" s="8"/>
    </row>
    <row r="100" spans="2:5" x14ac:dyDescent="0.3">
      <c r="B100" s="8"/>
      <c r="C100" s="8"/>
      <c r="D100" s="67"/>
      <c r="E100" s="8"/>
    </row>
    <row r="101" spans="2:5" x14ac:dyDescent="0.3">
      <c r="B101" s="8"/>
      <c r="C101" s="8"/>
      <c r="D101" s="67"/>
      <c r="E101" s="8"/>
    </row>
    <row r="102" spans="2:5" x14ac:dyDescent="0.3">
      <c r="B102" s="8"/>
      <c r="C102" s="8"/>
      <c r="D102" s="67"/>
      <c r="E102" s="8"/>
    </row>
    <row r="103" spans="2:5" x14ac:dyDescent="0.3">
      <c r="B103" s="8"/>
      <c r="C103" s="8"/>
      <c r="D103" s="67"/>
      <c r="E103" s="8"/>
    </row>
    <row r="104" spans="2:5" x14ac:dyDescent="0.3">
      <c r="B104" s="8"/>
      <c r="C104" s="8"/>
      <c r="D104" s="67"/>
      <c r="E104" s="8"/>
    </row>
    <row r="105" spans="2:5" x14ac:dyDescent="0.3">
      <c r="B105" s="8"/>
      <c r="C105" s="8"/>
      <c r="D105" s="67"/>
      <c r="E105" s="8"/>
    </row>
    <row r="106" spans="2:5" x14ac:dyDescent="0.3">
      <c r="B106" s="8"/>
      <c r="C106" s="8"/>
      <c r="D106" s="67"/>
      <c r="E106" s="8"/>
    </row>
    <row r="107" spans="2:5" x14ac:dyDescent="0.3">
      <c r="B107" s="8"/>
      <c r="C107" s="8"/>
      <c r="D107" s="67"/>
      <c r="E107" s="8"/>
    </row>
    <row r="108" spans="2:5" x14ac:dyDescent="0.3">
      <c r="B108" s="8"/>
      <c r="C108" s="8"/>
      <c r="D108" s="67"/>
      <c r="E108" s="8"/>
    </row>
    <row r="109" spans="2:5" x14ac:dyDescent="0.3">
      <c r="B109" s="8"/>
      <c r="C109" s="8"/>
      <c r="D109" s="67"/>
      <c r="E109" s="8"/>
    </row>
    <row r="110" spans="2:5" x14ac:dyDescent="0.3">
      <c r="B110" s="8"/>
      <c r="C110" s="8"/>
      <c r="D110" s="67"/>
      <c r="E110" s="8"/>
    </row>
    <row r="111" spans="2:5" x14ac:dyDescent="0.3">
      <c r="B111" s="8"/>
      <c r="C111" s="8"/>
      <c r="D111" s="67"/>
      <c r="E111" s="8"/>
    </row>
    <row r="112" spans="2:5" x14ac:dyDescent="0.3">
      <c r="B112" s="8"/>
      <c r="C112" s="8"/>
      <c r="D112" s="67"/>
      <c r="E112" s="8"/>
    </row>
    <row r="113" spans="2:5" x14ac:dyDescent="0.3">
      <c r="B113" s="8"/>
      <c r="C113" s="8"/>
      <c r="D113" s="67"/>
      <c r="E113" s="8"/>
    </row>
    <row r="114" spans="2:5" x14ac:dyDescent="0.3">
      <c r="B114" s="8"/>
      <c r="C114" s="8"/>
      <c r="D114" s="67"/>
      <c r="E114" s="8"/>
    </row>
    <row r="115" spans="2:5" x14ac:dyDescent="0.3">
      <c r="B115" s="8"/>
      <c r="C115" s="8"/>
      <c r="D115" s="67"/>
      <c r="E115" s="8"/>
    </row>
    <row r="116" spans="2:5" x14ac:dyDescent="0.3">
      <c r="B116" s="8"/>
      <c r="C116" s="8"/>
      <c r="D116" s="67"/>
      <c r="E116" s="8"/>
    </row>
    <row r="117" spans="2:5" x14ac:dyDescent="0.3">
      <c r="B117" s="8"/>
      <c r="C117" s="8"/>
      <c r="D117" s="67"/>
      <c r="E117" s="8"/>
    </row>
    <row r="118" spans="2:5" x14ac:dyDescent="0.3">
      <c r="B118" s="8"/>
      <c r="C118" s="8"/>
      <c r="D118" s="67"/>
      <c r="E118" s="8"/>
    </row>
    <row r="119" spans="2:5" x14ac:dyDescent="0.3">
      <c r="B119" s="8"/>
      <c r="C119" s="8"/>
      <c r="D119" s="67"/>
      <c r="E119" s="8"/>
    </row>
    <row r="120" spans="2:5" x14ac:dyDescent="0.3">
      <c r="B120" s="8"/>
      <c r="C120" s="8"/>
      <c r="D120" s="67"/>
      <c r="E120" s="8"/>
    </row>
    <row r="121" spans="2:5" x14ac:dyDescent="0.3">
      <c r="B121" s="8"/>
      <c r="C121" s="8"/>
      <c r="D121" s="67"/>
      <c r="E121" s="8"/>
    </row>
    <row r="122" spans="2:5" x14ac:dyDescent="0.3">
      <c r="B122" s="8"/>
      <c r="C122" s="8"/>
      <c r="D122" s="67"/>
      <c r="E122" s="8"/>
    </row>
    <row r="123" spans="2:5" x14ac:dyDescent="0.3">
      <c r="B123" s="8"/>
      <c r="C123" s="8"/>
      <c r="D123" s="67"/>
      <c r="E123" s="8"/>
    </row>
    <row r="124" spans="2:5" x14ac:dyDescent="0.3">
      <c r="B124" s="8"/>
      <c r="C124" s="8"/>
      <c r="D124" s="67"/>
      <c r="E124" s="8"/>
    </row>
    <row r="125" spans="2:5" x14ac:dyDescent="0.3">
      <c r="B125" s="8"/>
      <c r="C125" s="8"/>
      <c r="D125" s="67"/>
      <c r="E125" s="8"/>
    </row>
    <row r="126" spans="2:5" x14ac:dyDescent="0.3">
      <c r="B126" s="8"/>
      <c r="C126" s="8"/>
      <c r="D126" s="67"/>
      <c r="E126" s="8"/>
    </row>
    <row r="127" spans="2:5" x14ac:dyDescent="0.3">
      <c r="B127" s="8"/>
      <c r="C127" s="8"/>
      <c r="D127" s="67"/>
      <c r="E127" s="8"/>
    </row>
    <row r="128" spans="2:5" x14ac:dyDescent="0.3">
      <c r="B128" s="8"/>
      <c r="C128" s="8"/>
      <c r="D128" s="67"/>
      <c r="E128" s="8"/>
    </row>
    <row r="129" spans="2:5" x14ac:dyDescent="0.3">
      <c r="B129" s="8"/>
      <c r="C129" s="8"/>
      <c r="D129" s="67"/>
      <c r="E129" s="8"/>
    </row>
    <row r="130" spans="2:5" x14ac:dyDescent="0.3">
      <c r="B130" s="8"/>
      <c r="C130" s="8"/>
      <c r="D130" s="67"/>
      <c r="E130" s="8"/>
    </row>
    <row r="131" spans="2:5" x14ac:dyDescent="0.3">
      <c r="B131" s="8"/>
      <c r="C131" s="8"/>
      <c r="D131" s="67"/>
      <c r="E131" s="8"/>
    </row>
    <row r="132" spans="2:5" x14ac:dyDescent="0.3">
      <c r="B132" s="8"/>
      <c r="C132" s="8"/>
      <c r="D132" s="67"/>
      <c r="E132" s="8"/>
    </row>
    <row r="133" spans="2:5" x14ac:dyDescent="0.3">
      <c r="B133" s="8"/>
      <c r="C133" s="8"/>
      <c r="D133" s="67"/>
      <c r="E133" s="8"/>
    </row>
    <row r="134" spans="2:5" x14ac:dyDescent="0.3">
      <c r="B134" s="8"/>
      <c r="C134" s="8"/>
      <c r="D134" s="67"/>
      <c r="E134" s="8"/>
    </row>
    <row r="135" spans="2:5" x14ac:dyDescent="0.3">
      <c r="B135" s="8"/>
      <c r="C135" s="8"/>
      <c r="D135" s="67"/>
      <c r="E135" s="8"/>
    </row>
    <row r="136" spans="2:5" x14ac:dyDescent="0.3">
      <c r="B136" s="8"/>
      <c r="C136" s="8"/>
      <c r="D136" s="67"/>
      <c r="E136" s="8"/>
    </row>
    <row r="137" spans="2:5" x14ac:dyDescent="0.3">
      <c r="B137" s="8"/>
      <c r="C137" s="8"/>
      <c r="D137" s="67"/>
      <c r="E137" s="8"/>
    </row>
    <row r="138" spans="2:5" x14ac:dyDescent="0.3">
      <c r="B138" s="8"/>
      <c r="C138" s="8"/>
      <c r="D138" s="67"/>
      <c r="E138" s="8"/>
    </row>
    <row r="139" spans="2:5" x14ac:dyDescent="0.3">
      <c r="B139" s="8"/>
      <c r="C139" s="8"/>
      <c r="D139" s="67"/>
      <c r="E139" s="8"/>
    </row>
    <row r="140" spans="2:5" x14ac:dyDescent="0.3">
      <c r="B140" s="8"/>
      <c r="C140" s="8"/>
      <c r="D140" s="67"/>
      <c r="E140" s="8"/>
    </row>
    <row r="141" spans="2:5" x14ac:dyDescent="0.3">
      <c r="B141" s="8"/>
      <c r="C141" s="8"/>
      <c r="D141" s="67"/>
      <c r="E141" s="8"/>
    </row>
    <row r="142" spans="2:5" x14ac:dyDescent="0.3">
      <c r="B142" s="8"/>
      <c r="C142" s="8"/>
      <c r="D142" s="67"/>
      <c r="E142" s="8"/>
    </row>
    <row r="143" spans="2:5" x14ac:dyDescent="0.3">
      <c r="B143" s="8"/>
      <c r="C143" s="8"/>
      <c r="D143" s="67"/>
      <c r="E143" s="8"/>
    </row>
    <row r="144" spans="2:5" x14ac:dyDescent="0.3">
      <c r="B144" s="8"/>
      <c r="C144" s="8"/>
      <c r="D144" s="67"/>
      <c r="E144" s="8"/>
    </row>
    <row r="145" spans="2:5" x14ac:dyDescent="0.3">
      <c r="B145" s="8"/>
      <c r="C145" s="8"/>
      <c r="D145" s="67"/>
      <c r="E145" s="8"/>
    </row>
    <row r="146" spans="2:5" x14ac:dyDescent="0.3">
      <c r="B146" s="8"/>
      <c r="C146" s="8"/>
      <c r="D146" s="67"/>
      <c r="E146" s="8"/>
    </row>
    <row r="147" spans="2:5" x14ac:dyDescent="0.3">
      <c r="B147" s="8"/>
      <c r="C147" s="8"/>
      <c r="D147" s="67"/>
      <c r="E147" s="8"/>
    </row>
    <row r="148" spans="2:5" x14ac:dyDescent="0.3">
      <c r="B148" s="8"/>
      <c r="C148" s="8"/>
      <c r="D148" s="67"/>
      <c r="E148" s="8"/>
    </row>
    <row r="149" spans="2:5" x14ac:dyDescent="0.3">
      <c r="B149" s="8"/>
      <c r="C149" s="8"/>
      <c r="D149" s="67"/>
      <c r="E149" s="8"/>
    </row>
    <row r="150" spans="2:5" x14ac:dyDescent="0.3">
      <c r="B150" s="8"/>
      <c r="C150" s="8"/>
      <c r="D150" s="67"/>
      <c r="E150" s="8"/>
    </row>
    <row r="151" spans="2:5" x14ac:dyDescent="0.3">
      <c r="B151" s="8"/>
      <c r="C151" s="8"/>
      <c r="D151" s="67"/>
      <c r="E151" s="8"/>
    </row>
    <row r="152" spans="2:5" x14ac:dyDescent="0.3">
      <c r="B152" s="8"/>
      <c r="C152" s="8"/>
      <c r="D152" s="67"/>
      <c r="E152" s="8"/>
    </row>
    <row r="153" spans="2:5" x14ac:dyDescent="0.3">
      <c r="B153" s="8"/>
      <c r="C153" s="8"/>
      <c r="D153" s="67"/>
      <c r="E153" s="8"/>
    </row>
    <row r="154" spans="2:5" x14ac:dyDescent="0.3">
      <c r="B154" s="8"/>
      <c r="C154" s="8"/>
      <c r="D154" s="67"/>
      <c r="E154" s="8"/>
    </row>
    <row r="155" spans="2:5" x14ac:dyDescent="0.3">
      <c r="B155" s="8"/>
      <c r="C155" s="8"/>
      <c r="D155" s="67"/>
      <c r="E155" s="8"/>
    </row>
    <row r="156" spans="2:5" x14ac:dyDescent="0.3">
      <c r="B156" s="8"/>
      <c r="C156" s="8"/>
      <c r="D156" s="67"/>
      <c r="E156" s="8"/>
    </row>
    <row r="157" spans="2:5" x14ac:dyDescent="0.3">
      <c r="B157" s="8"/>
      <c r="C157" s="8"/>
      <c r="D157" s="67"/>
      <c r="E157" s="8"/>
    </row>
  </sheetData>
  <customSheetViews>
    <customSheetView guid="{8B369BC0-F379-4346-9824-6097F292F4C5}">
      <selection activeCell="D32" sqref="D32"/>
      <pageMargins left="0.7" right="0.7" top="0.75" bottom="0.75" header="0.3" footer="0.3"/>
    </customSheetView>
    <customSheetView guid="{F1B1115C-4913-4740-AB32-1A9EF6F3D1AB}">
      <selection activeCell="D37" sqref="D37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zoomScale="85" zoomScaleNormal="85" workbookViewId="0">
      <selection activeCell="E65" sqref="E65"/>
    </sheetView>
  </sheetViews>
  <sheetFormatPr defaultRowHeight="16.5" x14ac:dyDescent="0.3"/>
  <cols>
    <col min="2" max="2" width="11.375" bestFit="1" customWidth="1"/>
    <col min="3" max="3" width="15" bestFit="1" customWidth="1"/>
    <col min="4" max="4" width="25.875" customWidth="1"/>
    <col min="5" max="5" width="49.875" customWidth="1"/>
    <col min="6" max="6" width="30.5" customWidth="1"/>
    <col min="7" max="7" width="15.875" customWidth="1"/>
    <col min="8" max="8" width="13.75" bestFit="1" customWidth="1"/>
    <col min="9" max="9" width="12.375" customWidth="1"/>
    <col min="10" max="10" width="11.25" customWidth="1"/>
    <col min="12" max="12" width="12.75" customWidth="1"/>
  </cols>
  <sheetData>
    <row r="2" spans="2:12" x14ac:dyDescent="0.3">
      <c r="D2" t="s">
        <v>423</v>
      </c>
      <c r="E2" s="21" t="s">
        <v>451</v>
      </c>
      <c r="G2" s="21" t="s">
        <v>596</v>
      </c>
    </row>
    <row r="3" spans="2:12" x14ac:dyDescent="0.3">
      <c r="B3" s="19" t="s">
        <v>417</v>
      </c>
      <c r="C3" s="19"/>
      <c r="D3" s="19" t="s">
        <v>418</v>
      </c>
      <c r="E3" s="19" t="s">
        <v>424</v>
      </c>
      <c r="F3" s="19" t="s">
        <v>501</v>
      </c>
      <c r="G3" s="78" t="s">
        <v>487</v>
      </c>
      <c r="H3" s="78" t="s">
        <v>487</v>
      </c>
      <c r="L3" t="s">
        <v>502</v>
      </c>
    </row>
    <row r="4" spans="2:12" x14ac:dyDescent="0.2">
      <c r="B4" s="19" t="s">
        <v>33</v>
      </c>
      <c r="C4" s="19" t="s">
        <v>74</v>
      </c>
      <c r="D4" s="8" t="s">
        <v>416</v>
      </c>
      <c r="E4" s="80" t="s">
        <v>491</v>
      </c>
      <c r="F4" s="8" t="s">
        <v>600</v>
      </c>
      <c r="G4" s="84" t="s">
        <v>452</v>
      </c>
      <c r="H4" s="84" t="s">
        <v>92</v>
      </c>
      <c r="L4" t="s">
        <v>475</v>
      </c>
    </row>
    <row r="5" spans="2:12" x14ac:dyDescent="0.3">
      <c r="B5" s="19"/>
      <c r="C5" s="19"/>
      <c r="D5" s="8" t="s">
        <v>422</v>
      </c>
      <c r="E5" s="8"/>
      <c r="F5" s="8" t="s">
        <v>599</v>
      </c>
      <c r="G5" s="8"/>
      <c r="H5" s="8"/>
    </row>
    <row r="6" spans="2:12" x14ac:dyDescent="0.3">
      <c r="B6" s="19"/>
      <c r="C6" s="19"/>
      <c r="D6" s="8" t="s">
        <v>421</v>
      </c>
      <c r="E6" s="8"/>
      <c r="F6" s="8"/>
      <c r="G6" s="8"/>
      <c r="H6" s="8"/>
    </row>
    <row r="7" spans="2:12" x14ac:dyDescent="0.3">
      <c r="B7" s="19"/>
      <c r="C7" s="19"/>
      <c r="D7" s="8" t="s">
        <v>430</v>
      </c>
      <c r="E7" s="8"/>
      <c r="F7" s="8"/>
      <c r="G7" s="8"/>
      <c r="H7" s="8"/>
    </row>
    <row r="8" spans="2:12" x14ac:dyDescent="0.2">
      <c r="B8" s="19"/>
      <c r="C8" s="19"/>
      <c r="D8" s="79" t="s">
        <v>419</v>
      </c>
      <c r="E8" s="8"/>
      <c r="F8" s="8" t="s">
        <v>611</v>
      </c>
      <c r="G8" s="84" t="s">
        <v>452</v>
      </c>
      <c r="H8" s="84" t="s">
        <v>92</v>
      </c>
    </row>
    <row r="9" spans="2:12" x14ac:dyDescent="0.2">
      <c r="B9" s="19"/>
      <c r="C9" s="19"/>
      <c r="D9" s="79" t="s">
        <v>425</v>
      </c>
      <c r="E9" s="8"/>
      <c r="F9" s="8" t="s">
        <v>601</v>
      </c>
      <c r="G9" s="84" t="s">
        <v>453</v>
      </c>
      <c r="H9" s="84" t="s">
        <v>353</v>
      </c>
    </row>
    <row r="10" spans="2:12" x14ac:dyDescent="0.3">
      <c r="B10" s="19"/>
      <c r="C10" s="19"/>
      <c r="D10" s="79" t="s">
        <v>420</v>
      </c>
      <c r="E10" s="8"/>
      <c r="F10" s="8"/>
      <c r="G10" s="8"/>
      <c r="H10" s="8"/>
    </row>
    <row r="11" spans="2:12" x14ac:dyDescent="0.3">
      <c r="B11" s="19"/>
      <c r="C11" s="19" t="s">
        <v>76</v>
      </c>
      <c r="D11" s="79" t="s">
        <v>419</v>
      </c>
      <c r="E11" s="80" t="s">
        <v>492</v>
      </c>
      <c r="F11" s="8" t="s">
        <v>602</v>
      </c>
      <c r="G11" s="8"/>
      <c r="H11" s="8"/>
    </row>
    <row r="12" spans="2:12" x14ac:dyDescent="0.3">
      <c r="B12" s="19"/>
      <c r="C12" s="19"/>
      <c r="D12" s="79" t="s">
        <v>425</v>
      </c>
      <c r="E12" s="8"/>
      <c r="F12" s="8" t="s">
        <v>603</v>
      </c>
      <c r="G12" s="8"/>
      <c r="H12" s="8"/>
    </row>
    <row r="13" spans="2:12" x14ac:dyDescent="0.3">
      <c r="B13" s="19"/>
      <c r="C13" s="19"/>
      <c r="D13" s="79" t="s">
        <v>420</v>
      </c>
      <c r="E13" s="8"/>
      <c r="F13" s="8"/>
      <c r="G13" s="8"/>
      <c r="H13" s="8"/>
    </row>
    <row r="14" spans="2:12" x14ac:dyDescent="0.2">
      <c r="B14" s="19"/>
      <c r="C14" s="19" t="s">
        <v>34</v>
      </c>
      <c r="D14" s="80" t="s">
        <v>432</v>
      </c>
      <c r="E14" s="8"/>
      <c r="F14" s="8"/>
      <c r="G14" s="84" t="s">
        <v>452</v>
      </c>
      <c r="H14" s="84" t="s">
        <v>92</v>
      </c>
    </row>
    <row r="15" spans="2:12" x14ac:dyDescent="0.2">
      <c r="B15" s="19" t="s">
        <v>80</v>
      </c>
      <c r="C15" s="19" t="s">
        <v>24</v>
      </c>
      <c r="D15" s="80" t="s">
        <v>427</v>
      </c>
      <c r="E15" s="80" t="s">
        <v>493</v>
      </c>
      <c r="F15" s="8" t="s">
        <v>597</v>
      </c>
      <c r="G15" s="84" t="s">
        <v>453</v>
      </c>
      <c r="H15" s="84" t="s">
        <v>353</v>
      </c>
    </row>
    <row r="16" spans="2:12" x14ac:dyDescent="0.3">
      <c r="B16" s="19"/>
      <c r="C16" s="19"/>
      <c r="D16" s="80" t="s">
        <v>426</v>
      </c>
      <c r="E16" s="8"/>
      <c r="F16" s="8" t="s">
        <v>598</v>
      </c>
      <c r="G16" s="8"/>
      <c r="H16" s="8"/>
    </row>
    <row r="17" spans="2:12" x14ac:dyDescent="0.3">
      <c r="B17" s="19"/>
      <c r="C17" s="19"/>
      <c r="D17" s="80" t="s">
        <v>428</v>
      </c>
      <c r="E17" s="8"/>
      <c r="F17" s="8"/>
      <c r="G17" s="8"/>
      <c r="H17" s="8"/>
    </row>
    <row r="18" spans="2:12" x14ac:dyDescent="0.3">
      <c r="B18" s="19"/>
      <c r="C18" s="19"/>
      <c r="D18" s="80" t="s">
        <v>429</v>
      </c>
      <c r="E18" s="8"/>
      <c r="F18" s="8"/>
      <c r="G18" s="8"/>
      <c r="H18" s="8"/>
    </row>
    <row r="19" spans="2:12" x14ac:dyDescent="0.3">
      <c r="B19" s="19"/>
      <c r="C19" s="19" t="s">
        <v>25</v>
      </c>
      <c r="D19" s="80" t="s">
        <v>431</v>
      </c>
      <c r="E19" s="8"/>
      <c r="F19" s="8"/>
      <c r="G19" s="8"/>
      <c r="H19" s="8"/>
    </row>
    <row r="20" spans="2:12" x14ac:dyDescent="0.2">
      <c r="B20" s="19" t="s">
        <v>93</v>
      </c>
      <c r="C20" s="19" t="s">
        <v>311</v>
      </c>
      <c r="D20" s="81" t="s">
        <v>469</v>
      </c>
      <c r="E20" s="80" t="s">
        <v>491</v>
      </c>
      <c r="F20" s="8" t="s">
        <v>631</v>
      </c>
      <c r="G20" s="84" t="s">
        <v>452</v>
      </c>
      <c r="H20" s="84" t="s">
        <v>92</v>
      </c>
    </row>
    <row r="21" spans="2:12" x14ac:dyDescent="0.3">
      <c r="B21" s="19"/>
      <c r="C21" s="19"/>
      <c r="D21" s="81" t="s">
        <v>470</v>
      </c>
      <c r="E21" s="8"/>
      <c r="F21" s="8"/>
      <c r="G21" s="8"/>
      <c r="H21" s="8"/>
    </row>
    <row r="22" spans="2:12" x14ac:dyDescent="0.2">
      <c r="B22" s="19"/>
      <c r="C22" s="19" t="s">
        <v>95</v>
      </c>
      <c r="D22" s="81" t="s">
        <v>419</v>
      </c>
      <c r="E22" s="80" t="s">
        <v>492</v>
      </c>
      <c r="F22" s="8" t="s">
        <v>632</v>
      </c>
      <c r="G22" s="84" t="s">
        <v>452</v>
      </c>
      <c r="H22" s="84" t="s">
        <v>92</v>
      </c>
    </row>
    <row r="23" spans="2:12" x14ac:dyDescent="0.2">
      <c r="B23" s="19"/>
      <c r="C23" s="19"/>
      <c r="D23" s="79" t="s">
        <v>425</v>
      </c>
      <c r="E23" s="8"/>
      <c r="F23" s="8"/>
      <c r="G23" s="84" t="s">
        <v>453</v>
      </c>
      <c r="H23" s="84" t="s">
        <v>353</v>
      </c>
    </row>
    <row r="24" spans="2:12" x14ac:dyDescent="0.3">
      <c r="B24" s="19"/>
      <c r="C24" s="19"/>
      <c r="D24" s="79" t="s">
        <v>420</v>
      </c>
      <c r="E24" s="8"/>
      <c r="F24" s="8"/>
      <c r="G24" s="8"/>
      <c r="H24" s="8"/>
    </row>
    <row r="25" spans="2:12" x14ac:dyDescent="0.2">
      <c r="B25" s="19" t="s">
        <v>82</v>
      </c>
      <c r="C25" s="19" t="s">
        <v>401</v>
      </c>
      <c r="D25" s="80" t="s">
        <v>434</v>
      </c>
      <c r="E25" s="80" t="s">
        <v>494</v>
      </c>
      <c r="F25" s="8"/>
      <c r="G25" s="84" t="s">
        <v>454</v>
      </c>
      <c r="H25" s="84" t="s">
        <v>455</v>
      </c>
    </row>
    <row r="26" spans="2:12" x14ac:dyDescent="0.3">
      <c r="B26" s="19"/>
      <c r="C26" s="19"/>
      <c r="D26" s="80" t="s">
        <v>433</v>
      </c>
      <c r="E26" s="8"/>
      <c r="F26" s="8"/>
      <c r="G26" s="8"/>
      <c r="H26" s="8"/>
    </row>
    <row r="27" spans="2:12" x14ac:dyDescent="0.2">
      <c r="B27" s="19"/>
      <c r="C27" s="19" t="s">
        <v>400</v>
      </c>
      <c r="D27" s="80" t="s">
        <v>471</v>
      </c>
      <c r="E27" s="80" t="s">
        <v>634</v>
      </c>
      <c r="F27" s="8"/>
      <c r="G27" s="84" t="s">
        <v>456</v>
      </c>
      <c r="H27" s="84" t="s">
        <v>345</v>
      </c>
    </row>
    <row r="28" spans="2:12" x14ac:dyDescent="0.3">
      <c r="B28" s="19"/>
      <c r="C28" s="19"/>
      <c r="D28" s="80" t="s">
        <v>435</v>
      </c>
      <c r="E28" s="8"/>
      <c r="F28" s="8"/>
      <c r="G28" s="8"/>
      <c r="H28" s="8"/>
    </row>
    <row r="29" spans="2:12" x14ac:dyDescent="0.2">
      <c r="B29" s="19"/>
      <c r="C29" s="19" t="s">
        <v>26</v>
      </c>
      <c r="D29" s="80" t="s">
        <v>436</v>
      </c>
      <c r="E29" s="80" t="s">
        <v>678</v>
      </c>
      <c r="F29" s="8"/>
      <c r="G29" s="84" t="s">
        <v>457</v>
      </c>
      <c r="H29" s="84" t="s">
        <v>458</v>
      </c>
    </row>
    <row r="30" spans="2:12" x14ac:dyDescent="0.3">
      <c r="B30" s="19"/>
      <c r="C30" s="19"/>
      <c r="D30" s="80" t="s">
        <v>437</v>
      </c>
      <c r="E30" s="8"/>
      <c r="F30" s="8"/>
      <c r="G30" s="8"/>
      <c r="H30" s="8"/>
    </row>
    <row r="31" spans="2:12" x14ac:dyDescent="0.3">
      <c r="B31" s="19"/>
      <c r="C31" s="19"/>
      <c r="D31" s="80" t="s">
        <v>438</v>
      </c>
      <c r="E31" s="8"/>
      <c r="F31" s="8"/>
      <c r="G31" s="8"/>
      <c r="H31" s="8"/>
    </row>
    <row r="32" spans="2:12" x14ac:dyDescent="0.2">
      <c r="B32" s="19" t="s">
        <v>23</v>
      </c>
      <c r="C32" s="19" t="s">
        <v>6</v>
      </c>
      <c r="D32" s="80" t="s">
        <v>439</v>
      </c>
      <c r="E32" s="80" t="s">
        <v>495</v>
      </c>
      <c r="F32" s="8"/>
      <c r="G32" s="84" t="s">
        <v>459</v>
      </c>
      <c r="H32" s="84" t="s">
        <v>460</v>
      </c>
      <c r="I32" s="83" t="s">
        <v>465</v>
      </c>
      <c r="J32" s="82" t="s">
        <v>466</v>
      </c>
      <c r="L32" t="s">
        <v>476</v>
      </c>
    </row>
    <row r="33" spans="2:10" x14ac:dyDescent="0.2">
      <c r="B33" s="19"/>
      <c r="C33" s="19"/>
      <c r="D33" s="80" t="s">
        <v>440</v>
      </c>
      <c r="E33" s="8"/>
      <c r="F33" s="8"/>
      <c r="G33" s="84" t="s">
        <v>461</v>
      </c>
      <c r="H33" s="84" t="s">
        <v>462</v>
      </c>
      <c r="I33" s="83" t="s">
        <v>467</v>
      </c>
      <c r="J33" s="82" t="s">
        <v>468</v>
      </c>
    </row>
    <row r="34" spans="2:10" x14ac:dyDescent="0.2">
      <c r="B34" s="19"/>
      <c r="C34" s="19"/>
      <c r="D34" s="80" t="s">
        <v>441</v>
      </c>
      <c r="E34" s="8"/>
      <c r="F34" s="8"/>
      <c r="G34" s="84" t="s">
        <v>463</v>
      </c>
      <c r="H34" s="84" t="s">
        <v>464</v>
      </c>
    </row>
    <row r="35" spans="2:10" x14ac:dyDescent="0.2">
      <c r="B35" s="19"/>
      <c r="C35" s="19"/>
      <c r="D35" s="80" t="s">
        <v>474</v>
      </c>
      <c r="E35" s="8"/>
      <c r="F35" s="8"/>
      <c r="G35" s="8"/>
      <c r="H35" s="84"/>
    </row>
    <row r="36" spans="2:10" x14ac:dyDescent="0.3">
      <c r="B36" s="19"/>
      <c r="C36" s="19" t="s">
        <v>35</v>
      </c>
      <c r="D36" s="80" t="s">
        <v>442</v>
      </c>
      <c r="E36" s="80" t="s">
        <v>496</v>
      </c>
      <c r="F36" s="8"/>
      <c r="G36" s="8"/>
      <c r="H36" s="8"/>
    </row>
    <row r="37" spans="2:10" x14ac:dyDescent="0.3">
      <c r="B37" s="19"/>
      <c r="C37" s="19"/>
      <c r="D37" s="80" t="s">
        <v>443</v>
      </c>
      <c r="E37" s="8"/>
      <c r="F37" s="8"/>
      <c r="G37" s="8"/>
      <c r="H37" s="8"/>
    </row>
    <row r="38" spans="2:10" x14ac:dyDescent="0.3">
      <c r="B38" s="19"/>
      <c r="C38" s="19"/>
      <c r="D38" s="80" t="s">
        <v>444</v>
      </c>
      <c r="E38" s="8"/>
      <c r="F38" s="8"/>
      <c r="G38" s="8"/>
      <c r="H38" s="8"/>
    </row>
    <row r="39" spans="2:10" x14ac:dyDescent="0.2">
      <c r="B39" s="19" t="s">
        <v>28</v>
      </c>
      <c r="C39" s="19" t="s">
        <v>29</v>
      </c>
      <c r="D39" s="80" t="s">
        <v>477</v>
      </c>
      <c r="E39" s="80" t="s">
        <v>649</v>
      </c>
      <c r="F39" s="8"/>
      <c r="G39" s="84" t="s">
        <v>472</v>
      </c>
      <c r="H39" s="84" t="s">
        <v>473</v>
      </c>
    </row>
    <row r="40" spans="2:10" x14ac:dyDescent="0.2">
      <c r="B40" s="19"/>
      <c r="C40" s="19"/>
      <c r="D40" s="80" t="s">
        <v>478</v>
      </c>
      <c r="E40" s="8"/>
      <c r="F40" s="8"/>
      <c r="G40" s="84"/>
      <c r="H40" s="84"/>
    </row>
    <row r="41" spans="2:10" x14ac:dyDescent="0.2">
      <c r="B41" s="19"/>
      <c r="C41" s="19"/>
      <c r="D41" s="80" t="s">
        <v>479</v>
      </c>
      <c r="E41" s="8"/>
      <c r="F41" s="8"/>
      <c r="G41" s="84"/>
      <c r="H41" s="84"/>
    </row>
    <row r="42" spans="2:10" x14ac:dyDescent="0.2">
      <c r="B42" s="19"/>
      <c r="C42" s="19"/>
      <c r="D42" s="80" t="s">
        <v>480</v>
      </c>
      <c r="E42" s="8"/>
      <c r="F42" s="8"/>
      <c r="G42" s="84"/>
      <c r="H42" s="84"/>
    </row>
    <row r="43" spans="2:10" x14ac:dyDescent="0.3">
      <c r="B43" s="19"/>
      <c r="C43" s="19" t="s">
        <v>30</v>
      </c>
      <c r="D43" s="80" t="s">
        <v>486</v>
      </c>
      <c r="E43" s="8"/>
      <c r="F43" s="8"/>
      <c r="G43" s="8"/>
      <c r="H43" s="8"/>
    </row>
    <row r="44" spans="2:10" x14ac:dyDescent="0.3">
      <c r="B44" s="19"/>
      <c r="C44" s="19" t="s">
        <v>629</v>
      </c>
      <c r="D44" s="80" t="s">
        <v>486</v>
      </c>
      <c r="E44" s="8"/>
      <c r="F44" s="8"/>
      <c r="G44" s="8"/>
      <c r="H44" s="8"/>
    </row>
    <row r="45" spans="2:10" x14ac:dyDescent="0.3">
      <c r="B45" s="19"/>
      <c r="C45" s="19" t="s">
        <v>31</v>
      </c>
      <c r="D45" s="80" t="s">
        <v>486</v>
      </c>
      <c r="E45" s="8"/>
      <c r="F45" s="8"/>
      <c r="G45" s="8"/>
      <c r="H45" s="8"/>
    </row>
    <row r="46" spans="2:10" x14ac:dyDescent="0.3">
      <c r="B46" s="19"/>
      <c r="C46" s="19" t="s">
        <v>32</v>
      </c>
      <c r="D46" s="80" t="s">
        <v>486</v>
      </c>
      <c r="E46" s="8"/>
      <c r="F46" s="8"/>
      <c r="G46" s="8"/>
      <c r="H46" s="8"/>
    </row>
    <row r="47" spans="2:10" x14ac:dyDescent="0.3">
      <c r="B47" s="19" t="s">
        <v>445</v>
      </c>
      <c r="C47" s="19" t="s">
        <v>447</v>
      </c>
      <c r="D47" s="80" t="s">
        <v>481</v>
      </c>
      <c r="E47" s="80" t="s">
        <v>497</v>
      </c>
      <c r="F47" s="8"/>
      <c r="G47" s="8"/>
      <c r="H47" s="8"/>
    </row>
    <row r="48" spans="2:10" x14ac:dyDescent="0.3">
      <c r="B48" s="19"/>
      <c r="C48" s="19"/>
      <c r="D48" s="80" t="s">
        <v>482</v>
      </c>
      <c r="E48" s="8"/>
      <c r="F48" s="8"/>
      <c r="G48" s="8"/>
      <c r="H48" s="8"/>
    </row>
    <row r="49" spans="2:8" x14ac:dyDescent="0.3">
      <c r="B49" s="19"/>
      <c r="C49" s="19"/>
      <c r="D49" s="80" t="s">
        <v>483</v>
      </c>
      <c r="E49" s="8"/>
      <c r="F49" s="8"/>
      <c r="G49" s="8"/>
      <c r="H49" s="8"/>
    </row>
    <row r="50" spans="2:8" x14ac:dyDescent="0.3">
      <c r="B50" s="19"/>
      <c r="C50" s="19" t="s">
        <v>449</v>
      </c>
      <c r="D50" s="80" t="s">
        <v>484</v>
      </c>
      <c r="E50" s="80" t="s">
        <v>498</v>
      </c>
      <c r="F50" s="8"/>
      <c r="G50" s="8"/>
      <c r="H50" s="8"/>
    </row>
    <row r="51" spans="2:8" x14ac:dyDescent="0.3">
      <c r="B51" s="19"/>
      <c r="C51" s="19"/>
      <c r="D51" s="80" t="s">
        <v>485</v>
      </c>
      <c r="E51" s="8"/>
      <c r="F51" s="8"/>
      <c r="G51" s="8"/>
      <c r="H51" s="8"/>
    </row>
    <row r="52" spans="2:8" x14ac:dyDescent="0.3">
      <c r="B52" s="19"/>
      <c r="C52" s="19"/>
      <c r="D52" s="80" t="s">
        <v>488</v>
      </c>
      <c r="E52" s="8"/>
      <c r="F52" s="8"/>
      <c r="G52" s="8"/>
      <c r="H52" s="8"/>
    </row>
    <row r="53" spans="2:8" x14ac:dyDescent="0.3">
      <c r="B53" s="19"/>
      <c r="C53" s="19" t="s">
        <v>448</v>
      </c>
      <c r="D53" s="80" t="s">
        <v>481</v>
      </c>
      <c r="E53" s="80" t="s">
        <v>499</v>
      </c>
      <c r="F53" s="8"/>
      <c r="G53" s="8"/>
      <c r="H53" s="8"/>
    </row>
    <row r="54" spans="2:8" x14ac:dyDescent="0.3">
      <c r="B54" s="19"/>
      <c r="C54" s="19"/>
      <c r="D54" s="80" t="s">
        <v>482</v>
      </c>
      <c r="E54" s="8"/>
      <c r="F54" s="8"/>
      <c r="G54" s="8"/>
      <c r="H54" s="8"/>
    </row>
    <row r="55" spans="2:8" x14ac:dyDescent="0.3">
      <c r="B55" s="19"/>
      <c r="C55" s="19"/>
      <c r="D55" s="80" t="s">
        <v>483</v>
      </c>
      <c r="E55" s="8"/>
      <c r="F55" s="8"/>
      <c r="G55" s="8"/>
      <c r="H55" s="8"/>
    </row>
    <row r="56" spans="2:8" x14ac:dyDescent="0.3">
      <c r="B56" s="19"/>
      <c r="C56" s="19" t="s">
        <v>446</v>
      </c>
      <c r="D56" s="80" t="s">
        <v>490</v>
      </c>
      <c r="E56" s="80" t="s">
        <v>500</v>
      </c>
      <c r="F56" s="8"/>
      <c r="G56" s="8"/>
      <c r="H56" s="8"/>
    </row>
    <row r="57" spans="2:8" x14ac:dyDescent="0.3">
      <c r="B57" s="19"/>
      <c r="C57" s="19" t="s">
        <v>450</v>
      </c>
      <c r="D57" s="80"/>
      <c r="E57" s="8" t="s">
        <v>489</v>
      </c>
      <c r="F57" s="8"/>
      <c r="G57" s="8"/>
      <c r="H57" s="8"/>
    </row>
  </sheetData>
  <customSheetViews>
    <customSheetView guid="{8B369BC0-F379-4346-9824-6097F292F4C5}">
      <selection activeCell="J17" sqref="J17"/>
      <pageMargins left="0.7" right="0.7" top="0.75" bottom="0.75" header="0.3" footer="0.3"/>
      <pageSetup paperSize="9" orientation="portrait" horizontalDpi="4294967293" verticalDpi="4294967293" r:id="rId1"/>
    </customSheetView>
  </customSheetViews>
  <phoneticPr fontId="1" type="noConversion"/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2"/>
  <sheetViews>
    <sheetView topLeftCell="A4" zoomScale="85" zoomScaleNormal="85" workbookViewId="0">
      <selection activeCell="D24" sqref="D24"/>
    </sheetView>
  </sheetViews>
  <sheetFormatPr defaultRowHeight="16.5" x14ac:dyDescent="0.3"/>
  <cols>
    <col min="2" max="2" width="16.875" bestFit="1" customWidth="1"/>
    <col min="3" max="3" width="14.625" bestFit="1" customWidth="1"/>
    <col min="4" max="4" width="18.125" bestFit="1" customWidth="1"/>
    <col min="5" max="5" width="25.875" customWidth="1"/>
    <col min="6" max="6" width="49.875" customWidth="1"/>
    <col min="7" max="7" width="30.5" customWidth="1"/>
    <col min="8" max="8" width="15.875" customWidth="1"/>
    <col min="9" max="9" width="13.75" bestFit="1" customWidth="1"/>
    <col min="11" max="11" width="12.75" customWidth="1"/>
  </cols>
  <sheetData>
    <row r="2" spans="2:9" x14ac:dyDescent="0.3">
      <c r="E2" t="s">
        <v>423</v>
      </c>
      <c r="F2" s="21" t="s">
        <v>635</v>
      </c>
      <c r="H2" s="21" t="s">
        <v>596</v>
      </c>
    </row>
    <row r="3" spans="2:9" x14ac:dyDescent="0.3">
      <c r="B3" s="19" t="s">
        <v>417</v>
      </c>
      <c r="C3" s="19"/>
      <c r="D3" s="19"/>
      <c r="E3" s="19" t="s">
        <v>418</v>
      </c>
      <c r="F3" s="19" t="s">
        <v>424</v>
      </c>
      <c r="G3" s="19" t="s">
        <v>501</v>
      </c>
      <c r="H3" s="78" t="s">
        <v>487</v>
      </c>
      <c r="I3" s="78" t="s">
        <v>652</v>
      </c>
    </row>
    <row r="4" spans="2:9" x14ac:dyDescent="0.2">
      <c r="B4" s="19" t="s">
        <v>21</v>
      </c>
      <c r="C4" s="19" t="s">
        <v>36</v>
      </c>
      <c r="D4" s="20"/>
      <c r="E4" s="8"/>
      <c r="F4" s="80" t="s">
        <v>636</v>
      </c>
      <c r="G4" s="8" t="s">
        <v>658</v>
      </c>
      <c r="H4" s="84"/>
      <c r="I4" s="84"/>
    </row>
    <row r="5" spans="2:9" x14ac:dyDescent="0.3">
      <c r="B5" s="20"/>
      <c r="C5" s="19" t="s">
        <v>37</v>
      </c>
      <c r="D5" s="20"/>
      <c r="E5" s="8" t="s">
        <v>637</v>
      </c>
      <c r="F5" s="8"/>
      <c r="G5" s="8" t="s">
        <v>667</v>
      </c>
      <c r="H5" s="8"/>
      <c r="I5" s="8"/>
    </row>
    <row r="6" spans="2:9" x14ac:dyDescent="0.2">
      <c r="B6" s="19" t="s">
        <v>14</v>
      </c>
      <c r="C6" s="19" t="s">
        <v>334</v>
      </c>
      <c r="D6" s="19"/>
      <c r="E6" s="79" t="s">
        <v>334</v>
      </c>
      <c r="F6" s="111" t="s">
        <v>651</v>
      </c>
      <c r="G6" s="8" t="s">
        <v>662</v>
      </c>
      <c r="H6" s="84"/>
      <c r="I6" s="84"/>
    </row>
    <row r="7" spans="2:9" x14ac:dyDescent="0.2">
      <c r="B7" s="19"/>
      <c r="C7" s="19" t="s">
        <v>336</v>
      </c>
      <c r="D7" s="19"/>
      <c r="E7" s="79" t="s">
        <v>638</v>
      </c>
      <c r="F7" s="8"/>
      <c r="G7" s="8" t="s">
        <v>663</v>
      </c>
      <c r="H7" s="84"/>
      <c r="I7" s="84"/>
    </row>
    <row r="8" spans="2:9" x14ac:dyDescent="0.2">
      <c r="B8" s="19"/>
      <c r="C8" s="19"/>
      <c r="D8" s="19"/>
      <c r="E8" s="79" t="s">
        <v>645</v>
      </c>
      <c r="F8" s="8"/>
      <c r="G8" s="8"/>
      <c r="H8" s="84"/>
      <c r="I8" s="84"/>
    </row>
    <row r="9" spans="2:9" x14ac:dyDescent="0.2">
      <c r="B9" s="19"/>
      <c r="C9" s="19"/>
      <c r="D9" s="19"/>
      <c r="E9" s="79" t="s">
        <v>646</v>
      </c>
      <c r="F9" s="8"/>
      <c r="G9" s="8"/>
      <c r="H9" s="84"/>
      <c r="I9" s="84"/>
    </row>
    <row r="10" spans="2:9" x14ac:dyDescent="0.3">
      <c r="B10" s="19"/>
      <c r="C10" s="19"/>
      <c r="D10" s="19"/>
      <c r="E10" s="79" t="s">
        <v>338</v>
      </c>
      <c r="F10" s="8"/>
      <c r="G10" s="8" t="s">
        <v>664</v>
      </c>
      <c r="H10" s="8"/>
      <c r="I10" s="8"/>
    </row>
    <row r="11" spans="2:9" x14ac:dyDescent="0.3">
      <c r="B11" s="19"/>
      <c r="C11" s="19"/>
      <c r="D11" s="19"/>
      <c r="E11" s="79" t="s">
        <v>340</v>
      </c>
      <c r="F11" s="80"/>
      <c r="G11" s="8" t="s">
        <v>664</v>
      </c>
      <c r="H11" s="8"/>
      <c r="I11" s="8"/>
    </row>
    <row r="12" spans="2:9" x14ac:dyDescent="0.3">
      <c r="B12" s="25" t="s">
        <v>72</v>
      </c>
      <c r="C12" s="25"/>
      <c r="D12" s="25"/>
      <c r="E12" s="79"/>
      <c r="F12" s="8"/>
      <c r="G12" s="8"/>
      <c r="H12" s="8"/>
      <c r="I12" s="8"/>
    </row>
    <row r="13" spans="2:9" x14ac:dyDescent="0.3">
      <c r="B13" s="25" t="s">
        <v>15</v>
      </c>
      <c r="C13" s="25"/>
      <c r="D13" s="25"/>
      <c r="E13" s="79"/>
      <c r="F13" s="8"/>
      <c r="G13" s="8"/>
      <c r="H13" s="8"/>
      <c r="I13" s="8"/>
    </row>
    <row r="14" spans="2:9" x14ac:dyDescent="0.2">
      <c r="B14" s="25" t="s">
        <v>16</v>
      </c>
      <c r="C14" s="25"/>
      <c r="D14" s="25"/>
      <c r="E14" s="80"/>
      <c r="F14" s="8"/>
      <c r="G14" s="8"/>
      <c r="H14" s="84"/>
      <c r="I14" s="84"/>
    </row>
    <row r="15" spans="2:9" x14ac:dyDescent="0.3">
      <c r="B15" s="20" t="s">
        <v>5</v>
      </c>
      <c r="C15" s="19" t="s">
        <v>8</v>
      </c>
      <c r="D15" s="20" t="s">
        <v>6</v>
      </c>
      <c r="E15" s="80" t="s">
        <v>639</v>
      </c>
      <c r="F15" s="80" t="s">
        <v>673</v>
      </c>
      <c r="G15" s="8" t="s">
        <v>659</v>
      </c>
      <c r="H15" s="8"/>
      <c r="I15" s="8"/>
    </row>
    <row r="16" spans="2:9" x14ac:dyDescent="0.3">
      <c r="B16" s="19"/>
      <c r="C16" s="19"/>
      <c r="D16" s="20"/>
      <c r="E16" s="80" t="s">
        <v>640</v>
      </c>
      <c r="F16" s="80"/>
      <c r="G16" s="8" t="s">
        <v>660</v>
      </c>
      <c r="H16" s="8"/>
      <c r="I16" s="8"/>
    </row>
    <row r="17" spans="2:9" x14ac:dyDescent="0.3">
      <c r="B17" s="19"/>
      <c r="C17" s="19"/>
      <c r="D17" s="20"/>
      <c r="E17" s="80" t="s">
        <v>641</v>
      </c>
      <c r="F17" s="8"/>
      <c r="G17" s="8" t="s">
        <v>661</v>
      </c>
      <c r="H17" s="8"/>
      <c r="I17" s="8"/>
    </row>
    <row r="18" spans="2:9" x14ac:dyDescent="0.3">
      <c r="B18" s="19"/>
      <c r="C18" s="19"/>
      <c r="D18" s="19" t="s">
        <v>46</v>
      </c>
      <c r="E18" s="80" t="s">
        <v>642</v>
      </c>
      <c r="F18" s="80" t="s">
        <v>648</v>
      </c>
      <c r="G18" s="8" t="s">
        <v>665</v>
      </c>
      <c r="H18" s="8"/>
      <c r="I18" s="8"/>
    </row>
    <row r="19" spans="2:9" x14ac:dyDescent="0.3">
      <c r="B19" s="19"/>
      <c r="C19" s="19"/>
      <c r="D19" s="19"/>
      <c r="E19" s="80" t="s">
        <v>644</v>
      </c>
      <c r="F19" s="8"/>
      <c r="G19" s="8"/>
      <c r="H19" s="8"/>
      <c r="I19" s="8"/>
    </row>
    <row r="20" spans="2:9" x14ac:dyDescent="0.3">
      <c r="B20" s="19"/>
      <c r="C20" s="19"/>
      <c r="D20" s="19"/>
      <c r="E20" s="80" t="s">
        <v>645</v>
      </c>
      <c r="F20" s="8"/>
      <c r="G20" s="8"/>
      <c r="H20" s="8"/>
      <c r="I20" s="8"/>
    </row>
    <row r="21" spans="2:9" x14ac:dyDescent="0.2">
      <c r="B21" s="19"/>
      <c r="C21" s="19"/>
      <c r="D21" s="19" t="s">
        <v>45</v>
      </c>
      <c r="E21" s="81" t="s">
        <v>643</v>
      </c>
      <c r="F21" s="80" t="s">
        <v>653</v>
      </c>
      <c r="G21" s="8"/>
      <c r="H21" s="84"/>
      <c r="I21" s="84"/>
    </row>
    <row r="22" spans="2:9" x14ac:dyDescent="0.2">
      <c r="B22" s="19"/>
      <c r="C22" s="19"/>
      <c r="D22" s="19"/>
      <c r="E22" s="81" t="s">
        <v>647</v>
      </c>
      <c r="F22" s="80"/>
      <c r="G22" s="8"/>
      <c r="H22" s="84"/>
      <c r="I22" s="84"/>
    </row>
    <row r="23" spans="2:9" x14ac:dyDescent="0.2">
      <c r="B23" s="19"/>
      <c r="C23" s="19"/>
      <c r="D23" s="19" t="s">
        <v>671</v>
      </c>
      <c r="E23" s="81" t="s">
        <v>672</v>
      </c>
      <c r="F23" s="80" t="s">
        <v>675</v>
      </c>
      <c r="G23" s="8" t="s">
        <v>674</v>
      </c>
      <c r="H23" s="84"/>
      <c r="I23" s="84"/>
    </row>
    <row r="24" spans="2:9" x14ac:dyDescent="0.2">
      <c r="B24" s="19"/>
      <c r="C24" s="19"/>
      <c r="D24" s="19"/>
      <c r="E24" s="81"/>
      <c r="F24" s="80"/>
      <c r="G24" s="8"/>
      <c r="H24" s="84"/>
      <c r="I24" s="84"/>
    </row>
    <row r="25" spans="2:9" x14ac:dyDescent="0.2">
      <c r="B25" s="19"/>
      <c r="C25" s="19" t="s">
        <v>9</v>
      </c>
      <c r="D25" s="19" t="s">
        <v>10</v>
      </c>
      <c r="E25" s="81"/>
      <c r="F25" s="80" t="s">
        <v>636</v>
      </c>
      <c r="G25" s="8" t="s">
        <v>666</v>
      </c>
      <c r="H25" s="84"/>
      <c r="I25" s="84"/>
    </row>
    <row r="26" spans="2:9" x14ac:dyDescent="0.2">
      <c r="B26" s="19"/>
      <c r="C26" s="19"/>
      <c r="D26" s="19" t="s">
        <v>11</v>
      </c>
      <c r="E26" s="79"/>
      <c r="F26" s="8"/>
      <c r="G26" s="8"/>
      <c r="H26" s="84"/>
      <c r="I26" s="84"/>
    </row>
    <row r="27" spans="2:9" x14ac:dyDescent="0.3">
      <c r="B27" s="19"/>
      <c r="C27" s="19" t="s">
        <v>12</v>
      </c>
      <c r="D27" s="19"/>
      <c r="E27" s="79"/>
      <c r="F27" s="8"/>
      <c r="G27" s="8"/>
      <c r="H27" s="8"/>
      <c r="I27" s="8"/>
    </row>
    <row r="28" spans="2:9" x14ac:dyDescent="0.2">
      <c r="B28" s="19"/>
      <c r="C28" s="19"/>
      <c r="D28" s="19" t="s">
        <v>13</v>
      </c>
      <c r="E28" s="80" t="s">
        <v>654</v>
      </c>
      <c r="F28" s="80" t="s">
        <v>650</v>
      </c>
      <c r="G28" s="8" t="s">
        <v>668</v>
      </c>
      <c r="H28" s="84"/>
      <c r="I28" s="84"/>
    </row>
    <row r="29" spans="2:9" x14ac:dyDescent="0.2">
      <c r="B29" s="19"/>
      <c r="C29" s="19"/>
      <c r="D29" s="19"/>
      <c r="E29" s="80" t="s">
        <v>655</v>
      </c>
      <c r="F29" s="80"/>
      <c r="G29" s="8" t="s">
        <v>669</v>
      </c>
      <c r="H29" s="84"/>
      <c r="I29" s="84"/>
    </row>
    <row r="30" spans="2:9" x14ac:dyDescent="0.2">
      <c r="B30" s="19"/>
      <c r="C30" s="19"/>
      <c r="D30" s="19"/>
      <c r="E30" s="80" t="s">
        <v>656</v>
      </c>
      <c r="F30" s="80"/>
      <c r="G30" s="8" t="s">
        <v>670</v>
      </c>
      <c r="H30" s="84"/>
      <c r="I30" s="84"/>
    </row>
    <row r="31" spans="2:9" x14ac:dyDescent="0.2">
      <c r="B31" s="19"/>
      <c r="C31" s="19"/>
      <c r="D31" s="19"/>
      <c r="E31" s="80" t="s">
        <v>657</v>
      </c>
      <c r="F31" s="80"/>
      <c r="G31" s="8"/>
      <c r="H31" s="84"/>
      <c r="I31" s="84"/>
    </row>
    <row r="32" spans="2:9" x14ac:dyDescent="0.2">
      <c r="B32" s="19" t="s">
        <v>17</v>
      </c>
      <c r="C32" s="19" t="s">
        <v>20</v>
      </c>
      <c r="D32" s="19"/>
      <c r="E32" s="80"/>
      <c r="F32" s="80" t="s">
        <v>650</v>
      </c>
      <c r="G32" s="8"/>
      <c r="H32" s="84"/>
      <c r="I32" s="84"/>
    </row>
    <row r="33" spans="2:9" x14ac:dyDescent="0.3">
      <c r="B33" s="19"/>
      <c r="C33" s="19" t="s">
        <v>19</v>
      </c>
      <c r="D33" s="19"/>
      <c r="E33" s="80"/>
      <c r="F33" s="80" t="s">
        <v>650</v>
      </c>
      <c r="G33" s="8"/>
      <c r="H33" s="8"/>
      <c r="I33" s="8"/>
    </row>
    <row r="34" spans="2:9" x14ac:dyDescent="0.2">
      <c r="B34" s="19"/>
      <c r="C34" s="19" t="s">
        <v>39</v>
      </c>
      <c r="D34" s="19"/>
      <c r="E34" s="80"/>
      <c r="F34" s="80" t="s">
        <v>650</v>
      </c>
      <c r="G34" s="8"/>
      <c r="H34" s="84"/>
      <c r="I34" s="84"/>
    </row>
    <row r="35" spans="2:9" x14ac:dyDescent="0.3">
      <c r="B35" s="19" t="s">
        <v>445</v>
      </c>
      <c r="C35" s="19"/>
      <c r="D35" s="19"/>
      <c r="E35" s="80"/>
      <c r="F35" s="8"/>
      <c r="G35" s="8"/>
      <c r="H35" s="8"/>
      <c r="I35" s="8"/>
    </row>
    <row r="36" spans="2:9" x14ac:dyDescent="0.3">
      <c r="B36" s="19"/>
      <c r="C36" s="19" t="s">
        <v>446</v>
      </c>
      <c r="D36" s="19"/>
      <c r="E36" s="80"/>
      <c r="F36" s="8"/>
      <c r="G36" s="8"/>
      <c r="H36" s="8"/>
      <c r="I36" s="8"/>
    </row>
    <row r="37" spans="2:9" x14ac:dyDescent="0.2">
      <c r="B37" s="19"/>
      <c r="C37" s="19"/>
      <c r="D37" s="19"/>
      <c r="E37" s="80"/>
      <c r="F37" s="80"/>
      <c r="G37" s="8"/>
      <c r="H37" s="84"/>
      <c r="I37" s="84"/>
    </row>
    <row r="38" spans="2:9" x14ac:dyDescent="0.2">
      <c r="B38" s="19"/>
      <c r="C38" s="19"/>
      <c r="D38" s="19"/>
      <c r="E38" s="80"/>
      <c r="F38" s="8"/>
      <c r="G38" s="8"/>
      <c r="H38" s="84"/>
      <c r="I38" s="84"/>
    </row>
    <row r="39" spans="2:9" x14ac:dyDescent="0.2">
      <c r="B39" s="19"/>
      <c r="C39" s="19"/>
      <c r="D39" s="19"/>
      <c r="E39" s="80"/>
      <c r="F39" s="8"/>
      <c r="G39" s="8"/>
      <c r="H39" s="84"/>
      <c r="I39" s="84"/>
    </row>
    <row r="40" spans="2:9" x14ac:dyDescent="0.2">
      <c r="B40" s="19"/>
      <c r="C40" s="19"/>
      <c r="D40" s="19"/>
      <c r="E40" s="80"/>
      <c r="F40" s="8"/>
      <c r="G40" s="8"/>
      <c r="H40" s="8"/>
      <c r="I40" s="84"/>
    </row>
    <row r="41" spans="2:9" x14ac:dyDescent="0.3">
      <c r="B41" s="19"/>
      <c r="C41" s="19"/>
      <c r="D41" s="19"/>
      <c r="E41" s="80"/>
      <c r="F41" s="80"/>
      <c r="G41" s="8"/>
      <c r="H41" s="8"/>
      <c r="I41" s="8"/>
    </row>
    <row r="42" spans="2:9" x14ac:dyDescent="0.3">
      <c r="B42" s="19"/>
      <c r="C42" s="19"/>
      <c r="D42" s="19"/>
      <c r="E42" s="80"/>
      <c r="F42" s="8"/>
      <c r="G42" s="8"/>
      <c r="H42" s="8"/>
      <c r="I42" s="8"/>
    </row>
    <row r="43" spans="2:9" x14ac:dyDescent="0.3">
      <c r="B43" s="19"/>
      <c r="C43" s="19"/>
      <c r="D43" s="19"/>
      <c r="E43" s="80"/>
      <c r="F43" s="8"/>
      <c r="G43" s="8"/>
      <c r="H43" s="8"/>
      <c r="I43" s="8"/>
    </row>
    <row r="44" spans="2:9" x14ac:dyDescent="0.2">
      <c r="B44" s="19"/>
      <c r="C44" s="19"/>
      <c r="D44" s="19"/>
      <c r="E44" s="80"/>
      <c r="F44" s="80"/>
      <c r="G44" s="8"/>
      <c r="H44" s="84"/>
      <c r="I44" s="84"/>
    </row>
    <row r="45" spans="2:9" x14ac:dyDescent="0.2">
      <c r="B45" s="19"/>
      <c r="C45" s="19"/>
      <c r="D45" s="19"/>
      <c r="E45" s="80"/>
      <c r="F45" s="8"/>
      <c r="G45" s="8"/>
      <c r="H45" s="84"/>
      <c r="I45" s="84"/>
    </row>
    <row r="46" spans="2:9" x14ac:dyDescent="0.2">
      <c r="B46" s="19"/>
      <c r="C46" s="19"/>
      <c r="D46" s="19"/>
      <c r="E46" s="80"/>
      <c r="F46" s="8"/>
      <c r="G46" s="8"/>
      <c r="H46" s="84"/>
      <c r="I46" s="84"/>
    </row>
    <row r="47" spans="2:9" x14ac:dyDescent="0.2">
      <c r="B47" s="19"/>
      <c r="C47" s="19"/>
      <c r="D47" s="19"/>
      <c r="E47" s="80"/>
      <c r="F47" s="8"/>
      <c r="G47" s="8"/>
      <c r="H47" s="84"/>
      <c r="I47" s="84"/>
    </row>
    <row r="48" spans="2:9" x14ac:dyDescent="0.3">
      <c r="B48" s="19"/>
      <c r="C48" s="19"/>
      <c r="D48" s="19"/>
      <c r="E48" s="80"/>
      <c r="F48" s="8"/>
      <c r="G48" s="8"/>
      <c r="H48" s="8"/>
      <c r="I48" s="8"/>
    </row>
    <row r="49" spans="2:9" x14ac:dyDescent="0.3">
      <c r="B49" s="19"/>
      <c r="C49" s="19"/>
      <c r="D49" s="19"/>
      <c r="E49" s="80"/>
      <c r="F49" s="8"/>
      <c r="G49" s="8"/>
      <c r="H49" s="8"/>
      <c r="I49" s="8"/>
    </row>
    <row r="50" spans="2:9" x14ac:dyDescent="0.3">
      <c r="B50" s="19"/>
      <c r="C50" s="19"/>
      <c r="D50" s="19"/>
      <c r="E50" s="80"/>
      <c r="F50" s="8"/>
      <c r="G50" s="8"/>
      <c r="H50" s="8"/>
      <c r="I50" s="8"/>
    </row>
    <row r="51" spans="2:9" x14ac:dyDescent="0.3">
      <c r="B51" s="19"/>
      <c r="C51" s="19"/>
      <c r="D51" s="19"/>
      <c r="E51" s="80"/>
      <c r="F51" s="8"/>
      <c r="G51" s="8"/>
      <c r="H51" s="8"/>
      <c r="I51" s="8"/>
    </row>
    <row r="52" spans="2:9" x14ac:dyDescent="0.3">
      <c r="B52" s="19"/>
      <c r="C52" s="19"/>
      <c r="D52" s="19"/>
      <c r="E52" s="80"/>
      <c r="F52" s="80"/>
      <c r="G52" s="8"/>
      <c r="H52" s="8"/>
      <c r="I52" s="8"/>
    </row>
    <row r="53" spans="2:9" x14ac:dyDescent="0.3">
      <c r="B53" s="19"/>
      <c r="C53" s="19"/>
      <c r="D53" s="19"/>
      <c r="E53" s="80"/>
      <c r="F53" s="8"/>
      <c r="G53" s="8"/>
      <c r="H53" s="8"/>
      <c r="I53" s="8"/>
    </row>
    <row r="54" spans="2:9" x14ac:dyDescent="0.3">
      <c r="B54" s="19"/>
      <c r="C54" s="19"/>
      <c r="D54" s="19"/>
      <c r="E54" s="80"/>
      <c r="F54" s="8"/>
      <c r="G54" s="8"/>
      <c r="H54" s="8"/>
      <c r="I54" s="8"/>
    </row>
    <row r="55" spans="2:9" x14ac:dyDescent="0.3">
      <c r="B55" s="19"/>
      <c r="C55" s="19"/>
      <c r="D55" s="19"/>
      <c r="E55" s="80"/>
      <c r="F55" s="80"/>
      <c r="G55" s="8"/>
      <c r="H55" s="8"/>
      <c r="I55" s="8"/>
    </row>
    <row r="56" spans="2:9" x14ac:dyDescent="0.3">
      <c r="B56" s="19"/>
      <c r="C56" s="19"/>
      <c r="D56" s="19"/>
      <c r="E56" s="80"/>
      <c r="F56" s="8"/>
      <c r="G56" s="8"/>
      <c r="H56" s="8"/>
      <c r="I56" s="8"/>
    </row>
    <row r="57" spans="2:9" x14ac:dyDescent="0.3">
      <c r="B57" s="19"/>
      <c r="C57" s="19"/>
      <c r="D57" s="19"/>
      <c r="E57" s="80"/>
      <c r="F57" s="8"/>
      <c r="G57" s="8"/>
      <c r="H57" s="8"/>
      <c r="I57" s="8"/>
    </row>
    <row r="58" spans="2:9" x14ac:dyDescent="0.3">
      <c r="B58" s="19"/>
      <c r="C58" s="19"/>
      <c r="D58" s="19"/>
      <c r="E58" s="80"/>
      <c r="F58" s="80"/>
      <c r="G58" s="8"/>
      <c r="H58" s="8"/>
      <c r="I58" s="8"/>
    </row>
    <row r="59" spans="2:9" x14ac:dyDescent="0.3">
      <c r="B59" s="19"/>
      <c r="C59" s="19"/>
      <c r="D59" s="19"/>
      <c r="E59" s="80"/>
      <c r="F59" s="8"/>
      <c r="G59" s="8"/>
      <c r="H59" s="8"/>
      <c r="I59" s="8"/>
    </row>
    <row r="60" spans="2:9" x14ac:dyDescent="0.3">
      <c r="B60" s="19"/>
      <c r="C60" s="19"/>
      <c r="D60" s="19"/>
      <c r="E60" s="80"/>
      <c r="F60" s="8"/>
      <c r="G60" s="8"/>
      <c r="H60" s="8"/>
      <c r="I60" s="8"/>
    </row>
    <row r="61" spans="2:9" x14ac:dyDescent="0.3">
      <c r="B61" s="19"/>
      <c r="C61" s="19"/>
      <c r="D61" s="19"/>
      <c r="E61" s="80"/>
      <c r="F61" s="80"/>
      <c r="G61" s="8"/>
      <c r="H61" s="8"/>
      <c r="I61" s="8"/>
    </row>
    <row r="62" spans="2:9" x14ac:dyDescent="0.3">
      <c r="B62" s="19"/>
      <c r="C62" s="19"/>
      <c r="D62" s="19"/>
      <c r="E62" s="80"/>
      <c r="F62" s="8"/>
      <c r="G62" s="8"/>
      <c r="H62" s="8"/>
      <c r="I62" s="8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I19" sqref="I19"/>
    </sheetView>
  </sheetViews>
  <sheetFormatPr defaultRowHeight="16.5" x14ac:dyDescent="0.3"/>
  <cols>
    <col min="2" max="2" width="12.875" customWidth="1"/>
  </cols>
  <sheetData>
    <row r="3" spans="2:2" x14ac:dyDescent="0.3">
      <c r="B3" t="s">
        <v>676</v>
      </c>
    </row>
    <row r="6" spans="2:2" x14ac:dyDescent="0.3">
      <c r="B6" t="s">
        <v>677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3</vt:i4>
      </vt:variant>
    </vt:vector>
  </HeadingPairs>
  <TitlesOfParts>
    <vt:vector size="13" baseType="lpstr">
      <vt:lpstr>관리자</vt:lpstr>
      <vt:lpstr>사용자</vt:lpstr>
      <vt:lpstr>모듈및외주</vt:lpstr>
      <vt:lpstr>요청사항 및 정책관련</vt:lpstr>
      <vt:lpstr>항목정의</vt:lpstr>
      <vt:lpstr>코드정리</vt:lpstr>
      <vt:lpstr>기능목록(관리자)</vt:lpstr>
      <vt:lpstr>기능목록(사용자)</vt:lpstr>
      <vt:lpstr>Sheet2</vt:lpstr>
      <vt:lpstr>일정(WBS)</vt:lpstr>
      <vt:lpstr>관리자!Print_Area</vt:lpstr>
      <vt:lpstr>'일정(WBS)'!Print_Area</vt:lpstr>
      <vt:lpstr>항목정의!Print_Area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smiling46</dc:creator>
  <cp:lastModifiedBy>smiling46</cp:lastModifiedBy>
  <cp:lastPrinted>2016-07-05T02:12:58Z</cp:lastPrinted>
  <dcterms:created xsi:type="dcterms:W3CDTF">2016-03-29T02:13:05Z</dcterms:created>
  <dcterms:modified xsi:type="dcterms:W3CDTF">2016-10-07T01:18:45Z</dcterms:modified>
</cp:coreProperties>
</file>