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05AFEAC4-5D71-B04A-BA8C-2E80F285CA92}" xr6:coauthVersionLast="47" xr6:coauthVersionMax="47" xr10:uidLastSave="{00000000-0000-0000-0000-000000000000}"/>
  <bookViews>
    <workbookView xWindow="0" yWindow="0" windowWidth="28800" windowHeight="18000" xr2:uid="{459D0F48-FFE5-2A46-9D29-654008C8D2BD}"/>
  </bookViews>
  <sheets>
    <sheet name="Problem" sheetId="67" r:id="rId1"/>
    <sheet name="Dataset" sheetId="84" r:id="rId2"/>
    <sheet name="Case 1" sheetId="44" r:id="rId3"/>
    <sheet name="Case 2" sheetId="82" r:id="rId4"/>
    <sheet name="Case 3" sheetId="83" r:id="rId5"/>
  </sheets>
  <definedNames>
    <definedName name="solver_eng" localSheetId="2" hidden="1">1</definedName>
    <definedName name="solver_eng" localSheetId="3" hidden="1">1</definedName>
    <definedName name="solver_eng" localSheetId="4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opt" localSheetId="2" hidden="1">'Case 1'!#REF!</definedName>
    <definedName name="solver_opt" localSheetId="3" hidden="1">'Case 2'!#REF!</definedName>
    <definedName name="solver_opt" localSheetId="4" hidden="1">'Case 3'!#REF!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4" l="1"/>
  <c r="D4" i="84"/>
  <c r="D5" i="84"/>
  <c r="D6" i="84"/>
  <c r="D7" i="84"/>
  <c r="D8" i="84"/>
  <c r="D9" i="84"/>
  <c r="D10" i="84"/>
  <c r="D11" i="84"/>
  <c r="D12" i="84"/>
  <c r="D13" i="84"/>
  <c r="D2" i="84"/>
</calcChain>
</file>

<file path=xl/sharedStrings.xml><?xml version="1.0" encoding="utf-8"?>
<sst xmlns="http://schemas.openxmlformats.org/spreadsheetml/2006/main" count="66" uniqueCount="56">
  <si>
    <t>Task.</t>
  </si>
  <si>
    <t>Selamat mencoba ya!</t>
  </si>
  <si>
    <t>Disini kamu akan mempelajari excel dari nol!</t>
  </si>
  <si>
    <t>Hi!</t>
  </si>
  <si>
    <t xml:space="preserve"> </t>
  </si>
  <si>
    <t>Week 43 - Excel Mastery</t>
  </si>
  <si>
    <t>Siapa disini yang sudah menonton sesi 1 s.d 4?</t>
  </si>
  <si>
    <r>
      <t xml:space="preserve">Kamu akan belajar dari sesi 5 - </t>
    </r>
    <r>
      <rPr>
        <b/>
        <sz val="12"/>
        <color theme="1"/>
        <rFont val="Calibri"/>
        <family val="2"/>
        <scheme val="minor"/>
      </rPr>
      <t>Charts &amp; Data Visualization</t>
    </r>
  </si>
  <si>
    <t>1. Lakukan visualisasi dengan dynamic chart</t>
  </si>
  <si>
    <t>2. Lakukan visualisasi sparkline</t>
  </si>
  <si>
    <t>3. Lakukan visualisasi dengan tata letak</t>
  </si>
  <si>
    <r>
      <t xml:space="preserve">Disini kamu buat visualisasi dengan </t>
    </r>
    <r>
      <rPr>
        <b/>
        <sz val="12"/>
        <color theme="1"/>
        <rFont val="Calibri"/>
        <family val="2"/>
        <scheme val="minor"/>
      </rPr>
      <t>Dynamic Charts</t>
    </r>
  </si>
  <si>
    <t>Disini kamu membuat visualisasi dengan sparkline</t>
  </si>
  <si>
    <t>Month</t>
  </si>
  <si>
    <t>Revenue</t>
  </si>
  <si>
    <t>Target</t>
  </si>
  <si>
    <t>Growth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</si>
  <si>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</si>
  <si>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</si>
  <si>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</si>
  <si>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</si>
  <si>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</si>
  <si>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</si>
  <si>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</si>
  <si>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</si>
  <si>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</si>
  <si>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</si>
  <si>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</si>
  <si>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</si>
  <si>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 Total Revenue dalam setahun</t>
  </si>
  <si>
    <t>2. Total Target dalam setahun</t>
  </si>
  <si>
    <t>3. %Growth dalam setahun</t>
  </si>
  <si>
    <t>4. Grafik Pergerakan Revenue dan Target</t>
  </si>
  <si>
    <t>5. Grafik Pergerakan Growth</t>
  </si>
  <si>
    <t>Disini kamu akan mempelajari bagaimana menggunakan sparkline berupa line, columns dan win/loss</t>
  </si>
  <si>
    <t>Product</t>
  </si>
  <si>
    <t>Line</t>
  </si>
  <si>
    <t>Bar</t>
  </si>
  <si>
    <t>Win/Loss</t>
  </si>
  <si>
    <t>Permen</t>
  </si>
  <si>
    <t>Kertas</t>
  </si>
  <si>
    <t>Kue</t>
  </si>
  <si>
    <t>Es Krim</t>
  </si>
  <si>
    <t>Pulpen</t>
  </si>
  <si>
    <t>Parfurm</t>
  </si>
  <si>
    <t>Kipas</t>
  </si>
  <si>
    <t>Alat Musik</t>
  </si>
  <si>
    <t>Bantal</t>
  </si>
  <si>
    <t>Kursi</t>
  </si>
  <si>
    <t>Buku</t>
  </si>
  <si>
    <t>TV</t>
  </si>
  <si>
    <t>Laptop</t>
  </si>
  <si>
    <t>Lemari</t>
  </si>
  <si>
    <t>Quarterly Profit (Rp)</t>
  </si>
  <si>
    <t>Disini kamu lakukan pembuatan dashboard berdasarkan example berikut</t>
  </si>
  <si>
    <t>Gunakan hasil dynamic chart yang sudah jadi di 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</si>
</sst>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_);[Red]\(&quot;Rp&quot;#,##0\)"/>
    <numFmt numFmtId="41" formatCode="_(* #,##0_);_(* \(#,##0\);_(* &quot;-&quot;_);_(@_)"/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.8"/>
      <color theme="1"/>
      <name val="Tahoma"/>
      <family val="2"/>
    </font>
    <font>
      <sz val="18"/>
      <color theme="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6" fontId="0" fillId="0" borderId="0" xfId="0" applyNumberFormat="1"/>
    <xf numFmtId="41" fontId="0" fillId="0" borderId="0" xfId="1" applyFont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64" fontId="0" fillId="0" borderId="1" xfId="2" applyNumberFormat="1" applyFont="1" applyBorder="1"/>
    <xf numFmtId="0" fontId="8" fillId="3" borderId="1" xfId="0" applyFont="1" applyFill="1" applyBorder="1" applyAlignment="1">
      <alignment horizontal="center" vertical="top"/>
    </xf>
    <xf numFmtId="41" fontId="0" fillId="0" borderId="1" xfId="1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top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233679</xdr:colOff>
      <xdr:row>4</xdr:row>
      <xdr:rowOff>0</xdr:rowOff>
    </xdr:from>
    <xdr:to>
      <xdr:col>7</xdr:col>
      <xdr:colOff>29496</xdr:colOff>
      <xdr:row>13</xdr:row>
      <xdr:rowOff>40640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0770C-70F4-C308-60BE-8D70748C7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679" y="944880"/>
          <a:ext cx="6633497" cy="186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EF4F-DD61-924E-AB0C-918CA9EE8676}">
  <dimension ref="A2:G26"/>
  <sheetViews>
    <sheetView showGridLines="0" tabSelected="1" zoomScale="150" zoomScaleNormal="150" workbookViewId="0">
      <selection activeCell="C17" sqref="C17"/>
    </sheetView>
  </sheetViews>
  <sheetFormatPr baseColWidth="10" defaultColWidth="0" defaultRowHeight="16" x14ac:dyDescent="0.2"/>
  <cols>
    <col min="1" max="1" width="4.5" customWidth="1"/>
    <col min="2" max="2" width="9.5" customWidth="1"/>
    <col min="3" max="3" width="11.33203125" customWidth="1"/>
    <col min="4" max="4" width="12.1640625" bestFit="1" customWidth="1"/>
    <col min="5" max="5" width="25" customWidth="1"/>
    <col min="6" max="6" width="19" bestFit="1" customWidth="1"/>
    <col min="7" max="7" width="10.83203125" customWidth="1"/>
    <col min="8" max="16384" width="10.83203125" hidden="1"/>
  </cols>
  <sheetData>
    <row r="2" spans="2:7" ht="26" customHeight="1" x14ac:dyDescent="0.2">
      <c r="B2" s="10" t="s">
        <v>5</v>
      </c>
      <c r="C2" s="10"/>
      <c r="D2" s="10"/>
      <c r="E2" s="10"/>
      <c r="F2" s="10"/>
    </row>
    <row r="3" spans="2:7" x14ac:dyDescent="0.2">
      <c r="B3" t="s">
        <v>2</v>
      </c>
    </row>
    <row r="5" spans="2:7" x14ac:dyDescent="0.2">
      <c r="B5" t="s">
        <v>7</v>
      </c>
    </row>
    <row r="6" spans="2:7" x14ac:dyDescent="0.2">
      <c r="B6" t="s">
        <v>8</v>
      </c>
    </row>
    <row r="7" spans="2:7" x14ac:dyDescent="0.2">
      <c r="B7" t="s">
        <v>9</v>
      </c>
    </row>
    <row r="8" spans="2:7" x14ac:dyDescent="0.2">
      <c r="B8" t="s">
        <v>10</v>
      </c>
    </row>
    <row r="10" spans="2:7" x14ac:dyDescent="0.2">
      <c r="B10" t="s">
        <v>1</v>
      </c>
    </row>
    <row r="12" spans="2:7" x14ac:dyDescent="0.2">
      <c r="B12" s="1" t="s">
        <v>3</v>
      </c>
      <c r="C12" s="1"/>
      <c r="D12" s="1"/>
      <c r="E12" s="1"/>
      <c r="F12" s="1"/>
    </row>
    <row r="13" spans="2:7" x14ac:dyDescent="0.2">
      <c r="B13" t="s">
        <v>6</v>
      </c>
      <c r="F13" s="3"/>
      <c r="G13" s="4"/>
    </row>
    <row r="14" spans="2:7" x14ac:dyDescent="0.2">
      <c r="F14" s="3"/>
    </row>
    <row r="15" spans="2:7" x14ac:dyDescent="0.2">
      <c r="E15" s="5"/>
      <c r="F15" s="3"/>
    </row>
    <row r="16" spans="2:7" x14ac:dyDescent="0.2">
      <c r="F16" s="3"/>
    </row>
    <row r="17" spans="2:6" x14ac:dyDescent="0.2">
      <c r="F17" s="3"/>
    </row>
    <row r="18" spans="2:6" x14ac:dyDescent="0.2">
      <c r="F18" s="3"/>
    </row>
    <row r="19" spans="2:6" x14ac:dyDescent="0.2">
      <c r="F19" s="3"/>
    </row>
    <row r="20" spans="2:6" ht="22" x14ac:dyDescent="0.25">
      <c r="B20" s="6"/>
      <c r="F20" s="3"/>
    </row>
    <row r="21" spans="2:6" ht="23" x14ac:dyDescent="0.25">
      <c r="B21" s="7"/>
    </row>
    <row r="22" spans="2:6" ht="23" x14ac:dyDescent="0.25">
      <c r="B22" s="7"/>
    </row>
    <row r="23" spans="2:6" ht="23" x14ac:dyDescent="0.25">
      <c r="B23" s="7"/>
    </row>
    <row r="24" spans="2:6" ht="23" x14ac:dyDescent="0.25">
      <c r="B24" s="7"/>
    </row>
    <row r="25" spans="2:6" ht="23" x14ac:dyDescent="0.25">
      <c r="B25" s="7"/>
    </row>
    <row r="26" spans="2:6" ht="23" x14ac:dyDescent="0.25">
      <c r="B26" s="7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C933-6ED8-5B46-B061-729EFEDD788F}">
  <dimension ref="A1:D13"/>
  <sheetViews>
    <sheetView zoomScale="125" workbookViewId="0">
      <selection activeCell="C16" sqref="C16"/>
    </sheetView>
  </sheetViews>
  <sheetFormatPr baseColWidth="10" defaultColWidth="0" defaultRowHeight="16" x14ac:dyDescent="0.2"/>
  <cols>
    <col min="1" max="4" width="10.83203125" customWidth="1"/>
    <col min="5" max="16384" width="10.83203125" hidden="1"/>
  </cols>
  <sheetData>
    <row r="1" spans="1:4" x14ac:dyDescent="0.2">
      <c r="A1" s="15" t="s">
        <v>13</v>
      </c>
      <c r="B1" s="15" t="s">
        <v>14</v>
      </c>
      <c r="C1" s="15" t="s">
        <v>15</v>
      </c>
      <c r="D1" s="15" t="s">
        <v>16</v>
      </c>
    </row>
    <row r="2" spans="1:4" x14ac:dyDescent="0.2">
      <c r="A2" s="9" t="s">
        <v>17</v>
      </c>
      <c r="B2" s="9">
        <v>12000</v>
      </c>
      <c r="C2" s="9">
        <v>13000</v>
      </c>
      <c r="D2" s="14">
        <f>(C2-B2)/B2</f>
        <v>8.3333333333333329E-2</v>
      </c>
    </row>
    <row r="3" spans="1:4" x14ac:dyDescent="0.2">
      <c r="A3" s="9" t="s">
        <v>18</v>
      </c>
      <c r="B3" s="9">
        <v>15000</v>
      </c>
      <c r="C3" s="9">
        <v>16000</v>
      </c>
      <c r="D3" s="14">
        <f t="shared" ref="D3:D13" si="0">(C3-B3)/B3</f>
        <v>6.6666666666666666E-2</v>
      </c>
    </row>
    <row r="4" spans="1:4" x14ac:dyDescent="0.2">
      <c r="A4" s="9" t="s">
        <v>19</v>
      </c>
      <c r="B4" s="9">
        <v>18000</v>
      </c>
      <c r="C4" s="9">
        <v>18500</v>
      </c>
      <c r="D4" s="14">
        <f t="shared" si="0"/>
        <v>2.7777777777777776E-2</v>
      </c>
    </row>
    <row r="5" spans="1:4" x14ac:dyDescent="0.2">
      <c r="A5" s="9" t="s">
        <v>20</v>
      </c>
      <c r="B5" s="9">
        <v>17000</v>
      </c>
      <c r="C5" s="9">
        <v>17500</v>
      </c>
      <c r="D5" s="14">
        <f t="shared" si="0"/>
        <v>2.9411764705882353E-2</v>
      </c>
    </row>
    <row r="6" spans="1:4" x14ac:dyDescent="0.2">
      <c r="A6" s="9" t="s">
        <v>21</v>
      </c>
      <c r="B6" s="9">
        <v>16000</v>
      </c>
      <c r="C6" s="9">
        <v>16500</v>
      </c>
      <c r="D6" s="14">
        <f t="shared" si="0"/>
        <v>3.125E-2</v>
      </c>
    </row>
    <row r="7" spans="1:4" x14ac:dyDescent="0.2">
      <c r="A7" s="9" t="s">
        <v>22</v>
      </c>
      <c r="B7" s="9">
        <v>19000</v>
      </c>
      <c r="C7" s="9">
        <v>19500</v>
      </c>
      <c r="D7" s="14">
        <f t="shared" si="0"/>
        <v>2.6315789473684209E-2</v>
      </c>
    </row>
    <row r="8" spans="1:4" x14ac:dyDescent="0.2">
      <c r="A8" s="9" t="s">
        <v>23</v>
      </c>
      <c r="B8" s="9">
        <v>20000</v>
      </c>
      <c r="C8" s="9">
        <v>20500</v>
      </c>
      <c r="D8" s="14">
        <f t="shared" si="0"/>
        <v>2.5000000000000001E-2</v>
      </c>
    </row>
    <row r="9" spans="1:4" x14ac:dyDescent="0.2">
      <c r="A9" s="9" t="s">
        <v>24</v>
      </c>
      <c r="B9" s="9">
        <v>21000</v>
      </c>
      <c r="C9" s="9">
        <v>21500</v>
      </c>
      <c r="D9" s="14">
        <f t="shared" si="0"/>
        <v>2.3809523809523808E-2</v>
      </c>
    </row>
    <row r="10" spans="1:4" x14ac:dyDescent="0.2">
      <c r="A10" s="9" t="s">
        <v>25</v>
      </c>
      <c r="B10" s="9">
        <v>22000</v>
      </c>
      <c r="C10" s="9">
        <v>22500</v>
      </c>
      <c r="D10" s="14">
        <f t="shared" si="0"/>
        <v>2.2727272727272728E-2</v>
      </c>
    </row>
    <row r="11" spans="1:4" x14ac:dyDescent="0.2">
      <c r="A11" s="9" t="s">
        <v>26</v>
      </c>
      <c r="B11" s="9">
        <v>23000</v>
      </c>
      <c r="C11" s="9">
        <v>23500</v>
      </c>
      <c r="D11" s="14">
        <f t="shared" si="0"/>
        <v>2.1739130434782608E-2</v>
      </c>
    </row>
    <row r="12" spans="1:4" x14ac:dyDescent="0.2">
      <c r="A12" s="9" t="s">
        <v>27</v>
      </c>
      <c r="B12" s="9">
        <v>24000</v>
      </c>
      <c r="C12" s="9">
        <v>24500</v>
      </c>
      <c r="D12" s="14">
        <f t="shared" si="0"/>
        <v>2.0833333333333332E-2</v>
      </c>
    </row>
    <row r="13" spans="1:4" x14ac:dyDescent="0.2">
      <c r="A13" s="9" t="s">
        <v>28</v>
      </c>
      <c r="B13" s="9">
        <v>25000</v>
      </c>
      <c r="C13" s="9">
        <v>25500</v>
      </c>
      <c r="D13" s="14">
        <f t="shared" si="0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B2:F10"/>
  <sheetViews>
    <sheetView showGridLines="0" zoomScale="125" zoomScaleNormal="130" workbookViewId="0">
      <selection activeCell="B12" sqref="B12"/>
    </sheetView>
  </sheetViews>
  <sheetFormatPr baseColWidth="10" defaultColWidth="10.83203125" defaultRowHeight="16" x14ac:dyDescent="0.2"/>
  <cols>
    <col min="1" max="1" width="3" customWidth="1"/>
    <col min="2" max="2" width="10.83203125" customWidth="1"/>
    <col min="3" max="3" width="15.1640625" customWidth="1"/>
    <col min="4" max="4" width="11.33203125" customWidth="1"/>
    <col min="5" max="5" width="18.83203125" customWidth="1"/>
    <col min="6" max="6" width="6.33203125" bestFit="1" customWidth="1"/>
  </cols>
  <sheetData>
    <row r="2" spans="2:6" ht="26" customHeight="1" x14ac:dyDescent="0.2">
      <c r="B2" s="10" t="s">
        <v>5</v>
      </c>
      <c r="C2" s="10"/>
      <c r="D2" s="10"/>
      <c r="E2" s="10"/>
      <c r="F2" s="10"/>
    </row>
    <row r="3" spans="2:6" x14ac:dyDescent="0.2">
      <c r="B3" s="11" t="s">
        <v>11</v>
      </c>
      <c r="C3" s="11"/>
      <c r="D3" s="11"/>
      <c r="E3" s="11"/>
      <c r="F3" s="2"/>
    </row>
    <row r="4" spans="2:6" x14ac:dyDescent="0.2">
      <c r="B4" s="2"/>
      <c r="C4" s="2"/>
      <c r="D4" s="2"/>
      <c r="E4" s="2"/>
      <c r="F4" s="2"/>
    </row>
    <row r="5" spans="2:6" x14ac:dyDescent="0.2">
      <c r="B5" s="12" t="s">
        <v>0</v>
      </c>
      <c r="C5" s="12"/>
    </row>
    <row r="6" spans="2:6" x14ac:dyDescent="0.2">
      <c r="B6" t="s">
        <v>29</v>
      </c>
    </row>
    <row r="7" spans="2:6" x14ac:dyDescent="0.2">
      <c r="B7" t="s">
        <v>30</v>
      </c>
    </row>
    <row r="8" spans="2:6" x14ac:dyDescent="0.2">
      <c r="B8" t="s">
        <v>31</v>
      </c>
    </row>
    <row r="9" spans="2:6" x14ac:dyDescent="0.2">
      <c r="B9" t="s">
        <v>32</v>
      </c>
    </row>
    <row r="10" spans="2:6" x14ac:dyDescent="0.2">
      <c r="B10" t="s">
        <v>33</v>
      </c>
    </row>
  </sheetData>
  <mergeCells count="3">
    <mergeCell ref="B2:F2"/>
    <mergeCell ref="B3:E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671C-DF11-A644-B0A8-49C7B69799AD}">
  <dimension ref="B2:H23"/>
  <sheetViews>
    <sheetView showGridLines="0" zoomScale="125" zoomScaleNormal="130" workbookViewId="0">
      <selection activeCell="B2" sqref="B2:H2"/>
    </sheetView>
  </sheetViews>
  <sheetFormatPr baseColWidth="10" defaultColWidth="10.83203125" defaultRowHeight="16" x14ac:dyDescent="0.2"/>
  <cols>
    <col min="1" max="1" width="3" customWidth="1"/>
    <col min="2" max="2" width="9.83203125" bestFit="1" customWidth="1"/>
    <col min="3" max="5" width="11.83203125" bestFit="1" customWidth="1"/>
    <col min="6" max="6" width="9.6640625" customWidth="1"/>
    <col min="7" max="8" width="11.1640625" customWidth="1"/>
    <col min="9" max="9" width="11.83203125" customWidth="1"/>
  </cols>
  <sheetData>
    <row r="2" spans="2:8" ht="26" customHeight="1" x14ac:dyDescent="0.2">
      <c r="B2" s="10" t="s">
        <v>5</v>
      </c>
      <c r="C2" s="10"/>
      <c r="D2" s="10"/>
      <c r="E2" s="10"/>
      <c r="F2" s="10"/>
      <c r="G2" s="10"/>
      <c r="H2" s="10"/>
    </row>
    <row r="3" spans="2:8" x14ac:dyDescent="0.2">
      <c r="B3" s="11" t="s">
        <v>12</v>
      </c>
      <c r="C3" s="11"/>
      <c r="D3" s="11"/>
      <c r="E3" s="11"/>
      <c r="F3" s="11"/>
      <c r="G3" s="2"/>
    </row>
    <row r="4" spans="2:8" x14ac:dyDescent="0.2">
      <c r="B4" s="2"/>
      <c r="C4" s="2"/>
      <c r="D4" s="2"/>
      <c r="E4" s="2"/>
      <c r="F4" s="2"/>
      <c r="G4" s="2"/>
    </row>
    <row r="5" spans="2:8" x14ac:dyDescent="0.2">
      <c r="B5" s="12" t="s">
        <v>0</v>
      </c>
      <c r="C5" s="12"/>
    </row>
    <row r="6" spans="2:8" ht="32" customHeight="1" x14ac:dyDescent="0.2">
      <c r="B6" s="13" t="s">
        <v>34</v>
      </c>
      <c r="C6" s="13"/>
      <c r="D6" s="13"/>
      <c r="E6" s="13"/>
      <c r="F6" s="13"/>
      <c r="G6" s="13"/>
      <c r="H6" s="13"/>
    </row>
    <row r="7" spans="2:8" x14ac:dyDescent="0.2">
      <c r="B7" s="8"/>
      <c r="C7" s="8"/>
      <c r="D7" s="8"/>
      <c r="E7" s="8"/>
      <c r="F7" s="8"/>
    </row>
    <row r="8" spans="2:8" x14ac:dyDescent="0.2">
      <c r="B8" s="8"/>
      <c r="C8" s="18" t="s">
        <v>53</v>
      </c>
      <c r="D8" s="18"/>
      <c r="E8" s="18"/>
      <c r="F8" s="8"/>
    </row>
    <row r="9" spans="2:8" x14ac:dyDescent="0.2">
      <c r="B9" s="17" t="s">
        <v>35</v>
      </c>
      <c r="C9" s="17" t="s">
        <v>17</v>
      </c>
      <c r="D9" s="17" t="s">
        <v>18</v>
      </c>
      <c r="E9" s="17" t="s">
        <v>19</v>
      </c>
      <c r="F9" s="17" t="s">
        <v>36</v>
      </c>
      <c r="G9" s="17" t="s">
        <v>37</v>
      </c>
      <c r="H9" s="17" t="s">
        <v>38</v>
      </c>
    </row>
    <row r="10" spans="2:8" x14ac:dyDescent="0.2">
      <c r="B10" s="9" t="s">
        <v>39</v>
      </c>
      <c r="C10" s="16">
        <v>28533629</v>
      </c>
      <c r="D10" s="16">
        <v>2639852</v>
      </c>
      <c r="E10" s="16">
        <v>-989364</v>
      </c>
      <c r="F10" s="9"/>
      <c r="G10" s="9"/>
      <c r="H10" s="9"/>
    </row>
    <row r="11" spans="2:8" x14ac:dyDescent="0.2">
      <c r="B11" s="9" t="s">
        <v>41</v>
      </c>
      <c r="C11" s="16">
        <v>69345219</v>
      </c>
      <c r="D11" s="16">
        <v>62385149</v>
      </c>
      <c r="E11" s="16">
        <v>44979144</v>
      </c>
      <c r="F11" s="9"/>
      <c r="G11" s="9"/>
      <c r="H11" s="9"/>
    </row>
    <row r="12" spans="2:8" x14ac:dyDescent="0.2">
      <c r="B12" s="9" t="s">
        <v>40</v>
      </c>
      <c r="C12" s="16">
        <v>52246016</v>
      </c>
      <c r="D12" s="16">
        <v>78209826</v>
      </c>
      <c r="E12" s="16">
        <v>18656006</v>
      </c>
      <c r="F12" s="9"/>
      <c r="G12" s="9"/>
      <c r="H12" s="9"/>
    </row>
    <row r="13" spans="2:8" x14ac:dyDescent="0.2">
      <c r="B13" s="9" t="s">
        <v>42</v>
      </c>
      <c r="C13" s="16">
        <v>90038671</v>
      </c>
      <c r="D13" s="16">
        <v>4141786</v>
      </c>
      <c r="E13" s="16">
        <v>99196730</v>
      </c>
      <c r="F13" s="9"/>
      <c r="G13" s="9"/>
      <c r="H13" s="9"/>
    </row>
    <row r="14" spans="2:8" x14ac:dyDescent="0.2">
      <c r="B14" s="9" t="s">
        <v>43</v>
      </c>
      <c r="C14" s="16">
        <v>6328200</v>
      </c>
      <c r="D14" s="16">
        <v>7210911</v>
      </c>
      <c r="E14" s="16">
        <v>19441894</v>
      </c>
      <c r="F14" s="9"/>
      <c r="G14" s="9"/>
      <c r="H14" s="9"/>
    </row>
    <row r="15" spans="2:8" x14ac:dyDescent="0.2">
      <c r="B15" s="9" t="s">
        <v>44</v>
      </c>
      <c r="C15" s="16">
        <v>-383611</v>
      </c>
      <c r="D15" s="16">
        <v>83872962</v>
      </c>
      <c r="E15" s="16">
        <v>13331271</v>
      </c>
      <c r="F15" s="9"/>
      <c r="G15" s="9"/>
      <c r="H15" s="9"/>
    </row>
    <row r="16" spans="2:8" x14ac:dyDescent="0.2">
      <c r="B16" s="9" t="s">
        <v>45</v>
      </c>
      <c r="C16" s="16">
        <v>38360962</v>
      </c>
      <c r="D16" s="16">
        <v>63679535</v>
      </c>
      <c r="E16" s="16">
        <v>37489641</v>
      </c>
      <c r="F16" s="9"/>
      <c r="G16" s="9"/>
      <c r="H16" s="9" t="s">
        <v>4</v>
      </c>
    </row>
    <row r="17" spans="2:8" x14ac:dyDescent="0.2">
      <c r="B17" s="9" t="s">
        <v>46</v>
      </c>
      <c r="C17" s="16">
        <v>20400477</v>
      </c>
      <c r="D17" s="16">
        <v>34298138</v>
      </c>
      <c r="E17" s="16">
        <v>69981740</v>
      </c>
      <c r="F17" s="9"/>
      <c r="G17" s="9"/>
      <c r="H17" s="9"/>
    </row>
    <row r="18" spans="2:8" x14ac:dyDescent="0.2">
      <c r="B18" s="9" t="s">
        <v>47</v>
      </c>
      <c r="C18" s="16">
        <v>77989183</v>
      </c>
      <c r="D18" s="16">
        <v>37785448</v>
      </c>
      <c r="E18" s="16">
        <v>40998219</v>
      </c>
      <c r="F18" s="9"/>
      <c r="G18" s="9"/>
      <c r="H18" s="9" t="s">
        <v>4</v>
      </c>
    </row>
    <row r="19" spans="2:8" x14ac:dyDescent="0.2">
      <c r="B19" s="9" t="s">
        <v>48</v>
      </c>
      <c r="C19" s="16">
        <v>70460439</v>
      </c>
      <c r="D19" s="16">
        <v>77065924</v>
      </c>
      <c r="E19" s="16">
        <v>61961253</v>
      </c>
      <c r="F19" s="9"/>
      <c r="G19" s="9"/>
      <c r="H19" s="9" t="s">
        <v>4</v>
      </c>
    </row>
    <row r="20" spans="2:8" x14ac:dyDescent="0.2">
      <c r="B20" s="9" t="s">
        <v>49</v>
      </c>
      <c r="C20" s="16">
        <v>86345950</v>
      </c>
      <c r="D20" s="16">
        <v>76073239</v>
      </c>
      <c r="E20" s="16">
        <v>63706941</v>
      </c>
      <c r="F20" s="9"/>
      <c r="G20" s="9"/>
      <c r="H20" s="9"/>
    </row>
    <row r="21" spans="2:8" x14ac:dyDescent="0.2">
      <c r="B21" s="9" t="s">
        <v>50</v>
      </c>
      <c r="C21" s="16">
        <v>54932928</v>
      </c>
      <c r="D21" s="16">
        <v>66393263</v>
      </c>
      <c r="E21" s="16">
        <v>95437905</v>
      </c>
      <c r="F21" s="9"/>
      <c r="G21" s="9"/>
      <c r="H21" s="9" t="s">
        <v>4</v>
      </c>
    </row>
    <row r="22" spans="2:8" x14ac:dyDescent="0.2">
      <c r="B22" s="9" t="s">
        <v>51</v>
      </c>
      <c r="C22" s="16">
        <v>3662463</v>
      </c>
      <c r="D22" s="16">
        <v>83638800</v>
      </c>
      <c r="E22" s="16">
        <v>1283117</v>
      </c>
      <c r="F22" s="9"/>
      <c r="G22" s="9"/>
      <c r="H22" s="9"/>
    </row>
    <row r="23" spans="2:8" x14ac:dyDescent="0.2">
      <c r="B23" s="9" t="s">
        <v>52</v>
      </c>
      <c r="C23" s="16">
        <v>52038176</v>
      </c>
      <c r="D23" s="16">
        <v>47205986</v>
      </c>
      <c r="E23" s="16">
        <v>73433383</v>
      </c>
      <c r="F23" s="9"/>
      <c r="G23" s="9"/>
      <c r="H23" s="9"/>
    </row>
  </sheetData>
  <mergeCells count="5">
    <mergeCell ref="C8:E8"/>
    <mergeCell ref="B3:F3"/>
    <mergeCell ref="B5:C5"/>
    <mergeCell ref="B2:H2"/>
    <mergeCell ref="B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BD4-2027-E043-A9CB-7CFF19070EA7}">
  <dimension ref="B2:G15"/>
  <sheetViews>
    <sheetView showGridLines="0" zoomScale="125" zoomScaleNormal="130" workbookViewId="0">
      <selection activeCell="C19" sqref="C19"/>
    </sheetView>
  </sheetViews>
  <sheetFormatPr baseColWidth="10" defaultColWidth="10.83203125" defaultRowHeight="16" x14ac:dyDescent="0.2"/>
  <cols>
    <col min="1" max="1" width="3" customWidth="1"/>
    <col min="2" max="2" width="15.5" bestFit="1" customWidth="1"/>
    <col min="3" max="3" width="22.5" bestFit="1" customWidth="1"/>
    <col min="4" max="4" width="12.83203125" bestFit="1" customWidth="1"/>
    <col min="5" max="5" width="11" bestFit="1" customWidth="1"/>
    <col min="6" max="6" width="14" bestFit="1" customWidth="1"/>
  </cols>
  <sheetData>
    <row r="2" spans="2:7" ht="26" customHeight="1" x14ac:dyDescent="0.2">
      <c r="B2" s="10" t="s">
        <v>5</v>
      </c>
      <c r="C2" s="10"/>
      <c r="D2" s="10"/>
      <c r="E2" s="10"/>
      <c r="F2" s="10"/>
      <c r="G2" s="10"/>
    </row>
    <row r="3" spans="2:7" x14ac:dyDescent="0.2">
      <c r="B3" s="11" t="s">
        <v>54</v>
      </c>
      <c r="C3" s="11"/>
      <c r="D3" s="11"/>
      <c r="E3" s="11"/>
      <c r="F3" s="11"/>
      <c r="G3" s="2"/>
    </row>
    <row r="4" spans="2:7" x14ac:dyDescent="0.2">
      <c r="B4" s="2"/>
      <c r="C4" s="2"/>
      <c r="D4" s="2"/>
      <c r="E4" s="2"/>
      <c r="F4" s="2"/>
    </row>
    <row r="15" spans="2:7" x14ac:dyDescent="0.2">
      <c r="B15" s="1" t="s">
        <v>55</v>
      </c>
    </row>
  </sheetData>
  <mergeCells count="2">
    <mergeCell ref="B3:F3"/>
    <mergeCell ref="B2:G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A C A A B Q S w M E F A A A C A g A t W m s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1 a a x a K I p H u A 4 A A A A R A A A A E w A A A E Z v c m 1 1 b G F z L 1 N l Y 3 R p b 2 4 x L m 0 r T k 0 u y c z P U w i G 0 I b W A F B L A w Q U A A A I C A C 1 a a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V p r F p x c s i 0 p A A A A P Y A A A A S A A A A A A A A A A A A A A C k g Q A A A A B D b 2 5 m a W c v U G F j a 2 F n Z S 5 4 b W x Q S w E C F A M U A A A I C A C 1 a a x a K I p H u A 4 A A A A R A A A A E w A A A A A A A A A A A A A A p I H U A A A A R m 9 y b X V s Y X M v U 2 V j d G l v b j E u b V B L A Q I U A x Q A A A g I A L V p r F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L x N s f S D E G 0 e Y t Y + 0 h x J O w U 1 3 C Q g / Q r M p N s o m 5 n / B G 0 C t T P / v / t v / 3 X 5 j E 0 f Y W 7 h v A 3 6 A C t T P j O k R 1 R l q 3 O J U y A u Y c n q 1 w H A e r n i r J T R a 5 W B w b I y D z y / a 4 0 D Y 0 Q 8 x 2 W z 0 G 7 s T x 0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</vt:lpstr>
      <vt:lpstr>Dataset</vt:lpstr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2025-07-27T20:59:06Z</dcterms:modified>
</cp:coreProperties>
</file>