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4-ABRIL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3" l="1"/>
  <c r="C4" i="3" l="1"/>
  <c r="C5" i="3" l="1"/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<sst xmlns="http://schemas.openxmlformats.org/spreadsheetml/2006/main" count="41" uniqueCount="41">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</sst>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4" applyFont="1"/>
    <xf numFmtId="0" fontId="4" fillId="0" borderId="0" xfId="0" applyFont="1" applyFill="1" applyBorder="1" applyAlignment="1">
      <alignment horizontal="center"/>
    </xf>
    <xf numFmtId="164" fontId="0" fillId="0" borderId="0" xfId="0" applyNumberFormat="1"/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5" sqref="H5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6.42578125" bestFit="1" customWidth="1"/>
    <col min="16" max="16" width="12" bestFit="1" customWidth="1"/>
    <col min="17" max="17" width="12.85546875" bestFit="1" customWidth="1"/>
  </cols>
  <sheetData>
    <row r="1" spans="1:17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</row>
    <row r="2" spans="1:17" x14ac:dyDescent="0.25">
      <c r="A2" s="2"/>
      <c r="B2" s="1" t="s">
        <v>2</v>
      </c>
      <c r="C2" s="2">
        <v>0</v>
      </c>
      <c r="D2" s="2">
        <v>3000</v>
      </c>
      <c r="E2" s="2">
        <v>155</v>
      </c>
      <c r="F2" s="2">
        <v>177</v>
      </c>
      <c r="G2" s="2">
        <v>4063.99</v>
      </c>
      <c r="H2" s="8">
        <v>45845.13</v>
      </c>
      <c r="I2" s="8">
        <v>0</v>
      </c>
      <c r="J2" s="8">
        <v>4410.47</v>
      </c>
      <c r="K2" s="8">
        <v>0</v>
      </c>
      <c r="L2" s="8">
        <v>1319.42</v>
      </c>
      <c r="M2" s="8">
        <v>5824.64</v>
      </c>
      <c r="N2" s="2">
        <v>405000</v>
      </c>
      <c r="O2" s="9">
        <v>-38633509.009999998</v>
      </c>
      <c r="P2" s="2">
        <v>0</v>
      </c>
      <c r="Q2" s="2">
        <v>0</v>
      </c>
    </row>
    <row r="3" spans="1:17" x14ac:dyDescent="0.25">
      <c r="A3" s="6">
        <v>2</v>
      </c>
      <c r="B3" s="1" t="s">
        <v>3</v>
      </c>
      <c r="C3" s="2">
        <v>371108</v>
      </c>
      <c r="D3" s="2">
        <v>0</v>
      </c>
      <c r="E3" s="2">
        <f>+E2</f>
        <v>155</v>
      </c>
      <c r="F3" s="2">
        <f>+F2</f>
        <v>177</v>
      </c>
      <c r="G3" s="2">
        <v>0</v>
      </c>
      <c r="H3" s="8">
        <v>0</v>
      </c>
      <c r="I3" s="8">
        <v>0</v>
      </c>
      <c r="J3" s="8">
        <v>1614746.41</v>
      </c>
      <c r="K3" s="8">
        <v>0</v>
      </c>
      <c r="L3" s="8">
        <v>0</v>
      </c>
      <c r="M3" s="8">
        <v>0</v>
      </c>
      <c r="N3" s="2">
        <v>50618384.587000005</v>
      </c>
      <c r="O3" s="9">
        <v>75818189.569999993</v>
      </c>
      <c r="P3" s="2">
        <v>447270.56</v>
      </c>
      <c r="Q3" s="2">
        <v>0</v>
      </c>
    </row>
    <row r="4" spans="1:17" x14ac:dyDescent="0.25">
      <c r="A4" s="6">
        <v>3</v>
      </c>
      <c r="B4" s="1" t="s">
        <v>4</v>
      </c>
      <c r="C4" s="2">
        <f>36124-13000-2345-14000</f>
        <v>6779</v>
      </c>
      <c r="D4" s="2">
        <v>0</v>
      </c>
      <c r="E4" s="2">
        <f t="shared" ref="E4:F25" si="0">+E3</f>
        <v>155</v>
      </c>
      <c r="F4" s="2">
        <f t="shared" si="0"/>
        <v>177</v>
      </c>
      <c r="G4" s="2">
        <v>0</v>
      </c>
      <c r="H4" s="8">
        <v>0</v>
      </c>
      <c r="I4" s="8">
        <v>0</v>
      </c>
      <c r="J4" s="8">
        <v>49235.33</v>
      </c>
      <c r="K4" s="8">
        <v>0</v>
      </c>
      <c r="L4" s="8">
        <v>0</v>
      </c>
      <c r="M4" s="8">
        <v>0</v>
      </c>
      <c r="N4" s="2">
        <v>154240</v>
      </c>
      <c r="O4" s="9">
        <v>15510905.310000001</v>
      </c>
      <c r="P4" s="2">
        <v>0</v>
      </c>
      <c r="Q4" s="2">
        <v>0</v>
      </c>
    </row>
    <row r="5" spans="1:17" x14ac:dyDescent="0.25">
      <c r="A5" s="6">
        <v>10</v>
      </c>
      <c r="B5" s="1" t="s">
        <v>5</v>
      </c>
      <c r="C5" s="2">
        <f>14680-6000-3355</f>
        <v>5325</v>
      </c>
      <c r="D5" s="2">
        <v>0</v>
      </c>
      <c r="E5" s="2">
        <f t="shared" si="0"/>
        <v>155</v>
      </c>
      <c r="F5" s="2">
        <f t="shared" si="0"/>
        <v>177</v>
      </c>
      <c r="G5" s="2">
        <v>0</v>
      </c>
      <c r="H5" s="8">
        <v>0</v>
      </c>
      <c r="I5" s="8">
        <v>0</v>
      </c>
      <c r="J5" s="8">
        <v>67465.73</v>
      </c>
      <c r="K5" s="8">
        <v>0</v>
      </c>
      <c r="L5" s="8">
        <v>0</v>
      </c>
      <c r="M5" s="8">
        <v>0</v>
      </c>
      <c r="N5" s="2">
        <v>833575</v>
      </c>
      <c r="O5" s="9">
        <v>1610513.6199999996</v>
      </c>
      <c r="P5" s="2">
        <v>0</v>
      </c>
      <c r="Q5" s="2">
        <v>0</v>
      </c>
    </row>
    <row r="6" spans="1:17" x14ac:dyDescent="0.25">
      <c r="A6" s="2"/>
      <c r="B6" s="1" t="s">
        <v>6</v>
      </c>
      <c r="C6" s="2">
        <v>0</v>
      </c>
      <c r="D6" s="2">
        <v>0</v>
      </c>
      <c r="E6" s="2">
        <f t="shared" si="0"/>
        <v>155</v>
      </c>
      <c r="F6" s="2">
        <f t="shared" si="0"/>
        <v>177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-147189.19</v>
      </c>
      <c r="P6" s="2">
        <v>0</v>
      </c>
      <c r="Q6" s="2">
        <v>0</v>
      </c>
    </row>
    <row r="7" spans="1:17" x14ac:dyDescent="0.25">
      <c r="A7" s="2"/>
      <c r="B7" s="1" t="s">
        <v>7</v>
      </c>
      <c r="C7" s="2">
        <v>0</v>
      </c>
      <c r="D7" s="2">
        <v>0</v>
      </c>
      <c r="E7" s="2">
        <f t="shared" si="0"/>
        <v>155</v>
      </c>
      <c r="F7" s="2">
        <f t="shared" si="0"/>
        <v>177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-154537.74</v>
      </c>
      <c r="P7" s="2">
        <v>0</v>
      </c>
      <c r="Q7" s="2">
        <v>0</v>
      </c>
    </row>
    <row r="8" spans="1:17" x14ac:dyDescent="0.25">
      <c r="A8" s="2"/>
      <c r="B8" s="1" t="s">
        <v>8</v>
      </c>
      <c r="C8" s="2">
        <v>2</v>
      </c>
      <c r="D8" s="2">
        <v>0</v>
      </c>
      <c r="E8" s="2">
        <f t="shared" si="0"/>
        <v>155</v>
      </c>
      <c r="F8" s="2">
        <f t="shared" si="0"/>
        <v>177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159344.86999999988</v>
      </c>
      <c r="P8" s="2">
        <v>0</v>
      </c>
      <c r="Q8" s="2">
        <v>0</v>
      </c>
    </row>
    <row r="9" spans="1:17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155</v>
      </c>
      <c r="F9" s="2">
        <f t="shared" si="0"/>
        <v>177</v>
      </c>
      <c r="G9" s="2">
        <v>0</v>
      </c>
      <c r="H9" s="8">
        <v>0</v>
      </c>
      <c r="I9" s="8">
        <v>0</v>
      </c>
      <c r="J9" s="8">
        <v>0</v>
      </c>
      <c r="K9" s="8">
        <v>33623.1</v>
      </c>
      <c r="L9" s="8">
        <v>0</v>
      </c>
      <c r="M9" s="8">
        <v>0</v>
      </c>
      <c r="N9" s="2">
        <v>0</v>
      </c>
      <c r="O9" s="9">
        <v>-7695241.1200000001</v>
      </c>
      <c r="P9" s="2">
        <v>0</v>
      </c>
      <c r="Q9" s="2">
        <v>0</v>
      </c>
    </row>
    <row r="10" spans="1:17" x14ac:dyDescent="0.25">
      <c r="A10" s="6">
        <v>14</v>
      </c>
      <c r="B10" s="1" t="s">
        <v>10</v>
      </c>
      <c r="C10" s="2">
        <f>44796-4200-15000</f>
        <v>25596</v>
      </c>
      <c r="D10" s="2">
        <v>0</v>
      </c>
      <c r="E10" s="2">
        <f t="shared" si="0"/>
        <v>155</v>
      </c>
      <c r="F10" s="2">
        <f t="shared" si="0"/>
        <v>177</v>
      </c>
      <c r="G10" s="2">
        <v>0</v>
      </c>
      <c r="H10" s="8">
        <v>1390312.56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4162768.891034482</v>
      </c>
      <c r="O10" s="9">
        <v>8263065.1800000016</v>
      </c>
      <c r="P10" s="2">
        <v>0</v>
      </c>
      <c r="Q10" s="2">
        <v>0</v>
      </c>
    </row>
    <row r="11" spans="1:17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155</v>
      </c>
      <c r="F11" s="2">
        <f t="shared" si="0"/>
        <v>177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2456730.79</v>
      </c>
      <c r="P11" s="2">
        <v>0</v>
      </c>
      <c r="Q11" s="2">
        <v>0</v>
      </c>
    </row>
    <row r="12" spans="1:17" x14ac:dyDescent="0.25">
      <c r="A12" s="2"/>
      <c r="B12" s="1" t="s">
        <v>12</v>
      </c>
      <c r="C12" s="2">
        <v>5700</v>
      </c>
      <c r="D12" s="2">
        <v>0</v>
      </c>
      <c r="E12" s="2">
        <f t="shared" si="0"/>
        <v>155</v>
      </c>
      <c r="F12" s="2">
        <f t="shared" si="0"/>
        <v>177</v>
      </c>
      <c r="G12" s="2">
        <v>0</v>
      </c>
      <c r="H12" s="8">
        <v>19173.810000000001</v>
      </c>
      <c r="I12" s="8">
        <v>7353.28</v>
      </c>
      <c r="J12" s="8">
        <v>256714.73</v>
      </c>
      <c r="K12" s="8">
        <v>0</v>
      </c>
      <c r="L12" s="8">
        <v>1644.99</v>
      </c>
      <c r="M12" s="8">
        <v>3810.77</v>
      </c>
      <c r="N12" s="2">
        <v>798000</v>
      </c>
      <c r="O12" s="9">
        <v>1135134.8699999992</v>
      </c>
      <c r="P12" s="2">
        <v>0</v>
      </c>
      <c r="Q12" s="2">
        <v>0</v>
      </c>
    </row>
    <row r="13" spans="1:17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155</v>
      </c>
      <c r="F13" s="2">
        <f t="shared" si="0"/>
        <v>177</v>
      </c>
      <c r="G13" s="2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2">
        <v>0</v>
      </c>
      <c r="O13" s="9">
        <v>530358.04</v>
      </c>
      <c r="P13" s="2">
        <v>0</v>
      </c>
      <c r="Q13" s="2">
        <v>0</v>
      </c>
    </row>
    <row r="14" spans="1:17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155</v>
      </c>
      <c r="F14" s="2">
        <f t="shared" si="0"/>
        <v>177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9751.19</v>
      </c>
      <c r="P14" s="2">
        <v>0</v>
      </c>
      <c r="Q14" s="2">
        <v>0</v>
      </c>
    </row>
    <row r="15" spans="1:17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155</v>
      </c>
      <c r="F15" s="2">
        <f t="shared" si="0"/>
        <v>177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0</v>
      </c>
      <c r="P15" s="2">
        <v>0</v>
      </c>
      <c r="Q15" s="2">
        <v>0</v>
      </c>
    </row>
    <row r="16" spans="1:17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155</v>
      </c>
      <c r="F16" s="2">
        <f t="shared" si="0"/>
        <v>177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-757338.78</v>
      </c>
      <c r="P16" s="2">
        <v>0</v>
      </c>
      <c r="Q16" s="2">
        <v>0</v>
      </c>
    </row>
    <row r="17" spans="1:17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155</v>
      </c>
      <c r="F17" s="2">
        <f t="shared" si="0"/>
        <v>177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-2200516.02</v>
      </c>
      <c r="P17" s="2">
        <v>0</v>
      </c>
      <c r="Q17" s="2">
        <v>0</v>
      </c>
    </row>
    <row r="18" spans="1:17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155</v>
      </c>
      <c r="F18" s="2">
        <f t="shared" si="0"/>
        <v>177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328328.98</v>
      </c>
      <c r="P18" s="2">
        <v>0</v>
      </c>
      <c r="Q18" s="2">
        <v>0</v>
      </c>
    </row>
    <row r="19" spans="1:17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155</v>
      </c>
      <c r="F19" s="2">
        <f t="shared" si="0"/>
        <v>177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-210939.05</v>
      </c>
      <c r="P19" s="2">
        <v>0</v>
      </c>
      <c r="Q19" s="2">
        <v>0</v>
      </c>
    </row>
    <row r="20" spans="1:17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155</v>
      </c>
      <c r="F20" s="2">
        <f t="shared" si="0"/>
        <v>177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0</v>
      </c>
      <c r="P20" s="2">
        <v>0</v>
      </c>
      <c r="Q20" s="2">
        <v>0</v>
      </c>
    </row>
    <row r="21" spans="1:17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155</v>
      </c>
      <c r="F21" s="2">
        <f t="shared" si="0"/>
        <v>177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-748521.46</v>
      </c>
      <c r="P21" s="2">
        <v>0</v>
      </c>
      <c r="Q21" s="2">
        <v>0</v>
      </c>
    </row>
    <row r="22" spans="1:17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155</v>
      </c>
      <c r="F22" s="2">
        <f t="shared" si="0"/>
        <v>177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23</v>
      </c>
      <c r="C23" s="2">
        <v>0</v>
      </c>
      <c r="D23" s="2">
        <v>150</v>
      </c>
      <c r="E23" s="2">
        <f t="shared" si="0"/>
        <v>155</v>
      </c>
      <c r="F23" s="2">
        <f t="shared" si="0"/>
        <v>177</v>
      </c>
      <c r="G23" s="2">
        <v>0</v>
      </c>
      <c r="H23" s="8">
        <v>1502.99</v>
      </c>
      <c r="I23" s="8">
        <v>0</v>
      </c>
      <c r="J23" s="8">
        <v>506337.47</v>
      </c>
      <c r="K23" s="8">
        <v>0</v>
      </c>
      <c r="L23" s="8">
        <v>0</v>
      </c>
      <c r="M23" s="8">
        <v>0</v>
      </c>
      <c r="N23" s="2">
        <v>22050</v>
      </c>
      <c r="O23" s="9">
        <v>7494193.4900000002</v>
      </c>
      <c r="P23" s="2">
        <v>86850</v>
      </c>
      <c r="Q23" s="2">
        <v>0</v>
      </c>
    </row>
    <row r="24" spans="1:17" x14ac:dyDescent="0.25">
      <c r="A24" s="6">
        <v>4</v>
      </c>
      <c r="B24" s="1" t="s">
        <v>24</v>
      </c>
      <c r="C24" s="2">
        <v>0</v>
      </c>
      <c r="D24" s="2">
        <v>0</v>
      </c>
      <c r="E24" s="2">
        <f t="shared" si="0"/>
        <v>155</v>
      </c>
      <c r="F24" s="2">
        <f t="shared" si="0"/>
        <v>177</v>
      </c>
      <c r="G24" s="2">
        <v>0</v>
      </c>
      <c r="H24" s="8">
        <v>397620.6</v>
      </c>
      <c r="I24" s="8">
        <v>0</v>
      </c>
      <c r="J24" s="8">
        <v>574058.26</v>
      </c>
      <c r="K24" s="8">
        <v>0</v>
      </c>
      <c r="L24" s="8">
        <v>0</v>
      </c>
      <c r="M24" s="8">
        <v>0</v>
      </c>
      <c r="N24" s="2">
        <v>0</v>
      </c>
      <c r="O24" s="9">
        <v>11535810.170000002</v>
      </c>
      <c r="P24" s="2">
        <v>0</v>
      </c>
      <c r="Q24" s="2">
        <v>0</v>
      </c>
    </row>
    <row r="25" spans="1:17" x14ac:dyDescent="0.25">
      <c r="A25" s="6">
        <v>1</v>
      </c>
      <c r="B25" s="1" t="s">
        <v>25</v>
      </c>
      <c r="C25" s="2">
        <v>1000</v>
      </c>
      <c r="D25" s="2">
        <v>0</v>
      </c>
      <c r="E25" s="2">
        <f t="shared" si="0"/>
        <v>155</v>
      </c>
      <c r="F25" s="2">
        <f t="shared" si="0"/>
        <v>177</v>
      </c>
      <c r="G25" s="2">
        <v>0</v>
      </c>
      <c r="H25" s="8">
        <v>31743.96</v>
      </c>
      <c r="I25" s="8">
        <v>0</v>
      </c>
      <c r="J25" s="8">
        <v>2554229.4</v>
      </c>
      <c r="K25" s="8">
        <v>0</v>
      </c>
      <c r="L25" s="8">
        <v>0</v>
      </c>
      <c r="M25" s="8">
        <v>0</v>
      </c>
      <c r="N25" s="2">
        <v>155000</v>
      </c>
      <c r="O25" s="9">
        <v>-74080630.269999996</v>
      </c>
      <c r="P25" s="2">
        <v>50000</v>
      </c>
      <c r="Q25" s="2">
        <v>0</v>
      </c>
    </row>
    <row r="26" spans="1:17" x14ac:dyDescent="0.25">
      <c r="N26" s="10"/>
      <c r="O26" s="10"/>
    </row>
    <row r="27" spans="1:17" x14ac:dyDescent="0.25">
      <c r="O27" s="11"/>
    </row>
    <row r="28" spans="1:17" x14ac:dyDescent="0.25">
      <c r="O28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2021-05-04T13:11:10Z</dcterms:modified>
</cp:coreProperties>
</file>