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5-MAYO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<sst xmlns="http://schemas.openxmlformats.org/spreadsheetml/2006/main" count="60" uniqueCount="54">
  <si>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</si>
  <si>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</si>
  <si>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</si>
  <si>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</si>
  <si>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</si>
  <si>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</si>
  <si>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</si>
  <si>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</si>
  <si>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</si>
  <si>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</si>
  <si>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</si>
  <si>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</si>
  <si>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</si>
  <si>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</si>
  <si>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</si>
  <si>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</si>
  <si>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</si>
  <si>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</si>
  <si>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</si>
  <si>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</si>
  <si>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</si>
  <si>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</si>
  <si>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</si>
  <si>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</si>
  <si>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</si>
  <si>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</si>
  <si>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</si>
  <si>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</si>
  <si>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</si>
  <si>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</si>
  <si>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</si>
  <si>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</si>
  <si>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</si>
  <si>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</si>
  <si>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</si>
  <si>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</si>
  <si>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</si>
  <si>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</si>
  <si>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</si>
  <si>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</si>
  <si>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</si>
  <si>
    <t>CHEQUE PROYECTO</t>
  </si>
  <si>
    <t>CHEQUE NUMERO</t>
  </si>
  <si>
    <t>CHEQUE EMITIDO</t>
  </si>
  <si>
    <t>CHEQUE VENCIMIENTO</t>
  </si>
  <si>
    <t>CHEQUE CLIENTE</t>
  </si>
  <si>
    <t>CHEQUE MONTO</t>
  </si>
  <si>
    <t>CHEQUE TIPO</t>
  </si>
  <si>
    <t>BLANCO</t>
  </si>
  <si>
    <t>00018069</t>
  </si>
  <si>
    <t>FRONDA</t>
  </si>
  <si>
    <t>00035124</t>
  </si>
  <si>
    <t>GOMEZ ALEJANDRA</t>
  </si>
  <si>
    <t>04557298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</si>
</sst>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4" applyFont="1"/>
    <xf numFmtId="0" fontId="4" fillId="0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49" fontId="0" fillId="0" borderId="0" xfId="0" applyNumberFormat="1"/>
    <xf numFmtId="14" fontId="0" fillId="0" borderId="0" xfId="0" applyNumberFormat="1"/>
    <xf numFmtId="49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1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9" sqref="D9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6.42578125" bestFit="1" customWidth="1"/>
    <col min="16" max="16" width="12" bestFit="1" customWidth="1"/>
    <col min="17" max="17" width="12.85546875" bestFit="1" customWidth="1"/>
    <col min="20" max="20" width="18.28515625" bestFit="1" customWidth="1"/>
    <col min="21" max="21" width="18.140625" bestFit="1" customWidth="1"/>
    <col min="22" max="22" width="18.28515625" bestFit="1" customWidth="1"/>
    <col min="23" max="23" width="16.5703125" bestFit="1" customWidth="1"/>
    <col min="24" max="24" width="21.7109375" bestFit="1" customWidth="1"/>
    <col min="25" max="25" width="15.85546875" bestFit="1" customWidth="1"/>
    <col min="26" max="26" width="12.85546875" bestFit="1" customWidth="1"/>
  </cols>
  <sheetData>
    <row r="1" spans="1:26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  <c r="T1" s="15" t="s">
        <v>41</v>
      </c>
      <c r="U1" s="15" t="s">
        <v>42</v>
      </c>
      <c r="V1" s="15" t="s">
        <v>45</v>
      </c>
      <c r="W1" s="15" t="s">
        <v>43</v>
      </c>
      <c r="X1" s="15" t="s">
        <v>44</v>
      </c>
      <c r="Y1" s="15" t="s">
        <v>46</v>
      </c>
      <c r="Z1" s="15" t="s">
        <v>47</v>
      </c>
    </row>
    <row r="2" spans="1:26" x14ac:dyDescent="0.25">
      <c r="A2" s="2"/>
      <c r="B2" s="1" t="s">
        <v>2</v>
      </c>
      <c r="C2" s="2">
        <v>0</v>
      </c>
      <c r="D2" s="2">
        <v>3000</v>
      </c>
      <c r="E2" s="2">
        <v>147</v>
      </c>
      <c r="F2" s="2">
        <v>184</v>
      </c>
      <c r="G2" s="2">
        <v>2146.08</v>
      </c>
      <c r="H2" s="8">
        <v>14020.49</v>
      </c>
      <c r="I2" s="8">
        <v>0</v>
      </c>
      <c r="J2" s="8">
        <v>14985.69</v>
      </c>
      <c r="K2" s="8">
        <v>0</v>
      </c>
      <c r="L2" s="8">
        <v>639.6</v>
      </c>
      <c r="M2" s="8">
        <v>1280.6099999999999</v>
      </c>
      <c r="N2" s="2">
        <v>405000</v>
      </c>
      <c r="O2" s="9">
        <v>-44753593.150000006</v>
      </c>
      <c r="P2" s="2">
        <v>0</v>
      </c>
      <c r="Q2" s="2">
        <v>0</v>
      </c>
      <c r="T2" s="21" t="s">
        <v>3</v>
      </c>
      <c r="U2" s="16" t="s">
        <v>49</v>
      </c>
      <c r="V2" t="s">
        <v>50</v>
      </c>
      <c r="W2" s="17">
        <v>44301</v>
      </c>
      <c r="X2" s="17">
        <v>44316</v>
      </c>
      <c r="Y2">
        <v>15990.74</v>
      </c>
      <c r="Z2" t="s">
        <v>48</v>
      </c>
    </row>
    <row r="3" spans="1:26" x14ac:dyDescent="0.25">
      <c r="A3" s="6">
        <v>2</v>
      </c>
      <c r="B3" s="21" t="s">
        <v>3</v>
      </c>
      <c r="C3" s="14">
        <v>389708.11999999994</v>
      </c>
      <c r="D3" s="2">
        <v>0</v>
      </c>
      <c r="E3" s="2">
        <f>+E2</f>
        <v>147</v>
      </c>
      <c r="F3" s="2">
        <f>+F2</f>
        <v>184</v>
      </c>
      <c r="G3" s="2">
        <v>0</v>
      </c>
      <c r="H3" s="8">
        <v>0</v>
      </c>
      <c r="I3" s="8">
        <v>0</v>
      </c>
      <c r="J3" s="8">
        <v>1502545.1</v>
      </c>
      <c r="K3" s="8">
        <v>0</v>
      </c>
      <c r="L3" s="8">
        <v>0</v>
      </c>
      <c r="M3" s="8">
        <v>0</v>
      </c>
      <c r="N3" s="2">
        <v>55477584.587000005</v>
      </c>
      <c r="O3" s="9">
        <v>69217413.840000004</v>
      </c>
      <c r="P3" s="2">
        <v>15990.74</v>
      </c>
      <c r="Q3" s="2">
        <v>0</v>
      </c>
      <c r="T3" s="21" t="s">
        <v>25</v>
      </c>
      <c r="U3" s="16" t="s">
        <v>51</v>
      </c>
      <c r="V3" t="s">
        <v>52</v>
      </c>
      <c r="W3" s="17">
        <v>44333</v>
      </c>
      <c r="X3" s="17">
        <v>44333</v>
      </c>
      <c r="Y3">
        <v>214270.56</v>
      </c>
      <c r="Z3" t="s">
        <v>48</v>
      </c>
    </row>
    <row r="4" spans="1:26" x14ac:dyDescent="0.25">
      <c r="A4" s="6">
        <v>3</v>
      </c>
      <c r="B4" s="1" t="s">
        <v>4</v>
      </c>
      <c r="C4" s="2">
        <v>97871</v>
      </c>
      <c r="D4" s="2">
        <v>0</v>
      </c>
      <c r="E4" s="2">
        <f t="shared" ref="E4:F25" si="0">+E3</f>
        <v>147</v>
      </c>
      <c r="F4" s="2">
        <f t="shared" si="0"/>
        <v>184</v>
      </c>
      <c r="G4" s="2">
        <v>0</v>
      </c>
      <c r="H4" s="8">
        <v>0</v>
      </c>
      <c r="I4" s="8">
        <v>0</v>
      </c>
      <c r="J4" s="8">
        <v>141353.29999999999</v>
      </c>
      <c r="K4" s="8">
        <v>0</v>
      </c>
      <c r="L4" s="8">
        <v>0</v>
      </c>
      <c r="M4" s="8">
        <v>0</v>
      </c>
      <c r="N4" s="2">
        <v>14232112</v>
      </c>
      <c r="O4" s="9">
        <v>17044943.5</v>
      </c>
      <c r="P4" s="2">
        <v>0</v>
      </c>
      <c r="Q4" s="2">
        <v>0</v>
      </c>
      <c r="T4" s="21" t="s">
        <v>25</v>
      </c>
      <c r="U4" s="16" t="s">
        <v>53</v>
      </c>
      <c r="V4" t="s">
        <v>52</v>
      </c>
      <c r="W4" s="17">
        <v>44296</v>
      </c>
      <c r="X4" s="17">
        <v>44326</v>
      </c>
      <c r="Y4">
        <v>50000</v>
      </c>
      <c r="Z4" t="s">
        <v>48</v>
      </c>
    </row>
    <row r="5" spans="1:26" x14ac:dyDescent="0.25">
      <c r="A5" s="6">
        <v>10</v>
      </c>
      <c r="B5" s="1" t="s">
        <v>5</v>
      </c>
      <c r="C5" s="2">
        <v>52733</v>
      </c>
      <c r="D5" s="2">
        <v>0</v>
      </c>
      <c r="E5" s="2">
        <f t="shared" si="0"/>
        <v>147</v>
      </c>
      <c r="F5" s="2">
        <f t="shared" si="0"/>
        <v>184</v>
      </c>
      <c r="G5" s="2">
        <v>0</v>
      </c>
      <c r="H5" s="8">
        <v>0</v>
      </c>
      <c r="I5" s="8">
        <v>0</v>
      </c>
      <c r="J5" s="8">
        <v>67324.53</v>
      </c>
      <c r="K5" s="8">
        <v>0</v>
      </c>
      <c r="L5" s="8">
        <v>0</v>
      </c>
      <c r="M5" s="8">
        <v>0</v>
      </c>
      <c r="N5" s="2">
        <v>8110703</v>
      </c>
      <c r="O5" s="9">
        <v>1323351.98</v>
      </c>
      <c r="P5" s="2">
        <v>0</v>
      </c>
      <c r="Q5" s="2">
        <v>0</v>
      </c>
      <c r="T5" s="21"/>
    </row>
    <row r="6" spans="1:26" x14ac:dyDescent="0.25">
      <c r="A6" s="2"/>
      <c r="B6" s="1" t="s">
        <v>6</v>
      </c>
      <c r="C6" s="2">
        <v>0</v>
      </c>
      <c r="D6" s="2">
        <v>0</v>
      </c>
      <c r="E6" s="2">
        <f t="shared" si="0"/>
        <v>147</v>
      </c>
      <c r="F6" s="2">
        <f t="shared" si="0"/>
        <v>184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-166479.19</v>
      </c>
      <c r="P6" s="2">
        <v>0</v>
      </c>
      <c r="Q6" s="2">
        <v>0</v>
      </c>
      <c r="T6" s="21"/>
    </row>
    <row r="7" spans="1:26" x14ac:dyDescent="0.25">
      <c r="A7" s="2"/>
      <c r="B7" s="1" t="s">
        <v>7</v>
      </c>
      <c r="C7" s="2">
        <v>0</v>
      </c>
      <c r="D7" s="2">
        <v>0</v>
      </c>
      <c r="E7" s="2">
        <f t="shared" si="0"/>
        <v>147</v>
      </c>
      <c r="F7" s="2">
        <f t="shared" si="0"/>
        <v>184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-202372.74</v>
      </c>
      <c r="P7" s="2">
        <v>0</v>
      </c>
      <c r="Q7" s="2">
        <v>0</v>
      </c>
      <c r="T7" s="21"/>
      <c r="U7" s="16"/>
      <c r="W7" s="17"/>
      <c r="X7" s="17"/>
    </row>
    <row r="8" spans="1:26" x14ac:dyDescent="0.25">
      <c r="A8" s="2"/>
      <c r="B8" s="1" t="s">
        <v>8</v>
      </c>
      <c r="C8" s="2">
        <v>2</v>
      </c>
      <c r="D8" s="2">
        <v>0</v>
      </c>
      <c r="E8" s="2">
        <f t="shared" si="0"/>
        <v>147</v>
      </c>
      <c r="F8" s="2">
        <f t="shared" si="0"/>
        <v>184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159344.86999999988</v>
      </c>
      <c r="P8" s="2">
        <v>0</v>
      </c>
      <c r="Q8" s="2">
        <v>0</v>
      </c>
      <c r="T8" s="21"/>
      <c r="U8" s="16"/>
      <c r="W8" s="17"/>
      <c r="X8" s="17"/>
    </row>
    <row r="9" spans="1:26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147</v>
      </c>
      <c r="F9" s="2">
        <f t="shared" si="0"/>
        <v>184</v>
      </c>
      <c r="G9" s="2">
        <v>0</v>
      </c>
      <c r="H9" s="8">
        <v>0</v>
      </c>
      <c r="I9" s="8">
        <v>0</v>
      </c>
      <c r="J9" s="8">
        <v>0</v>
      </c>
      <c r="K9" s="8">
        <v>557479.36</v>
      </c>
      <c r="L9" s="8">
        <v>0</v>
      </c>
      <c r="M9" s="8">
        <v>0</v>
      </c>
      <c r="N9" s="2">
        <v>0</v>
      </c>
      <c r="O9" s="9">
        <v>-8555749.8499999996</v>
      </c>
      <c r="P9" s="2">
        <v>0</v>
      </c>
      <c r="Q9" s="2">
        <v>0</v>
      </c>
      <c r="T9" s="21"/>
      <c r="U9" s="16"/>
      <c r="W9" s="17"/>
      <c r="X9" s="17"/>
    </row>
    <row r="10" spans="1:26" x14ac:dyDescent="0.25">
      <c r="A10" s="6">
        <v>14</v>
      </c>
      <c r="B10" s="1" t="s">
        <v>10</v>
      </c>
      <c r="C10" s="2">
        <v>25595</v>
      </c>
      <c r="D10" s="2">
        <v>0</v>
      </c>
      <c r="E10" s="2">
        <f t="shared" si="0"/>
        <v>147</v>
      </c>
      <c r="F10" s="2">
        <f t="shared" si="0"/>
        <v>184</v>
      </c>
      <c r="G10" s="2">
        <v>0</v>
      </c>
      <c r="H10" s="8">
        <v>1378400.71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4162768.891034482</v>
      </c>
      <c r="O10" s="9">
        <v>8203516.7500000019</v>
      </c>
      <c r="P10" s="2">
        <v>0</v>
      </c>
      <c r="Q10" s="2">
        <v>0</v>
      </c>
      <c r="T10" s="21"/>
      <c r="U10" s="16"/>
      <c r="W10" s="17"/>
      <c r="X10" s="17"/>
    </row>
    <row r="11" spans="1:26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147</v>
      </c>
      <c r="F11" s="2">
        <f t="shared" si="0"/>
        <v>184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3342004.66</v>
      </c>
      <c r="P11" s="2">
        <v>0</v>
      </c>
      <c r="Q11" s="2">
        <v>0</v>
      </c>
      <c r="T11" s="21"/>
      <c r="U11" s="16"/>
      <c r="W11" s="17"/>
      <c r="X11" s="17"/>
    </row>
    <row r="12" spans="1:26" x14ac:dyDescent="0.25">
      <c r="A12" s="2"/>
      <c r="B12" s="1" t="s">
        <v>12</v>
      </c>
      <c r="C12" s="2">
        <v>0</v>
      </c>
      <c r="D12" s="2">
        <v>0</v>
      </c>
      <c r="E12" s="2">
        <f t="shared" si="0"/>
        <v>147</v>
      </c>
      <c r="F12" s="2">
        <f t="shared" si="0"/>
        <v>184</v>
      </c>
      <c r="G12" s="2">
        <v>0</v>
      </c>
      <c r="H12" s="8">
        <v>13174.06</v>
      </c>
      <c r="I12" s="8">
        <v>1796.58</v>
      </c>
      <c r="J12" s="8">
        <v>12132.75</v>
      </c>
      <c r="K12" s="8">
        <v>0</v>
      </c>
      <c r="L12" s="8">
        <v>62.55</v>
      </c>
      <c r="M12" s="8">
        <v>9639.56</v>
      </c>
      <c r="N12" s="2">
        <v>0</v>
      </c>
      <c r="O12" s="9">
        <v>-18834.549999999814</v>
      </c>
      <c r="P12" s="2">
        <v>0</v>
      </c>
      <c r="Q12" s="2">
        <v>0</v>
      </c>
      <c r="T12" s="21"/>
      <c r="U12" s="16"/>
      <c r="W12" s="17"/>
      <c r="X12" s="17"/>
    </row>
    <row r="13" spans="1:26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147</v>
      </c>
      <c r="F13" s="2">
        <f t="shared" si="0"/>
        <v>184</v>
      </c>
      <c r="G13" s="2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2">
        <v>0</v>
      </c>
      <c r="O13" s="9">
        <v>528224.1100000001</v>
      </c>
      <c r="P13" s="2">
        <v>0</v>
      </c>
      <c r="Q13" s="2">
        <v>0</v>
      </c>
      <c r="T13" s="21"/>
      <c r="U13" s="16"/>
      <c r="W13" s="17"/>
      <c r="X13" s="17"/>
    </row>
    <row r="14" spans="1:26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147</v>
      </c>
      <c r="F14" s="2">
        <f t="shared" si="0"/>
        <v>184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128312.04</v>
      </c>
      <c r="P14" s="2">
        <v>0</v>
      </c>
      <c r="Q14" s="2">
        <v>0</v>
      </c>
      <c r="T14" s="21"/>
      <c r="U14" s="16"/>
      <c r="W14" s="17"/>
      <c r="X14" s="17"/>
    </row>
    <row r="15" spans="1:26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147</v>
      </c>
      <c r="F15" s="2">
        <f t="shared" si="0"/>
        <v>184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0</v>
      </c>
      <c r="P15" s="2">
        <v>0</v>
      </c>
      <c r="Q15" s="2">
        <v>0</v>
      </c>
      <c r="T15" s="21"/>
      <c r="U15" s="16"/>
      <c r="W15" s="17"/>
      <c r="X15" s="17"/>
    </row>
    <row r="16" spans="1:26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147</v>
      </c>
      <c r="F16" s="2">
        <f t="shared" si="0"/>
        <v>184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-2902649.01</v>
      </c>
      <c r="P16" s="2">
        <v>0</v>
      </c>
      <c r="Q16" s="2">
        <v>0</v>
      </c>
      <c r="T16" s="21"/>
      <c r="U16" s="16"/>
      <c r="W16" s="17"/>
      <c r="X16" s="17"/>
    </row>
    <row r="17" spans="1:26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147</v>
      </c>
      <c r="F17" s="2">
        <f t="shared" si="0"/>
        <v>184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-2090348.46</v>
      </c>
      <c r="P17" s="2">
        <v>0</v>
      </c>
      <c r="Q17" s="2">
        <v>0</v>
      </c>
      <c r="T17" s="21"/>
      <c r="U17" s="16"/>
      <c r="W17" s="17"/>
      <c r="X17" s="17"/>
    </row>
    <row r="18" spans="1:26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147</v>
      </c>
      <c r="F18" s="2">
        <f t="shared" si="0"/>
        <v>184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341525.03</v>
      </c>
      <c r="P18" s="2">
        <v>0</v>
      </c>
      <c r="Q18" s="2">
        <v>0</v>
      </c>
      <c r="T18" s="21"/>
      <c r="U18" s="16"/>
      <c r="W18" s="17"/>
      <c r="X18" s="17"/>
    </row>
    <row r="19" spans="1:26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147</v>
      </c>
      <c r="F19" s="2">
        <f t="shared" si="0"/>
        <v>184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-496663.9</v>
      </c>
      <c r="P19" s="2">
        <v>0</v>
      </c>
      <c r="Q19" s="2">
        <v>0</v>
      </c>
      <c r="T19" s="22"/>
      <c r="U19" s="18"/>
      <c r="V19" s="19"/>
      <c r="W19" s="20"/>
      <c r="X19" s="20"/>
      <c r="Y19" s="19"/>
      <c r="Z19" s="19"/>
    </row>
    <row r="20" spans="1:26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147</v>
      </c>
      <c r="F20" s="2">
        <f t="shared" si="0"/>
        <v>184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0</v>
      </c>
      <c r="P20" s="2">
        <v>0</v>
      </c>
      <c r="Q20" s="2">
        <v>0</v>
      </c>
      <c r="T20" s="22"/>
      <c r="U20" s="18"/>
      <c r="V20" s="19"/>
      <c r="W20" s="20"/>
      <c r="X20" s="20"/>
      <c r="Y20" s="19"/>
      <c r="Z20" s="19"/>
    </row>
    <row r="21" spans="1:26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147</v>
      </c>
      <c r="F21" s="2">
        <f t="shared" si="0"/>
        <v>184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-623377.48</v>
      </c>
      <c r="P21" s="2">
        <v>0</v>
      </c>
      <c r="Q21" s="2">
        <v>0</v>
      </c>
      <c r="T21" s="22"/>
      <c r="U21" s="18"/>
      <c r="V21" s="19"/>
      <c r="W21" s="20"/>
      <c r="X21" s="20"/>
      <c r="Y21" s="19"/>
      <c r="Z21" s="19"/>
    </row>
    <row r="22" spans="1:26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147</v>
      </c>
      <c r="F22" s="2">
        <f t="shared" si="0"/>
        <v>184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26" x14ac:dyDescent="0.25">
      <c r="A23" s="6">
        <v>13</v>
      </c>
      <c r="B23" s="1" t="s">
        <v>23</v>
      </c>
      <c r="C23" s="2">
        <v>0</v>
      </c>
      <c r="D23" s="2">
        <v>150</v>
      </c>
      <c r="E23" s="2">
        <f t="shared" si="0"/>
        <v>147</v>
      </c>
      <c r="F23" s="2">
        <f t="shared" si="0"/>
        <v>184</v>
      </c>
      <c r="G23" s="2">
        <v>0</v>
      </c>
      <c r="H23" s="8">
        <v>736.62</v>
      </c>
      <c r="I23" s="8">
        <v>0</v>
      </c>
      <c r="J23" s="8">
        <v>754686.52</v>
      </c>
      <c r="K23" s="8">
        <v>0</v>
      </c>
      <c r="L23" s="8">
        <v>0</v>
      </c>
      <c r="M23" s="8">
        <v>0</v>
      </c>
      <c r="N23" s="2">
        <v>22050</v>
      </c>
      <c r="O23" s="9">
        <v>7420068.5899999999</v>
      </c>
      <c r="P23" s="2">
        <v>0</v>
      </c>
      <c r="Q23" s="2">
        <v>0</v>
      </c>
    </row>
    <row r="24" spans="1:26" x14ac:dyDescent="0.25">
      <c r="A24" s="6">
        <v>4</v>
      </c>
      <c r="B24" s="1" t="s">
        <v>24</v>
      </c>
      <c r="C24" s="2">
        <v>0</v>
      </c>
      <c r="D24" s="2">
        <v>0</v>
      </c>
      <c r="E24" s="2">
        <f t="shared" si="0"/>
        <v>147</v>
      </c>
      <c r="F24" s="2">
        <f t="shared" si="0"/>
        <v>184</v>
      </c>
      <c r="G24" s="2">
        <v>0</v>
      </c>
      <c r="H24" s="8">
        <v>395855.57</v>
      </c>
      <c r="I24" s="8">
        <v>0</v>
      </c>
      <c r="J24" s="8">
        <v>699494.31</v>
      </c>
      <c r="K24" s="8">
        <v>0</v>
      </c>
      <c r="L24" s="8">
        <v>0</v>
      </c>
      <c r="M24" s="8">
        <v>0</v>
      </c>
      <c r="N24" s="2">
        <v>0</v>
      </c>
      <c r="O24" s="9">
        <v>11023399.18</v>
      </c>
      <c r="P24" s="2">
        <v>0</v>
      </c>
      <c r="Q24" s="2">
        <v>0</v>
      </c>
    </row>
    <row r="25" spans="1:26" x14ac:dyDescent="0.25">
      <c r="A25" s="6">
        <v>1</v>
      </c>
      <c r="B25" s="1" t="s">
        <v>25</v>
      </c>
      <c r="C25" s="2">
        <v>0</v>
      </c>
      <c r="D25" s="2">
        <v>0</v>
      </c>
      <c r="E25" s="2">
        <f t="shared" si="0"/>
        <v>147</v>
      </c>
      <c r="F25" s="2">
        <f t="shared" si="0"/>
        <v>184</v>
      </c>
      <c r="G25" s="2">
        <v>0</v>
      </c>
      <c r="H25" s="8">
        <v>29978.93</v>
      </c>
      <c r="I25" s="8">
        <v>0</v>
      </c>
      <c r="J25" s="8">
        <v>1794219.26</v>
      </c>
      <c r="K25" s="8">
        <v>0</v>
      </c>
      <c r="L25" s="8">
        <v>0</v>
      </c>
      <c r="M25" s="8">
        <v>0</v>
      </c>
      <c r="N25" s="2">
        <v>0</v>
      </c>
      <c r="O25" s="9">
        <v>-58762248.5</v>
      </c>
      <c r="P25" s="2">
        <v>264270.56</v>
      </c>
      <c r="Q25" s="2">
        <v>0</v>
      </c>
    </row>
    <row r="26" spans="1:26" x14ac:dyDescent="0.25">
      <c r="N26" s="10"/>
      <c r="O26" s="10"/>
    </row>
    <row r="27" spans="1:26" x14ac:dyDescent="0.25">
      <c r="C27" s="13"/>
      <c r="O27" s="11"/>
    </row>
    <row r="28" spans="1:26" x14ac:dyDescent="0.25">
      <c r="O28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2021-05-17T14:56:00Z</dcterms:modified>
</cp:coreProperties>
</file>