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dministracion\Tesoreria\ARQUEOS LINK P\6- JUNIO\"/>
    </mc:Choice>
  </mc:AlternateContent>
  <bookViews>
    <workbookView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 l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<sst xmlns="http://schemas.openxmlformats.org/spreadsheetml/2006/main" count="57" uniqueCount="50">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</sst>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Normal="100" workbookViewId="0">
      <pane xSplit="2" ySplit="1" topLeftCell="I20" activePane="bottomRight" state="frozen"/>
      <selection pane="topRight" activeCell="C1" sqref="C1"/>
      <selection pane="bottomLeft" activeCell="A2" sqref="A2"/>
      <selection pane="bottomRight" activeCell="N25" sqref="N2:N25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162</v>
      </c>
      <c r="F2" s="2">
        <v>190.2</v>
      </c>
      <c r="G2" s="2">
        <v>5396.93</v>
      </c>
      <c r="H2" s="8">
        <v>16869.63</v>
      </c>
      <c r="I2" s="8">
        <v>0</v>
      </c>
      <c r="J2" s="8">
        <v>68478.789999999994</v>
      </c>
      <c r="K2" s="8">
        <v>0</v>
      </c>
      <c r="L2" s="8">
        <v>1029745.72</v>
      </c>
      <c r="M2" s="8">
        <v>1080.02</v>
      </c>
      <c r="N2" s="8">
        <v>0</v>
      </c>
      <c r="O2" s="9">
        <v>-47619969.350000001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322350.12</v>
      </c>
      <c r="D3" s="2">
        <v>3150</v>
      </c>
      <c r="E3" s="2">
        <f>+E2</f>
        <v>162</v>
      </c>
      <c r="F3" s="2">
        <f>+F2</f>
        <v>190.2</v>
      </c>
      <c r="G3" s="2">
        <v>0</v>
      </c>
      <c r="H3" s="8">
        <v>0</v>
      </c>
      <c r="I3" s="8">
        <v>0</v>
      </c>
      <c r="J3" s="8">
        <v>325685.99</v>
      </c>
      <c r="K3" s="8">
        <v>0</v>
      </c>
      <c r="L3" s="8">
        <v>0</v>
      </c>
      <c r="M3" s="8">
        <v>0</v>
      </c>
      <c r="N3" s="8">
        <v>50673249.167000003</v>
      </c>
      <c r="O3" s="9">
        <v>98939413.590000004</v>
      </c>
      <c r="P3" s="2">
        <v>1494300</v>
      </c>
      <c r="Q3" s="2">
        <v>13000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162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188614.94</v>
      </c>
      <c r="K4" s="8">
        <v>0</v>
      </c>
      <c r="L4" s="8">
        <v>0</v>
      </c>
      <c r="M4" s="8">
        <v>0</v>
      </c>
      <c r="N4" s="8">
        <v>14232112</v>
      </c>
      <c r="O4" s="9">
        <v>24280260.32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162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8110002.9800000004</v>
      </c>
      <c r="K5" s="8">
        <v>0</v>
      </c>
      <c r="L5" s="8">
        <v>0</v>
      </c>
      <c r="M5" s="8">
        <v>0</v>
      </c>
      <c r="N5" s="8">
        <v>833575</v>
      </c>
      <c r="O5" s="9">
        <v>-20488686.140000001</v>
      </c>
      <c r="P5" s="2">
        <v>0</v>
      </c>
      <c r="Q5" s="2">
        <v>0</v>
      </c>
      <c r="T5" s="2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162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v>-177560.19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162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v>-241219.48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162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v>109828.03000000003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162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14306.76</v>
      </c>
      <c r="L9" s="8">
        <v>0</v>
      </c>
      <c r="M9" s="8">
        <v>0</v>
      </c>
      <c r="N9" s="8">
        <v>0</v>
      </c>
      <c r="O9" s="9">
        <v>-10491183.199999999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162</v>
      </c>
      <c r="F10" s="2">
        <f t="shared" si="0"/>
        <v>190.2</v>
      </c>
      <c r="G10" s="2">
        <v>0</v>
      </c>
      <c r="H10" s="8">
        <v>1871390.67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4162768.891034482</v>
      </c>
      <c r="O10" s="9">
        <v>-74055.560000000522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162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6512.02</v>
      </c>
      <c r="O11" s="9">
        <v>2397312.14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162</v>
      </c>
      <c r="F13" s="2">
        <f>+F11</f>
        <v>190.2</v>
      </c>
      <c r="G13" s="2">
        <v>0</v>
      </c>
      <c r="H13" s="8">
        <v>82516.75</v>
      </c>
      <c r="I13" s="8">
        <v>7569.06</v>
      </c>
      <c r="J13" s="8">
        <v>211678.94</v>
      </c>
      <c r="K13" s="8">
        <v>0</v>
      </c>
      <c r="L13" s="8">
        <v>340.55</v>
      </c>
      <c r="M13" s="8">
        <v>17889.37</v>
      </c>
      <c r="N13" s="8">
        <f>900000+1768000</f>
        <v>2668000</v>
      </c>
      <c r="O13" s="9">
        <v>3385638.8499999996</v>
      </c>
      <c r="P13" s="2">
        <v>0</v>
      </c>
      <c r="Q13" s="2">
        <v>13000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162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-88829.18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162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913337.17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162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-539148.36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162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-1697195.21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162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56687.39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162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331338.71999999997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162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162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-234770.86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162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162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984692.47</v>
      </c>
      <c r="K23" s="8">
        <v>0</v>
      </c>
      <c r="L23" s="8">
        <v>0</v>
      </c>
      <c r="M23" s="8">
        <v>0</v>
      </c>
      <c r="N23" s="8">
        <v>0</v>
      </c>
      <c r="O23" s="9">
        <v>7798184.1100000003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162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937183.02</v>
      </c>
      <c r="K24" s="8">
        <v>0</v>
      </c>
      <c r="L24" s="8">
        <v>0</v>
      </c>
      <c r="M24" s="8">
        <v>0</v>
      </c>
      <c r="N24" s="8">
        <v>0</v>
      </c>
      <c r="O24" s="9">
        <v>10497096.02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66000</v>
      </c>
      <c r="D25" s="2">
        <v>0</v>
      </c>
      <c r="E25" s="2">
        <f t="shared" ref="E25:F25" si="11">+E24</f>
        <v>162</v>
      </c>
      <c r="F25" s="2">
        <f t="shared" si="11"/>
        <v>190.2</v>
      </c>
      <c r="G25" s="2">
        <v>0</v>
      </c>
      <c r="H25" s="8">
        <v>141187.96</v>
      </c>
      <c r="I25" s="8">
        <v>0</v>
      </c>
      <c r="J25" s="8">
        <v>597440.71</v>
      </c>
      <c r="K25" s="8">
        <v>0</v>
      </c>
      <c r="L25" s="8">
        <v>0</v>
      </c>
      <c r="M25" s="8">
        <v>0</v>
      </c>
      <c r="N25" s="8">
        <v>10296000</v>
      </c>
      <c r="O25" s="9">
        <v>-64024447.609999999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Alejandra Pedescoll</cp:lastModifiedBy>
  <dcterms:created xsi:type="dcterms:W3CDTF">2020-10-30T14:33:37Z</dcterms:created>
  <dcterms:modified xsi:type="dcterms:W3CDTF">2021-06-25T14:59:35Z</dcterms:modified>
</cp:coreProperties>
</file>