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 autoCompressPictures="0" defaultThemeVersion="124226"/>
  <bookViews>
    <workbookView xWindow="0" yWindow="120" windowWidth="1764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Sheet1!$B$3:$L$72</definedName>
    <definedName name="_xlnm.Print_Titles" localSheetId="0">Sheet1!$3:$5</definedName>
  </definedNames>
  <calcPr calcId="144525"/>
</workbook>
</file>

<file path=xl/calcChain.xml><?xml version="1.0" encoding="utf-8"?>
<calcChain xmlns="http://schemas.openxmlformats.org/spreadsheetml/2006/main">
  <c r="L34" i="1" l="1"/>
  <c r="L35" i="1" l="1"/>
  <c r="L36" i="1" s="1"/>
  <c r="L37" i="1" s="1"/>
</calcChain>
</file>

<file path=xl/sharedStrings.xml><?xml version="1.0" encoding="utf-8"?>
<sst xmlns="http://schemas.openxmlformats.org/spreadsheetml/2006/main" count="123" uniqueCount="98">
  <si>
    <t>Unidad</t>
  </si>
  <si>
    <t>Item</t>
  </si>
  <si>
    <t>Descripción</t>
  </si>
  <si>
    <t>Observaciones</t>
  </si>
  <si>
    <t>Presupuesto N°</t>
  </si>
  <si>
    <t>Fecha:</t>
  </si>
  <si>
    <t>Se adjunta a la presente Nota de Pedido</t>
  </si>
  <si>
    <t>SI</t>
  </si>
  <si>
    <t>NO</t>
  </si>
  <si>
    <t>Revisión de la Nota de Pedido</t>
  </si>
  <si>
    <t>Aprobación de la Nota de Pedido</t>
  </si>
  <si>
    <t>Nota de Pedido N°</t>
  </si>
  <si>
    <t>Fecha de emisión</t>
  </si>
  <si>
    <t>SOLICITUD DE COMPRA O SERVICIO</t>
  </si>
  <si>
    <t>Contratista / Proveedor</t>
  </si>
  <si>
    <t>X</t>
  </si>
  <si>
    <t>Precio total</t>
  </si>
  <si>
    <t>Propietario:</t>
  </si>
  <si>
    <t>N° de CUIT</t>
  </si>
  <si>
    <t xml:space="preserve">Celular: </t>
  </si>
  <si>
    <t>Localidad:</t>
  </si>
  <si>
    <t>Obra</t>
  </si>
  <si>
    <t xml:space="preserve">Razón Social </t>
  </si>
  <si>
    <t>Domicilio Legal:</t>
  </si>
  <si>
    <t>Provincia:</t>
  </si>
  <si>
    <t>Código Postal:</t>
  </si>
  <si>
    <t>Contacto:</t>
  </si>
  <si>
    <t>Teléfono</t>
  </si>
  <si>
    <t>E-mail:</t>
  </si>
  <si>
    <t>Jefe de Obra:</t>
  </si>
  <si>
    <t>Dirección de la Obra:</t>
  </si>
  <si>
    <t>Lugar de los trabajos y Contacto en obra</t>
  </si>
  <si>
    <t>San Miguel de Tucumán</t>
  </si>
  <si>
    <t>Precio Unitario MO</t>
  </si>
  <si>
    <t>Forma de Pago:</t>
  </si>
  <si>
    <t>Plazo de Obra:</t>
  </si>
  <si>
    <t>Pesos Argentinos</t>
  </si>
  <si>
    <t>Cantidad Total</t>
  </si>
  <si>
    <t>Fórmula de Ajuste:</t>
  </si>
  <si>
    <r>
      <rPr>
        <u/>
        <sz val="10"/>
        <rFont val="Arial"/>
        <family val="2"/>
      </rPr>
      <t>Fecha de aprobación</t>
    </r>
    <r>
      <rPr>
        <sz val="10"/>
        <rFont val="Arial"/>
        <family val="2"/>
      </rPr>
      <t xml:space="preserve">: </t>
    </r>
  </si>
  <si>
    <t>Limpieza diaria y final de su obra</t>
  </si>
  <si>
    <t>GL</t>
  </si>
  <si>
    <t xml:space="preserve"> Sub Total General </t>
  </si>
  <si>
    <t xml:space="preserve">Total General </t>
  </si>
  <si>
    <t>Tareas Preliminares</t>
  </si>
  <si>
    <t>1.1</t>
  </si>
  <si>
    <t>1.2</t>
  </si>
  <si>
    <t>1.3</t>
  </si>
  <si>
    <t>1.4</t>
  </si>
  <si>
    <t>1.5</t>
  </si>
  <si>
    <t>Depto de Compras y Contrataciones</t>
  </si>
  <si>
    <t>2.1</t>
  </si>
  <si>
    <t>IVA</t>
  </si>
  <si>
    <t>S.M de Tucuman</t>
  </si>
  <si>
    <t>Tucuman</t>
  </si>
  <si>
    <t>José María Alvarez Lloren</t>
  </si>
  <si>
    <t>Fondo de reparo:</t>
  </si>
  <si>
    <t>De acuerdo a Plinificación de Jefe de Obra</t>
  </si>
  <si>
    <t>S/Nº</t>
  </si>
  <si>
    <r>
      <rPr>
        <u/>
        <sz val="10"/>
        <rFont val="Arial"/>
        <family val="2"/>
      </rPr>
      <t>Precio expresado en</t>
    </r>
    <r>
      <rPr>
        <sz val="10"/>
        <rFont val="Arial"/>
        <family val="2"/>
      </rPr>
      <t xml:space="preserve">: </t>
    </r>
  </si>
  <si>
    <r>
      <t>Condiciones de pago</t>
    </r>
    <r>
      <rPr>
        <sz val="10"/>
        <rFont val="Arial"/>
        <family val="2"/>
      </rPr>
      <t xml:space="preserve">:  </t>
    </r>
  </si>
  <si>
    <t>Pasamanos y parantes caño 50x1,6mm. Secundario de 25x1,6mm. c/ 2 manos de antioxido + 2 manos de esmalt. Sint. Color negro mate. Union a losa c/planchuela y varilla roscada/tacos/brocas a definir en obra con DT</t>
  </si>
  <si>
    <t>Incluido</t>
  </si>
  <si>
    <t>Seya S.R.L</t>
  </si>
  <si>
    <t>Lavalle 2665</t>
  </si>
  <si>
    <t>30-70237207-7</t>
  </si>
  <si>
    <t>Nabila Sebih</t>
  </si>
  <si>
    <t>3814 77-2468</t>
  </si>
  <si>
    <t>inyserportones@gmail.com</t>
  </si>
  <si>
    <t xml:space="preserve">UN </t>
  </si>
  <si>
    <t>No Aplica</t>
  </si>
  <si>
    <t>Arq. Nabila Sebih</t>
  </si>
  <si>
    <t>Inyser Portones</t>
  </si>
  <si>
    <t>No Aplica. La garantia por los trabajos contratados son por 6 meses</t>
  </si>
  <si>
    <t>8N</t>
  </si>
  <si>
    <t>Casa Monteagudo</t>
  </si>
  <si>
    <t>Monteagudo 573</t>
  </si>
  <si>
    <t>Ing. Sebastian Piliponsky</t>
  </si>
  <si>
    <t>30-71233522-6</t>
  </si>
  <si>
    <t>Ing.Sebastian Piliponsky</t>
  </si>
  <si>
    <t>Tucumán</t>
  </si>
  <si>
    <t>0381-156700800</t>
  </si>
  <si>
    <t>sp@linkinversiones.com.ar</t>
  </si>
  <si>
    <t>Monteagudo 573 - San Miguel de Tucumán</t>
  </si>
  <si>
    <t>3816 73-9856</t>
  </si>
  <si>
    <t>Arq. Carolina Pizarro</t>
  </si>
  <si>
    <t>p@linkinversiones.com.ar</t>
  </si>
  <si>
    <t>Ing. Sebastian Pliliponsky</t>
  </si>
  <si>
    <t>Arq. Carolin Pizarro</t>
  </si>
  <si>
    <t>Fletes para traslado de máquinas y herramientas a obra</t>
  </si>
  <si>
    <t>Tareas de replanteo en obra</t>
  </si>
  <si>
    <t>Descarga de materiales</t>
  </si>
  <si>
    <t xml:space="preserve">Traslado e izaje de los materiales y herramientas </t>
  </si>
  <si>
    <t>Servicio de Motores y de Re Instalación</t>
  </si>
  <si>
    <t xml:space="preserve">Se provee un trabajo de herreria y de servicio tecnico integral a 2 (dos) motores aereos a varilla roscada, que consiste sacarlos (ya fueron retirados) lavarlos con nafta, cambiar rulemanes internos, corono interna de bronce, tuerca de arrastre y lubricarlo para ensamblar nuevamente. Se le adicionan 2 (dos) controlos Marca V2 de origen Italiano. Tambien se realiza un servicio integral a las electrocerraduras (se retiraron las 2 de los portones y quedo colocada la de la ouerta peatonal) pero hasta el momento 1 de ellas esta fincionando correctamente y las otras siguen en proceso de analisis (en caso de no funcionar, se lo puede vender la misma a un precio de $ 18.000) El porton al sufrir una reforma se requiere de una instalacion de los equipos que estan incluido en el precio. </t>
  </si>
  <si>
    <t>Pago del 100% por los trabajos</t>
  </si>
  <si>
    <t>Efectivo shajor</t>
  </si>
  <si>
    <t>Por los trabajos de Servicio de Motores y de Re Instalación. De la oferta del contratista que se adjunta. Esto incluye mano de obra calificada, herramientas.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</si>
</sst>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\ * #,##0.00_ ;_ &quot;$&quot;\ * \-#,##0.00_ ;_ &quot;$&quot;\ * &quot;-&quot;??_ ;_ @_ "/>
    <numFmt numFmtId="164" formatCode="&quot;$&quot;\ #,##0.00"/>
    <numFmt numFmtId="165" formatCode="&quot;$&quot;#,##0.00"/>
    <numFmt numFmtId="166" formatCode="_ [$$-2C0A]\ * #,##0.00_ ;_ [$$-2C0A]\ * \-#,##0.00_ ;_ [$$-2C0A]\ * &quot;-&quot;??_ ;_ @_ "/>
  </numFmts>
  <fonts count="4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ourier New"/>
      <family val="3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7.5"/>
      <color rgb="FF333333"/>
      <name val="Verdana"/>
      <family val="2"/>
    </font>
    <font>
      <b/>
      <sz val="7.5"/>
      <color rgb="FF808080"/>
      <name val="Verdana"/>
      <family val="2"/>
    </font>
    <font>
      <sz val="7.5"/>
      <color rgb="FF808080"/>
      <name val="Verdana"/>
      <family val="2"/>
    </font>
    <font>
      <sz val="10"/>
      <color rgb="FF000000"/>
      <name val="Arial"/>
      <family val="2"/>
    </font>
    <font>
      <sz val="12"/>
      <color rgb="FF000000"/>
      <name val="Franklin Gothic Medium"/>
      <family val="2"/>
    </font>
    <font>
      <b/>
      <u/>
      <sz val="13.5"/>
      <color rgb="FF222222"/>
      <name val="Georgia"/>
      <family val="1"/>
    </font>
    <font>
      <b/>
      <sz val="10"/>
      <color rgb="FF222222"/>
      <name val="Georgia"/>
      <family val="1"/>
    </font>
    <font>
      <sz val="18"/>
      <color rgb="FF333333"/>
      <name val="Inherit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Calibri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12">
    <xf numFmtId="0" fontId="0" fillId="0" borderId="0"/>
    <xf numFmtId="44" fontId="7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8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6">
    <xf numFmtId="0" fontId="0" fillId="0" borderId="0" xfId="0"/>
    <xf numFmtId="0" fontId="8" fillId="0" borderId="0" xfId="0" applyFont="1"/>
    <xf numFmtId="0" fontId="9" fillId="0" borderId="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9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0" fillId="0" borderId="0" xfId="0" applyFont="1"/>
    <xf numFmtId="0" fontId="2" fillId="4" borderId="1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 applyBorder="1" applyAlignment="1">
      <alignment horizontal="left"/>
    </xf>
    <xf numFmtId="0" fontId="24" fillId="0" borderId="0" xfId="0" applyFont="1"/>
    <xf numFmtId="0" fontId="14" fillId="0" borderId="0" xfId="171"/>
    <xf numFmtId="0" fontId="9" fillId="0" borderId="3" xfId="0" applyFont="1" applyBorder="1"/>
    <xf numFmtId="0" fontId="13" fillId="0" borderId="9" xfId="0" applyFont="1" applyBorder="1" applyAlignment="1"/>
    <xf numFmtId="0" fontId="13" fillId="0" borderId="0" xfId="0" applyFont="1" applyBorder="1"/>
    <xf numFmtId="165" fontId="8" fillId="0" borderId="0" xfId="0" applyNumberFormat="1" applyFont="1"/>
    <xf numFmtId="0" fontId="25" fillId="0" borderId="0" xfId="0" applyFont="1"/>
    <xf numFmtId="0" fontId="2" fillId="4" borderId="3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7" borderId="0" xfId="0" applyFont="1" applyFill="1" applyAlignment="1">
      <alignment vertical="center" wrapText="1"/>
    </xf>
    <xf numFmtId="0" fontId="28" fillId="0" borderId="0" xfId="0" applyFont="1" applyAlignment="1">
      <alignment vertical="center" wrapText="1"/>
    </xf>
    <xf numFmtId="165" fontId="20" fillId="0" borderId="0" xfId="0" applyNumberFormat="1" applyFont="1"/>
    <xf numFmtId="0" fontId="2" fillId="6" borderId="28" xfId="0" applyFont="1" applyFill="1" applyBorder="1" applyAlignment="1">
      <alignment horizontal="center" vertical="center" wrapText="1"/>
    </xf>
    <xf numFmtId="164" fontId="2" fillId="6" borderId="17" xfId="1" applyNumberFormat="1" applyFont="1" applyFill="1" applyBorder="1" applyAlignment="1" applyProtection="1">
      <alignment vertical="center" wrapText="1"/>
      <protection locked="0"/>
    </xf>
    <xf numFmtId="164" fontId="2" fillId="6" borderId="18" xfId="1" applyNumberFormat="1" applyFont="1" applyFill="1" applyBorder="1" applyAlignment="1" applyProtection="1">
      <alignment vertical="center" wrapText="1"/>
      <protection locked="0"/>
    </xf>
    <xf numFmtId="0" fontId="23" fillId="0" borderId="2" xfId="0" applyFont="1" applyBorder="1"/>
    <xf numFmtId="0" fontId="23" fillId="0" borderId="0" xfId="0" applyFont="1" applyBorder="1"/>
    <xf numFmtId="0" fontId="23" fillId="0" borderId="3" xfId="0" applyFont="1" applyBorder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1" fillId="0" borderId="0" xfId="0" applyFont="1" applyBorder="1" applyAlignment="1">
      <alignment horizontal="left"/>
    </xf>
    <xf numFmtId="0" fontId="20" fillId="0" borderId="0" xfId="0" applyFont="1" applyBorder="1"/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4" fillId="0" borderId="9" xfId="0" applyFont="1" applyBorder="1" applyAlignment="1"/>
    <xf numFmtId="0" fontId="23" fillId="0" borderId="9" xfId="0" applyFont="1" applyBorder="1" applyAlignment="1">
      <alignment horizontal="left"/>
    </xf>
    <xf numFmtId="0" fontId="4" fillId="0" borderId="0" xfId="0" applyFont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9" borderId="26" xfId="0" applyFont="1" applyFill="1" applyBorder="1" applyAlignment="1">
      <alignment vertical="center" wrapText="1"/>
    </xf>
    <xf numFmtId="0" fontId="1" fillId="9" borderId="27" xfId="0" applyFont="1" applyFill="1" applyBorder="1" applyAlignment="1">
      <alignment vertical="center" wrapText="1"/>
    </xf>
    <xf numFmtId="0" fontId="1" fillId="3" borderId="3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37" xfId="0" applyFont="1" applyFill="1" applyBorder="1" applyAlignment="1">
      <alignment horizontal="right" vertical="center"/>
    </xf>
    <xf numFmtId="0" fontId="22" fillId="9" borderId="35" xfId="0" applyFont="1" applyFill="1" applyBorder="1" applyAlignment="1">
      <alignment horizontal="center" vertical="center"/>
    </xf>
    <xf numFmtId="3" fontId="2" fillId="9" borderId="36" xfId="2" applyNumberFormat="1" applyFont="1" applyFill="1" applyBorder="1" applyAlignment="1" applyProtection="1">
      <alignment horizontal="center" vertical="center" wrapText="1"/>
      <protection locked="0"/>
    </xf>
    <xf numFmtId="164" fontId="35" fillId="8" borderId="0" xfId="0" applyNumberFormat="1" applyFont="1" applyFill="1" applyBorder="1" applyAlignment="1">
      <alignment vertical="center" wrapText="1"/>
    </xf>
    <xf numFmtId="164" fontId="35" fillId="8" borderId="39" xfId="0" applyNumberFormat="1" applyFont="1" applyFill="1" applyBorder="1" applyAlignment="1">
      <alignment vertical="center" wrapText="1"/>
    </xf>
    <xf numFmtId="164" fontId="2" fillId="4" borderId="20" xfId="1" applyNumberFormat="1" applyFont="1" applyFill="1" applyBorder="1" applyAlignment="1" applyProtection="1">
      <alignment horizontal="right" vertical="center" wrapText="1"/>
      <protection locked="0"/>
    </xf>
    <xf numFmtId="0" fontId="23" fillId="0" borderId="0" xfId="0" applyFont="1" applyBorder="1" applyAlignment="1">
      <alignment horizontal="left"/>
    </xf>
    <xf numFmtId="0" fontId="14" fillId="0" borderId="0" xfId="211" applyBorder="1"/>
    <xf numFmtId="10" fontId="1" fillId="9" borderId="31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right" wrapText="1"/>
    </xf>
    <xf numFmtId="0" fontId="37" fillId="0" borderId="3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vertical="top"/>
    </xf>
    <xf numFmtId="0" fontId="37" fillId="0" borderId="3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left"/>
    </xf>
    <xf numFmtId="0" fontId="23" fillId="0" borderId="0" xfId="0" applyFont="1" applyFill="1" applyBorder="1"/>
    <xf numFmtId="0" fontId="23" fillId="0" borderId="1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2" xfId="0" applyFont="1" applyFill="1" applyBorder="1"/>
    <xf numFmtId="0" fontId="23" fillId="0" borderId="3" xfId="0" applyFont="1" applyFill="1" applyBorder="1"/>
    <xf numFmtId="0" fontId="2" fillId="0" borderId="2" xfId="0" applyFont="1" applyFill="1" applyBorder="1" applyAlignment="1">
      <alignment horizontal="left" wrapText="1"/>
    </xf>
    <xf numFmtId="0" fontId="38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9" fillId="0" borderId="2" xfId="0" applyFont="1" applyFill="1" applyBorder="1" applyAlignment="1">
      <alignment horizontal="left" vertical="center"/>
    </xf>
    <xf numFmtId="0" fontId="40" fillId="0" borderId="0" xfId="211" applyFont="1" applyBorder="1"/>
    <xf numFmtId="0" fontId="40" fillId="0" borderId="0" xfId="211" applyFont="1"/>
    <xf numFmtId="0" fontId="2" fillId="4" borderId="34" xfId="0" applyFont="1" applyFill="1" applyBorder="1" applyAlignment="1">
      <alignment horizontal="center" vertical="center"/>
    </xf>
    <xf numFmtId="3" fontId="41" fillId="6" borderId="26" xfId="2" applyNumberFormat="1" applyFont="1" applyFill="1" applyBorder="1" applyAlignment="1" applyProtection="1">
      <alignment horizontal="center" vertical="center" wrapText="1"/>
      <protection locked="0"/>
    </xf>
    <xf numFmtId="3" fontId="41" fillId="4" borderId="33" xfId="2" applyNumberFormat="1" applyFont="1" applyFill="1" applyBorder="1" applyAlignment="1" applyProtection="1">
      <alignment horizontal="center" vertical="center" wrapText="1"/>
      <protection locked="0"/>
    </xf>
    <xf numFmtId="3" fontId="41" fillId="4" borderId="11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16" xfId="0" applyFont="1" applyFill="1" applyBorder="1" applyAlignment="1">
      <alignment horizontal="center" vertical="center"/>
    </xf>
    <xf numFmtId="164" fontId="2" fillId="4" borderId="19" xfId="1" applyNumberFormat="1" applyFont="1" applyFill="1" applyBorder="1" applyAlignment="1" applyProtection="1">
      <alignment horizontal="center" vertical="center" wrapText="1"/>
      <protection locked="0"/>
    </xf>
    <xf numFmtId="166" fontId="20" fillId="0" borderId="0" xfId="0" applyNumberFormat="1" applyFont="1"/>
    <xf numFmtId="0" fontId="8" fillId="0" borderId="0" xfId="0" applyFont="1" applyAlignment="1">
      <alignment horizontal="justify" vertical="center"/>
    </xf>
    <xf numFmtId="0" fontId="2" fillId="10" borderId="46" xfId="0" applyFont="1" applyFill="1" applyBorder="1" applyAlignment="1">
      <alignment horizontal="center" vertical="center"/>
    </xf>
    <xf numFmtId="3" fontId="2" fillId="10" borderId="38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14" xfId="1" applyNumberFormat="1" applyFont="1" applyFill="1" applyBorder="1" applyAlignment="1" applyProtection="1">
      <alignment vertical="center" wrapText="1"/>
      <protection locked="0"/>
    </xf>
    <xf numFmtId="166" fontId="2" fillId="4" borderId="15" xfId="1" applyNumberFormat="1" applyFont="1" applyFill="1" applyBorder="1" applyAlignment="1" applyProtection="1">
      <alignment vertical="center" wrapText="1"/>
      <protection locked="0"/>
    </xf>
    <xf numFmtId="166" fontId="35" fillId="8" borderId="36" xfId="0" applyNumberFormat="1" applyFont="1" applyFill="1" applyBorder="1" applyAlignment="1">
      <alignment vertical="center" wrapText="1"/>
    </xf>
    <xf numFmtId="166" fontId="1" fillId="11" borderId="32" xfId="1" applyNumberFormat="1" applyFont="1" applyFill="1" applyBorder="1" applyAlignment="1" applyProtection="1">
      <alignment vertical="center" wrapText="1"/>
      <protection locked="0"/>
    </xf>
    <xf numFmtId="166" fontId="34" fillId="3" borderId="31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/>
    </xf>
    <xf numFmtId="14" fontId="23" fillId="0" borderId="1" xfId="0" applyNumberFormat="1" applyFont="1" applyFill="1" applyBorder="1" applyAlignment="1">
      <alignment horizontal="center"/>
    </xf>
    <xf numFmtId="0" fontId="22" fillId="4" borderId="46" xfId="0" applyFont="1" applyFill="1" applyBorder="1" applyAlignment="1">
      <alignment horizontal="center" vertical="center"/>
    </xf>
    <xf numFmtId="3" fontId="2" fillId="4" borderId="38" xfId="2" applyNumberFormat="1" applyFont="1" applyFill="1" applyBorder="1" applyAlignment="1" applyProtection="1">
      <alignment horizontal="center" vertical="center" wrapText="1"/>
      <protection locked="0"/>
    </xf>
    <xf numFmtId="0" fontId="2" fillId="4" borderId="37" xfId="0" applyFont="1" applyFill="1" applyBorder="1" applyAlignment="1">
      <alignment horizontal="center" vertical="center" wrapText="1"/>
    </xf>
    <xf numFmtId="164" fontId="2" fillId="4" borderId="50" xfId="1" applyNumberFormat="1" applyFont="1" applyFill="1" applyBorder="1" applyAlignment="1" applyProtection="1">
      <alignment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37" fillId="0" borderId="0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3" fillId="0" borderId="47" xfId="0" applyFont="1" applyBorder="1" applyAlignment="1">
      <alignment horizontal="left" vertical="center"/>
    </xf>
    <xf numFmtId="0" fontId="43" fillId="0" borderId="19" xfId="0" applyFont="1" applyBorder="1" applyAlignment="1">
      <alignment horizontal="left" vertical="center"/>
    </xf>
    <xf numFmtId="0" fontId="43" fillId="0" borderId="20" xfId="0" applyFont="1" applyBorder="1" applyAlignment="1">
      <alignment horizontal="left" vertical="center"/>
    </xf>
    <xf numFmtId="0" fontId="43" fillId="0" borderId="48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43" fillId="0" borderId="49" xfId="0" applyFont="1" applyBorder="1" applyAlignment="1">
      <alignment horizontal="left" vertical="center"/>
    </xf>
    <xf numFmtId="0" fontId="35" fillId="8" borderId="38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37" xfId="0" applyFont="1" applyFill="1" applyBorder="1" applyAlignment="1">
      <alignment horizontal="left" vertical="center" wrapText="1"/>
    </xf>
    <xf numFmtId="0" fontId="10" fillId="5" borderId="29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 vertical="center" wrapText="1"/>
    </xf>
    <xf numFmtId="0" fontId="6" fillId="6" borderId="27" xfId="0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wrapText="1"/>
    </xf>
    <xf numFmtId="0" fontId="38" fillId="0" borderId="9" xfId="0" applyFont="1" applyFill="1" applyBorder="1" applyAlignment="1">
      <alignment horizontal="left" wrapText="1"/>
    </xf>
    <xf numFmtId="0" fontId="37" fillId="0" borderId="9" xfId="0" applyFont="1" applyFill="1" applyBorder="1" applyAlignment="1">
      <alignment horizontal="left" wrapText="1"/>
    </xf>
    <xf numFmtId="0" fontId="10" fillId="5" borderId="42" xfId="0" applyFont="1" applyFill="1" applyBorder="1" applyAlignment="1">
      <alignment horizontal="left"/>
    </xf>
    <xf numFmtId="0" fontId="10" fillId="5" borderId="43" xfId="0" applyFont="1" applyFill="1" applyBorder="1" applyAlignment="1">
      <alignment horizontal="left"/>
    </xf>
    <xf numFmtId="0" fontId="10" fillId="5" borderId="44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center" vertical="center" wrapText="1"/>
    </xf>
    <xf numFmtId="0" fontId="13" fillId="0" borderId="2" xfId="0" applyFont="1" applyBorder="1" applyAlignment="1"/>
    <xf numFmtId="0" fontId="13" fillId="0" borderId="0" xfId="0" applyFont="1" applyBorder="1" applyAlignment="1"/>
    <xf numFmtId="0" fontId="10" fillId="5" borderId="10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4" xfId="0" applyFont="1" applyBorder="1" applyAlignment="1"/>
    <xf numFmtId="0" fontId="13" fillId="0" borderId="5" xfId="0" applyFont="1" applyBorder="1" applyAlignment="1"/>
    <xf numFmtId="0" fontId="8" fillId="0" borderId="0" xfId="0" applyFont="1" applyBorder="1" applyAlignment="1">
      <alignment horizontal="left"/>
    </xf>
    <xf numFmtId="0" fontId="12" fillId="0" borderId="1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21" fillId="0" borderId="1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" fontId="5" fillId="0" borderId="24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6" fillId="6" borderId="16" xfId="0" applyFont="1" applyFill="1" applyBorder="1" applyAlignment="1">
      <alignment horizontal="left" vertical="center"/>
    </xf>
    <xf numFmtId="0" fontId="36" fillId="6" borderId="17" xfId="0" applyFont="1" applyFill="1" applyBorder="1" applyAlignment="1">
      <alignment horizontal="left" vertical="center"/>
    </xf>
    <xf numFmtId="0" fontId="36" fillId="6" borderId="18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wrapText="1"/>
    </xf>
    <xf numFmtId="0" fontId="42" fillId="0" borderId="42" xfId="0" applyFont="1" applyBorder="1" applyAlignment="1">
      <alignment horizontal="left" vertical="center" wrapText="1"/>
    </xf>
    <xf numFmtId="0" fontId="42" fillId="0" borderId="43" xfId="0" applyFont="1" applyBorder="1" applyAlignment="1">
      <alignment horizontal="left" vertical="center" wrapText="1"/>
    </xf>
    <xf numFmtId="0" fontId="42" fillId="0" borderId="44" xfId="0" applyFont="1" applyBorder="1" applyAlignment="1">
      <alignment horizontal="left" vertical="center" wrapText="1"/>
    </xf>
    <xf numFmtId="0" fontId="10" fillId="5" borderId="40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0" fillId="5" borderId="41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7" fillId="0" borderId="0" xfId="0" applyFont="1" applyBorder="1" applyAlignment="1">
      <alignment horizontal="left" wrapText="1"/>
    </xf>
    <xf numFmtId="0" fontId="8" fillId="0" borderId="9" xfId="0" applyFont="1" applyBorder="1" applyAlignment="1">
      <alignment horizontal="center"/>
    </xf>
    <xf numFmtId="0" fontId="44" fillId="0" borderId="47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0" xfId="0" applyFont="1" applyBorder="1" applyAlignment="1">
      <alignment horizontal="left" vertical="center" wrapText="1"/>
    </xf>
    <xf numFmtId="0" fontId="36" fillId="6" borderId="22" xfId="0" applyFont="1" applyFill="1" applyBorder="1" applyAlignment="1">
      <alignment horizontal="left" vertical="center"/>
    </xf>
    <xf numFmtId="0" fontId="36" fillId="6" borderId="27" xfId="0" applyFont="1" applyFill="1" applyBorder="1" applyAlignment="1">
      <alignment horizontal="left" vertical="center"/>
    </xf>
    <xf numFmtId="0" fontId="36" fillId="6" borderId="23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212">
    <cellStyle name="Excel Built-in Normal" xfId="170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Millares 2" xfId="43"/>
    <cellStyle name="Millares 2 10" xfId="44"/>
    <cellStyle name="Millares 2 11" xfId="45"/>
    <cellStyle name="Millares 2 12" xfId="46"/>
    <cellStyle name="Millares 2 13" xfId="47"/>
    <cellStyle name="Millares 2 14" xfId="48"/>
    <cellStyle name="Millares 2 15" xfId="49"/>
    <cellStyle name="Millares 2 16" xfId="50"/>
    <cellStyle name="Millares 2 17" xfId="51"/>
    <cellStyle name="Millares 2 18" xfId="52"/>
    <cellStyle name="Millares 2 19" xfId="53"/>
    <cellStyle name="Millares 2 2" xfId="54"/>
    <cellStyle name="Millares 2 20" xfId="55"/>
    <cellStyle name="Millares 2 21" xfId="56"/>
    <cellStyle name="Millares 2 22" xfId="57"/>
    <cellStyle name="Millares 2 23" xfId="58"/>
    <cellStyle name="Millares 2 24" xfId="59"/>
    <cellStyle name="Millares 2 25" xfId="60"/>
    <cellStyle name="Millares 2 26" xfId="61"/>
    <cellStyle name="Millares 2 27" xfId="62"/>
    <cellStyle name="Millares 2 28" xfId="63"/>
    <cellStyle name="Millares 2 29" xfId="64"/>
    <cellStyle name="Millares 2 3" xfId="65"/>
    <cellStyle name="Millares 2 30" xfId="66"/>
    <cellStyle name="Millares 2 31" xfId="67"/>
    <cellStyle name="Millares 2 32" xfId="68"/>
    <cellStyle name="Millares 2 33" xfId="69"/>
    <cellStyle name="Millares 2 34" xfId="70"/>
    <cellStyle name="Millares 2 35" xfId="71"/>
    <cellStyle name="Millares 2 36" xfId="72"/>
    <cellStyle name="Millares 2 37" xfId="73"/>
    <cellStyle name="Millares 2 38" xfId="74"/>
    <cellStyle name="Millares 2 39" xfId="75"/>
    <cellStyle name="Millares 2 4" xfId="76"/>
    <cellStyle name="Millares 2 40" xfId="77"/>
    <cellStyle name="Millares 2 41" xfId="78"/>
    <cellStyle name="Millares 2 42" xfId="79"/>
    <cellStyle name="Millares 2 43" xfId="80"/>
    <cellStyle name="Millares 2 44" xfId="81"/>
    <cellStyle name="Millares 2 45" xfId="82"/>
    <cellStyle name="Millares 2 46" xfId="83"/>
    <cellStyle name="Millares 2 47" xfId="84"/>
    <cellStyle name="Millares 2 48" xfId="85"/>
    <cellStyle name="Millares 2 49" xfId="86"/>
    <cellStyle name="Millares 2 5" xfId="87"/>
    <cellStyle name="Millares 2 50" xfId="88"/>
    <cellStyle name="Millares 2 51" xfId="89"/>
    <cellStyle name="Millares 2 52" xfId="90"/>
    <cellStyle name="Millares 2 53" xfId="91"/>
    <cellStyle name="Millares 2 54" xfId="92"/>
    <cellStyle name="Millares 2 55" xfId="93"/>
    <cellStyle name="Millares 2 56" xfId="94"/>
    <cellStyle name="Millares 2 57" xfId="95"/>
    <cellStyle name="Millares 2 58" xfId="96"/>
    <cellStyle name="Millares 2 6" xfId="97"/>
    <cellStyle name="Millares 2 7" xfId="98"/>
    <cellStyle name="Millares 2 8" xfId="99"/>
    <cellStyle name="Millares 2 9" xfId="100"/>
    <cellStyle name="Moneda" xfId="1" builtinId="4"/>
    <cellStyle name="Normal" xfId="0" builtinId="0"/>
    <cellStyle name="Normal 10" xfId="101"/>
    <cellStyle name="Normal 11" xfId="102"/>
    <cellStyle name="Normal 12" xfId="103"/>
    <cellStyle name="Normal 2" xfId="104"/>
    <cellStyle name="Normal 3" xfId="105"/>
    <cellStyle name="Normal 3 10" xfId="106"/>
    <cellStyle name="Normal 3 11" xfId="107"/>
    <cellStyle name="Normal 3 12" xfId="108"/>
    <cellStyle name="Normal 3 13" xfId="109"/>
    <cellStyle name="Normal 3 14" xfId="110"/>
    <cellStyle name="Normal 3 15" xfId="111"/>
    <cellStyle name="Normal 3 16" xfId="112"/>
    <cellStyle name="Normal 3 17" xfId="113"/>
    <cellStyle name="Normal 3 18" xfId="114"/>
    <cellStyle name="Normal 3 19" xfId="115"/>
    <cellStyle name="Normal 3 2" xfId="116"/>
    <cellStyle name="Normal 3 20" xfId="117"/>
    <cellStyle name="Normal 3 21" xfId="118"/>
    <cellStyle name="Normal 3 22" xfId="119"/>
    <cellStyle name="Normal 3 23" xfId="120"/>
    <cellStyle name="Normal 3 24" xfId="121"/>
    <cellStyle name="Normal 3 25" xfId="122"/>
    <cellStyle name="Normal 3 26" xfId="123"/>
    <cellStyle name="Normal 3 27" xfId="124"/>
    <cellStyle name="Normal 3 28" xfId="125"/>
    <cellStyle name="Normal 3 29" xfId="126"/>
    <cellStyle name="Normal 3 3" xfId="127"/>
    <cellStyle name="Normal 3 30" xfId="128"/>
    <cellStyle name="Normal 3 31" xfId="129"/>
    <cellStyle name="Normal 3 32" xfId="130"/>
    <cellStyle name="Normal 3 33" xfId="131"/>
    <cellStyle name="Normal 3 34" xfId="132"/>
    <cellStyle name="Normal 3 35" xfId="133"/>
    <cellStyle name="Normal 3 36" xfId="134"/>
    <cellStyle name="Normal 3 37" xfId="135"/>
    <cellStyle name="Normal 3 38" xfId="136"/>
    <cellStyle name="Normal 3 39" xfId="137"/>
    <cellStyle name="Normal 3 4" xfId="138"/>
    <cellStyle name="Normal 3 40" xfId="139"/>
    <cellStyle name="Normal 3 41" xfId="140"/>
    <cellStyle name="Normal 3 42" xfId="141"/>
    <cellStyle name="Normal 3 43" xfId="142"/>
    <cellStyle name="Normal 3 44" xfId="143"/>
    <cellStyle name="Normal 3 45" xfId="144"/>
    <cellStyle name="Normal 3 46" xfId="145"/>
    <cellStyle name="Normal 3 47" xfId="146"/>
    <cellStyle name="Normal 3 48" xfId="147"/>
    <cellStyle name="Normal 3 49" xfId="148"/>
    <cellStyle name="Normal 3 5" xfId="149"/>
    <cellStyle name="Normal 3 50" xfId="150"/>
    <cellStyle name="Normal 3 51" xfId="151"/>
    <cellStyle name="Normal 3 52" xfId="152"/>
    <cellStyle name="Normal 3 53" xfId="153"/>
    <cellStyle name="Normal 3 54" xfId="154"/>
    <cellStyle name="Normal 3 55" xfId="155"/>
    <cellStyle name="Normal 3 56" xfId="156"/>
    <cellStyle name="Normal 3 57" xfId="157"/>
    <cellStyle name="Normal 3 58" xfId="158"/>
    <cellStyle name="Normal 3 6" xfId="159"/>
    <cellStyle name="Normal 3 7" xfId="160"/>
    <cellStyle name="Normal 3 8" xfId="161"/>
    <cellStyle name="Normal 3 9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Normal_PlanillaO.CIV- Instal" xfId="2"/>
    <cellStyle name="Porcentual 2" xfId="1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2785807</xdr:colOff>
      <xdr:row>34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3547807" y="22688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p@linkinversiones.com.ar" TargetMode="External"/><Relationship Id="rId2" Type="http://schemas.openxmlformats.org/officeDocument/2006/relationships/hyperlink" Target="mailto:inyserportones@gmail.com" TargetMode="External"/><Relationship Id="rId1" Type="http://schemas.openxmlformats.org/officeDocument/2006/relationships/hyperlink" Target="mailto:gvs.obras@yahoo.com.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81"/>
  <sheetViews>
    <sheetView tabSelected="1" view="pageBreakPreview" zoomScaleSheetLayoutView="100" workbookViewId="0">
      <selection activeCell="N12" sqref="N12"/>
    </sheetView>
  </sheetViews>
  <sheetFormatPr baseColWidth="10" defaultRowHeight="14.25"/>
  <cols>
    <col min="1" max="1" width="11.42578125" style="1"/>
    <col min="2" max="2" width="9.140625" style="1" customWidth="1"/>
    <col min="3" max="3" width="10.85546875" style="1" customWidth="1"/>
    <col min="4" max="4" width="15.28515625" style="1" customWidth="1"/>
    <col min="5" max="5" width="9.140625" style="1" customWidth="1"/>
    <col min="6" max="6" width="10.85546875" style="1" customWidth="1"/>
    <col min="7" max="7" width="9.140625" style="1" customWidth="1"/>
    <col min="8" max="8" width="14.28515625" style="1" customWidth="1"/>
    <col min="9" max="9" width="19.7109375" style="1" customWidth="1"/>
    <col min="10" max="10" width="15.7109375" style="1" customWidth="1"/>
    <col min="11" max="11" width="15.42578125" style="1" customWidth="1"/>
    <col min="12" max="12" width="17.5703125" style="1" customWidth="1"/>
    <col min="13" max="13" width="9.140625" style="1"/>
    <col min="14" max="14" width="14.140625" style="1" bestFit="1" customWidth="1"/>
    <col min="15" max="15" width="17.85546875" style="1" customWidth="1"/>
    <col min="16" max="16384" width="11.42578125" style="1"/>
  </cols>
  <sheetData>
    <row r="2" spans="2:15" ht="15" thickBot="1"/>
    <row r="3" spans="2:15">
      <c r="B3" s="153" t="s">
        <v>13</v>
      </c>
      <c r="C3" s="154"/>
      <c r="D3" s="154"/>
      <c r="E3" s="154"/>
      <c r="F3" s="154"/>
      <c r="G3" s="154"/>
      <c r="H3" s="7"/>
      <c r="I3" s="7"/>
      <c r="J3" s="7"/>
      <c r="K3" s="7"/>
      <c r="L3" s="8"/>
    </row>
    <row r="4" spans="2:15" ht="17.25" customHeight="1">
      <c r="B4" s="155"/>
      <c r="C4" s="156"/>
      <c r="D4" s="156"/>
      <c r="E4" s="156"/>
      <c r="F4" s="156"/>
      <c r="G4" s="156"/>
      <c r="H4" s="3"/>
      <c r="I4" s="3"/>
      <c r="J4" s="3"/>
      <c r="K4" s="3"/>
      <c r="L4" s="4"/>
    </row>
    <row r="5" spans="2:15" ht="15" thickBot="1">
      <c r="B5" s="157"/>
      <c r="C5" s="158"/>
      <c r="D5" s="158"/>
      <c r="E5" s="158"/>
      <c r="F5" s="158"/>
      <c r="G5" s="158"/>
      <c r="H5" s="5"/>
      <c r="I5" s="5"/>
      <c r="J5" s="5"/>
      <c r="K5" s="5"/>
      <c r="L5" s="6"/>
    </row>
    <row r="6" spans="2:15" ht="20.25" customHeight="1">
      <c r="B6" s="159" t="s">
        <v>11</v>
      </c>
      <c r="C6" s="160"/>
      <c r="D6" s="169" t="s">
        <v>74</v>
      </c>
      <c r="E6" s="159" t="s">
        <v>12</v>
      </c>
      <c r="F6" s="160"/>
      <c r="G6" s="163">
        <v>44318</v>
      </c>
      <c r="H6" s="164"/>
      <c r="I6" s="159" t="s">
        <v>21</v>
      </c>
      <c r="J6" s="167"/>
      <c r="K6" s="171" t="s">
        <v>75</v>
      </c>
      <c r="L6" s="172"/>
    </row>
    <row r="7" spans="2:15" ht="18.75" customHeight="1" thickBot="1">
      <c r="B7" s="161"/>
      <c r="C7" s="162"/>
      <c r="D7" s="170"/>
      <c r="E7" s="161"/>
      <c r="F7" s="162"/>
      <c r="G7" s="165"/>
      <c r="H7" s="166"/>
      <c r="I7" s="161"/>
      <c r="J7" s="168"/>
      <c r="K7" s="165" t="s">
        <v>76</v>
      </c>
      <c r="L7" s="166"/>
    </row>
    <row r="8" spans="2:15" ht="15">
      <c r="B8" s="129" t="s">
        <v>17</v>
      </c>
      <c r="C8" s="130"/>
      <c r="D8" s="130"/>
      <c r="E8" s="130"/>
      <c r="F8" s="130"/>
      <c r="G8" s="130"/>
      <c r="H8" s="130"/>
      <c r="I8" s="147"/>
      <c r="J8" s="130"/>
      <c r="K8" s="147"/>
      <c r="L8" s="148"/>
    </row>
    <row r="9" spans="2:15">
      <c r="B9" s="142" t="s">
        <v>22</v>
      </c>
      <c r="C9" s="143"/>
      <c r="D9" s="42" t="s">
        <v>77</v>
      </c>
      <c r="E9" s="104"/>
      <c r="F9" s="3"/>
      <c r="G9" s="2"/>
      <c r="H9" s="20"/>
      <c r="I9" s="21" t="s">
        <v>18</v>
      </c>
      <c r="J9" s="152" t="s">
        <v>78</v>
      </c>
      <c r="K9" s="152"/>
      <c r="L9" s="12"/>
    </row>
    <row r="10" spans="2:15">
      <c r="B10" s="142" t="s">
        <v>23</v>
      </c>
      <c r="C10" s="143"/>
      <c r="D10" s="17" t="s">
        <v>76</v>
      </c>
      <c r="E10" s="104"/>
      <c r="F10" s="3"/>
      <c r="G10" s="2"/>
      <c r="H10" s="20"/>
      <c r="I10" s="22" t="s">
        <v>26</v>
      </c>
      <c r="J10" s="3" t="s">
        <v>79</v>
      </c>
      <c r="K10" s="3"/>
      <c r="L10" s="12"/>
    </row>
    <row r="11" spans="2:15">
      <c r="B11" s="142" t="s">
        <v>20</v>
      </c>
      <c r="C11" s="143"/>
      <c r="D11" s="17" t="s">
        <v>32</v>
      </c>
      <c r="E11" s="104"/>
      <c r="F11" s="3"/>
      <c r="G11" s="2"/>
      <c r="H11" s="20"/>
      <c r="I11" s="22" t="s">
        <v>27</v>
      </c>
      <c r="J11" s="3"/>
      <c r="K11" s="3"/>
      <c r="L11" s="12"/>
    </row>
    <row r="12" spans="2:15">
      <c r="B12" s="142" t="s">
        <v>24</v>
      </c>
      <c r="C12" s="143"/>
      <c r="D12" s="17" t="s">
        <v>80</v>
      </c>
      <c r="E12" s="104"/>
      <c r="F12" s="3"/>
      <c r="G12" s="2"/>
      <c r="H12" s="20"/>
      <c r="I12" s="22" t="s">
        <v>19</v>
      </c>
      <c r="J12" s="3" t="s">
        <v>81</v>
      </c>
      <c r="K12" s="3"/>
      <c r="L12" s="12"/>
    </row>
    <row r="13" spans="2:15" ht="15.75" thickBot="1">
      <c r="B13" s="150" t="s">
        <v>25</v>
      </c>
      <c r="C13" s="151"/>
      <c r="D13" s="17">
        <v>4000</v>
      </c>
      <c r="E13" s="104"/>
      <c r="F13" s="3"/>
      <c r="G13" s="2"/>
      <c r="H13" s="20"/>
      <c r="I13" s="22" t="s">
        <v>28</v>
      </c>
      <c r="J13" s="87" t="s">
        <v>82</v>
      </c>
      <c r="K13" s="64"/>
      <c r="L13" s="12"/>
    </row>
    <row r="14" spans="2:15" ht="15">
      <c r="B14" s="129" t="s">
        <v>14</v>
      </c>
      <c r="C14" s="130"/>
      <c r="D14" s="130"/>
      <c r="E14" s="130"/>
      <c r="F14" s="130"/>
      <c r="G14" s="130"/>
      <c r="H14" s="130"/>
      <c r="I14" s="147"/>
      <c r="J14" s="130"/>
      <c r="K14" s="147"/>
      <c r="L14" s="148"/>
      <c r="O14" s="18"/>
    </row>
    <row r="15" spans="2:15">
      <c r="B15" s="142" t="s">
        <v>22</v>
      </c>
      <c r="C15" s="143"/>
      <c r="D15" s="42" t="s">
        <v>63</v>
      </c>
      <c r="E15" s="17"/>
      <c r="F15" s="34"/>
      <c r="G15" s="10"/>
      <c r="H15" s="16"/>
      <c r="I15" s="48" t="s">
        <v>18</v>
      </c>
      <c r="J15" s="96" t="s">
        <v>65</v>
      </c>
      <c r="K15" s="49"/>
      <c r="L15" s="38"/>
      <c r="O15" s="18"/>
    </row>
    <row r="16" spans="2:15">
      <c r="B16" s="142" t="s">
        <v>23</v>
      </c>
      <c r="C16" s="143"/>
      <c r="D16" s="17" t="s">
        <v>64</v>
      </c>
      <c r="E16" s="17"/>
      <c r="F16" s="34"/>
      <c r="G16" s="10"/>
      <c r="H16" s="16"/>
      <c r="I16" s="50" t="s">
        <v>26</v>
      </c>
      <c r="J16" s="34" t="s">
        <v>66</v>
      </c>
      <c r="K16" s="34"/>
      <c r="L16" s="38"/>
      <c r="O16" s="18"/>
    </row>
    <row r="17" spans="2:15">
      <c r="B17" s="142" t="s">
        <v>20</v>
      </c>
      <c r="C17" s="143"/>
      <c r="D17" s="17" t="s">
        <v>53</v>
      </c>
      <c r="E17" s="17"/>
      <c r="F17" s="34"/>
      <c r="G17" s="10"/>
      <c r="H17" s="16"/>
      <c r="I17" s="50" t="s">
        <v>27</v>
      </c>
      <c r="J17" s="34"/>
      <c r="K17" s="34"/>
      <c r="L17" s="38"/>
      <c r="N17" s="26"/>
      <c r="O17" s="18"/>
    </row>
    <row r="18" spans="2:15">
      <c r="B18" s="142" t="s">
        <v>24</v>
      </c>
      <c r="C18" s="143"/>
      <c r="D18" s="17" t="s">
        <v>54</v>
      </c>
      <c r="E18" s="17"/>
      <c r="F18" s="34"/>
      <c r="G18" s="10"/>
      <c r="H18" s="16"/>
      <c r="I18" s="50" t="s">
        <v>19</v>
      </c>
      <c r="J18" s="63" t="s">
        <v>67</v>
      </c>
      <c r="K18" s="34"/>
      <c r="L18" s="38"/>
      <c r="N18" s="27"/>
      <c r="O18" s="18"/>
    </row>
    <row r="19" spans="2:15" ht="15.75" thickBot="1">
      <c r="B19" s="150" t="s">
        <v>25</v>
      </c>
      <c r="C19" s="151"/>
      <c r="D19" s="17">
        <v>4000</v>
      </c>
      <c r="E19" s="17"/>
      <c r="F19" s="34"/>
      <c r="G19" s="10"/>
      <c r="H19" s="16"/>
      <c r="I19" s="50" t="s">
        <v>28</v>
      </c>
      <c r="J19" s="88" t="s">
        <v>68</v>
      </c>
      <c r="K19" s="43"/>
      <c r="L19" s="12"/>
      <c r="N19"/>
      <c r="O19" s="19"/>
    </row>
    <row r="20" spans="2:15" ht="15">
      <c r="B20" s="144" t="s">
        <v>31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6"/>
      <c r="N20" s="28"/>
      <c r="O20" s="18"/>
    </row>
    <row r="21" spans="2:15">
      <c r="B21" s="115" t="s">
        <v>30</v>
      </c>
      <c r="C21" s="116"/>
      <c r="D21" s="149" t="s">
        <v>83</v>
      </c>
      <c r="E21" s="149"/>
      <c r="F21" s="149"/>
      <c r="G21" s="149"/>
      <c r="H21" s="149"/>
      <c r="I21" s="22" t="s">
        <v>19</v>
      </c>
      <c r="J21" s="3" t="s">
        <v>84</v>
      </c>
      <c r="K21" s="3"/>
      <c r="L21" s="12"/>
    </row>
    <row r="22" spans="2:15" ht="15.75" thickBot="1">
      <c r="B22" s="115" t="s">
        <v>29</v>
      </c>
      <c r="C22" s="116"/>
      <c r="D22" s="149" t="s">
        <v>85</v>
      </c>
      <c r="E22" s="149"/>
      <c r="F22" s="149"/>
      <c r="G22" s="149"/>
      <c r="H22" s="149"/>
      <c r="I22" s="22" t="s">
        <v>28</v>
      </c>
      <c r="J22" s="87" t="s">
        <v>86</v>
      </c>
      <c r="K22" s="64"/>
      <c r="L22" s="12"/>
    </row>
    <row r="23" spans="2:15" ht="15.75" thickBot="1">
      <c r="B23" s="129"/>
      <c r="C23" s="130"/>
      <c r="D23" s="130"/>
      <c r="E23" s="130"/>
      <c r="F23" s="130"/>
      <c r="G23" s="130"/>
      <c r="H23" s="130"/>
      <c r="I23" s="130"/>
      <c r="J23" s="130"/>
      <c r="K23" s="130"/>
      <c r="L23" s="131"/>
    </row>
    <row r="24" spans="2:15" ht="21.75" customHeight="1" thickBot="1">
      <c r="B24" s="132"/>
      <c r="C24" s="133"/>
      <c r="D24" s="133"/>
      <c r="E24" s="133"/>
      <c r="F24" s="133"/>
      <c r="G24" s="133"/>
      <c r="H24" s="133"/>
      <c r="I24" s="133"/>
      <c r="J24" s="133"/>
      <c r="K24" s="133"/>
      <c r="L24" s="134"/>
    </row>
    <row r="25" spans="2:15" ht="25.5" customHeight="1" thickBot="1">
      <c r="B25" s="110" t="s">
        <v>1</v>
      </c>
      <c r="C25" s="111" t="s">
        <v>37</v>
      </c>
      <c r="D25" s="141" t="s">
        <v>2</v>
      </c>
      <c r="E25" s="141"/>
      <c r="F25" s="141"/>
      <c r="G25" s="141"/>
      <c r="H25" s="141"/>
      <c r="I25" s="141"/>
      <c r="J25" s="111" t="s">
        <v>0</v>
      </c>
      <c r="K25" s="111" t="s">
        <v>33</v>
      </c>
      <c r="L25" s="112" t="s">
        <v>16</v>
      </c>
    </row>
    <row r="26" spans="2:15" ht="32.25" customHeight="1" thickBot="1">
      <c r="B26" s="106"/>
      <c r="C26" s="107"/>
      <c r="D26" s="187" t="s">
        <v>97</v>
      </c>
      <c r="E26" s="188"/>
      <c r="F26" s="188"/>
      <c r="G26" s="188"/>
      <c r="H26" s="188"/>
      <c r="I26" s="189"/>
      <c r="J26" s="108"/>
      <c r="K26" s="109"/>
      <c r="L26" s="109"/>
      <c r="O26" s="24"/>
    </row>
    <row r="27" spans="2:15" ht="15.75" customHeight="1" thickBot="1">
      <c r="B27" s="90">
        <v>1</v>
      </c>
      <c r="C27" s="90"/>
      <c r="D27" s="190" t="s">
        <v>44</v>
      </c>
      <c r="E27" s="191"/>
      <c r="F27" s="191"/>
      <c r="G27" s="191"/>
      <c r="H27" s="191"/>
      <c r="I27" s="192"/>
      <c r="J27" s="30"/>
      <c r="K27" s="31"/>
      <c r="L27" s="32"/>
    </row>
    <row r="28" spans="2:15" ht="15.75" customHeight="1">
      <c r="B28" s="91" t="s">
        <v>45</v>
      </c>
      <c r="C28" s="91">
        <v>1</v>
      </c>
      <c r="D28" s="120" t="s">
        <v>89</v>
      </c>
      <c r="E28" s="121"/>
      <c r="F28" s="121"/>
      <c r="G28" s="121"/>
      <c r="H28" s="121"/>
      <c r="I28" s="122"/>
      <c r="J28" s="25" t="s">
        <v>41</v>
      </c>
      <c r="K28" s="94" t="s">
        <v>62</v>
      </c>
      <c r="L28" s="62"/>
    </row>
    <row r="29" spans="2:15" ht="15.75" customHeight="1">
      <c r="B29" s="91" t="s">
        <v>46</v>
      </c>
      <c r="C29" s="92">
        <v>1</v>
      </c>
      <c r="D29" s="123" t="s">
        <v>90</v>
      </c>
      <c r="E29" s="124"/>
      <c r="F29" s="124"/>
      <c r="G29" s="124"/>
      <c r="H29" s="124"/>
      <c r="I29" s="125"/>
      <c r="J29" s="15" t="s">
        <v>41</v>
      </c>
      <c r="K29" s="94" t="s">
        <v>62</v>
      </c>
      <c r="L29" s="62"/>
    </row>
    <row r="30" spans="2:15" ht="15.75" customHeight="1">
      <c r="B30" s="91" t="s">
        <v>47</v>
      </c>
      <c r="C30" s="91">
        <v>1</v>
      </c>
      <c r="D30" s="123" t="s">
        <v>40</v>
      </c>
      <c r="E30" s="124"/>
      <c r="F30" s="124"/>
      <c r="G30" s="124"/>
      <c r="H30" s="124"/>
      <c r="I30" s="125"/>
      <c r="J30" s="15" t="s">
        <v>41</v>
      </c>
      <c r="K30" s="94" t="s">
        <v>62</v>
      </c>
      <c r="L30" s="62"/>
    </row>
    <row r="31" spans="2:15" ht="15.75" customHeight="1">
      <c r="B31" s="91" t="s">
        <v>48</v>
      </c>
      <c r="C31" s="91">
        <v>1</v>
      </c>
      <c r="D31" s="123" t="s">
        <v>91</v>
      </c>
      <c r="E31" s="124"/>
      <c r="F31" s="124"/>
      <c r="G31" s="124"/>
      <c r="H31" s="124"/>
      <c r="I31" s="125"/>
      <c r="J31" s="15" t="s">
        <v>41</v>
      </c>
      <c r="K31" s="94" t="s">
        <v>62</v>
      </c>
      <c r="L31" s="62"/>
    </row>
    <row r="32" spans="2:15" ht="15.75" customHeight="1" thickBot="1">
      <c r="B32" s="91" t="s">
        <v>49</v>
      </c>
      <c r="C32" s="91">
        <v>1</v>
      </c>
      <c r="D32" s="123" t="s">
        <v>92</v>
      </c>
      <c r="E32" s="124"/>
      <c r="F32" s="124"/>
      <c r="G32" s="124"/>
      <c r="H32" s="124"/>
      <c r="I32" s="125"/>
      <c r="J32" s="15" t="s">
        <v>41</v>
      </c>
      <c r="K32" s="94" t="s">
        <v>62</v>
      </c>
      <c r="L32" s="62"/>
    </row>
    <row r="33" spans="2:19" ht="15.75" customHeight="1" thickBot="1">
      <c r="B33" s="93">
        <v>2</v>
      </c>
      <c r="C33" s="90"/>
      <c r="D33" s="174" t="s">
        <v>93</v>
      </c>
      <c r="E33" s="175"/>
      <c r="F33" s="175"/>
      <c r="G33" s="175"/>
      <c r="H33" s="175"/>
      <c r="I33" s="176"/>
      <c r="J33" s="30"/>
      <c r="K33" s="31"/>
      <c r="L33" s="32"/>
    </row>
    <row r="34" spans="2:19" ht="117.75" customHeight="1">
      <c r="B34" s="91" t="s">
        <v>51</v>
      </c>
      <c r="C34" s="91">
        <v>1</v>
      </c>
      <c r="D34" s="178" t="s">
        <v>94</v>
      </c>
      <c r="E34" s="179" t="s">
        <v>61</v>
      </c>
      <c r="F34" s="179" t="s">
        <v>61</v>
      </c>
      <c r="G34" s="179" t="s">
        <v>61</v>
      </c>
      <c r="H34" s="179" t="s">
        <v>61</v>
      </c>
      <c r="I34" s="180" t="s">
        <v>61</v>
      </c>
      <c r="J34" s="89" t="s">
        <v>69</v>
      </c>
      <c r="K34" s="99">
        <v>88415</v>
      </c>
      <c r="L34" s="100">
        <f>C34*K34</f>
        <v>88415</v>
      </c>
    </row>
    <row r="35" spans="2:19" ht="15.75" customHeight="1" thickBot="1">
      <c r="B35" s="97"/>
      <c r="C35" s="98"/>
      <c r="D35" s="126" t="s">
        <v>42</v>
      </c>
      <c r="E35" s="127"/>
      <c r="F35" s="127"/>
      <c r="G35" s="127"/>
      <c r="H35" s="127"/>
      <c r="I35" s="127"/>
      <c r="J35" s="127"/>
      <c r="K35" s="128"/>
      <c r="L35" s="101">
        <f>SUM(L27:L34)</f>
        <v>88415</v>
      </c>
      <c r="M35" s="60"/>
      <c r="N35" s="60"/>
      <c r="O35" s="60"/>
      <c r="P35" s="60"/>
      <c r="Q35" s="60"/>
      <c r="R35" s="60"/>
      <c r="S35" s="61"/>
    </row>
    <row r="36" spans="2:19" ht="15.75" customHeight="1" thickBot="1">
      <c r="B36" s="58"/>
      <c r="C36" s="59"/>
      <c r="D36" s="53" t="s">
        <v>52</v>
      </c>
      <c r="E36" s="54"/>
      <c r="F36" s="54"/>
      <c r="G36" s="54"/>
      <c r="H36" s="54"/>
      <c r="I36" s="54"/>
      <c r="J36" s="54"/>
      <c r="K36" s="65"/>
      <c r="L36" s="102">
        <f>K36*L35</f>
        <v>0</v>
      </c>
    </row>
    <row r="37" spans="2:19" ht="15.75" customHeight="1" thickBot="1">
      <c r="B37" s="51"/>
      <c r="C37" s="52"/>
      <c r="D37" s="55" t="s">
        <v>43</v>
      </c>
      <c r="E37" s="56"/>
      <c r="F37" s="56"/>
      <c r="G37" s="56"/>
      <c r="H37" s="56"/>
      <c r="I37" s="56"/>
      <c r="J37" s="56"/>
      <c r="K37" s="57"/>
      <c r="L37" s="103">
        <f>+L36+L35</f>
        <v>88415</v>
      </c>
      <c r="N37" s="23"/>
    </row>
    <row r="38" spans="2:19" ht="15">
      <c r="B38" s="138" t="s">
        <v>3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40"/>
    </row>
    <row r="39" spans="2:19" s="14" customFormat="1" ht="14.25" customHeight="1">
      <c r="B39" s="135" t="s">
        <v>59</v>
      </c>
      <c r="C39" s="136"/>
      <c r="D39" s="137" t="s">
        <v>36</v>
      </c>
      <c r="E39" s="137"/>
      <c r="F39" s="137"/>
      <c r="G39" s="67"/>
      <c r="H39" s="67"/>
      <c r="I39" s="67"/>
      <c r="J39" s="68"/>
      <c r="K39" s="67"/>
      <c r="L39" s="69"/>
      <c r="O39" s="29"/>
    </row>
    <row r="40" spans="2:19" s="14" customFormat="1">
      <c r="B40" s="80"/>
      <c r="C40" s="81"/>
      <c r="D40" s="67"/>
      <c r="E40" s="67"/>
      <c r="F40" s="67"/>
      <c r="G40" s="67"/>
      <c r="H40" s="67"/>
      <c r="I40" s="67"/>
      <c r="J40" s="67"/>
      <c r="K40" s="67"/>
      <c r="L40" s="69"/>
      <c r="N40" s="95"/>
      <c r="O40" s="29"/>
    </row>
    <row r="41" spans="2:19" s="14" customFormat="1">
      <c r="B41" s="118" t="s">
        <v>60</v>
      </c>
      <c r="C41" s="119"/>
      <c r="D41" s="117" t="s">
        <v>95</v>
      </c>
      <c r="E41" s="117"/>
      <c r="F41" s="117"/>
      <c r="G41" s="117"/>
      <c r="H41" s="117"/>
      <c r="I41" s="117"/>
      <c r="J41" s="117"/>
      <c r="K41" s="117"/>
      <c r="L41" s="177"/>
      <c r="N41" s="29"/>
      <c r="O41" s="29"/>
    </row>
    <row r="42" spans="2:19" s="14" customFormat="1" ht="7.5" customHeight="1">
      <c r="B42" s="80"/>
      <c r="C42" s="81"/>
      <c r="D42" s="67"/>
      <c r="E42" s="67"/>
      <c r="F42" s="67"/>
      <c r="G42" s="67"/>
      <c r="H42" s="67"/>
      <c r="I42" s="67"/>
      <c r="J42" s="67"/>
      <c r="K42" s="67"/>
      <c r="L42" s="69"/>
    </row>
    <row r="43" spans="2:19" s="14" customFormat="1" ht="15.75" customHeight="1">
      <c r="B43" s="118" t="s">
        <v>34</v>
      </c>
      <c r="C43" s="119"/>
      <c r="D43" s="185" t="s">
        <v>96</v>
      </c>
      <c r="E43" s="185"/>
      <c r="F43" s="185"/>
      <c r="G43" s="185"/>
      <c r="H43" s="185"/>
      <c r="I43" s="185"/>
      <c r="J43" s="67"/>
      <c r="K43" s="67"/>
      <c r="L43" s="69"/>
    </row>
    <row r="44" spans="2:19" s="14" customFormat="1" ht="8.25" customHeight="1">
      <c r="B44" s="80"/>
      <c r="C44" s="81"/>
      <c r="D44" s="117"/>
      <c r="E44" s="117"/>
      <c r="F44" s="117"/>
      <c r="G44" s="117"/>
      <c r="H44" s="117"/>
      <c r="I44" s="67"/>
      <c r="J44" s="67"/>
      <c r="K44" s="67"/>
      <c r="L44" s="69"/>
    </row>
    <row r="45" spans="2:19" s="14" customFormat="1" ht="15.75" customHeight="1">
      <c r="B45" s="118" t="s">
        <v>56</v>
      </c>
      <c r="C45" s="119"/>
      <c r="D45" s="70" t="s">
        <v>73</v>
      </c>
      <c r="E45" s="70"/>
      <c r="F45" s="70"/>
      <c r="G45" s="70"/>
      <c r="H45" s="70"/>
      <c r="I45" s="70"/>
      <c r="J45" s="70"/>
      <c r="K45" s="70"/>
      <c r="L45" s="71"/>
      <c r="M45" s="114"/>
      <c r="N45" s="114"/>
      <c r="O45" s="114"/>
      <c r="P45" s="114"/>
      <c r="Q45" s="114"/>
      <c r="R45" s="114"/>
      <c r="S45" s="114"/>
    </row>
    <row r="46" spans="2:19" s="14" customFormat="1" ht="8.25" customHeight="1">
      <c r="B46" s="80"/>
      <c r="C46" s="81"/>
      <c r="D46" s="67"/>
      <c r="E46" s="67"/>
      <c r="F46" s="67"/>
      <c r="G46" s="67"/>
      <c r="H46" s="67"/>
      <c r="I46" s="67"/>
      <c r="J46" s="67"/>
      <c r="K46" s="67"/>
      <c r="L46" s="69"/>
    </row>
    <row r="47" spans="2:19" s="14" customFormat="1" ht="14.25" customHeight="1">
      <c r="B47" s="118" t="s">
        <v>38</v>
      </c>
      <c r="C47" s="119"/>
      <c r="D47" s="117" t="s">
        <v>70</v>
      </c>
      <c r="E47" s="117"/>
      <c r="F47" s="117"/>
      <c r="G47" s="117"/>
      <c r="H47" s="117"/>
      <c r="I47" s="117"/>
      <c r="J47" s="117"/>
      <c r="K47" s="117"/>
      <c r="L47" s="177"/>
    </row>
    <row r="48" spans="2:19" s="14" customFormat="1" ht="8.25" customHeight="1">
      <c r="B48" s="80"/>
      <c r="C48" s="81"/>
      <c r="D48" s="67"/>
      <c r="E48" s="67"/>
      <c r="F48" s="67"/>
      <c r="G48" s="67"/>
      <c r="H48" s="67"/>
      <c r="I48" s="67"/>
      <c r="J48" s="67"/>
      <c r="K48" s="67"/>
      <c r="L48" s="69"/>
    </row>
    <row r="49" spans="2:12" s="14" customFormat="1" ht="14.25" customHeight="1">
      <c r="B49" s="82"/>
      <c r="C49" s="83"/>
      <c r="D49" s="70"/>
      <c r="E49" s="70"/>
      <c r="F49" s="70"/>
      <c r="G49" s="70"/>
      <c r="H49" s="70"/>
      <c r="I49" s="70"/>
      <c r="J49" s="70"/>
      <c r="K49" s="70"/>
      <c r="L49" s="71"/>
    </row>
    <row r="50" spans="2:12" s="14" customFormat="1">
      <c r="B50" s="118" t="s">
        <v>35</v>
      </c>
      <c r="C50" s="119"/>
      <c r="D50" s="117" t="s">
        <v>57</v>
      </c>
      <c r="E50" s="117"/>
      <c r="F50" s="117"/>
      <c r="G50" s="117"/>
      <c r="H50" s="117"/>
      <c r="I50" s="117"/>
      <c r="J50" s="117"/>
      <c r="K50" s="117"/>
      <c r="L50" s="177"/>
    </row>
    <row r="51" spans="2:12" s="14" customFormat="1" ht="14.25" customHeight="1">
      <c r="B51" s="84"/>
      <c r="C51" s="85"/>
      <c r="D51" s="72"/>
      <c r="E51" s="72"/>
      <c r="F51" s="72"/>
      <c r="G51" s="72"/>
      <c r="H51" s="72"/>
      <c r="I51" s="72"/>
      <c r="J51" s="72"/>
      <c r="K51" s="72"/>
      <c r="L51" s="73"/>
    </row>
    <row r="52" spans="2:12" s="14" customFormat="1" ht="6.75" customHeight="1">
      <c r="B52" s="86"/>
      <c r="C52" s="85"/>
      <c r="D52" s="74"/>
      <c r="E52" s="74"/>
      <c r="F52" s="74"/>
      <c r="G52" s="72"/>
      <c r="H52" s="72"/>
      <c r="I52" s="72"/>
      <c r="J52" s="72"/>
      <c r="K52" s="72"/>
      <c r="L52" s="73"/>
    </row>
    <row r="53" spans="2:12" s="14" customFormat="1">
      <c r="B53" s="84" t="s">
        <v>4</v>
      </c>
      <c r="C53" s="85"/>
      <c r="D53" s="113" t="s">
        <v>58</v>
      </c>
      <c r="E53" s="74"/>
      <c r="F53" s="74" t="s">
        <v>6</v>
      </c>
      <c r="G53" s="74"/>
      <c r="H53" s="74"/>
      <c r="I53" s="74"/>
      <c r="J53" s="74" t="s">
        <v>7</v>
      </c>
      <c r="K53" s="75" t="s">
        <v>15</v>
      </c>
      <c r="L53" s="76"/>
    </row>
    <row r="54" spans="2:12" s="14" customFormat="1">
      <c r="B54" s="84"/>
      <c r="C54" s="85"/>
      <c r="D54" s="113"/>
      <c r="E54" s="74"/>
      <c r="F54" s="74"/>
      <c r="G54" s="74"/>
      <c r="H54" s="74"/>
      <c r="I54" s="74"/>
      <c r="J54" s="74"/>
      <c r="K54" s="77"/>
      <c r="L54" s="76"/>
    </row>
    <row r="55" spans="2:12" s="14" customFormat="1">
      <c r="B55" s="84" t="s">
        <v>5</v>
      </c>
      <c r="C55" s="85"/>
      <c r="D55" s="105">
        <v>44343</v>
      </c>
      <c r="E55" s="74"/>
      <c r="F55" s="74"/>
      <c r="G55" s="74"/>
      <c r="H55" s="74"/>
      <c r="I55" s="74"/>
      <c r="J55" s="74" t="s">
        <v>8</v>
      </c>
      <c r="K55" s="75"/>
      <c r="L55" s="76"/>
    </row>
    <row r="56" spans="2:12" s="14" customFormat="1">
      <c r="B56" s="78"/>
      <c r="C56" s="74"/>
      <c r="D56" s="74"/>
      <c r="E56" s="74"/>
      <c r="F56" s="74"/>
      <c r="G56" s="74"/>
      <c r="H56" s="74"/>
      <c r="I56" s="74"/>
      <c r="J56" s="74"/>
      <c r="K56" s="74"/>
      <c r="L56" s="79"/>
    </row>
    <row r="57" spans="2:12" ht="15">
      <c r="B57" s="181" t="s">
        <v>9</v>
      </c>
      <c r="C57" s="182"/>
      <c r="D57" s="182"/>
      <c r="E57" s="182"/>
      <c r="F57" s="182"/>
      <c r="G57" s="182"/>
      <c r="H57" s="182"/>
      <c r="I57" s="182"/>
      <c r="J57" s="182"/>
      <c r="K57" s="182"/>
      <c r="L57" s="183"/>
    </row>
    <row r="58" spans="2:12"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5"/>
    </row>
    <row r="59" spans="2:12">
      <c r="B59" s="36"/>
      <c r="C59" s="11"/>
      <c r="D59" s="11"/>
      <c r="E59" s="11"/>
      <c r="F59" s="34"/>
      <c r="G59" s="34"/>
      <c r="H59" s="34"/>
      <c r="I59" s="34"/>
      <c r="J59" s="34"/>
      <c r="K59" s="34"/>
      <c r="L59" s="35"/>
    </row>
    <row r="60" spans="2:12">
      <c r="B60" s="36"/>
      <c r="C60" s="37"/>
      <c r="D60" s="37"/>
      <c r="E60" s="37"/>
      <c r="F60" s="37"/>
      <c r="G60" s="34"/>
      <c r="H60" s="11"/>
      <c r="I60" s="37"/>
      <c r="J60" s="37"/>
      <c r="K60" s="37"/>
      <c r="L60" s="38"/>
    </row>
    <row r="61" spans="2:12">
      <c r="B61" s="36"/>
      <c r="C61" s="184" t="s">
        <v>55</v>
      </c>
      <c r="D61" s="184"/>
      <c r="E61" s="184"/>
      <c r="F61" s="184"/>
      <c r="G61" s="34"/>
      <c r="H61" s="11"/>
      <c r="I61" s="184" t="s">
        <v>71</v>
      </c>
      <c r="J61" s="184"/>
      <c r="K61" s="184"/>
      <c r="L61" s="13"/>
    </row>
    <row r="62" spans="2:12">
      <c r="B62" s="33"/>
      <c r="C62" s="173" t="s">
        <v>50</v>
      </c>
      <c r="D62" s="173"/>
      <c r="E62" s="173"/>
      <c r="F62" s="173"/>
      <c r="G62" s="34"/>
      <c r="H62" s="11"/>
      <c r="I62" s="173" t="s">
        <v>72</v>
      </c>
      <c r="J62" s="173"/>
      <c r="K62" s="173"/>
      <c r="L62" s="13"/>
    </row>
    <row r="63" spans="2:12">
      <c r="B63" s="36"/>
      <c r="C63" s="173"/>
      <c r="D63" s="173"/>
      <c r="E63" s="173"/>
      <c r="F63" s="173"/>
      <c r="G63" s="34"/>
      <c r="H63" s="34"/>
      <c r="I63" s="173"/>
      <c r="J63" s="173"/>
      <c r="K63" s="173"/>
      <c r="L63" s="35"/>
    </row>
    <row r="64" spans="2:12" ht="15">
      <c r="B64" s="181" t="s">
        <v>10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3"/>
    </row>
    <row r="65" spans="2:12">
      <c r="B65" s="9"/>
      <c r="C65" s="10"/>
      <c r="D65" s="10"/>
      <c r="E65" s="10"/>
      <c r="F65" s="10"/>
      <c r="G65" s="10"/>
      <c r="H65" s="11"/>
      <c r="I65" s="11"/>
      <c r="J65" s="11"/>
      <c r="K65" s="11"/>
      <c r="L65" s="38"/>
    </row>
    <row r="66" spans="2:12">
      <c r="B66" s="9" t="s">
        <v>39</v>
      </c>
      <c r="C66" s="10"/>
      <c r="D66" s="10"/>
      <c r="E66" s="194">
        <v>44343</v>
      </c>
      <c r="F66" s="195"/>
      <c r="G66" s="10"/>
      <c r="H66" s="11"/>
      <c r="I66" s="11"/>
      <c r="J66" s="11"/>
      <c r="K66" s="11"/>
      <c r="L66" s="38"/>
    </row>
    <row r="67" spans="2:12">
      <c r="B67" s="9"/>
      <c r="C67" s="10"/>
      <c r="D67" s="10"/>
      <c r="E67" s="10"/>
      <c r="F67" s="10"/>
      <c r="G67" s="10"/>
      <c r="H67" s="11"/>
      <c r="I67" s="11"/>
      <c r="J67" s="11"/>
      <c r="K67" s="11"/>
      <c r="L67" s="38"/>
    </row>
    <row r="68" spans="2:12">
      <c r="B68" s="9"/>
      <c r="C68" s="10"/>
      <c r="D68" s="10"/>
      <c r="E68" s="10"/>
      <c r="F68" s="10"/>
      <c r="G68" s="10"/>
      <c r="H68" s="11"/>
      <c r="I68" s="11"/>
      <c r="J68" s="11"/>
      <c r="K68" s="11"/>
      <c r="L68" s="38"/>
    </row>
    <row r="69" spans="2:12">
      <c r="B69" s="33"/>
      <c r="C69" s="193"/>
      <c r="D69" s="193"/>
      <c r="E69" s="193"/>
      <c r="F69" s="193"/>
      <c r="G69" s="34"/>
      <c r="H69" s="11"/>
      <c r="I69" s="11"/>
      <c r="J69" s="11"/>
      <c r="K69" s="11"/>
      <c r="L69" s="38"/>
    </row>
    <row r="70" spans="2:12">
      <c r="B70" s="33"/>
      <c r="C70" s="184" t="s">
        <v>87</v>
      </c>
      <c r="D70" s="184"/>
      <c r="E70" s="184"/>
      <c r="F70" s="184"/>
      <c r="G70" s="34"/>
      <c r="H70" s="11"/>
      <c r="I70" s="186" t="s">
        <v>88</v>
      </c>
      <c r="J70" s="186"/>
      <c r="K70" s="186"/>
      <c r="L70" s="13"/>
    </row>
    <row r="71" spans="2:12">
      <c r="B71" s="33"/>
      <c r="C71" s="173"/>
      <c r="D71" s="173"/>
      <c r="E71" s="173"/>
      <c r="F71" s="173"/>
      <c r="G71" s="34"/>
      <c r="H71" s="11"/>
      <c r="J71" s="66"/>
      <c r="K71" s="11"/>
      <c r="L71" s="13"/>
    </row>
    <row r="72" spans="2:12" ht="15" thickBot="1">
      <c r="B72" s="39"/>
      <c r="C72" s="40"/>
      <c r="D72" s="40"/>
      <c r="E72" s="40"/>
      <c r="F72" s="40"/>
      <c r="G72" s="40"/>
      <c r="H72" s="40"/>
      <c r="I72" s="40"/>
      <c r="J72" s="40"/>
      <c r="K72" s="40"/>
      <c r="L72" s="41"/>
    </row>
    <row r="76" spans="2:12" ht="17.25">
      <c r="I76" s="46"/>
    </row>
    <row r="77" spans="2:12">
      <c r="D77" s="44"/>
      <c r="I77" s="47"/>
    </row>
    <row r="78" spans="2:12">
      <c r="D78" s="44"/>
      <c r="I78" s="47"/>
    </row>
    <row r="79" spans="2:12">
      <c r="D79" s="44"/>
      <c r="I79" s="47"/>
    </row>
    <row r="80" spans="2:12">
      <c r="D80" s="44"/>
    </row>
    <row r="81" spans="4:4" ht="16.5">
      <c r="D81" s="45"/>
    </row>
  </sheetData>
  <mergeCells count="66">
    <mergeCell ref="D27:I27"/>
    <mergeCell ref="D32:I32"/>
    <mergeCell ref="D50:L50"/>
    <mergeCell ref="C69:F69"/>
    <mergeCell ref="I62:K62"/>
    <mergeCell ref="B57:L57"/>
    <mergeCell ref="C63:F63"/>
    <mergeCell ref="I63:K63"/>
    <mergeCell ref="C62:F62"/>
    <mergeCell ref="E66:F66"/>
    <mergeCell ref="C71:F71"/>
    <mergeCell ref="D33:I33"/>
    <mergeCell ref="B47:C47"/>
    <mergeCell ref="B43:C43"/>
    <mergeCell ref="D41:L41"/>
    <mergeCell ref="B45:C45"/>
    <mergeCell ref="D34:I34"/>
    <mergeCell ref="B64:L64"/>
    <mergeCell ref="C61:F61"/>
    <mergeCell ref="I61:K61"/>
    <mergeCell ref="D43:I43"/>
    <mergeCell ref="D47:L47"/>
    <mergeCell ref="B50:C50"/>
    <mergeCell ref="I70:K70"/>
    <mergeCell ref="C70:F70"/>
    <mergeCell ref="B3:G5"/>
    <mergeCell ref="E6:F7"/>
    <mergeCell ref="G6:H7"/>
    <mergeCell ref="I6:J7"/>
    <mergeCell ref="B8:L8"/>
    <mergeCell ref="D6:D7"/>
    <mergeCell ref="B6:C7"/>
    <mergeCell ref="K6:L6"/>
    <mergeCell ref="K7:L7"/>
    <mergeCell ref="B9:C9"/>
    <mergeCell ref="B22:C22"/>
    <mergeCell ref="B20:L20"/>
    <mergeCell ref="B14:L14"/>
    <mergeCell ref="B15:C15"/>
    <mergeCell ref="D22:H22"/>
    <mergeCell ref="B13:C13"/>
    <mergeCell ref="B10:C10"/>
    <mergeCell ref="B11:C11"/>
    <mergeCell ref="B12:C12"/>
    <mergeCell ref="B16:C16"/>
    <mergeCell ref="B17:C17"/>
    <mergeCell ref="B18:C18"/>
    <mergeCell ref="B19:C19"/>
    <mergeCell ref="D21:H21"/>
    <mergeCell ref="J9:K9"/>
    <mergeCell ref="M45:S45"/>
    <mergeCell ref="B21:C21"/>
    <mergeCell ref="D44:H44"/>
    <mergeCell ref="B41:C41"/>
    <mergeCell ref="D28:I28"/>
    <mergeCell ref="D29:I29"/>
    <mergeCell ref="D30:I30"/>
    <mergeCell ref="D31:I31"/>
    <mergeCell ref="D35:K35"/>
    <mergeCell ref="B23:L23"/>
    <mergeCell ref="B24:L24"/>
    <mergeCell ref="B39:C39"/>
    <mergeCell ref="D39:F39"/>
    <mergeCell ref="B38:L38"/>
    <mergeCell ref="D25:I25"/>
    <mergeCell ref="D26:I26"/>
  </mergeCells>
  <phoneticPr fontId="19" type="noConversion"/>
  <hyperlinks>
    <hyperlink ref="H90" r:id="rId1" display="gvs.obras@yahoo.com.ar"/>
    <hyperlink ref="J19" r:id="rId2"/>
    <hyperlink ref="J13" r:id="rId3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horizontalDpi="360" verticalDpi="36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Sheet1!Área_de_impresión</vt:lpstr>
      <vt:lpstr>Sheet1!Títulos_a_imprimir</vt:lpstr>
    </vt:vector>
  </TitlesOfParts>
  <Company>Universidad Torcuato Di Tella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UTDT</dc:creator>
  <cp:lastModifiedBy>jm</cp:lastModifiedBy>
  <cp:lastPrinted>2021-06-02T19:53:02Z</cp:lastPrinted>
  <dcterms:created xsi:type="dcterms:W3CDTF">2012-06-27T15:53:41Z</dcterms:created>
  <dcterms:modified xsi:type="dcterms:W3CDTF">2021-06-02T20:00:09Z</dcterms:modified>
</cp:coreProperties>
</file>