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20" yWindow="-12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/>
  <c r="J4"/>
  <c r="I5"/>
  <c r="I4"/>
  <c r="J12" l="1"/>
</calcChain>
</file>

<file path=xl/sharedStrings.xml><?xml version="1.0" encoding="utf-8"?>
<sst xmlns="http://schemas.openxmlformats.org/spreadsheetml/2006/main" count="12" uniqueCount="12">
  <si>
    <t>FECHA DE PAGO</t>
  </si>
  <si>
    <t>MONTO SALARIO MINIMO</t>
  </si>
  <si>
    <t>CANT. DE MESES</t>
  </si>
  <si>
    <t>TOTAL DEPOSITADO</t>
  </si>
  <si>
    <t>N° DE ORDEN DE PAGO</t>
  </si>
  <si>
    <t>OBSERVACIONES</t>
  </si>
  <si>
    <t>SE REALIZA UN DESCUENTO DE GASTOS DE $94.712,11</t>
  </si>
  <si>
    <t>PL MANDA MONTO A DEPOSITAR POR GASTOS DE DESCUENTO</t>
  </si>
  <si>
    <t>MONTO REAL DE SMVM</t>
  </si>
  <si>
    <t>DIFERENCIA</t>
  </si>
  <si>
    <t>TOTAL DIF. A DEPOSITAR</t>
  </si>
  <si>
    <t>MONTO REAL A DEPOSITAR</t>
  </si>
</sst>
</file>

<file path=xl/styles.xml><?xml version="1.0" encoding="utf-8"?>
<styleSheet xmlns="http://schemas.openxmlformats.org/spreadsheetml/2006/main">
  <numFmts count="1">
    <numFmt numFmtId="164" formatCode="_-&quot;$&quot;* #,##0.00_-;\-&quot;$&quot;* #,##0.00_-;_-&quot;$&quot;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64" fontId="0" fillId="0" borderId="1" xfId="1" applyFont="1" applyBorder="1"/>
    <xf numFmtId="0" fontId="0" fillId="0" borderId="1" xfId="0" applyBorder="1" applyAlignment="1">
      <alignment horizontal="center" wrapText="1"/>
    </xf>
    <xf numFmtId="164" fontId="0" fillId="0" borderId="0" xfId="0" applyNumberFormat="1"/>
    <xf numFmtId="164" fontId="0" fillId="2" borderId="1" xfId="1" applyFont="1" applyFill="1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164" fontId="0" fillId="3" borderId="1" xfId="1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164" fontId="0" fillId="3" borderId="1" xfId="1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3:J12"/>
  <sheetViews>
    <sheetView tabSelected="1" topLeftCell="B1" workbookViewId="0">
      <selection activeCell="H8" sqref="H8"/>
    </sheetView>
  </sheetViews>
  <sheetFormatPr baseColWidth="10" defaultColWidth="9.140625" defaultRowHeight="15"/>
  <cols>
    <col min="2" max="2" width="18.5703125" style="13" customWidth="1"/>
    <col min="3" max="3" width="25.85546875" customWidth="1"/>
    <col min="4" max="4" width="13.140625" customWidth="1"/>
    <col min="5" max="5" width="29.7109375" customWidth="1"/>
    <col min="6" max="6" width="15.5703125" customWidth="1"/>
    <col min="7" max="7" width="29.140625" customWidth="1"/>
    <col min="8" max="8" width="24.28515625" customWidth="1"/>
    <col min="9" max="9" width="24" customWidth="1"/>
    <col min="10" max="11" width="17.28515625" customWidth="1"/>
  </cols>
  <sheetData>
    <row r="3" spans="2:10" ht="30">
      <c r="B3" s="14" t="s">
        <v>0</v>
      </c>
      <c r="C3" s="14" t="s">
        <v>1</v>
      </c>
      <c r="D3" s="15" t="s">
        <v>2</v>
      </c>
      <c r="E3" s="14" t="s">
        <v>3</v>
      </c>
      <c r="F3" s="15" t="s">
        <v>4</v>
      </c>
      <c r="G3" s="14" t="s">
        <v>5</v>
      </c>
      <c r="H3" s="16" t="s">
        <v>8</v>
      </c>
      <c r="I3" s="17" t="s">
        <v>11</v>
      </c>
      <c r="J3" s="7" t="s">
        <v>9</v>
      </c>
    </row>
    <row r="4" spans="2:10" ht="33" customHeight="1">
      <c r="B4" s="12">
        <v>44259</v>
      </c>
      <c r="C4" s="2">
        <v>20587.5</v>
      </c>
      <c r="D4" s="1">
        <v>13</v>
      </c>
      <c r="E4" s="2">
        <v>95280</v>
      </c>
      <c r="F4" s="1">
        <v>1671</v>
      </c>
      <c r="G4" s="3" t="s">
        <v>7</v>
      </c>
      <c r="H4" s="8">
        <v>21600</v>
      </c>
      <c r="I4" s="8">
        <f>+H4*D4</f>
        <v>280800</v>
      </c>
      <c r="J4" s="10">
        <f>+(H4-C4)*13</f>
        <v>13162.5</v>
      </c>
    </row>
    <row r="5" spans="2:10" ht="24.75" customHeight="1">
      <c r="B5" s="12">
        <v>44291</v>
      </c>
      <c r="C5" s="2">
        <v>21600</v>
      </c>
      <c r="D5" s="1">
        <v>13</v>
      </c>
      <c r="E5" s="2">
        <v>280800</v>
      </c>
      <c r="F5" s="1">
        <v>1725</v>
      </c>
      <c r="G5" s="1"/>
      <c r="H5" s="8">
        <v>23544</v>
      </c>
      <c r="I5" s="8">
        <f>+H5*D5</f>
        <v>306072</v>
      </c>
      <c r="J5" s="10">
        <f>(H5-C5)*13</f>
        <v>25272</v>
      </c>
    </row>
    <row r="6" spans="2:10" ht="30">
      <c r="B6" s="12">
        <v>44326</v>
      </c>
      <c r="C6" s="2">
        <v>24408</v>
      </c>
      <c r="D6" s="1">
        <v>13</v>
      </c>
      <c r="E6" s="2">
        <v>222590</v>
      </c>
      <c r="F6" s="1">
        <v>1774</v>
      </c>
      <c r="G6" s="3" t="s">
        <v>6</v>
      </c>
      <c r="H6" s="11"/>
      <c r="I6" s="8"/>
      <c r="J6" s="9"/>
    </row>
    <row r="7" spans="2:10">
      <c r="B7" s="12">
        <v>44357</v>
      </c>
      <c r="C7" s="2">
        <v>24408</v>
      </c>
      <c r="D7" s="1">
        <v>13</v>
      </c>
      <c r="E7" s="2">
        <v>222590</v>
      </c>
      <c r="F7" s="1"/>
      <c r="G7" s="3"/>
      <c r="H7" s="11">
        <v>222590</v>
      </c>
      <c r="I7" s="8"/>
      <c r="J7" s="9"/>
    </row>
    <row r="9" spans="2:10">
      <c r="C9" s="4"/>
      <c r="D9" s="4"/>
      <c r="F9" s="4"/>
    </row>
    <row r="11" spans="2:10">
      <c r="I11" s="4"/>
    </row>
    <row r="12" spans="2:10">
      <c r="I12" s="6" t="s">
        <v>10</v>
      </c>
      <c r="J12" s="5">
        <f>SUM(J4:J6)</f>
        <v>38434.5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Micaela Farias Martínez</dc:creator>
  <cp:lastModifiedBy>secretaria</cp:lastModifiedBy>
  <dcterms:created xsi:type="dcterms:W3CDTF">2021-06-03T14:56:43Z</dcterms:created>
  <dcterms:modified xsi:type="dcterms:W3CDTF">2021-06-10T14:24:06Z</dcterms:modified>
</cp:coreProperties>
</file>