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1230\Downloads\"/>
    </mc:Choice>
  </mc:AlternateContent>
  <xr:revisionPtr revIDLastSave="0" documentId="13_ncr:1_{111794EF-1F43-4F73-81CF-F8DFCCEA1477}" xr6:coauthVersionLast="47" xr6:coauthVersionMax="47" xr10:uidLastSave="{00000000-0000-0000-0000-000000000000}"/>
  <bookViews>
    <workbookView showHorizontalScroll="0" showVerticalScroll="0" showSheetTabs="0" xWindow="-120" yWindow="-120" windowWidth="38640" windowHeight="15720" activeTab="2" xr2:uid="{00000000-000D-0000-FFFF-FFFF00000000}"/>
  </bookViews>
  <sheets>
    <sheet name="Hoja1" sheetId="1" r:id="rId1"/>
    <sheet name="Hoja2" sheetId="2" r:id="rId2"/>
    <sheet name="Dashboard" sheetId="7" r:id="rId3"/>
  </sheets>
  <definedNames>
    <definedName name="_xlnm._FilterDatabase" localSheetId="0" hidden="1">Hoja1!$A$5:$J$5</definedName>
    <definedName name="_xlnm.Print_Area" localSheetId="0">Hoja1!#REF!</definedName>
    <definedName name="SegmentaciónDeDatos_CARRERA">#N/A</definedName>
    <definedName name="SegmentaciónDeDatos_NIVEL_MCERL">#N/A</definedName>
    <definedName name="SegmentaciónDeDatos_PROFES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6" i="1"/>
  <c r="S4" i="2"/>
  <c r="R4" i="2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V13" i="2"/>
  <c r="W13" i="2"/>
  <c r="X13" i="2"/>
  <c r="AG10" i="2"/>
  <c r="U12" i="2"/>
  <c r="W10" i="2"/>
  <c r="Y7" i="2"/>
  <c r="Z11" i="2"/>
  <c r="AB7" i="2"/>
  <c r="AC11" i="2"/>
  <c r="AE7" i="2"/>
  <c r="AB5" i="2"/>
  <c r="AG9" i="2"/>
  <c r="Y13" i="2"/>
  <c r="AG11" i="2"/>
  <c r="V6" i="2"/>
  <c r="W11" i="2"/>
  <c r="Y8" i="2"/>
  <c r="Z12" i="2"/>
  <c r="AB8" i="2"/>
  <c r="AC12" i="2"/>
  <c r="AE8" i="2"/>
  <c r="AC5" i="2"/>
  <c r="Z9" i="2"/>
  <c r="AB6" i="2"/>
  <c r="Z13" i="2"/>
  <c r="AG12" i="2"/>
  <c r="V7" i="2"/>
  <c r="W12" i="2"/>
  <c r="Y9" i="2"/>
  <c r="AF7" i="2"/>
  <c r="AB9" i="2"/>
  <c r="AD6" i="2"/>
  <c r="AE9" i="2"/>
  <c r="AD5" i="2"/>
  <c r="AF6" i="2"/>
  <c r="AF12" i="2"/>
  <c r="W9" i="2"/>
  <c r="AC10" i="2"/>
  <c r="AA13" i="2"/>
  <c r="AG5" i="2"/>
  <c r="V8" i="2"/>
  <c r="X6" i="2"/>
  <c r="Y10" i="2"/>
  <c r="AA6" i="2"/>
  <c r="AB10" i="2"/>
  <c r="AD7" i="2"/>
  <c r="AE10" i="2"/>
  <c r="AE5" i="2"/>
  <c r="W8" i="2"/>
  <c r="Y6" i="2"/>
  <c r="AB13" i="2"/>
  <c r="AG6" i="2"/>
  <c r="V9" i="2"/>
  <c r="X7" i="2"/>
  <c r="Y11" i="2"/>
  <c r="AA7" i="2"/>
  <c r="AB11" i="2"/>
  <c r="AD8" i="2"/>
  <c r="AE11" i="2"/>
  <c r="AF5" i="2"/>
  <c r="Z5" i="2"/>
  <c r="AA5" i="2"/>
  <c r="AC13" i="2"/>
  <c r="AG7" i="2"/>
  <c r="V10" i="2"/>
  <c r="X8" i="2"/>
  <c r="Y12" i="2"/>
  <c r="AA8" i="2"/>
  <c r="AB12" i="2"/>
  <c r="AD9" i="2"/>
  <c r="AF10" i="2"/>
  <c r="U5" i="2"/>
  <c r="U11" i="2"/>
  <c r="AD13" i="2"/>
  <c r="U6" i="2"/>
  <c r="V11" i="2"/>
  <c r="X9" i="2"/>
  <c r="AF11" i="2"/>
  <c r="AA9" i="2"/>
  <c r="AF9" i="2"/>
  <c r="AD10" i="2"/>
  <c r="V5" i="2"/>
  <c r="AE13" i="2"/>
  <c r="U7" i="2"/>
  <c r="V12" i="2"/>
  <c r="X10" i="2"/>
  <c r="Z6" i="2"/>
  <c r="AA10" i="2"/>
  <c r="AC6" i="2"/>
  <c r="AD11" i="2"/>
  <c r="W5" i="2"/>
  <c r="AF13" i="2"/>
  <c r="U8" i="2"/>
  <c r="W6" i="2"/>
  <c r="X11" i="2"/>
  <c r="Z7" i="2"/>
  <c r="AA11" i="2"/>
  <c r="AC7" i="2"/>
  <c r="AD12" i="2"/>
  <c r="X5" i="2"/>
  <c r="AG8" i="2"/>
  <c r="AC9" i="2"/>
  <c r="Z10" i="2"/>
  <c r="AE6" i="2"/>
  <c r="AG13" i="2"/>
  <c r="U13" i="2"/>
  <c r="U9" i="2"/>
  <c r="W7" i="2"/>
  <c r="X12" i="2"/>
  <c r="Z8" i="2"/>
  <c r="AA12" i="2"/>
  <c r="AC8" i="2"/>
  <c r="AE12" i="2"/>
  <c r="Y5" i="2"/>
  <c r="U10" i="2"/>
  <c r="AF8" i="2"/>
</calcChain>
</file>

<file path=xl/sharedStrings.xml><?xml version="1.0" encoding="utf-8"?>
<sst xmlns="http://schemas.openxmlformats.org/spreadsheetml/2006/main" count="5881" uniqueCount="1029">
  <si>
    <t>UNIVERSIDAD</t>
  </si>
  <si>
    <t>CARRERA</t>
  </si>
  <si>
    <t>NIVEL MCERL</t>
  </si>
  <si>
    <t>UNIVERSIDADES TECNOLÓGICAS Y POLITÉCNICAS BIS</t>
  </si>
  <si>
    <t xml:space="preserve">No. </t>
  </si>
  <si>
    <t>MATRÍCULA</t>
  </si>
  <si>
    <t>PROFESOR</t>
  </si>
  <si>
    <t xml:space="preserve"> Universidad Politecnica Metropolitana de Hidalgo</t>
  </si>
  <si>
    <t>A1</t>
  </si>
  <si>
    <t>NOMBRE DEL ESTUDIANTE</t>
  </si>
  <si>
    <t>PUNTAJE PEARSON</t>
  </si>
  <si>
    <t>PEARSON</t>
  </si>
  <si>
    <t>NP</t>
  </si>
  <si>
    <t>DIRECCION GENERAL DE UNIVERSIDADES TECNOLÓGICAS Y POLITÉCNICAS</t>
  </si>
  <si>
    <t>GRUPO</t>
  </si>
  <si>
    <t>AGUILAR ESTRADA SAUL DAVID</t>
  </si>
  <si>
    <t>AGUIRRE AGUILAR MARIA FERNANDA</t>
  </si>
  <si>
    <t>BRITO ESPINOZA JOSUÉ GAEL</t>
  </si>
  <si>
    <t>CAMACHO ZAMUDIO MARTHA PATRICIA</t>
  </si>
  <si>
    <t>CASTELAN RAMIREZ GABRIELA</t>
  </si>
  <si>
    <t>CATALAN GUERREO TLOHTZIN</t>
  </si>
  <si>
    <t>CERÓN GÓMEZ KAREN</t>
  </si>
  <si>
    <t>DE LA GARZA MORENO AIME AMEYALI</t>
  </si>
  <si>
    <t>ESPINOSA LORA MARIA DE LOS ANGELES</t>
  </si>
  <si>
    <t>GARCIA BONILLA ANNET YAZMIN</t>
  </si>
  <si>
    <t>GARCIA CERVANTES ANGEL GAEL</t>
  </si>
  <si>
    <t xml:space="preserve">GÓMEZ REYES MELANI SOFÍA </t>
  </si>
  <si>
    <t>GONZÁLEZ COLCHADO VALERY JOY</t>
  </si>
  <si>
    <t>HENANDEZ MENDOZA EVELIN DENISSE ESMERALDA</t>
  </si>
  <si>
    <t>HERNÁNDEZ PIÑA FERNANDA GISELLE</t>
  </si>
  <si>
    <t>JUAREZ AGUILAR ANDREA MARILU</t>
  </si>
  <si>
    <t>JURADO HERNÁNDEZ YOLANDA</t>
  </si>
  <si>
    <t>LOPEZ HERNANDEZ ANGEL GABRIEL</t>
  </si>
  <si>
    <t>LUNA SOBERANES ISAI</t>
  </si>
  <si>
    <t>MORA SIERRA JOSÉ MANUEL</t>
  </si>
  <si>
    <t>MORENO BECERRIL SAUL ALEJANDRO</t>
  </si>
  <si>
    <t>ORTIZ LUCIO MAYTE YAMILETH</t>
  </si>
  <si>
    <t>OTERO CONTRERAS EDWING URIEL</t>
  </si>
  <si>
    <t>PALAFOX GONZALEZ JUAN MANUEL</t>
  </si>
  <si>
    <t>PEREZ SALINAS DAVID ANTONIO</t>
  </si>
  <si>
    <t>PIÑA CABAÑAS MAURICIO ALEJANDRO</t>
  </si>
  <si>
    <t>QUINTANAR GARCÍA PAOLA GUADALUPE</t>
  </si>
  <si>
    <t>RAMÍREZ LÓPEZ DIEGO MANUEL</t>
  </si>
  <si>
    <t>RODRÍGUEZ MORA IAN ADAIR</t>
  </si>
  <si>
    <t>ROMERO LÓPEZ DIEGO ORLANDO</t>
  </si>
  <si>
    <t>SALAS CID ANGELO</t>
  </si>
  <si>
    <t>SALINAS BARRITA GABRIELA GUADALUPE</t>
  </si>
  <si>
    <t>SOLÍS MARTÍNEZ MONSERRATH</t>
  </si>
  <si>
    <t>TELLEZ CRUZ FERNANDO EMMANUEL</t>
  </si>
  <si>
    <t>VAZQUEZ MENDOZA HECTOR CARLOS</t>
  </si>
  <si>
    <t>VELÁZQUEZ RAMÍREZ ISRAEL</t>
  </si>
  <si>
    <t>IAEV</t>
  </si>
  <si>
    <t>A2</t>
  </si>
  <si>
    <t>B1</t>
  </si>
  <si>
    <t xml:space="preserve">A2 </t>
  </si>
  <si>
    <t>Bello Flores Nelly Sarahi</t>
  </si>
  <si>
    <t>ILT</t>
  </si>
  <si>
    <t>Campos Rodriguez Denisse</t>
  </si>
  <si>
    <t>Chavez Sanchez Joel</t>
  </si>
  <si>
    <t>B2</t>
  </si>
  <si>
    <t>Diaz Diaz Josue Martin</t>
  </si>
  <si>
    <t>Escamilla Trigueros Diana Paola</t>
  </si>
  <si>
    <t>Garcia Ordoñez Yair Alejandro</t>
  </si>
  <si>
    <t>Gómez Coronado Josepablo</t>
  </si>
  <si>
    <t>Hernández Ambrocio Briseida</t>
  </si>
  <si>
    <t>López Escamilla Ailin Lorena</t>
  </si>
  <si>
    <t>Lucio Cruz Gabriel Gabo</t>
  </si>
  <si>
    <t>Martinez Salas Ana Paola</t>
  </si>
  <si>
    <t>Mendoza Flores Salvador</t>
  </si>
  <si>
    <t>Millan Peralta Susana Jaqueline</t>
  </si>
  <si>
    <t>Montiel Cruz Andry Yahir</t>
  </si>
  <si>
    <t>Morales Tapia Yael Aarón</t>
  </si>
  <si>
    <t>Peña Viveros Dayani</t>
  </si>
  <si>
    <t xml:space="preserve">Quezada Balderas Francisco </t>
  </si>
  <si>
    <t>Quintero Cuéllar Diana</t>
  </si>
  <si>
    <t xml:space="preserve">REYES SÁNCHEZ MARCO ANTONIO </t>
  </si>
  <si>
    <t>Rodriguez Vidales Kiriam Daniela</t>
  </si>
  <si>
    <t>Tapia Garcia Maria Jose</t>
  </si>
  <si>
    <t>VARGAS CERON ERIK AXEL</t>
  </si>
  <si>
    <t>Villarreal Ortiz Irais</t>
  </si>
  <si>
    <t>Zamora Escalante Diego Edwin</t>
  </si>
  <si>
    <t>ARAGÓN HERNÁNDEZ  PAOLA</t>
  </si>
  <si>
    <t>LCIA</t>
  </si>
  <si>
    <t>BARRERA MEJIA MAYERLI</t>
  </si>
  <si>
    <t>CARBALLO ENZASTIGA ADAMARI LLAMILE</t>
  </si>
  <si>
    <t>CORTES RODRIGUEZ ILIANA</t>
  </si>
  <si>
    <t>DELGADILLO GOMEZ SALVADOR</t>
  </si>
  <si>
    <t>ESCUTIA LOPEZ MIGUE ANGEL</t>
  </si>
  <si>
    <t>ESPINOSA NAVARRETE ORLANDO</t>
  </si>
  <si>
    <t>FUENTES BARRAGÁN IRLANDA YAJAIRY</t>
  </si>
  <si>
    <t>GARCÍA CANO ALEXIA</t>
  </si>
  <si>
    <t>GARCÍA HERNÁNDEZ ALINE YUSARI</t>
  </si>
  <si>
    <t>GONZALEZ GODINEZ YULISSA</t>
  </si>
  <si>
    <t>HERNÁNDEZ BARRERA PAULINA</t>
  </si>
  <si>
    <t>HERNÁNDEZ LOPEZ ALISON</t>
  </si>
  <si>
    <t>MORALES CALIXTO CESAR</t>
  </si>
  <si>
    <t>PEINADO CRUZ SANDRA PAOLA</t>
  </si>
  <si>
    <t>PÉREZ MUÑOZ ANGEL GABRIEL</t>
  </si>
  <si>
    <t>PÉREZ SAN JUAN CARLOS ANTONIO</t>
  </si>
  <si>
    <t>PÉREZ SANTILLAN FATIMA SOLEDAD</t>
  </si>
  <si>
    <t>QUEZADA RAMIREZ MELINA JAMILETH</t>
  </si>
  <si>
    <t>REYES ACEVEDO ANGELICA</t>
  </si>
  <si>
    <t>ROMERO REYES BRANDON ALEJANDRO</t>
  </si>
  <si>
    <t>SEGURA BENÍTEZ DAVID ALBERTO</t>
  </si>
  <si>
    <t>SILVA BAEZ YAHIR</t>
  </si>
  <si>
    <t>TOVAR RANGEL INGRID SAMANTA</t>
  </si>
  <si>
    <t>VILLAFUERTE SUAREZ ALAN JONATHAN</t>
  </si>
  <si>
    <t>RAMIREZ CASTAÑEDA ANGELICA GUADALUPE</t>
  </si>
  <si>
    <t>LAGE</t>
  </si>
  <si>
    <t>CHAVEZ VAZQUEZ MARIANA</t>
  </si>
  <si>
    <t>BAUTISTA ORTIZ RENE MUSUI</t>
  </si>
  <si>
    <t>HERNÁNDEZ HERNÁNDEZ ANATZIRY</t>
  </si>
  <si>
    <t>MENDOZA RAZO YEREIDI VIANEY</t>
  </si>
  <si>
    <t>GONZALEZ PACHECO MILDRET MICHELLE</t>
  </si>
  <si>
    <t>GONZÁLEZ BAUTISTA ITZEL</t>
  </si>
  <si>
    <t>CARRASCO VARGAS KARLA DENISSE</t>
  </si>
  <si>
    <t>HERNÁNDEZ HERNÁNDEZ BRANDON</t>
  </si>
  <si>
    <t>JIMENEZ RAMIREZ HECTOR EDUARDO</t>
  </si>
  <si>
    <t>Alamilla López Sabino Salvador</t>
  </si>
  <si>
    <t>Alburquerque Jiménez Megan</t>
  </si>
  <si>
    <t>IA</t>
  </si>
  <si>
    <t>Barrón Coronel Fernanda Renata</t>
  </si>
  <si>
    <t>Bernal Quezada Paulina</t>
  </si>
  <si>
    <t>ITI</t>
  </si>
  <si>
    <t>Bustamante Hernández Fernanda Renata</t>
  </si>
  <si>
    <t>Cervantes Álvarez Julio Mauricio</t>
  </si>
  <si>
    <t>B2+</t>
  </si>
  <si>
    <t>Cervantes Ceballos Fernanda Ivonne</t>
  </si>
  <si>
    <t>Cruz Rodriguez Yael Eduardo</t>
  </si>
  <si>
    <t>Espino Anna Cecilia</t>
  </si>
  <si>
    <t>Garduño Gutiérrez Adriana Fernanda</t>
  </si>
  <si>
    <t>LAB</t>
  </si>
  <si>
    <t>German Torres Nikte</t>
  </si>
  <si>
    <t>Gutierrez Barrientos Ilse</t>
  </si>
  <si>
    <t>Madrazo Torres Roberto</t>
  </si>
  <si>
    <t>B1+</t>
  </si>
  <si>
    <t>Murillo Martínez Francisco Iñaki</t>
  </si>
  <si>
    <t>Padilla Kuss Nicolle</t>
  </si>
  <si>
    <t>Quintanar Ramos Saúl</t>
  </si>
  <si>
    <t xml:space="preserve">B1 </t>
  </si>
  <si>
    <t>Rodríguez Zúñiga Ingrid Mariana</t>
  </si>
  <si>
    <t>Salazar Ortiz Ricardo</t>
  </si>
  <si>
    <t>Sanchez Maldonado Danya</t>
  </si>
  <si>
    <t>C1</t>
  </si>
  <si>
    <t>Sunghyun Kim Shin</t>
  </si>
  <si>
    <t>Tavera Lozada Diego</t>
  </si>
  <si>
    <t>Tellez Leon Lian (Liam)</t>
  </si>
  <si>
    <t>Uribe Cervera Addy Darina</t>
  </si>
  <si>
    <t>Zamora Pineda Asdrubal</t>
  </si>
  <si>
    <t>ALCANTAR MERA YOATZIN</t>
  </si>
  <si>
    <t>CARDEÑO CASTILLO JOANA YAMILETH</t>
  </si>
  <si>
    <t>CRUZ OCAÑA EVELIN OLIVA</t>
  </si>
  <si>
    <t>DAVILA DIAZ SALIM GUADALUPE</t>
  </si>
  <si>
    <t>ESPINOSA MUÑOZ XIMENA ISELA</t>
  </si>
  <si>
    <t>GAMEZ JURADO SONIA</t>
  </si>
  <si>
    <t>GARCIA DOMINGUEZ FRANCISCO JAVIER</t>
  </si>
  <si>
    <t>GARCIA REYES PATRICIA LIZETH</t>
  </si>
  <si>
    <t>GUTIERREZ ESPINOZA SAMAEL FRANCISCO</t>
  </si>
  <si>
    <t>HERNANDEZ ORTIZ ALISON</t>
  </si>
  <si>
    <t>ISLAS SANCHEZ ANGEL GABRIEL</t>
  </si>
  <si>
    <t>LOPEZ ALVARADO DENISSE</t>
  </si>
  <si>
    <t>LOZANO VAZQUEZ ANADAE</t>
  </si>
  <si>
    <t>MENDEZ ROSALES JOHANA ALEJANDRA</t>
  </si>
  <si>
    <t>MENDOZA HERNANDEZ NADIA</t>
  </si>
  <si>
    <t>MONDRAGON QUEZADA SUSAN ISABEL</t>
  </si>
  <si>
    <t>MUÑOZ RIVEROS ULISES</t>
  </si>
  <si>
    <t>OLVERA MARTINEZ DANNA</t>
  </si>
  <si>
    <t>RUBIO RUBIO AMY ESTEFANIE</t>
  </si>
  <si>
    <t>SOTOMAYOR LAZCANO DARLA SHARET</t>
  </si>
  <si>
    <t>VARGAS PEREZ XIMENA</t>
  </si>
  <si>
    <t>VAZQUEZ GUZMAN CARLOS ALBERTO</t>
  </si>
  <si>
    <t>Aguilar Rodríguez Aileen Ivett</t>
  </si>
  <si>
    <t>Avila Escorcia Etni Andrea</t>
  </si>
  <si>
    <t>Castañeda Ramírez Francisco</t>
  </si>
  <si>
    <t>Coiffier Castillo Alejandra</t>
  </si>
  <si>
    <t>Correa Acevedo Diego</t>
  </si>
  <si>
    <t>IE</t>
  </si>
  <si>
    <t>Cruz Torres Noe Mahonri</t>
  </si>
  <si>
    <t>Cuellar Salazar Abril Guadalupe</t>
  </si>
  <si>
    <t>Escorcia Cazares Brayan Axel</t>
  </si>
  <si>
    <t>Fernández Palafox Héctor Alexis</t>
  </si>
  <si>
    <t>Flores Antonio Carlos Jesús</t>
  </si>
  <si>
    <t>Franco Paola Dyanna</t>
  </si>
  <si>
    <t>Godinez Lugo Nancy</t>
  </si>
  <si>
    <t>Gómez Suárez Valeria</t>
  </si>
  <si>
    <t>Gonzalez Anaya Fernando</t>
  </si>
  <si>
    <t>Gonzalez Corpus Juan Antonio</t>
  </si>
  <si>
    <t xml:space="preserve">Gutierrez Garcia Nadia Itzel </t>
  </si>
  <si>
    <t xml:space="preserve">Hernández Cortés Ingrid Nayelly </t>
  </si>
  <si>
    <t>Hernandez Martinez Jacobo</t>
  </si>
  <si>
    <t>López Carrillo Francia Georgina</t>
  </si>
  <si>
    <t>Maldonado Mello Isabela Victoria</t>
  </si>
  <si>
    <t>Marín Romero José Miguel</t>
  </si>
  <si>
    <t>Marines Hernández Diego Emyr</t>
  </si>
  <si>
    <t>Martínez González Danna Marisol</t>
  </si>
  <si>
    <t>Mejia Martinez Yaquelin</t>
  </si>
  <si>
    <t>Mendoza Jimenez Samuel</t>
  </si>
  <si>
    <t>Mendoza Roldan Sharon</t>
  </si>
  <si>
    <t>Montiel Medina Roberto</t>
  </si>
  <si>
    <t>Olvera Juarez Carla Sarahy</t>
  </si>
  <si>
    <t>Perea Barbosa Daniela Yolotzin</t>
  </si>
  <si>
    <t>Plascencia Martínez Cristian André</t>
  </si>
  <si>
    <t>Porras Ramírez Ximena</t>
  </si>
  <si>
    <t>Quintana Sánchez Mayra Magdalena</t>
  </si>
  <si>
    <t>Rodriguez Ramírez Gerardo</t>
  </si>
  <si>
    <t>Romero Flores Angel Hazel</t>
  </si>
  <si>
    <t>Sanchez Hernández Patricia</t>
  </si>
  <si>
    <t>Santiago Cerezo Brandon</t>
  </si>
  <si>
    <t>Santos Sánchez Luis Jesús</t>
  </si>
  <si>
    <t>Abad Gutiérrez Nelly</t>
  </si>
  <si>
    <t>Aguilar Castro Ariadna</t>
  </si>
  <si>
    <t>Arista Hernandez Renata</t>
  </si>
  <si>
    <t>30</t>
  </si>
  <si>
    <t>Ayala Hernández Hugo</t>
  </si>
  <si>
    <t xml:space="preserve">Canales Mendez Alejandro Martin </t>
  </si>
  <si>
    <t>Cano Rosales Angel</t>
  </si>
  <si>
    <t>Corona Martinez Alison Betzabeth</t>
  </si>
  <si>
    <t>Cruz Sumano Abril</t>
  </si>
  <si>
    <t>&lt;A1</t>
  </si>
  <si>
    <t>11</t>
  </si>
  <si>
    <t>Galindo Carbajal Alondra</t>
  </si>
  <si>
    <t>55</t>
  </si>
  <si>
    <t>García Alemán Carol Paloma</t>
  </si>
  <si>
    <t>García Reséndiz Ana Karla</t>
  </si>
  <si>
    <t>A2+</t>
  </si>
  <si>
    <t>40</t>
  </si>
  <si>
    <t>GÓMEZ PÉREZ MARIEL JIMENA</t>
  </si>
  <si>
    <t>Granillo Ramirez Cristian Ivan</t>
  </si>
  <si>
    <t>22</t>
  </si>
  <si>
    <t>Hernandez Martinez Ximena</t>
  </si>
  <si>
    <t>León zuñiga Ricardo</t>
  </si>
  <si>
    <t>López Roque Erick Hassan</t>
  </si>
  <si>
    <t xml:space="preserve">Marin Ensastiga Jenifer Vanesa </t>
  </si>
  <si>
    <t>Martinez Acosta Karla Dayan</t>
  </si>
  <si>
    <t>Martinez Gutierrez Hally Elizabeth</t>
  </si>
  <si>
    <t>Ramos Rodriguez Ismael</t>
  </si>
  <si>
    <t>10</t>
  </si>
  <si>
    <t>Rivera Nava Dana Itzel</t>
  </si>
  <si>
    <t>Rodríguez Vargas Itzel</t>
  </si>
  <si>
    <t>Roldan Gomez Liliana</t>
  </si>
  <si>
    <t>Romero Aquino José Salvador</t>
  </si>
  <si>
    <t>RUIZ MENA ANGEL ARTURO</t>
  </si>
  <si>
    <t>34</t>
  </si>
  <si>
    <t>SANCHEZ SALINAS JULIANA</t>
  </si>
  <si>
    <t>33</t>
  </si>
  <si>
    <t>Solares Mendoza Yoselin</t>
  </si>
  <si>
    <t>Villafaña Molina Brandon Moises</t>
  </si>
  <si>
    <t>VILLASEÑOR HERNANDEZ JESUS GIOVANNY</t>
  </si>
  <si>
    <t>ALEMAN ORTEGA LUIS FERNANDO</t>
  </si>
  <si>
    <t>AVILA PATIÑO JOSE EDUARDO</t>
  </si>
  <si>
    <t>BUTANDA LOPEZ ARIEL ARMANDO</t>
  </si>
  <si>
    <t>CAJERO JACINTO CESAR</t>
  </si>
  <si>
    <t>CASASOLA CARREÑO PRISCILA</t>
  </si>
  <si>
    <t>CHAVEZ JUAREZ UZIEL SALOMON</t>
  </si>
  <si>
    <t>CUEVAS PEREZ JACIEL AARON</t>
  </si>
  <si>
    <t>FLORES GUTIERREZ ALINE ITZEL</t>
  </si>
  <si>
    <t>GONZALEZ BOBADILLA YOSEF URIEL</t>
  </si>
  <si>
    <t>GONZALEZ ROMERO MELISSA</t>
  </si>
  <si>
    <t>GUTIERREZ SERRANO URIEL DE JESUS</t>
  </si>
  <si>
    <t>HERNANDEZ RODRIGUEZ LAURA YATHZYRY</t>
  </si>
  <si>
    <t>HERRERA MORALES ELIAS ERNESTO</t>
  </si>
  <si>
    <t>JUAREZ MARQUEZ ALAN YAVARY</t>
  </si>
  <si>
    <t>MANCERA VALADEZ LEONARDO</t>
  </si>
  <si>
    <t>MENDOZA BENITEZ KEVIN ALFREDO</t>
  </si>
  <si>
    <t>MILLAN ELIZALDE MIGUEL ANGEL</t>
  </si>
  <si>
    <t>MOLINA VILLEGAS JESUS ALBERTO</t>
  </si>
  <si>
    <t>MONROY CERON VLADIMIR KERSEY</t>
  </si>
  <si>
    <t>OLGUIN DE LA CRUZ LUIS DONALDO</t>
  </si>
  <si>
    <t>ORTIZ DURAN BRYANT JOSAFAT</t>
  </si>
  <si>
    <t>OSORNIO GONZALEZ MAXIMILIANO</t>
  </si>
  <si>
    <t>PALACIOS GARCIA XOCHITL MICHEL</t>
  </si>
  <si>
    <t>PEREZ MARQUEZ LEONEL</t>
  </si>
  <si>
    <t>RAMIREZ PEREZ MARIA FERNANDA</t>
  </si>
  <si>
    <t>RAMIREZ RODRIGUEZ JESUS EMANUEL</t>
  </si>
  <si>
    <t>RESENDIZ MUNGUIA ANGEL ALEXIS</t>
  </si>
  <si>
    <t>RODEA HERNANDEZ RODRIGO ALDHAIR</t>
  </si>
  <si>
    <t>SAMPERIO NOEGGERATH YAEL</t>
  </si>
  <si>
    <t>TIRADO PEREZ MISAEL</t>
  </si>
  <si>
    <t>TOVAR TOVAR ANDRE EMMANUEL</t>
  </si>
  <si>
    <t>VALDES GARCIA BRUNO CESAR</t>
  </si>
  <si>
    <t>VALDEZ MARTINEZ RAUL ENRIQUE</t>
  </si>
  <si>
    <t>VARGAS CUEVAS ERASMO</t>
  </si>
  <si>
    <t>VILLANUEVA DE LA CRUZ MARCOS ALEJANDRO</t>
  </si>
  <si>
    <t>ZALDIVAR PIÑA JOSE PABLO</t>
  </si>
  <si>
    <t xml:space="preserve">Acevedo Jerez Cinthia Yoana </t>
  </si>
  <si>
    <t>Angeles Hernandez Cynthia Metzli</t>
  </si>
  <si>
    <t xml:space="preserve">Angeles Perez Susana </t>
  </si>
  <si>
    <t>Barajas Jaimes Johanan Shaddai</t>
  </si>
  <si>
    <t>Botello Mendoza Laura Patricia</t>
  </si>
  <si>
    <t>Castañeda Benavides Edgar Natanael</t>
  </si>
  <si>
    <t>Ceron Cornejo Kevin Armando</t>
  </si>
  <si>
    <t>Cruz Garcia Soreliz</t>
  </si>
  <si>
    <t>Garcia Avila Frida</t>
  </si>
  <si>
    <t>Gress Cerón Alexander Alberto</t>
  </si>
  <si>
    <t xml:space="preserve">Hernández López Cesar Raúl </t>
  </si>
  <si>
    <t>Isidro Sierra Marcos Abiel</t>
  </si>
  <si>
    <t xml:space="preserve">Linares Miranda Joshua Miguel </t>
  </si>
  <si>
    <t>Luna Vega Yuelma Nayeli</t>
  </si>
  <si>
    <t>Marquez Lara Renata Betzabe</t>
  </si>
  <si>
    <t>Mejia Sanchez Carimen Joselin</t>
  </si>
  <si>
    <t>Ordaz Coiffier José Luis</t>
  </si>
  <si>
    <t>Ortiz Hernandez Adela</t>
  </si>
  <si>
    <t>Palma Lucio Josue</t>
  </si>
  <si>
    <t>Sanchez Vilchis Nely</t>
  </si>
  <si>
    <t>Segura Benítez Ana Paola</t>
  </si>
  <si>
    <t>Torres Martinez Uriel Cuathzin</t>
  </si>
  <si>
    <t>Valencia López José Guadalupe</t>
  </si>
  <si>
    <t>Virgen Muñoz Jose Angel</t>
  </si>
  <si>
    <t>Zuñiga Sandoval Isaac Emmanuel</t>
  </si>
  <si>
    <t>CABRERA MARRON LUIS GERARDO</t>
  </si>
  <si>
    <t>CAMARGO CAMARGO LAURA GERALDINE</t>
  </si>
  <si>
    <t>CONTRERAS CADENA JOSUE JEOVANI</t>
  </si>
  <si>
    <t>CURIEL ABAD MA. LIZBETH</t>
  </si>
  <si>
    <t>DIAZ PRIEGO ISABEL</t>
  </si>
  <si>
    <t>ESPINOZA MELENDEZ LIZBETH</t>
  </si>
  <si>
    <t>FELIPE ESCAMILLA FABIAN</t>
  </si>
  <si>
    <t>HERNANDEZ ARIAS ANAKIN</t>
  </si>
  <si>
    <t>HERNANDEZ JIMENEZ JESUS ISMAEL</t>
  </si>
  <si>
    <t>IXMATLAHUA BARAJAS YOSHUA ADRIAN</t>
  </si>
  <si>
    <t>JUAREZ CRUZ ALISON PAMELA</t>
  </si>
  <si>
    <t>LAGOS ORTEGA JUAN DAVID</t>
  </si>
  <si>
    <t>LOPEZ LOPEZ JOATZIN</t>
  </si>
  <si>
    <t>MARTINEZ GARCIA ITZAMARA</t>
  </si>
  <si>
    <t>MEJIA LOZADA DIANA BERENICE</t>
  </si>
  <si>
    <t>MENDOZA PACHECO JARED SANTIAGO</t>
  </si>
  <si>
    <t>MENDOZA TREJO CESAR EDREI</t>
  </si>
  <si>
    <t>OLVERA LOPEZ CHRISTIAN</t>
  </si>
  <si>
    <t>PLATA ESPINOZA ADAN</t>
  </si>
  <si>
    <t>ROMERO RODRIGUEZ VERONICA BETZAI</t>
  </si>
  <si>
    <t>SILVA TELLEZ NEO</t>
  </si>
  <si>
    <t>VIDAL VARGAS EDUARDO ZURIEL</t>
  </si>
  <si>
    <t>REYES BOLAÑOS MAURICIO EMMANUEL</t>
  </si>
  <si>
    <t>RAUL BAENA</t>
  </si>
  <si>
    <t>HERNANDEZ PEREZ WENDY</t>
  </si>
  <si>
    <t>HERNÁNDEZ RUIZ FERNANDA LISET</t>
  </si>
  <si>
    <t>RODRIGUEZ VILLANUEVA FANNY ALIN</t>
  </si>
  <si>
    <t>REYES CORTES ARCADIO</t>
  </si>
  <si>
    <t>JAHDIEL GAMALIEL HERRERA PEREZ</t>
  </si>
  <si>
    <t>ÁNGELES CORONA LUIS ENRIQUE</t>
  </si>
  <si>
    <t>BRAVO Y TRONCOSO ROSTRO NELSON FRANCISCO</t>
  </si>
  <si>
    <t>CAMARGO CALERO GRISELDA MALITZY</t>
  </si>
  <si>
    <t>CARMONA ESPINO CASSANDRA XIMENA</t>
  </si>
  <si>
    <t>CARRASCO LEO MARÍA JOSE</t>
  </si>
  <si>
    <t>CASTREJÓN PÉREZ IRVING ALEXIS</t>
  </si>
  <si>
    <t>DIAZ TÉLLEZ KALI</t>
  </si>
  <si>
    <t xml:space="preserve">DONIS AVILA CESAR ADRIAN </t>
  </si>
  <si>
    <t>ESCALANTE ALDANA DANIEL ALEJANDRO</t>
  </si>
  <si>
    <t>ESLAVA CASTILLO SERGIO</t>
  </si>
  <si>
    <t>ESQUIVEL MARTINEZ YAEL YACZIRI</t>
  </si>
  <si>
    <t>GUERRA MARTÍNEZ ALAN JOEL</t>
  </si>
  <si>
    <t>GUTIÉRREZ ÁVILA JOSÉ ANTONIO</t>
  </si>
  <si>
    <t>GUTIÉRREZ GARCÍA JOSÉ ÁNGEL</t>
  </si>
  <si>
    <t>JACOBO ESPINOSA GABRIEL</t>
  </si>
  <si>
    <t>JUAREZ MARQUEZ JESUS</t>
  </si>
  <si>
    <t>JUAREZ MOEDANO STEVEN FRANCISCO</t>
  </si>
  <si>
    <t>LIBREROS RUBIO CRISTOFER</t>
  </si>
  <si>
    <t>MARTÍNEZ ORDOÑEZ EMIR ULISES</t>
  </si>
  <si>
    <t>LÓPEZ TREJO CLAUDIA ANDREA</t>
  </si>
  <si>
    <t>MENDOZA MORA LIZBETH</t>
  </si>
  <si>
    <t>OROPEZA SAMPERIO JAN MARIO</t>
  </si>
  <si>
    <t>RESENDIZ GARCÍA ADAN ERUBIEL</t>
  </si>
  <si>
    <t>REYES ESPINOSA MOISES</t>
  </si>
  <si>
    <t>SANCHEZ JIMENEZ MAXIMILIANO</t>
  </si>
  <si>
    <t>SERRANO CAMPOS HEBLEN DONALDO</t>
  </si>
  <si>
    <t>SEVILLA ESQUIVEL MUSME ALONDRA</t>
  </si>
  <si>
    <t>TÉLLEZ HERNÁNDEZ JUDITH ELIZABETH</t>
  </si>
  <si>
    <t>TOVAR ESCAMILLA JOSE ANTONIO</t>
  </si>
  <si>
    <t>VAZQUEZ OLIVAS VIRIDIANA ALICE MARIE</t>
  </si>
  <si>
    <t>VIZUETH PEREZ MARCO ANTONIO</t>
  </si>
  <si>
    <t>Aranda Rodríguez Mariana</t>
  </si>
  <si>
    <t>Balmes Valladares Junuet Alessandra</t>
  </si>
  <si>
    <t>Barrera García Axel Isaac</t>
  </si>
  <si>
    <t>Bautista Aldana Brayan</t>
  </si>
  <si>
    <t>Bautista Aviles Wendy Paola</t>
  </si>
  <si>
    <t>Castillo Espinosa Berenice</t>
  </si>
  <si>
    <t>Ceron Vega German</t>
  </si>
  <si>
    <t>Cortes Hernández Valeria Lizzet</t>
  </si>
  <si>
    <t>Cortes Martinez Oscar</t>
  </si>
  <si>
    <t>Enriquez Palacio Rodrigo Uriel</t>
  </si>
  <si>
    <t>Galindo Chavez Jimena</t>
  </si>
  <si>
    <t>García Mendoza Zabdi Noemi</t>
  </si>
  <si>
    <t>Gonzalez Guzman Omar</t>
  </si>
  <si>
    <t xml:space="preserve">Gonzalez Reyes Johan </t>
  </si>
  <si>
    <t>Guerrero Maiz Bryan Alexis</t>
  </si>
  <si>
    <t>Hernandez Gonzalez Laura Fernanda</t>
  </si>
  <si>
    <t>Hernandez Hernandez Maria Jose</t>
  </si>
  <si>
    <t>Islas Cervantes Kenia</t>
  </si>
  <si>
    <t>Islas Cervantes Santiago De Jesús</t>
  </si>
  <si>
    <t>Lopez Garcia Joaquin Emiliano</t>
  </si>
  <si>
    <t>López Rico Annia Itzel</t>
  </si>
  <si>
    <t>Meneses Canales Maria Fernanda</t>
  </si>
  <si>
    <t>Monter Segura Edwin Alexis</t>
  </si>
  <si>
    <t>Muñoz Muñiz Melani</t>
  </si>
  <si>
    <t>Olmedo Chavez Carlos Andres</t>
  </si>
  <si>
    <t>Olvera Molina Ingrid Ivana</t>
  </si>
  <si>
    <t>Ortíz Durán Cecilia Celeste</t>
  </si>
  <si>
    <t xml:space="preserve">Ortiz Mendoza Miguel de Jesus </t>
  </si>
  <si>
    <t>Osegueda X Dionluka</t>
  </si>
  <si>
    <t xml:space="preserve">Peñaloza Carreon Sebastian </t>
  </si>
  <si>
    <t>Ramos Mata Angel Yael</t>
  </si>
  <si>
    <t>Raygadas Mendoza Andrick Amed</t>
  </si>
  <si>
    <t xml:space="preserve">Rico Leal Ximena Jahaziel </t>
  </si>
  <si>
    <t>Robles Ramírez Jessica Jazmín</t>
  </si>
  <si>
    <t>Roldan Barrenechea Jesús Antonio</t>
  </si>
  <si>
    <t>Romero Camargo Angel Alejandro</t>
  </si>
  <si>
    <t>Romero Lopez Itza</t>
  </si>
  <si>
    <t>Ruiz Henkel Oscar Alejandro</t>
  </si>
  <si>
    <t>Sanchez Benitez Kevin Isaac</t>
  </si>
  <si>
    <t>Sanchez Gonzalez Luis Manuel</t>
  </si>
  <si>
    <t>Uribe Becerra Jimena</t>
  </si>
  <si>
    <t>Vargas Gómez Orlando</t>
  </si>
  <si>
    <t xml:space="preserve">Vazquez Orozco Alison </t>
  </si>
  <si>
    <t>Alvarado Moctezuma Humberto</t>
  </si>
  <si>
    <t>Escudero Pacheco Ruth</t>
  </si>
  <si>
    <t>Gómez Balderas Erick Fernando</t>
  </si>
  <si>
    <t>Gomez Gutierrez Anayra</t>
  </si>
  <si>
    <t>Gomez Vargas Elizabeth</t>
  </si>
  <si>
    <t>Gonzalez Aguilar Angel Fernando</t>
  </si>
  <si>
    <t>Gonzalez Cuellar Aileen Rebeca</t>
  </si>
  <si>
    <t>Gonzalez Monjaras Jessica Aylen</t>
  </si>
  <si>
    <t>González Ortuño Diana</t>
  </si>
  <si>
    <t>Gutiérrez Cázares Xiadani Esmeralda</t>
  </si>
  <si>
    <t>Hernández García Yessica Alejandra</t>
  </si>
  <si>
    <t>Martínez Hernández Kenia Belem</t>
  </si>
  <si>
    <t>Martínez Villeda Karla Vianey</t>
  </si>
  <si>
    <t>Mayo Pucheta Joana Daniela</t>
  </si>
  <si>
    <t>Montoya Montaño Esmeralda Mayte</t>
  </si>
  <si>
    <t>Monzalvo Cervantes Luis Manuel</t>
  </si>
  <si>
    <t>Najera Dominguez Elmin</t>
  </si>
  <si>
    <t>Rodriguez Lara Samael</t>
  </si>
  <si>
    <t>Samperio Fierros Marco Alberto</t>
  </si>
  <si>
    <t>Sanchez Hernandez Angel David</t>
  </si>
  <si>
    <t>Sánchez Reyes Edwin Fernando</t>
  </si>
  <si>
    <t>Valencia Gonzalez Gustavo</t>
  </si>
  <si>
    <t>Victoria Anahi Neri</t>
  </si>
  <si>
    <t>Zeron Vargas Tamara Janet</t>
  </si>
  <si>
    <t>Angeles Flores Jorge Antonio</t>
  </si>
  <si>
    <t>Bolaños Labastida Judith Marisol</t>
  </si>
  <si>
    <t>Caballero Landa Brenda</t>
  </si>
  <si>
    <t>Calva De La Cruz Cristian Obed</t>
  </si>
  <si>
    <t>Castillo Cureño Hannah</t>
  </si>
  <si>
    <t>Ceron Luna Erik</t>
  </si>
  <si>
    <t>Cervantes Juarez Yoseline Celeste</t>
  </si>
  <si>
    <t>Cervantes Perez Alessandra</t>
  </si>
  <si>
    <t>Curiel Enciso Blanca Estela</t>
  </si>
  <si>
    <t>Escalante Lozano Lisandro Gabino</t>
  </si>
  <si>
    <t>Escalona Salinas Anette</t>
  </si>
  <si>
    <t>Escamilla Islas Dafne Itzel</t>
  </si>
  <si>
    <t>Flores Zamorano Rodrigo</t>
  </si>
  <si>
    <t>Garcia Melendez Gabriel</t>
  </si>
  <si>
    <t>Hernández Cruz Ricardo</t>
  </si>
  <si>
    <t>Hernández Enciso Kevin Rolando</t>
  </si>
  <si>
    <t>Hernandez Garcia Victor Manuel</t>
  </si>
  <si>
    <t>Hernandez Perez Jose Luis</t>
  </si>
  <si>
    <t>Jaramillo Gonzaga Josue Ivan</t>
  </si>
  <si>
    <t>Juárez Pérez José de Jesús</t>
  </si>
  <si>
    <t>López Muñoz Fernando</t>
  </si>
  <si>
    <t>López Santiago Cristian Jesús</t>
  </si>
  <si>
    <t>Martínez Villedas Gerardo</t>
  </si>
  <si>
    <t>Mc Naught Peña Alexine Coral</t>
  </si>
  <si>
    <t>Melendez Romero Keila Zundunay</t>
  </si>
  <si>
    <t>Perez Dominguez Donovan Isaac</t>
  </si>
  <si>
    <t>Perez Gress Rafael</t>
  </si>
  <si>
    <t>Pérez Sosa Miguel Ángel</t>
  </si>
  <si>
    <t>Pilar Bautista Leslie</t>
  </si>
  <si>
    <t>Pitalua Avila Maria Fernanda</t>
  </si>
  <si>
    <t>Raymundo Escalante Brayan Azael</t>
  </si>
  <si>
    <t>Ruano Vega Cristopher Rigoberto</t>
  </si>
  <si>
    <t>Susano Martínez Moisés Guadalupe</t>
  </si>
  <si>
    <t>Téllez Acevedo Oswaldo</t>
  </si>
  <si>
    <t>Valdez Paderco Paula Isabel</t>
  </si>
  <si>
    <t>Vázquez Martínez Guillermo</t>
  </si>
  <si>
    <t>ADAME CABALLERO CHRISTIAN ADOLFO</t>
  </si>
  <si>
    <t>BARAJAS DIAZ DANIELA</t>
  </si>
  <si>
    <t>CASTILLO PEREZ ANGEL GERARDO</t>
  </si>
  <si>
    <t>CERVANTEZ ROMERO ELLIZ</t>
  </si>
  <si>
    <t>CHAVEZ CARBAJAL MAYRA JOSELIN</t>
  </si>
  <si>
    <t>CHEHIN CISNEROS GERALDINE</t>
  </si>
  <si>
    <t>ENCARNACION TOLENTINO IRMA ARIADNA</t>
  </si>
  <si>
    <t>FLORENTINO CRUZ KARLA JUDITH</t>
  </si>
  <si>
    <t>GARCIA RAMIREZ ANGEL MAX</t>
  </si>
  <si>
    <t>GOMEZ ROMERO MELANI SAMANTHA</t>
  </si>
  <si>
    <t>GONZALEZ AGUILAR ABRIL</t>
  </si>
  <si>
    <t>HERNANDEZ CAMPA ALINNE YURIDIA</t>
  </si>
  <si>
    <t>HERNANDEZ HERNANDEZ JENNIFER IRIDIAN</t>
  </si>
  <si>
    <t>HERNANDEZ LOZADA QUETZALI YAMILE</t>
  </si>
  <si>
    <t>HERNANDEZ RAYMUNDO IVANA ADELIN</t>
  </si>
  <si>
    <t>HERRERA TORRES KARLA JULIETA</t>
  </si>
  <si>
    <t>LEYVA MENDEZ SARAHI</t>
  </si>
  <si>
    <t>LOPEZ MENESES ANDREA</t>
  </si>
  <si>
    <t>LOPEZ PONCE YUNUEN</t>
  </si>
  <si>
    <t>NORIEGA LOPEZ ADAMARI</t>
  </si>
  <si>
    <t>QUEZADA GONZALEZ JESSICA GUADALUPE</t>
  </si>
  <si>
    <t>RAMON MEJIA VANESSA</t>
  </si>
  <si>
    <t>ROA TREJO CLAUDIO SEBASTIAN</t>
  </si>
  <si>
    <t>RODRIGUEZ REYES DULCE JAZMIN</t>
  </si>
  <si>
    <t>SANCHEZ FLORES MADAY</t>
  </si>
  <si>
    <t>SEVILLA JIMENEZ HANIA MELISSA</t>
  </si>
  <si>
    <t>VIRGEN ALANIS LEOBARDO</t>
  </si>
  <si>
    <t>SANCHEZ HERNANDEZ JUAN DANIEL</t>
  </si>
  <si>
    <t>RIVERO HERNANDEZ LESLY ELIZABETH</t>
  </si>
  <si>
    <t>HERNANDEZ HERNANDEZ BRENDA PAOLA</t>
  </si>
  <si>
    <t>HERNANDEZ LEON EVELYN</t>
  </si>
  <si>
    <t>ALEMAN GONZALEZ CINTIA</t>
  </si>
  <si>
    <t>GUILLEN VARGAS MARLEN</t>
  </si>
  <si>
    <t>OLVERA PORTILLO MIGUEL</t>
  </si>
  <si>
    <t>CASTRO RAMIREZ ALEXIA GERALDINE</t>
  </si>
  <si>
    <t>REYES PEREZ MERCEDES NATALIA</t>
  </si>
  <si>
    <t>PONCE HERNANDEZ OSWALDO</t>
  </si>
  <si>
    <t>ALDANA HERNANDEZ JUANA PAOLA</t>
  </si>
  <si>
    <t>BENITEZ LOPEZ EMANUEL</t>
  </si>
  <si>
    <t>CAMARILLO PEREZ EDWIN JARET</t>
  </si>
  <si>
    <t>FONSECA TOLENTINO JAQUELINE</t>
  </si>
  <si>
    <t>GALINDO SANCHEZ KARLA ALHELY</t>
  </si>
  <si>
    <t>GARCIA MARTINEZ DIEGO LEONARDO</t>
  </si>
  <si>
    <t>GARCIA PEREZ SABRINA KARYME</t>
  </si>
  <si>
    <t>GARCIA SOTO AMAYRANI</t>
  </si>
  <si>
    <t>GARCIA VITAL DANIEL</t>
  </si>
  <si>
    <t>GARFIAS VASQUEZ ANA KAREN</t>
  </si>
  <si>
    <t>GUZMAN ROBLES EDNA</t>
  </si>
  <si>
    <t>HERNANDEZ COLUNGA ARANTXA</t>
  </si>
  <si>
    <t>HERNANDEZ GARIBAY FRANCISCO</t>
  </si>
  <si>
    <t>ISLAS MIMILA DIANA</t>
  </si>
  <si>
    <t>JIMENEZ RAMIREZ JENNIFER</t>
  </si>
  <si>
    <t>JIMENEZ RAMIREZ RICARDO JOSE LUIS</t>
  </si>
  <si>
    <t>JUAREZ MANZANARES XIMENA</t>
  </si>
  <si>
    <t>LAIZA CORTES ERIKA AKETZALI</t>
  </si>
  <si>
    <t>LICONA GRANILLO GUILLERMO ISRAEL</t>
  </si>
  <si>
    <t>LOPEZ MARTINEZ BELINDA</t>
  </si>
  <si>
    <t>MERA ARCADIO FERNANDA GUADALUPE</t>
  </si>
  <si>
    <t>MONDRAGON GARCIA KARLA MARIEL</t>
  </si>
  <si>
    <t>MORALES RIOS JACQUELINE ESTRELLA</t>
  </si>
  <si>
    <t>PEREZ LOPEZ MARIANA</t>
  </si>
  <si>
    <t>PINEDA PEREZ MELANY NICOLE</t>
  </si>
  <si>
    <t>PONCE ARMENTA NIRVANA</t>
  </si>
  <si>
    <t>ROJAS MARQUEZ ARTURO</t>
  </si>
  <si>
    <t>ROSALES ESCALANTE SAYURI LIZBETH</t>
  </si>
  <si>
    <t>RUIZ BURGOS LUIS ALBERTO</t>
  </si>
  <si>
    <t>SAMPERIO ANGELES DARIANA</t>
  </si>
  <si>
    <t>SANCHEZ HERNANDEZ NESTOR DAMIAN</t>
  </si>
  <si>
    <t>SANTOS CRUZ JOSE MANUEL</t>
  </si>
  <si>
    <t>VALDESPINO BARRAGAN FERNANDO</t>
  </si>
  <si>
    <t>ALVAREZ PINEDA KEVIN URIEL</t>
  </si>
  <si>
    <t>ANGELES PEREZ CARLOS YAEL</t>
  </si>
  <si>
    <t>BELLO CABRERA IXCHEL</t>
  </si>
  <si>
    <t>CASTAÑEDA CERON MARCOS HERNAN</t>
  </si>
  <si>
    <t>DIAZ LOZANO ANGEL</t>
  </si>
  <si>
    <t>DIAZ VARGAS BERENICE ALIN</t>
  </si>
  <si>
    <t>DOMINGUEZ MARTINEZ FERNANDO</t>
  </si>
  <si>
    <t>ESPINOSA LAGOS SOL MAILIN</t>
  </si>
  <si>
    <t>FERNANDEZ MANZO ERICK JESUS</t>
  </si>
  <si>
    <t>15</t>
  </si>
  <si>
    <t>FUENTES RODRIGUEZ CHRISTOPHER JOALLY</t>
  </si>
  <si>
    <t>GALLARDO PATRICIO JOSE CARLOS</t>
  </si>
  <si>
    <t>GASPAR CALLEJAS LAILA TAMARA</t>
  </si>
  <si>
    <t>GONZALEZ BLANCAS XIMENA</t>
  </si>
  <si>
    <t>GONZALEZ HERNANDEZ ANGEL CECILIO</t>
  </si>
  <si>
    <t>HERNANDEZ ARRIAGA HUGO IVAN</t>
  </si>
  <si>
    <t>LOPEZ ALBA GUSTAVO ALBERTO</t>
  </si>
  <si>
    <t>LOZANO GARCIA NANCY IVETH</t>
  </si>
  <si>
    <t>MARTINEZ NUBE ZURI SARAI</t>
  </si>
  <si>
    <t>MONZALVO GOMEZ EDGAR LEONARDO</t>
  </si>
  <si>
    <t>MUÑOZ CRUZ REY GONZALO</t>
  </si>
  <si>
    <t>NEGRETE MURILLO ALEXIS MICHEL</t>
  </si>
  <si>
    <t>OLGUIN BRAVO FERNANDO</t>
  </si>
  <si>
    <t>ORTEGA FERNANDEZ ULISES ALEJANDRO</t>
  </si>
  <si>
    <t>ORTIZ LOPEZ XIMENA</t>
  </si>
  <si>
    <t>OTERO PONCE SURIEL</t>
  </si>
  <si>
    <t>PEREZ MENDOZA LEONARDO</t>
  </si>
  <si>
    <t>PINEDA CRUZ JORGE YOVANI</t>
  </si>
  <si>
    <t>PINEDA TAVERA MIGUEL ANGEL</t>
  </si>
  <si>
    <t>PIZANO JARAMILLO OMAR FABRIZIO</t>
  </si>
  <si>
    <t>QUEZADA VEGA DAYANE KAROLINA</t>
  </si>
  <si>
    <t>RUIZ MENA FERNANDO NOE</t>
  </si>
  <si>
    <t>SANTILLAN ANDRES ITZEL YARELI</t>
  </si>
  <si>
    <t>VARGAS SANCHEZ RICARDO LEONEL</t>
  </si>
  <si>
    <t>VILLAREAL DE LA CRUZ CORAYMA SHUNASHY</t>
  </si>
  <si>
    <t xml:space="preserve">Moyle Diaz Carlos David </t>
  </si>
  <si>
    <t>Alba Santillan Verónica Denisse</t>
  </si>
  <si>
    <t>Camargo Rodríguez Sara Sibel</t>
  </si>
  <si>
    <t>Pérez Ortega Sheyla Itzel</t>
  </si>
  <si>
    <t xml:space="preserve">Zarate Cedillo Elideth </t>
  </si>
  <si>
    <t>Segura Marquez Fatima</t>
  </si>
  <si>
    <t>PACHECO CERON ALDO MAURICIO</t>
  </si>
  <si>
    <t>Sixtos Hernandez Maria Fernanda</t>
  </si>
  <si>
    <t>Garcia Garcia Jorge Ivan</t>
  </si>
  <si>
    <t>Carranza Pérez Areli Polet</t>
  </si>
  <si>
    <t>ACOSTA CERVANTES DIEGO</t>
  </si>
  <si>
    <t>CLAUDIA CUELLAR</t>
  </si>
  <si>
    <t>ALONZO COPCA VALERIA</t>
  </si>
  <si>
    <t>ALVAREZ CANO WENDY EOWIN</t>
  </si>
  <si>
    <t>ALVAREZ PINEDA ULISES</t>
  </si>
  <si>
    <t>ARREGUIN CHAVEZ ARACELI</t>
  </si>
  <si>
    <t>BOCANEGRA SANCHEZ LAILA KASSANDRA</t>
  </si>
  <si>
    <t>CASTILLO CLETO JATZIRY BETZALY</t>
  </si>
  <si>
    <t>CRUZ MELCHOR KEVIN YOSHUA</t>
  </si>
  <si>
    <t>DE LA ROSA AVILA YAEL</t>
  </si>
  <si>
    <t>DEL TORO OLVERA MARIANA DENISSE</t>
  </si>
  <si>
    <t>DELGADILLO RAMOS BRAYAN AXEL</t>
  </si>
  <si>
    <t>ESPINDOLA PINTADO LUIS ALBERTO</t>
  </si>
  <si>
    <t>ESPINOSA HERNANDEZ SAID</t>
  </si>
  <si>
    <t>FRAGOSO RUIZ LUIS ARTURO</t>
  </si>
  <si>
    <t>GUEVARA CABRERA EVELYN</t>
  </si>
  <si>
    <t>HERNANDEZ GARCIA DULCE AURORA</t>
  </si>
  <si>
    <t>HERNANDEZ PRADO DAVID</t>
  </si>
  <si>
    <t>HERNANDEZ ROSALES MAURO MICHEL</t>
  </si>
  <si>
    <t>HINOJOSA LOPEZ YAIR</t>
  </si>
  <si>
    <t>LOPEZ CANCINO ISAAC AZHAEL</t>
  </si>
  <si>
    <t>OLVERA CRUZ MARLON ANTONIO</t>
  </si>
  <si>
    <t>ORTIZ MARTINEZ JUAN DAVID</t>
  </si>
  <si>
    <t>PINEDA MACOTELA ARTURO ELEAZAR</t>
  </si>
  <si>
    <t>PINTOR JULIAN AGUSTIN</t>
  </si>
  <si>
    <t>REYES SANCHEZ JOSE RAUL</t>
  </si>
  <si>
    <t>TELLEZ SOSA VALENTIN</t>
  </si>
  <si>
    <t>VILLASEÑOR SERRANO LUIS HERIBERTO</t>
  </si>
  <si>
    <t>VILLELA ARRIAGA CESAR TRISTAN</t>
  </si>
  <si>
    <t>AGUILAR HERNANDEZ ABIGAIL</t>
  </si>
  <si>
    <t>SARA CASTAÑEDA</t>
  </si>
  <si>
    <t>ALONSO HERNANDEZ ANAHI</t>
  </si>
  <si>
    <t>BARRERA CRUZ ZEFFY HAYALI</t>
  </si>
  <si>
    <t>CAMARGO AMEZQUITA JULIAN YAEL</t>
  </si>
  <si>
    <t>CUEVAS SÁNCHEZ DE TAGLE DIEGO</t>
  </si>
  <si>
    <t>ENCISO CORTES DANNA PAOLA</t>
  </si>
  <si>
    <t>GONZÁLEZ RUIZ ROBERTO DANIEL</t>
  </si>
  <si>
    <t>GUTIERREZ CANALES OSCAR ALAN</t>
  </si>
  <si>
    <t>HERNANDEZ MENESES SERGIO</t>
  </si>
  <si>
    <t>ISLAS SALAS MARIO JAVIER</t>
  </si>
  <si>
    <t>JIMÉNEZ ESPARZA EVELYN</t>
  </si>
  <si>
    <t>JUAREZ OLEA KAREM JASMIN</t>
  </si>
  <si>
    <t>LINARES CORRALES MELISA ISABEL</t>
  </si>
  <si>
    <t>LIRA SANCHEZ DANIEL</t>
  </si>
  <si>
    <t>LÚA LUNA LUIS ENRIQUE</t>
  </si>
  <si>
    <t>MACIAS GARCÍA LOBSANG ALEJANDRO</t>
  </si>
  <si>
    <t>MARTINEZ MARTINEZ TALIA</t>
  </si>
  <si>
    <t xml:space="preserve">MORALES JIMÉNEZ WENDOLINE DALILA </t>
  </si>
  <si>
    <t>MUÑOZ CHINO JORGE</t>
  </si>
  <si>
    <t>NAVARRETE MUÑOZ ANA PATRICIA</t>
  </si>
  <si>
    <t>NIEVES HERNÁNDEZ BRIAN AXEL</t>
  </si>
  <si>
    <t>PÉREZ VILLANUEVA JEAN ZINEDINE</t>
  </si>
  <si>
    <t>RAZO TÉLLEZ AYLIN MELISSA</t>
  </si>
  <si>
    <t xml:space="preserve">RODRÍGUEZ CERON VERÓNICA LIZETH </t>
  </si>
  <si>
    <t>SOSA FLORES PABLO ADAIR</t>
  </si>
  <si>
    <t>SOTO MARTÍNEZ DANA ZULY</t>
  </si>
  <si>
    <t>UGALDE MAYORGA JOSÉ ENRIQUE</t>
  </si>
  <si>
    <t>VARGAS FIESCO JAFFETH URANI</t>
  </si>
  <si>
    <t>VAZQUEZ GRANADOS THESA NAOMI</t>
  </si>
  <si>
    <t>VILLEDA CALVA EMILY MARGARITA</t>
  </si>
  <si>
    <t>Adams Muñoz Jonadab</t>
  </si>
  <si>
    <t>Alvarez Islas Daniel</t>
  </si>
  <si>
    <t>Arteaga Delgadillo Gerardo</t>
  </si>
  <si>
    <t>Caballero Molina Nathan Houseman</t>
  </si>
  <si>
    <t>Escalante Salas Emiliano</t>
  </si>
  <si>
    <t>Espinosa Rivas Miguel Angel</t>
  </si>
  <si>
    <t>Gonzalez Baez Fernando Esau</t>
  </si>
  <si>
    <t>González Contreras Edgar Julián</t>
  </si>
  <si>
    <t>Gonzalez Jimenez Edith</t>
  </si>
  <si>
    <t>Gutierrez Diaz Elizabeth</t>
  </si>
  <si>
    <t>Hernández Hernández Jesus Daniel</t>
  </si>
  <si>
    <t>Hernández Lozano Gabriel</t>
  </si>
  <si>
    <t>Hernandez Nuñez Carla Gabriela</t>
  </si>
  <si>
    <t>Hurtado Hernández Aldo Iván</t>
  </si>
  <si>
    <t>Juárez Rodriguez Yered David</t>
  </si>
  <si>
    <t>León Avila Angel Fernando</t>
  </si>
  <si>
    <t>Mejia Lobato Kevin Antoine</t>
  </si>
  <si>
    <t>Mora Hernndez Brandon Rubin</t>
  </si>
  <si>
    <t>Moreno Guzmán Eliel</t>
  </si>
  <si>
    <t>Navarrete Rodea Daniela Rebeca</t>
  </si>
  <si>
    <t>Otero Chávez Jorge Miguel</t>
  </si>
  <si>
    <t>Pineda Juárez Daniela</t>
  </si>
  <si>
    <t>Quintana Espinosa Angel Eduardo</t>
  </si>
  <si>
    <t>Rodriguez Ledesma Citlally Aislin</t>
  </si>
  <si>
    <t>Rojas Quiros Diana Laura</t>
  </si>
  <si>
    <t>Tovar Lázaro Armando Enrique</t>
  </si>
  <si>
    <t>Alvarez Espinoza Fedra Karime</t>
  </si>
  <si>
    <t>Arias Vera Zinedine Adrian</t>
  </si>
  <si>
    <t>Avila Villarreal Luis Gustavo</t>
  </si>
  <si>
    <t>Cabrera Zavala Luis Alberto</t>
  </si>
  <si>
    <t>Carbajal Sánchez Mahonri Daniel</t>
  </si>
  <si>
    <t>Cervantes Moreno Elizabeth</t>
  </si>
  <si>
    <t>Cuevas Rios Carlos Alberto</t>
  </si>
  <si>
    <t>Delgadillo Gómez Nadia Ailen</t>
  </si>
  <si>
    <t>Escorcia Solis Valeria</t>
  </si>
  <si>
    <t>Esparza Contreras Iván Isai</t>
  </si>
  <si>
    <t>Valeria Michell Garduño Avendaño</t>
  </si>
  <si>
    <t>Godinez Lugo Tania</t>
  </si>
  <si>
    <t>Gómez Ortiz Camila Lizeth</t>
  </si>
  <si>
    <t>Gómez Sánchez José Miguel</t>
  </si>
  <si>
    <t>González Bautista Diego</t>
  </si>
  <si>
    <t>Gonzalez Reyes Brayan Jael</t>
  </si>
  <si>
    <t>Guerrero Maqueda Omar</t>
  </si>
  <si>
    <t>Hernández Ángeles Anel</t>
  </si>
  <si>
    <t>Ibarra Arreola Ilean Atenea</t>
  </si>
  <si>
    <t>López Villanueva Andrea</t>
  </si>
  <si>
    <t>Lucio Hernández Juan Luis</t>
  </si>
  <si>
    <t>Maldonado Angeles Diana Gabriela</t>
  </si>
  <si>
    <t>Maquey Sánchez Catherine</t>
  </si>
  <si>
    <t>Marin Cristian Alexander</t>
  </si>
  <si>
    <t>Martinez Angeles Fernando</t>
  </si>
  <si>
    <t>Martínez Carreón Carlos Moisés</t>
  </si>
  <si>
    <t>Martínez Hernández Ana Karen</t>
  </si>
  <si>
    <t>Maximiliano Martinez Jasso</t>
  </si>
  <si>
    <t>Medécigo Daniel Arath</t>
  </si>
  <si>
    <t>Perez Ortiz Hugo Angel</t>
  </si>
  <si>
    <t xml:space="preserve">Quiroz Olvera Leonardo </t>
  </si>
  <si>
    <t>Derek Ramirez Olguin</t>
  </si>
  <si>
    <t>Recillas Nolasco Emilia</t>
  </si>
  <si>
    <t>Reyes Pineda Karla Michell</t>
  </si>
  <si>
    <t>Ruiz Gomez Angel Jaime</t>
  </si>
  <si>
    <t>Sandoval Espinosa Jesus Ricardo</t>
  </si>
  <si>
    <t>Serrano Espinoza Angel</t>
  </si>
  <si>
    <t>Sevilla Jiménez Astrid Naomi</t>
  </si>
  <si>
    <t>Vera Villegas Jafet</t>
  </si>
  <si>
    <t>Yepez Pacheco Bogdan Aldair</t>
  </si>
  <si>
    <t>Altamirano Solais Jesus David</t>
  </si>
  <si>
    <t xml:space="preserve">PEARSON </t>
  </si>
  <si>
    <t>Arteaga Elizarraras Manuel Alejandro</t>
  </si>
  <si>
    <t>Ávila Rodríguez Diego Juvenal</t>
  </si>
  <si>
    <t>Badillo Tapia Hugo</t>
  </si>
  <si>
    <t>Baños Juarez Gabriela Michelle</t>
  </si>
  <si>
    <t>Calderón Parra Jesús</t>
  </si>
  <si>
    <t>Cano Díaz Octavio</t>
  </si>
  <si>
    <t>Casasola Hernandez Jean Michelle</t>
  </si>
  <si>
    <t>Ceja Roldan Ilich Alejandro</t>
  </si>
  <si>
    <t>De Leon Marquez Dafne Angelica</t>
  </si>
  <si>
    <t>Díaz Gutiérrez Alexis</t>
  </si>
  <si>
    <t>Escalante Espinosa Sarah Daniela</t>
  </si>
  <si>
    <t>Flores Velasco Tenoch</t>
  </si>
  <si>
    <t>Gómez Hernández Ana</t>
  </si>
  <si>
    <t>González Lopez Lizeth</t>
  </si>
  <si>
    <t>Guerra Gomez Edgar Saul</t>
  </si>
  <si>
    <t>Gutierrez Aguilar Luis Alain</t>
  </si>
  <si>
    <t>Hernandez Rodriguez Bianca Areli</t>
  </si>
  <si>
    <t>Hernández Sánchez Andrea</t>
  </si>
  <si>
    <t>Islas Aguilar Brittany</t>
  </si>
  <si>
    <t>Jiménez Jiménez Erandy Akire</t>
  </si>
  <si>
    <t>León León Yareli</t>
  </si>
  <si>
    <t>López Alpízar José Luis</t>
  </si>
  <si>
    <t>Molina Barrera Nallely</t>
  </si>
  <si>
    <t>Morat Pacheco Fernanda</t>
  </si>
  <si>
    <t>Pacheco Diaz Esmeralda</t>
  </si>
  <si>
    <t>Perdomo Gutierrez Abiezer</t>
  </si>
  <si>
    <t>Ramirez Pineda Alan Emmanuel</t>
  </si>
  <si>
    <t>Rocha Giron Marlen Edith</t>
  </si>
  <si>
    <t>Romero González Zuriel Isaac</t>
  </si>
  <si>
    <t>Salcedo Pérez Dafne Naomi</t>
  </si>
  <si>
    <t>Sandoval Hernandez Fernando Miguel</t>
  </si>
  <si>
    <t>Santiago Herrera Ivonne Areli</t>
  </si>
  <si>
    <t>Sebastian Cornejo Miztli Yanhis</t>
  </si>
  <si>
    <t>Vázquez Granados Jocelyn</t>
  </si>
  <si>
    <t>Vidal Vargas Reynaldo Yael</t>
  </si>
  <si>
    <t>ANGELES TRIGUEROS JORGE ETAN</t>
  </si>
  <si>
    <t>DIEUVINS VALENTIN</t>
  </si>
  <si>
    <t>ARRAZOLA . ANDREA AURELY</t>
  </si>
  <si>
    <t>AUSTRIA JIMENEZ ERWING</t>
  </si>
  <si>
    <t>AVILA DELGADO JOSE DANIEL</t>
  </si>
  <si>
    <t>BARRERA ALFARO GAEL ALEJANDRO</t>
  </si>
  <si>
    <t>BARRERA CRUZ DAPHNE EUGENIA</t>
  </si>
  <si>
    <t>BAUTISTA GODINEZ FERNANDO</t>
  </si>
  <si>
    <t>CANDELARIO ZAMORA FABIOLA</t>
  </si>
  <si>
    <t>CHAVEZ REYNA FERNANDA</t>
  </si>
  <si>
    <t>DOMINGUEZ PEREZ DAIANA</t>
  </si>
  <si>
    <t>GARCIA LOPEZ ANGEL JESHUA</t>
  </si>
  <si>
    <t>GARCIA NOGUEZ DALILA</t>
  </si>
  <si>
    <t>GOMEZ CEREZO JOSE DAVID</t>
  </si>
  <si>
    <t>HERNANDEZ HERNANDEZ ALI GAEL</t>
  </si>
  <si>
    <t>HERNANDEZ RODRIGUEZ ARIADNA YOLITZMA</t>
  </si>
  <si>
    <t>HERNANDEZ ROMERO ARIZBETH</t>
  </si>
  <si>
    <t>IBARRA ESTRADA VICTOR ALEJANDRO</t>
  </si>
  <si>
    <t>JARAMILLO OLVERA ESTHER IRENE</t>
  </si>
  <si>
    <t>LABRA ESPINO ALAN PATRICIO</t>
  </si>
  <si>
    <t>LEON PEREZ ULISES</t>
  </si>
  <si>
    <t>LOPEZ CHAVEZ MONICA YARETH</t>
  </si>
  <si>
    <t>MARTINEZ ZUÑIGA SAMUEL POMPEYO</t>
  </si>
  <si>
    <t>MENDOZA RUIZ LESLIE JOSELYN</t>
  </si>
  <si>
    <t>MORALES OMAÑA JUAN MANUEL</t>
  </si>
  <si>
    <t>MUNGUIA DOMINGUEZ IVAN</t>
  </si>
  <si>
    <t>OLGUIN TREJO SHEILA</t>
  </si>
  <si>
    <t>OMAÑA DURAN LUIS ALFONSO</t>
  </si>
  <si>
    <t>ORTEGA FLORES GEOVANNI URIEL</t>
  </si>
  <si>
    <t>QUEZADA ROMO NAYDELIN ESTEFANIA</t>
  </si>
  <si>
    <t>REYES GUZMAN ALEJANDRO</t>
  </si>
  <si>
    <t>RIVERA QUIROZ YASMIN AZUCENA</t>
  </si>
  <si>
    <t>ROCHA ZERON MARIA FERNANDA</t>
  </si>
  <si>
    <t>RODRIGUEZ PERALTA BRIGITTE MIRSHA</t>
  </si>
  <si>
    <t>SANCHEZ GONZALEZ JOSE SALVADOR</t>
  </si>
  <si>
    <t>SANTANA ROJO LEOARI RAFAEL</t>
  </si>
  <si>
    <t>SANTILLAN AGUADO FRIDA</t>
  </si>
  <si>
    <t>SANTILLAN VELAZQUEZ JUAN DE JESUS</t>
  </si>
  <si>
    <t>TEJADA RUIZ LAURA CAROLINA</t>
  </si>
  <si>
    <t>VAZQUEZ PACHECO LEYLA</t>
  </si>
  <si>
    <t>VELAZQUEZ RUIZ FATIMA</t>
  </si>
  <si>
    <t>BAUTISTA JUÁREZ MÓNICA</t>
  </si>
  <si>
    <t>BRAVO LARA LUIS ENRIQUE</t>
  </si>
  <si>
    <t>BUSTAMANTE SÁNCHEZ HECTOR YAIR</t>
  </si>
  <si>
    <t>CASTILLO ALONSO ARYAM YAZAR</t>
  </si>
  <si>
    <t>CHAPARRO MUÑOZ BRAYAN ALEXIS</t>
  </si>
  <si>
    <t>CRUZ GARCIA LIZETH</t>
  </si>
  <si>
    <t>CURIEL PEREZ ROBERTO DE JESUS</t>
  </si>
  <si>
    <t>DIMAS RODRIGUEZ JOSE ANDRES</t>
  </si>
  <si>
    <t>ENRÍQUEZ MARTÍNEZ XIMENA ABIGAIL</t>
  </si>
  <si>
    <t>ESCORZA VERDE MONSERRAT</t>
  </si>
  <si>
    <t>GARCIA VALENCIA JAEL EDUARDO</t>
  </si>
  <si>
    <t>HERNANDEZ HERNANDEZ JOSE FRANCISCO</t>
  </si>
  <si>
    <t>HERNANDEZ MEDINA MARLON</t>
  </si>
  <si>
    <t>JARDINEZ CRUZ MARCOS</t>
  </si>
  <si>
    <t>LAZCANO OLVERA MARCOS YAHIR</t>
  </si>
  <si>
    <t>LEON TOVAR LUIS FERNANDO</t>
  </si>
  <si>
    <t>LUGO MARTINEZ ARIADNA YESELI</t>
  </si>
  <si>
    <t>MARTINEZ PEREZ NOEMI DANAE</t>
  </si>
  <si>
    <t>MORALES OLIVER ARIANA</t>
  </si>
  <si>
    <t>OSEGUERA BARBECHO ANGEL JAIR</t>
  </si>
  <si>
    <t>PALACIOS ESCOBAR JEREF SUHERIE</t>
  </si>
  <si>
    <t>REYES ORTEGA JORGE ALBERTO</t>
  </si>
  <si>
    <t>RIVERA RAMÍREZ FRIDA PAOLA</t>
  </si>
  <si>
    <t>SALMERON MELCHOR JARETZI NATALI</t>
  </si>
  <si>
    <t>SANTIAGO RAMIREZ SAMANTHA</t>
  </si>
  <si>
    <t>SEGURA PEREZ KIMBERLY ITZEL</t>
  </si>
  <si>
    <t>SERRANO MENESES NATAN</t>
  </si>
  <si>
    <t>USCANGA HERRERA MARCOS JAHAZIEL</t>
  </si>
  <si>
    <t>ZARCO NORIEGA RODRIGO</t>
  </si>
  <si>
    <t>AGUILAR PARRA MICHELLE</t>
  </si>
  <si>
    <t>ARIAS LEON AYOTCHELIL</t>
  </si>
  <si>
    <t>BADILLO LARIOS JULISSA</t>
  </si>
  <si>
    <t>BAÑOS GASPAR SEBASTIAN</t>
  </si>
  <si>
    <t>CAMACHO VALADEZ ALBERTO</t>
  </si>
  <si>
    <t>CARDONA PEREZ FRANCO YAEL</t>
  </si>
  <si>
    <t>CARMONA CASTILLO JONATHAN</t>
  </si>
  <si>
    <t>CHAVEZ REGALADO ARMANDO</t>
  </si>
  <si>
    <t>CRUZ PALAFOX ALFREDO DEL ANGEL</t>
  </si>
  <si>
    <t>ESCALANTE HERNANDEZ DANIEL</t>
  </si>
  <si>
    <t>ESTRADA DOMINGUEZ FLOR ESTRELLA</t>
  </si>
  <si>
    <t>FUENTES REYNA ARELI GECEL</t>
  </si>
  <si>
    <t>GOMEZ HERNANDEZ ILHUICAMINA TLACAELEL</t>
  </si>
  <si>
    <t>GOMEZ JIMENEZ NANCY</t>
  </si>
  <si>
    <t>GONZALEZ AGUILAR MARISOL</t>
  </si>
  <si>
    <t>HERNANDEZ ALVAREZ ROCIO</t>
  </si>
  <si>
    <t>HERNANDEZ HERNANDEZ SHANI NAYELLI</t>
  </si>
  <si>
    <t>HERNANDEZ RAMIREZ ALBERTO</t>
  </si>
  <si>
    <t>HERNANDEZ VAZQUEZ PAOLA</t>
  </si>
  <si>
    <t>JIMENEZ GUTIERREZ ELIZABETH</t>
  </si>
  <si>
    <t>LOPEZ OLVERA ERUBY</t>
  </si>
  <si>
    <t>LOPEZ PEÑA CARLOS</t>
  </si>
  <si>
    <t>LOPEZ ROJAS PENELOPE ASTRID</t>
  </si>
  <si>
    <t>MACOTELA HERNÁNDEZ YESLENI</t>
  </si>
  <si>
    <t>MARRERO GARZA SAMANTHA ISABELLA</t>
  </si>
  <si>
    <t>MARTINEZ CRUZ ANDRES</t>
  </si>
  <si>
    <t>MOCIÑO RAMIREZ TAILY</t>
  </si>
  <si>
    <t>NAVARRETE SAMPERIO VICTOR</t>
  </si>
  <si>
    <t>NIETO CRUZ ZAIRA</t>
  </si>
  <si>
    <t>NUÑEZ LARA ABIGAIL</t>
  </si>
  <si>
    <t>OCAMPO SANTANA CANDY</t>
  </si>
  <si>
    <t>OROZCO CONTRERAS AXEL MAURICIO</t>
  </si>
  <si>
    <t>PEÑA MENESES MARIEL VIOLETA</t>
  </si>
  <si>
    <t>PEÑA NIETO PAULINA</t>
  </si>
  <si>
    <t>PEREZ MALDONADO MARIA CAMILA</t>
  </si>
  <si>
    <t>PEREZ RAMIREZ MARIANA</t>
  </si>
  <si>
    <t>RUIZ ROMERO AURORA</t>
  </si>
  <si>
    <t>SANCHEZ GARCIA SANDRA</t>
  </si>
  <si>
    <t>VAZQUEZ HERNANDEZ ANDREA</t>
  </si>
  <si>
    <t>ZAMORA GONZALEZ RAUL</t>
  </si>
  <si>
    <t>ZAMORA RANGEL ABRIL GUADALUPE</t>
  </si>
  <si>
    <t>ZARAGOZA LOPEZ BRENDA JULIA</t>
  </si>
  <si>
    <t>Aldana Mejia Daniela</t>
  </si>
  <si>
    <t>Almaraz Aguirre David Alejandro</t>
  </si>
  <si>
    <t>Carrasco Martinez Angel Nahum</t>
  </si>
  <si>
    <t>Cortes Resendiz Bryan Daniel</t>
  </si>
  <si>
    <t>Cruz Peña Mario de Jesús</t>
  </si>
  <si>
    <t>Curiel Ortega Victor Yuz Assaf</t>
  </si>
  <si>
    <t>Damián Herrera Celeste</t>
  </si>
  <si>
    <t>Enciso Ramírez Lizeth</t>
  </si>
  <si>
    <t>Enriquez Franco Aline Victoria</t>
  </si>
  <si>
    <t>Ferrel Ramirez Melany</t>
  </si>
  <si>
    <t>Garcia Lopez Diana Fernanda</t>
  </si>
  <si>
    <t>Heredia Sánchez Axel Olaf</t>
  </si>
  <si>
    <t>Hernández Dominique Ivonne</t>
  </si>
  <si>
    <t>Hernandez Jimenez Vanessa</t>
  </si>
  <si>
    <t>Maldonado Faro Itzel Yaraith</t>
  </si>
  <si>
    <t>Olvera Hernandez Ramon</t>
  </si>
  <si>
    <t>Pineda Lara Maricruz</t>
  </si>
  <si>
    <t>Rivera Cruz Karen Yoselin</t>
  </si>
  <si>
    <t>Rodriguez Fuerte Jennifer</t>
  </si>
  <si>
    <t>Vega Aguilar Josué Isaías</t>
  </si>
  <si>
    <t>Yañez Ruiz Erick</t>
  </si>
  <si>
    <t>Agis Chavarria Jorge Luis</t>
  </si>
  <si>
    <t>GERARDO SEGURA</t>
  </si>
  <si>
    <t xml:space="preserve">Balderas Muñoz Ulises </t>
  </si>
  <si>
    <t>Castro Torres Alejandra Donaji</t>
  </si>
  <si>
    <t>CERVANTES SALGADO JOSABET</t>
  </si>
  <si>
    <t>Covarrubias Rivera Juan Luis</t>
  </si>
  <si>
    <t>Cruz Estrada Adrián de Jesús</t>
  </si>
  <si>
    <t>Gallegos Saucedo Danna Escarlet</t>
  </si>
  <si>
    <t>Hernandez Gutierrez Daniela Lilian</t>
  </si>
  <si>
    <t>Hernández Larios Daniela</t>
  </si>
  <si>
    <t>Islas Reyes Citlali</t>
  </si>
  <si>
    <t>Macedo Basurto Silvia Enid</t>
  </si>
  <si>
    <t>Martínez Ibarra Karen</t>
  </si>
  <si>
    <t>Martínez Jiménez Sara</t>
  </si>
  <si>
    <t xml:space="preserve">MENDOZA MADRIGAL ESTEFANI ANDREA </t>
  </si>
  <si>
    <t>Montiel Acosta Wendoline Aketzalli</t>
  </si>
  <si>
    <t>Mora Flores Alexis</t>
  </si>
  <si>
    <t>Ramirez Cedillo Montserrat</t>
  </si>
  <si>
    <t>Ramírez Trejo Nadia Karen</t>
  </si>
  <si>
    <t>Reyes Azpeitia Diana Abril</t>
  </si>
  <si>
    <t xml:space="preserve">Reyes De Jesus Yareli Nicol </t>
  </si>
  <si>
    <t>Ruano Serrano Danna Jovita</t>
  </si>
  <si>
    <t>Soto Vargas Gorca Idsa</t>
  </si>
  <si>
    <t>Vazquez Treviño Fernanda Maricruz</t>
  </si>
  <si>
    <t>ALMARAZ RESENDIZ JESUS GONZALO</t>
  </si>
  <si>
    <t>AMADOR VELAZQUEZ EMERICK DIETER</t>
  </si>
  <si>
    <t>ANGELES MENDOZA HUGO RODRIGO</t>
  </si>
  <si>
    <t>ECHEVERRIA CANSECO MIGUEL ANGEL</t>
  </si>
  <si>
    <t>ESCOBAR LABRA ALDO LUIS</t>
  </si>
  <si>
    <t>ISLAS MONTALVO ITZEL PAULINA</t>
  </si>
  <si>
    <t>JIMENEZ URIBE UZIEL ACZAYACATL</t>
  </si>
  <si>
    <t>JUAREZ HERNANDEZ ARTURO ALDAIR</t>
  </si>
  <si>
    <t>LECUONA CASTILLO VICTOR ROMAN</t>
  </si>
  <si>
    <t>LOPEZ ESQUIVEL METZTONALLI</t>
  </si>
  <si>
    <t>LOPEZ HERNANDEZ ARMANDO</t>
  </si>
  <si>
    <t>LUCAS SOSA SOSTENES</t>
  </si>
  <si>
    <t>MARTINEZ GARCIA ASTRID</t>
  </si>
  <si>
    <t>MARTINEZ JIMENEZ JORGE ADRIAN</t>
  </si>
  <si>
    <t>ORTEGA GARCIA YAIR</t>
  </si>
  <si>
    <t>ORTIZ ORTEGA SONIA DANIELA</t>
  </si>
  <si>
    <t>PEREZ BAÑOS KARLA MARIAN</t>
  </si>
  <si>
    <t>QUIJAS CRUZ ADAIR</t>
  </si>
  <si>
    <t>REPPER HORTA OSCAR EDUARDO</t>
  </si>
  <si>
    <t>SANCHEZ RAMIREZ SANDRA EVELYN</t>
  </si>
  <si>
    <t>TELLEZ SANCHEZ RUBI MARIANA</t>
  </si>
  <si>
    <t>TORRES ROMERO CLAUDIA RUTH</t>
  </si>
  <si>
    <t>UVALLE BECERRIL ABRIL ARIADNE</t>
  </si>
  <si>
    <t>VARGAS GOMEZ FERNANDO ANGEL</t>
  </si>
  <si>
    <t>VARGAS MENDOZA JULIAN AXEL</t>
  </si>
  <si>
    <t>VEGA INFIESTA ADRIAN JOSUE</t>
  </si>
  <si>
    <t>VILLEGAS TELLEZ JOSE EDUARDO</t>
  </si>
  <si>
    <t>Amador Vargas Beatríz Eloina</t>
  </si>
  <si>
    <t>Baños Cortés Luis Diego</t>
  </si>
  <si>
    <t>Barrera Hernandez Kevin</t>
  </si>
  <si>
    <t>Barrrera Lugo Asiel Ezbait</t>
  </si>
  <si>
    <t>Cabrera Mauricio Pedro Judiel</t>
  </si>
  <si>
    <t>Curiel Monzon Marcos</t>
  </si>
  <si>
    <t>Gomez Flores Lesly Marcela</t>
  </si>
  <si>
    <t>Gómez Vázquez Vanesa</t>
  </si>
  <si>
    <t>Granillo Bautista Ximena</t>
  </si>
  <si>
    <t>Gutiérrez Paqui Héctor Javier</t>
  </si>
  <si>
    <t>Hernandez Cervantes Jose Luis</t>
  </si>
  <si>
    <t>Hernández Hernández Banessa</t>
  </si>
  <si>
    <t>Hernandez Hernandez Carlos Eduardo</t>
  </si>
  <si>
    <t>Hernandez Quezada Jesus Abraham</t>
  </si>
  <si>
    <t>Juárez Islas Diego Martin</t>
  </si>
  <si>
    <t>Lara Aguirre Angel Michell</t>
  </si>
  <si>
    <t>López Martínez Ricardo</t>
  </si>
  <si>
    <t>Monzon Mentado Hector</t>
  </si>
  <si>
    <t>Narvaez Mata Diana Monserrath</t>
  </si>
  <si>
    <t>Ortega Hernández Jesús Ángel</t>
  </si>
  <si>
    <t>Pocoroba May Ian Israel</t>
  </si>
  <si>
    <t>Rivero Hernández Natasha</t>
  </si>
  <si>
    <t>Salas Rubio Abimael</t>
  </si>
  <si>
    <t>Sandoval Torres Brandon</t>
  </si>
  <si>
    <t>Ventura Flores Maria Fernanda</t>
  </si>
  <si>
    <t>Vergara Cruz Brandon Aron</t>
  </si>
  <si>
    <t>Acosta Hernandez Astrid Yazmin</t>
  </si>
  <si>
    <t>MONSERRAT CRUZ</t>
  </si>
  <si>
    <t>Angeles Hernandez Bryan Gerardo</t>
  </si>
  <si>
    <t>Barrientos Hernandez Jesus Armando</t>
  </si>
  <si>
    <t>Berriel San Juan Sergio Fabian</t>
  </si>
  <si>
    <t>Carbajal Galindo Luis Yael</t>
  </si>
  <si>
    <t>Casillas Ortiz Lilian</t>
  </si>
  <si>
    <t>Chávez Roa Adrián</t>
  </si>
  <si>
    <t>Escudero Escamilla Said Eduardo</t>
  </si>
  <si>
    <t>Espinosa Zamora Juan Pablo</t>
  </si>
  <si>
    <t>Franco Garrido Isaac David</t>
  </si>
  <si>
    <t>Franco Islas Jesús Daniel</t>
  </si>
  <si>
    <t>Franco Marquez Abraham de Jesus</t>
  </si>
  <si>
    <t>Garcia Lopez Jose de Jesus</t>
  </si>
  <si>
    <t>Garcia Mateo Itzel Monserrat</t>
  </si>
  <si>
    <t>García Velasco Miguel Angel</t>
  </si>
  <si>
    <t>Godinez Serrano Nallely</t>
  </si>
  <si>
    <t>Gomez Maturano Karla</t>
  </si>
  <si>
    <t xml:space="preserve">Gutierrez Flores Alan </t>
  </si>
  <si>
    <t>Guzmán Gutierrez Andrea Michel.</t>
  </si>
  <si>
    <t xml:space="preserve">Juarez Mayorga Alexandro </t>
  </si>
  <si>
    <t>Martinez Campos Amayranni</t>
  </si>
  <si>
    <t>Montiel Medina Kenia</t>
  </si>
  <si>
    <t>Mora Barrera Angel Jovaan</t>
  </si>
  <si>
    <t>Navarro Mújica Hugo Alejandro</t>
  </si>
  <si>
    <t>Orozco Melo Daniela Melisa</t>
  </si>
  <si>
    <t>Padilla Ortega Kalev Yosafat</t>
  </si>
  <si>
    <t>Perez Suarez Litzi Jaqueline</t>
  </si>
  <si>
    <t>Ramirez Lopez Hortensia Abigail</t>
  </si>
  <si>
    <t>Rivera Villagomez Jocelyn</t>
  </si>
  <si>
    <t>Rodríguez Alfaro Juan Francisco</t>
  </si>
  <si>
    <t>Romero Barrera Joselin</t>
  </si>
  <si>
    <t>Rosales Muñiz Alexander Yael</t>
  </si>
  <si>
    <t>Tolentino Delgado Cristhian</t>
  </si>
  <si>
    <t>Trejo Hernández Camila</t>
  </si>
  <si>
    <t>Zenil Rodriguez Carlos Miguel</t>
  </si>
  <si>
    <t>THANYA QUINONEZ</t>
  </si>
  <si>
    <t>RESULTADOS DE EXAMEN PEARSON A ESTUDIANTES QUE TERMINARON CURSO "INTRODUCCIÓN A LA LENGUA INGLESA" SEP- DIC 21</t>
  </si>
  <si>
    <t>Total</t>
  </si>
  <si>
    <t>Total general</t>
  </si>
  <si>
    <t>Cuenta de PUNTAJE PEARSON</t>
  </si>
  <si>
    <t>Promedio de PUNTAJE PEARSON</t>
  </si>
  <si>
    <t>que carrera tiene mejor puntaje promedio</t>
  </si>
  <si>
    <t>que profesor tiene el mayor o menor numero de alumnos con A1 o inferior</t>
  </si>
  <si>
    <t>que nivel es el menos frecuente?</t>
  </si>
  <si>
    <t>ARMANDO MARTINEZ</t>
  </si>
  <si>
    <t>VIOLETA CRUZ</t>
  </si>
  <si>
    <t>SOFÍA SANTÍN</t>
  </si>
  <si>
    <t>SANDRA TORRES</t>
  </si>
  <si>
    <t>NAYELI PEREZ</t>
  </si>
  <si>
    <t>SILVIA OLIVO</t>
  </si>
  <si>
    <t>PERLA HERNANDEZ</t>
  </si>
  <si>
    <t>BLANCA GODÍNEZ</t>
  </si>
  <si>
    <t>ING. DONAJI GARCIA</t>
  </si>
  <si>
    <t>EDER JARAMILLO</t>
  </si>
  <si>
    <t>ANDREA MORALES</t>
  </si>
  <si>
    <t>LIC. ROSALÍA GONZÁLEZ</t>
  </si>
  <si>
    <t>EMMANUEL MEJIA</t>
  </si>
  <si>
    <t>MISAEL HERNÁNDEZ</t>
  </si>
  <si>
    <t>KIRK MILLER</t>
  </si>
  <si>
    <t>LIC. ALEXA MARQUEZ</t>
  </si>
  <si>
    <t>ING. ALEJANDRA ORTEGA</t>
  </si>
  <si>
    <t>EVARISTO ORDAZ</t>
  </si>
  <si>
    <t>HORTENCIA CABAÑAS</t>
  </si>
  <si>
    <t>ING. ANDREA FERNANDEZ</t>
  </si>
  <si>
    <t>MTRO. BRAYAM GUILLERMO</t>
  </si>
  <si>
    <t>OSCAR GARCÍA</t>
  </si>
  <si>
    <t>NALLIELY VARGAS</t>
  </si>
  <si>
    <t>KARLA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</si>
</sst>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rgb="FFE7F9EF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49" fontId="0" fillId="2" borderId="2" xfId="0" applyNumberFormat="1" applyFill="1" applyBorder="1"/>
    <xf numFmtId="0" fontId="2" fillId="0" borderId="5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 vertical="top" wrapText="1"/>
    </xf>
    <xf numFmtId="0" fontId="6" fillId="6" borderId="5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/>
    </xf>
    <xf numFmtId="0" fontId="5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/>
    </xf>
    <xf numFmtId="0" fontId="2" fillId="0" borderId="10" xfId="0" applyFont="1" applyBorder="1" applyAlignment="1">
      <alignment horizontal="left" vertical="center"/>
    </xf>
    <xf numFmtId="0" fontId="2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7" borderId="5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/>
    <xf numFmtId="0" fontId="4" fillId="2" borderId="10" xfId="0" applyFont="1" applyFill="1" applyBorder="1" applyAlignment="1">
      <alignment horizontal="left" wrapText="1"/>
    </xf>
    <xf numFmtId="49" fontId="4" fillId="2" borderId="10" xfId="0" applyNumberFormat="1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49" fontId="4" fillId="2" borderId="5" xfId="0" applyNumberFormat="1" applyFont="1" applyFill="1" applyBorder="1" applyAlignment="1">
      <alignment horizontal="left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9" borderId="1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/>
    <xf numFmtId="0" fontId="2" fillId="0" borderId="0" xfId="0" applyFont="1"/>
    <xf numFmtId="0" fontId="2" fillId="0" borderId="10" xfId="0" applyFont="1" applyBorder="1"/>
    <xf numFmtId="0" fontId="3" fillId="3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pivotButton="1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2" fontId="0" fillId="0" borderId="15" xfId="0" applyNumberFormat="1" applyBorder="1"/>
    <xf numFmtId="2" fontId="0" fillId="0" borderId="19" xfId="0" applyNumberFormat="1" applyBorder="1"/>
    <xf numFmtId="0" fontId="0" fillId="0" borderId="0" xfId="0" quotePrefix="1"/>
    <xf numFmtId="1" fontId="2" fillId="0" borderId="1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7" borderId="5" xfId="0" applyNumberFormat="1" applyFont="1" applyFill="1" applyBorder="1" applyAlignment="1">
      <alignment horizontal="center"/>
    </xf>
    <xf numFmtId="1" fontId="2" fillId="6" borderId="5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12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0" xfId="0" applyNumberFormat="1"/>
    <xf numFmtId="0" fontId="0" fillId="0" borderId="21" xfId="0" applyNumberFormat="1" applyBorder="1"/>
  </cellXfs>
  <cellStyles count="2">
    <cellStyle name="Normal" xfId="0" builtinId="0"/>
    <cellStyle name="Normal 2" xfId="1" xr:uid="{00000000-0005-0000-0000-000001000000}"/>
  </cellStyles>
  <dxfs count="1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fgColor rgb="FF7030A0"/>
        </patternFill>
      </fill>
      <border>
        <left/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0"/>
      </font>
      <fill>
        <patternFill patternType="solid">
          <bgColor rgb="FF7030A0"/>
        </patternFill>
      </fill>
      <border diagonalUp="0" diagonalDown="0">
        <left/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  <fill>
        <patternFill patternType="solid">
          <fgColor rgb="FF000000"/>
          <bgColor rgb="FFD99594"/>
        </patternFill>
      </fill>
    </dxf>
    <dxf>
      <numFmt numFmtId="0" formatCode="General"/>
      <fill>
        <patternFill patternType="solid">
          <fgColor rgb="FF000000"/>
          <bgColor rgb="FFD99594"/>
        </patternFill>
      </fill>
    </dxf>
    <dxf>
      <numFmt numFmtId="0" formatCode="General"/>
      <fill>
        <patternFill patternType="solid">
          <fgColor rgb="FF000000"/>
          <bgColor rgb="FFD99594"/>
        </patternFill>
      </fill>
    </dxf>
    <dxf>
      <numFmt numFmtId="0" formatCode="General"/>
      <fill>
        <patternFill patternType="solid">
          <fgColor rgb="FF000000"/>
          <bgColor rgb="FFD99594"/>
        </patternFill>
      </fill>
    </dxf>
    <dxf>
      <numFmt numFmtId="0" formatCode="General"/>
      <fill>
        <patternFill patternType="solid">
          <fgColor rgb="FF000000"/>
          <bgColor rgb="FFD99594"/>
        </patternFill>
      </fill>
    </dxf>
    <dxf>
      <numFmt numFmtId="0" formatCode="General"/>
      <fill>
        <patternFill patternType="solid">
          <fgColor rgb="FF000000"/>
          <bgColor rgb="FFD99594"/>
        </patternFill>
      </fill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2" defaultTableStyle="TableStyleMedium2" defaultPivotStyle="PivotStyleLight16">
    <tableStyle name="Customized" pivot="0" table="0" count="10" xr9:uid="{123135EB-F88C-481A-AA21-1624715E57EF}">
      <tableStyleElement type="wholeTable" dxfId="18"/>
      <tableStyleElement type="headerRow" dxfId="17"/>
    </tableStyle>
    <tableStyle name="SlicerStyleLight2 2" pivot="0" table="0" count="10" xr9:uid="{8783628A-58AB-490F-BA5A-9BE05F956A38}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CC"/>
      <color rgb="FFCC00FF"/>
      <color rgb="FFFFA3C6"/>
      <color rgb="FFFF81FF"/>
      <color rgb="FFFFDDFF"/>
      <color rgb="FFFF00FF"/>
      <color rgb="FF800080"/>
      <color rgb="FF660066"/>
      <color rgb="FFFF99FF"/>
      <color rgb="FF9900CC"/>
    </mruColors>
  </colors>
  <extLst>
    <ext xmlns:x14="http://schemas.microsoft.com/office/spreadsheetml/2009/9/main" uri="{46F421CA-312F-682f-3DD2-61675219B42D}">
      <x14:dxfs count="6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7030A0"/>
              <bgColor rgb="FFCC00CC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7030A0"/>
              <bgColor rgb="FFCC00CC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A3C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81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FF00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CC00CC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DD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81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FF00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CC00CC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99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66006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FF00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CC00CC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99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66006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CC00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FF00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99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66006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80008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FF00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FF99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66006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CC00FF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9900CC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ized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UPMH.xlsx]Hoja2!TablaDinámica1</c:name>
    <c:fmtId val="25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15959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15959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15959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15959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F15959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F15959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Hoja2!$B$4:$B$5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Hoja2!$A$6:$A$14</c:f>
              <c:strCache>
                <c:ptCount val="8"/>
                <c:pt idx="0">
                  <c:v>IA</c:v>
                </c:pt>
                <c:pt idx="1">
                  <c:v>IAEV</c:v>
                </c:pt>
                <c:pt idx="2">
                  <c:v>IE</c:v>
                </c:pt>
                <c:pt idx="3">
                  <c:v>ILT</c:v>
                </c:pt>
                <c:pt idx="4">
                  <c:v>ITI</c:v>
                </c:pt>
                <c:pt idx="5">
                  <c:v>LAB</c:v>
                </c:pt>
                <c:pt idx="6">
                  <c:v>LAGE</c:v>
                </c:pt>
                <c:pt idx="7">
                  <c:v>LCIA</c:v>
                </c:pt>
              </c:strCache>
            </c:strRef>
          </c:cat>
          <c:val>
            <c:numRef>
              <c:f>Hoja2!$B$6:$B$14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F-4760-910B-9A634EA857AE}"/>
            </c:ext>
          </c:extLst>
        </c:ser>
        <c:ser>
          <c:idx val="1"/>
          <c:order val="1"/>
          <c:tx>
            <c:strRef>
              <c:f>Hoja2!$C$4:$C$5</c:f>
              <c:strCache>
                <c:ptCount val="1"/>
                <c:pt idx="0">
                  <c:v>&lt;A1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Hoja2!$A$6:$A$14</c:f>
              <c:strCache>
                <c:ptCount val="8"/>
                <c:pt idx="0">
                  <c:v>IA</c:v>
                </c:pt>
                <c:pt idx="1">
                  <c:v>IAEV</c:v>
                </c:pt>
                <c:pt idx="2">
                  <c:v>IE</c:v>
                </c:pt>
                <c:pt idx="3">
                  <c:v>ILT</c:v>
                </c:pt>
                <c:pt idx="4">
                  <c:v>ITI</c:v>
                </c:pt>
                <c:pt idx="5">
                  <c:v>LAB</c:v>
                </c:pt>
                <c:pt idx="6">
                  <c:v>LAGE</c:v>
                </c:pt>
                <c:pt idx="7">
                  <c:v>LCIA</c:v>
                </c:pt>
              </c:strCache>
            </c:strRef>
          </c:cat>
          <c:val>
            <c:numRef>
              <c:f>Hoja2!$C$6:$C$14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A5F6-4B30-82FF-B41E7343EFC4}"/>
            </c:ext>
          </c:extLst>
        </c:ser>
        <c:ser>
          <c:idx val="2"/>
          <c:order val="2"/>
          <c:tx>
            <c:strRef>
              <c:f>Hoja2!$D$4:$D$5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F15959"/>
            </a:solidFill>
            <a:ln>
              <a:noFill/>
            </a:ln>
            <a:effectLst/>
          </c:spPr>
          <c:invertIfNegative val="0"/>
          <c:cat>
            <c:strRef>
              <c:f>Hoja2!$A$6:$A$14</c:f>
              <c:strCache>
                <c:ptCount val="8"/>
                <c:pt idx="0">
                  <c:v>IA</c:v>
                </c:pt>
                <c:pt idx="1">
                  <c:v>IAEV</c:v>
                </c:pt>
                <c:pt idx="2">
                  <c:v>IE</c:v>
                </c:pt>
                <c:pt idx="3">
                  <c:v>ILT</c:v>
                </c:pt>
                <c:pt idx="4">
                  <c:v>ITI</c:v>
                </c:pt>
                <c:pt idx="5">
                  <c:v>LAB</c:v>
                </c:pt>
                <c:pt idx="6">
                  <c:v>LAGE</c:v>
                </c:pt>
                <c:pt idx="7">
                  <c:v>LCIA</c:v>
                </c:pt>
              </c:strCache>
            </c:strRef>
          </c:cat>
          <c:val>
            <c:numRef>
              <c:f>Hoja2!$D$6:$D$14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A5F6-4B30-82FF-B41E7343EFC4}"/>
            </c:ext>
          </c:extLst>
        </c:ser>
        <c:ser>
          <c:idx val="3"/>
          <c:order val="3"/>
          <c:tx>
            <c:strRef>
              <c:f>Hoja2!$E$4:$E$5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Hoja2!$A$6:$A$14</c:f>
              <c:strCache>
                <c:ptCount val="8"/>
                <c:pt idx="0">
                  <c:v>IA</c:v>
                </c:pt>
                <c:pt idx="1">
                  <c:v>IAEV</c:v>
                </c:pt>
                <c:pt idx="2">
                  <c:v>IE</c:v>
                </c:pt>
                <c:pt idx="3">
                  <c:v>ILT</c:v>
                </c:pt>
                <c:pt idx="4">
                  <c:v>ITI</c:v>
                </c:pt>
                <c:pt idx="5">
                  <c:v>LAB</c:v>
                </c:pt>
                <c:pt idx="6">
                  <c:v>LAGE</c:v>
                </c:pt>
                <c:pt idx="7">
                  <c:v>LCIA</c:v>
                </c:pt>
              </c:strCache>
            </c:strRef>
          </c:cat>
          <c:val>
            <c:numRef>
              <c:f>Hoja2!$E$6:$E$14</c:f>
              <c:numCache>
                <c:formatCode>General</c:formatCode>
                <c:ptCount val="8"/>
                <c:pt idx="0">
                  <c:v>82</c:v>
                </c:pt>
                <c:pt idx="1">
                  <c:v>73</c:v>
                </c:pt>
                <c:pt idx="2">
                  <c:v>55</c:v>
                </c:pt>
                <c:pt idx="3">
                  <c:v>81</c:v>
                </c:pt>
                <c:pt idx="4">
                  <c:v>30</c:v>
                </c:pt>
                <c:pt idx="5">
                  <c:v>81</c:v>
                </c:pt>
                <c:pt idx="6">
                  <c:v>90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A5F6-4B30-82FF-B41E7343EFC4}"/>
            </c:ext>
          </c:extLst>
        </c:ser>
        <c:ser>
          <c:idx val="4"/>
          <c:order val="4"/>
          <c:tx>
            <c:strRef>
              <c:f>Hoja2!$F$4:$F$5</c:f>
              <c:strCache>
                <c:ptCount val="1"/>
                <c:pt idx="0">
                  <c:v>A2+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Hoja2!$A$6:$A$14</c:f>
              <c:strCache>
                <c:ptCount val="8"/>
                <c:pt idx="0">
                  <c:v>IA</c:v>
                </c:pt>
                <c:pt idx="1">
                  <c:v>IAEV</c:v>
                </c:pt>
                <c:pt idx="2">
                  <c:v>IE</c:v>
                </c:pt>
                <c:pt idx="3">
                  <c:v>ILT</c:v>
                </c:pt>
                <c:pt idx="4">
                  <c:v>ITI</c:v>
                </c:pt>
                <c:pt idx="5">
                  <c:v>LAB</c:v>
                </c:pt>
                <c:pt idx="6">
                  <c:v>LAGE</c:v>
                </c:pt>
                <c:pt idx="7">
                  <c:v>LCIA</c:v>
                </c:pt>
              </c:strCache>
            </c:strRef>
          </c:cat>
          <c:val>
            <c:numRef>
              <c:f>Hoja2!$F$6:$F$14</c:f>
              <c:numCache>
                <c:formatCode>General</c:formatCode>
                <c:ptCount val="8"/>
                <c:pt idx="0">
                  <c:v>16</c:v>
                </c:pt>
                <c:pt idx="1">
                  <c:v>25</c:v>
                </c:pt>
                <c:pt idx="2">
                  <c:v>2</c:v>
                </c:pt>
                <c:pt idx="3">
                  <c:v>10</c:v>
                </c:pt>
                <c:pt idx="4">
                  <c:v>16</c:v>
                </c:pt>
                <c:pt idx="5">
                  <c:v>16</c:v>
                </c:pt>
                <c:pt idx="6">
                  <c:v>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A5F6-4B30-82FF-B41E7343EFC4}"/>
            </c:ext>
          </c:extLst>
        </c:ser>
        <c:ser>
          <c:idx val="5"/>
          <c:order val="5"/>
          <c:tx>
            <c:strRef>
              <c:f>Hoja2!$G$4:$G$5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Hoja2!$A$6:$A$14</c:f>
              <c:strCache>
                <c:ptCount val="8"/>
                <c:pt idx="0">
                  <c:v>IA</c:v>
                </c:pt>
                <c:pt idx="1">
                  <c:v>IAEV</c:v>
                </c:pt>
                <c:pt idx="2">
                  <c:v>IE</c:v>
                </c:pt>
                <c:pt idx="3">
                  <c:v>ILT</c:v>
                </c:pt>
                <c:pt idx="4">
                  <c:v>ITI</c:v>
                </c:pt>
                <c:pt idx="5">
                  <c:v>LAB</c:v>
                </c:pt>
                <c:pt idx="6">
                  <c:v>LAGE</c:v>
                </c:pt>
                <c:pt idx="7">
                  <c:v>LCIA</c:v>
                </c:pt>
              </c:strCache>
            </c:strRef>
          </c:cat>
          <c:val>
            <c:numRef>
              <c:f>Hoja2!$G$6:$G$14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A5F6-4B30-82FF-B41E7343EFC4}"/>
            </c:ext>
          </c:extLst>
        </c:ser>
        <c:ser>
          <c:idx val="6"/>
          <c:order val="6"/>
          <c:tx>
            <c:strRef>
              <c:f>Hoja2!$H$4:$H$5</c:f>
              <c:strCache>
                <c:ptCount val="1"/>
                <c:pt idx="0">
                  <c:v>B1+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Hoja2!$A$6:$A$14</c:f>
              <c:strCache>
                <c:ptCount val="8"/>
                <c:pt idx="0">
                  <c:v>IA</c:v>
                </c:pt>
                <c:pt idx="1">
                  <c:v>IAEV</c:v>
                </c:pt>
                <c:pt idx="2">
                  <c:v>IE</c:v>
                </c:pt>
                <c:pt idx="3">
                  <c:v>ILT</c:v>
                </c:pt>
                <c:pt idx="4">
                  <c:v>ITI</c:v>
                </c:pt>
                <c:pt idx="5">
                  <c:v>LAB</c:v>
                </c:pt>
                <c:pt idx="6">
                  <c:v>LAGE</c:v>
                </c:pt>
                <c:pt idx="7">
                  <c:v>LCIA</c:v>
                </c:pt>
              </c:strCache>
            </c:strRef>
          </c:cat>
          <c:val>
            <c:numRef>
              <c:f>Hoja2!$H$6:$H$14</c:f>
              <c:numCache>
                <c:formatCode>General</c:formatCode>
                <c:ptCount val="8"/>
                <c:pt idx="0">
                  <c:v>10</c:v>
                </c:pt>
                <c:pt idx="1">
                  <c:v>19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A5F6-4B30-82FF-B41E7343EFC4}"/>
            </c:ext>
          </c:extLst>
        </c:ser>
        <c:ser>
          <c:idx val="7"/>
          <c:order val="7"/>
          <c:tx>
            <c:strRef>
              <c:f>Hoja2!$I$4:$I$5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Hoja2!$A$6:$A$14</c:f>
              <c:strCache>
                <c:ptCount val="8"/>
                <c:pt idx="0">
                  <c:v>IA</c:v>
                </c:pt>
                <c:pt idx="1">
                  <c:v>IAEV</c:v>
                </c:pt>
                <c:pt idx="2">
                  <c:v>IE</c:v>
                </c:pt>
                <c:pt idx="3">
                  <c:v>ILT</c:v>
                </c:pt>
                <c:pt idx="4">
                  <c:v>ITI</c:v>
                </c:pt>
                <c:pt idx="5">
                  <c:v>LAB</c:v>
                </c:pt>
                <c:pt idx="6">
                  <c:v>LAGE</c:v>
                </c:pt>
                <c:pt idx="7">
                  <c:v>LCIA</c:v>
                </c:pt>
              </c:strCache>
            </c:strRef>
          </c:cat>
          <c:val>
            <c:numRef>
              <c:f>Hoja2!$I$6:$I$14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A5F6-4B30-82FF-B41E7343EFC4}"/>
            </c:ext>
          </c:extLst>
        </c:ser>
        <c:ser>
          <c:idx val="8"/>
          <c:order val="8"/>
          <c:tx>
            <c:strRef>
              <c:f>Hoja2!$J$4:$J$5</c:f>
              <c:strCache>
                <c:ptCount val="1"/>
                <c:pt idx="0">
                  <c:v>B2+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Hoja2!$A$6:$A$14</c:f>
              <c:strCache>
                <c:ptCount val="8"/>
                <c:pt idx="0">
                  <c:v>IA</c:v>
                </c:pt>
                <c:pt idx="1">
                  <c:v>IAEV</c:v>
                </c:pt>
                <c:pt idx="2">
                  <c:v>IE</c:v>
                </c:pt>
                <c:pt idx="3">
                  <c:v>ILT</c:v>
                </c:pt>
                <c:pt idx="4">
                  <c:v>ITI</c:v>
                </c:pt>
                <c:pt idx="5">
                  <c:v>LAB</c:v>
                </c:pt>
                <c:pt idx="6">
                  <c:v>LAGE</c:v>
                </c:pt>
                <c:pt idx="7">
                  <c:v>LCIA</c:v>
                </c:pt>
              </c:strCache>
            </c:strRef>
          </c:cat>
          <c:val>
            <c:numRef>
              <c:f>Hoja2!$J$6:$J$14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A5F6-4B30-82FF-B41E7343EFC4}"/>
            </c:ext>
          </c:extLst>
        </c:ser>
        <c:ser>
          <c:idx val="9"/>
          <c:order val="9"/>
          <c:tx>
            <c:strRef>
              <c:f>Hoja2!$K$4:$K$5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Hoja2!$A$6:$A$14</c:f>
              <c:strCache>
                <c:ptCount val="8"/>
                <c:pt idx="0">
                  <c:v>IA</c:v>
                </c:pt>
                <c:pt idx="1">
                  <c:v>IAEV</c:v>
                </c:pt>
                <c:pt idx="2">
                  <c:v>IE</c:v>
                </c:pt>
                <c:pt idx="3">
                  <c:v>ILT</c:v>
                </c:pt>
                <c:pt idx="4">
                  <c:v>ITI</c:v>
                </c:pt>
                <c:pt idx="5">
                  <c:v>LAB</c:v>
                </c:pt>
                <c:pt idx="6">
                  <c:v>LAGE</c:v>
                </c:pt>
                <c:pt idx="7">
                  <c:v>LCIA</c:v>
                </c:pt>
              </c:strCache>
            </c:strRef>
          </c:cat>
          <c:val>
            <c:numRef>
              <c:f>Hoja2!$K$6:$K$14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A5F6-4B30-82FF-B41E7343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415072"/>
        <c:axId val="993767888"/>
      </c:barChart>
      <c:catAx>
        <c:axId val="10074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67888"/>
        <c:crosses val="autoZero"/>
        <c:auto val="1"/>
        <c:lblAlgn val="ctr"/>
        <c:lblOffset val="100"/>
        <c:noMultiLvlLbl val="0"/>
      </c:catAx>
      <c:valAx>
        <c:axId val="99376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7415072"/>
        <c:crosses val="autoZero"/>
        <c:crossBetween val="between"/>
      </c:valAx>
      <c:spPr>
        <a:noFill/>
        <a:ln w="25400"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.93901005867438225"/>
          <c:y val="2.5154156864954709E-2"/>
          <c:w val="5.0863357701366518E-2"/>
          <c:h val="0.84906273330422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UPMH.xlsx]Hoja2!TablaDinámica3</c:name>
    <c:fmtId val="5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Hoja2!$B$21:$B$22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Hoja2!$A$23:$A$31</c:f>
              <c:strCache>
                <c:ptCount val="8"/>
                <c:pt idx="0">
                  <c:v>IAEV</c:v>
                </c:pt>
                <c:pt idx="1">
                  <c:v>IA</c:v>
                </c:pt>
                <c:pt idx="2">
                  <c:v>ITI</c:v>
                </c:pt>
                <c:pt idx="3">
                  <c:v>IE</c:v>
                </c:pt>
                <c:pt idx="4">
                  <c:v>LCIA</c:v>
                </c:pt>
                <c:pt idx="5">
                  <c:v>LAB</c:v>
                </c:pt>
                <c:pt idx="6">
                  <c:v>LAGE</c:v>
                </c:pt>
                <c:pt idx="7">
                  <c:v>ILT</c:v>
                </c:pt>
              </c:strCache>
            </c:strRef>
          </c:cat>
          <c:val>
            <c:numRef>
              <c:f>Hoja2!$B$23:$B$31</c:f>
              <c:numCache>
                <c:formatCode>0.00</c:formatCode>
                <c:ptCount val="8"/>
                <c:pt idx="0">
                  <c:v>41.97902097902098</c:v>
                </c:pt>
                <c:pt idx="1">
                  <c:v>40.7578125</c:v>
                </c:pt>
                <c:pt idx="2">
                  <c:v>38.587301587301589</c:v>
                </c:pt>
                <c:pt idx="3">
                  <c:v>37.892307692307689</c:v>
                </c:pt>
                <c:pt idx="4">
                  <c:v>37.493243243243242</c:v>
                </c:pt>
                <c:pt idx="5">
                  <c:v>36.605042016806721</c:v>
                </c:pt>
                <c:pt idx="6">
                  <c:v>34.80952380952381</c:v>
                </c:pt>
                <c:pt idx="7">
                  <c:v>34.484536082474229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B-4B29-9AF9-FD9CC3600B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07416512"/>
        <c:axId val="947393680"/>
      </c:barChart>
      <c:catAx>
        <c:axId val="10074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7393680"/>
        <c:crosses val="autoZero"/>
        <c:auto val="1"/>
        <c:lblAlgn val="ctr"/>
        <c:lblOffset val="100"/>
        <c:noMultiLvlLbl val="0"/>
      </c:catAx>
      <c:valAx>
        <c:axId val="9473936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07416512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UPMH.xlsx]Hoja2!TablaDinámica4</c:name>
    <c:fmtId val="14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159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159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159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Hoja2!$E$21:$E$22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Hoja2!$D$23:$D$54</c:f>
              <c:strCache>
                <c:ptCount val="31"/>
                <c:pt idx="0">
                  <c:v>CLAUDIA CUELLAR</c:v>
                </c:pt>
                <c:pt idx="1">
                  <c:v>DIEUVINS VALENTIN</c:v>
                </c:pt>
                <c:pt idx="2">
                  <c:v>GERARDO SEGURA</c:v>
                </c:pt>
                <c:pt idx="3">
                  <c:v>MONSERRAT CRUZ</c:v>
                </c:pt>
                <c:pt idx="4">
                  <c:v>RAUL BAENA</c:v>
                </c:pt>
                <c:pt idx="5">
                  <c:v>SARA CASTAÑEDA</c:v>
                </c:pt>
                <c:pt idx="6">
                  <c:v>THANYA QUINONEZ</c:v>
                </c:pt>
                <c:pt idx="7">
                  <c:v>ARMANDO MARTINEZ</c:v>
                </c:pt>
                <c:pt idx="8">
                  <c:v>VIOLETA CRUZ</c:v>
                </c:pt>
                <c:pt idx="9">
                  <c:v>SOFÍA SANTÍN</c:v>
                </c:pt>
                <c:pt idx="10">
                  <c:v>SANDRA TORRES</c:v>
                </c:pt>
                <c:pt idx="11">
                  <c:v>NAYELI PEREZ</c:v>
                </c:pt>
                <c:pt idx="12">
                  <c:v>SILVIA OLIVO</c:v>
                </c:pt>
                <c:pt idx="13">
                  <c:v>PERLA HERNANDEZ</c:v>
                </c:pt>
                <c:pt idx="14">
                  <c:v>BLANCA GODÍNEZ</c:v>
                </c:pt>
                <c:pt idx="15">
                  <c:v>ING. DONAJI GARCIA</c:v>
                </c:pt>
                <c:pt idx="16">
                  <c:v>EDER JARAMILLO</c:v>
                </c:pt>
                <c:pt idx="17">
                  <c:v>ANDREA MORALES</c:v>
                </c:pt>
                <c:pt idx="18">
                  <c:v>LIC. ROSALÍA GONZÁLEZ</c:v>
                </c:pt>
                <c:pt idx="19">
                  <c:v>EMMANUEL MEJIA</c:v>
                </c:pt>
                <c:pt idx="20">
                  <c:v>MISAEL HERNÁNDEZ</c:v>
                </c:pt>
                <c:pt idx="21">
                  <c:v>KIRK MILLER</c:v>
                </c:pt>
                <c:pt idx="22">
                  <c:v>LIC. ALEXA MARQUEZ</c:v>
                </c:pt>
                <c:pt idx="23">
                  <c:v>ING. ALEJANDRA ORTEGA</c:v>
                </c:pt>
                <c:pt idx="24">
                  <c:v>EVARISTO ORDAZ</c:v>
                </c:pt>
                <c:pt idx="25">
                  <c:v>HORTENCIA CABAÑAS</c:v>
                </c:pt>
                <c:pt idx="26">
                  <c:v>ING. ANDREA FERNANDEZ</c:v>
                </c:pt>
                <c:pt idx="27">
                  <c:v>MTRO. BRAYAM GUILLERMO</c:v>
                </c:pt>
                <c:pt idx="28">
                  <c:v>OSCAR GARCÍA</c:v>
                </c:pt>
                <c:pt idx="29">
                  <c:v>NALLIELY VARGAS</c:v>
                </c:pt>
                <c:pt idx="30">
                  <c:v>KARLA RIVERA</c:v>
                </c:pt>
              </c:strCache>
            </c:strRef>
          </c:cat>
          <c:val>
            <c:numRef>
              <c:f>Hoja2!$E$23:$E$54</c:f>
              <c:numCache>
                <c:formatCode>General</c:formatCode>
                <c:ptCount val="31"/>
                <c:pt idx="1">
                  <c:v>3</c:v>
                </c:pt>
                <c:pt idx="3">
                  <c:v>4</c:v>
                </c:pt>
                <c:pt idx="4">
                  <c:v>1</c:v>
                </c:pt>
                <c:pt idx="6">
                  <c:v>4</c:v>
                </c:pt>
                <c:pt idx="9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5">
                  <c:v>1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  <c:pt idx="20">
                  <c:v>6</c:v>
                </c:pt>
                <c:pt idx="24">
                  <c:v>1</c:v>
                </c:pt>
                <c:pt idx="27">
                  <c:v>3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5-4A1E-9182-0A6D3AAD807D}"/>
            </c:ext>
          </c:extLst>
        </c:ser>
        <c:ser>
          <c:idx val="1"/>
          <c:order val="1"/>
          <c:tx>
            <c:strRef>
              <c:f>Hoja2!$F$21:$F$22</c:f>
              <c:strCache>
                <c:ptCount val="1"/>
                <c:pt idx="0">
                  <c:v>&lt;A1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Hoja2!$D$23:$D$54</c:f>
              <c:strCache>
                <c:ptCount val="31"/>
                <c:pt idx="0">
                  <c:v>CLAUDIA CUELLAR</c:v>
                </c:pt>
                <c:pt idx="1">
                  <c:v>DIEUVINS VALENTIN</c:v>
                </c:pt>
                <c:pt idx="2">
                  <c:v>GERARDO SEGURA</c:v>
                </c:pt>
                <c:pt idx="3">
                  <c:v>MONSERRAT CRUZ</c:v>
                </c:pt>
                <c:pt idx="4">
                  <c:v>RAUL BAENA</c:v>
                </c:pt>
                <c:pt idx="5">
                  <c:v>SARA CASTAÑEDA</c:v>
                </c:pt>
                <c:pt idx="6">
                  <c:v>THANYA QUINONEZ</c:v>
                </c:pt>
                <c:pt idx="7">
                  <c:v>ARMANDO MARTINEZ</c:v>
                </c:pt>
                <c:pt idx="8">
                  <c:v>VIOLETA CRUZ</c:v>
                </c:pt>
                <c:pt idx="9">
                  <c:v>SOFÍA SANTÍN</c:v>
                </c:pt>
                <c:pt idx="10">
                  <c:v>SANDRA TORRES</c:v>
                </c:pt>
                <c:pt idx="11">
                  <c:v>NAYELI PEREZ</c:v>
                </c:pt>
                <c:pt idx="12">
                  <c:v>SILVIA OLIVO</c:v>
                </c:pt>
                <c:pt idx="13">
                  <c:v>PERLA HERNANDEZ</c:v>
                </c:pt>
                <c:pt idx="14">
                  <c:v>BLANCA GODÍNEZ</c:v>
                </c:pt>
                <c:pt idx="15">
                  <c:v>ING. DONAJI GARCIA</c:v>
                </c:pt>
                <c:pt idx="16">
                  <c:v>EDER JARAMILLO</c:v>
                </c:pt>
                <c:pt idx="17">
                  <c:v>ANDREA MORALES</c:v>
                </c:pt>
                <c:pt idx="18">
                  <c:v>LIC. ROSALÍA GONZÁLEZ</c:v>
                </c:pt>
                <c:pt idx="19">
                  <c:v>EMMANUEL MEJIA</c:v>
                </c:pt>
                <c:pt idx="20">
                  <c:v>MISAEL HERNÁNDEZ</c:v>
                </c:pt>
                <c:pt idx="21">
                  <c:v>KIRK MILLER</c:v>
                </c:pt>
                <c:pt idx="22">
                  <c:v>LIC. ALEXA MARQUEZ</c:v>
                </c:pt>
                <c:pt idx="23">
                  <c:v>ING. ALEJANDRA ORTEGA</c:v>
                </c:pt>
                <c:pt idx="24">
                  <c:v>EVARISTO ORDAZ</c:v>
                </c:pt>
                <c:pt idx="25">
                  <c:v>HORTENCIA CABAÑAS</c:v>
                </c:pt>
                <c:pt idx="26">
                  <c:v>ING. ANDREA FERNANDEZ</c:v>
                </c:pt>
                <c:pt idx="27">
                  <c:v>MTRO. BRAYAM GUILLERMO</c:v>
                </c:pt>
                <c:pt idx="28">
                  <c:v>OSCAR GARCÍA</c:v>
                </c:pt>
                <c:pt idx="29">
                  <c:v>NALLIELY VARGAS</c:v>
                </c:pt>
                <c:pt idx="30">
                  <c:v>KARLA RIVERA</c:v>
                </c:pt>
              </c:strCache>
            </c:strRef>
          </c:cat>
          <c:val>
            <c:numRef>
              <c:f>Hoja2!$F$23:$F$54</c:f>
              <c:numCache>
                <c:formatCode>General</c:formatCode>
                <c:ptCount val="31"/>
                <c:pt idx="3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11BD-49E4-866B-C85DEF485A3F}"/>
            </c:ext>
          </c:extLst>
        </c:ser>
        <c:ser>
          <c:idx val="2"/>
          <c:order val="2"/>
          <c:tx>
            <c:strRef>
              <c:f>Hoja2!$G$21:$G$22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F15959"/>
            </a:solidFill>
            <a:ln>
              <a:noFill/>
            </a:ln>
            <a:effectLst/>
          </c:spPr>
          <c:invertIfNegative val="0"/>
          <c:cat>
            <c:strRef>
              <c:f>Hoja2!$D$23:$D$54</c:f>
              <c:strCache>
                <c:ptCount val="31"/>
                <c:pt idx="0">
                  <c:v>CLAUDIA CUELLAR</c:v>
                </c:pt>
                <c:pt idx="1">
                  <c:v>DIEUVINS VALENTIN</c:v>
                </c:pt>
                <c:pt idx="2">
                  <c:v>GERARDO SEGURA</c:v>
                </c:pt>
                <c:pt idx="3">
                  <c:v>MONSERRAT CRUZ</c:v>
                </c:pt>
                <c:pt idx="4">
                  <c:v>RAUL BAENA</c:v>
                </c:pt>
                <c:pt idx="5">
                  <c:v>SARA CASTAÑEDA</c:v>
                </c:pt>
                <c:pt idx="6">
                  <c:v>THANYA QUINONEZ</c:v>
                </c:pt>
                <c:pt idx="7">
                  <c:v>ARMANDO MARTINEZ</c:v>
                </c:pt>
                <c:pt idx="8">
                  <c:v>VIOLETA CRUZ</c:v>
                </c:pt>
                <c:pt idx="9">
                  <c:v>SOFÍA SANTÍN</c:v>
                </c:pt>
                <c:pt idx="10">
                  <c:v>SANDRA TORRES</c:v>
                </c:pt>
                <c:pt idx="11">
                  <c:v>NAYELI PEREZ</c:v>
                </c:pt>
                <c:pt idx="12">
                  <c:v>SILVIA OLIVO</c:v>
                </c:pt>
                <c:pt idx="13">
                  <c:v>PERLA HERNANDEZ</c:v>
                </c:pt>
                <c:pt idx="14">
                  <c:v>BLANCA GODÍNEZ</c:v>
                </c:pt>
                <c:pt idx="15">
                  <c:v>ING. DONAJI GARCIA</c:v>
                </c:pt>
                <c:pt idx="16">
                  <c:v>EDER JARAMILLO</c:v>
                </c:pt>
                <c:pt idx="17">
                  <c:v>ANDREA MORALES</c:v>
                </c:pt>
                <c:pt idx="18">
                  <c:v>LIC. ROSALÍA GONZÁLEZ</c:v>
                </c:pt>
                <c:pt idx="19">
                  <c:v>EMMANUEL MEJIA</c:v>
                </c:pt>
                <c:pt idx="20">
                  <c:v>MISAEL HERNÁNDEZ</c:v>
                </c:pt>
                <c:pt idx="21">
                  <c:v>KIRK MILLER</c:v>
                </c:pt>
                <c:pt idx="22">
                  <c:v>LIC. ALEXA MARQUEZ</c:v>
                </c:pt>
                <c:pt idx="23">
                  <c:v>ING. ALEJANDRA ORTEGA</c:v>
                </c:pt>
                <c:pt idx="24">
                  <c:v>EVARISTO ORDAZ</c:v>
                </c:pt>
                <c:pt idx="25">
                  <c:v>HORTENCIA CABAÑAS</c:v>
                </c:pt>
                <c:pt idx="26">
                  <c:v>ING. ANDREA FERNANDEZ</c:v>
                </c:pt>
                <c:pt idx="27">
                  <c:v>MTRO. BRAYAM GUILLERMO</c:v>
                </c:pt>
                <c:pt idx="28">
                  <c:v>OSCAR GARCÍA</c:v>
                </c:pt>
                <c:pt idx="29">
                  <c:v>NALLIELY VARGAS</c:v>
                </c:pt>
                <c:pt idx="30">
                  <c:v>KARLA RIVERA</c:v>
                </c:pt>
              </c:strCache>
            </c:strRef>
          </c:cat>
          <c:val>
            <c:numRef>
              <c:f>Hoja2!$G$23:$G$54</c:f>
              <c:numCache>
                <c:formatCode>General</c:formatCode>
                <c:ptCount val="31"/>
                <c:pt idx="4">
                  <c:v>1</c:v>
                </c:pt>
                <c:pt idx="7">
                  <c:v>2</c:v>
                </c:pt>
                <c:pt idx="9">
                  <c:v>1</c:v>
                </c:pt>
                <c:pt idx="12">
                  <c:v>3</c:v>
                </c:pt>
                <c:pt idx="13">
                  <c:v>1</c:v>
                </c:pt>
                <c:pt idx="15">
                  <c:v>3</c:v>
                </c:pt>
                <c:pt idx="17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1BD-49E4-866B-C85DEF485A3F}"/>
            </c:ext>
          </c:extLst>
        </c:ser>
        <c:ser>
          <c:idx val="3"/>
          <c:order val="3"/>
          <c:tx>
            <c:strRef>
              <c:f>Hoja2!$H$21:$H$22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Hoja2!$D$23:$D$54</c:f>
              <c:strCache>
                <c:ptCount val="31"/>
                <c:pt idx="0">
                  <c:v>CLAUDIA CUELLAR</c:v>
                </c:pt>
                <c:pt idx="1">
                  <c:v>DIEUVINS VALENTIN</c:v>
                </c:pt>
                <c:pt idx="2">
                  <c:v>GERARDO SEGURA</c:v>
                </c:pt>
                <c:pt idx="3">
                  <c:v>MONSERRAT CRUZ</c:v>
                </c:pt>
                <c:pt idx="4">
                  <c:v>RAUL BAENA</c:v>
                </c:pt>
                <c:pt idx="5">
                  <c:v>SARA CASTAÑEDA</c:v>
                </c:pt>
                <c:pt idx="6">
                  <c:v>THANYA QUINONEZ</c:v>
                </c:pt>
                <c:pt idx="7">
                  <c:v>ARMANDO MARTINEZ</c:v>
                </c:pt>
                <c:pt idx="8">
                  <c:v>VIOLETA CRUZ</c:v>
                </c:pt>
                <c:pt idx="9">
                  <c:v>SOFÍA SANTÍN</c:v>
                </c:pt>
                <c:pt idx="10">
                  <c:v>SANDRA TORRES</c:v>
                </c:pt>
                <c:pt idx="11">
                  <c:v>NAYELI PEREZ</c:v>
                </c:pt>
                <c:pt idx="12">
                  <c:v>SILVIA OLIVO</c:v>
                </c:pt>
                <c:pt idx="13">
                  <c:v>PERLA HERNANDEZ</c:v>
                </c:pt>
                <c:pt idx="14">
                  <c:v>BLANCA GODÍNEZ</c:v>
                </c:pt>
                <c:pt idx="15">
                  <c:v>ING. DONAJI GARCIA</c:v>
                </c:pt>
                <c:pt idx="16">
                  <c:v>EDER JARAMILLO</c:v>
                </c:pt>
                <c:pt idx="17">
                  <c:v>ANDREA MORALES</c:v>
                </c:pt>
                <c:pt idx="18">
                  <c:v>LIC. ROSALÍA GONZÁLEZ</c:v>
                </c:pt>
                <c:pt idx="19">
                  <c:v>EMMANUEL MEJIA</c:v>
                </c:pt>
                <c:pt idx="20">
                  <c:v>MISAEL HERNÁNDEZ</c:v>
                </c:pt>
                <c:pt idx="21">
                  <c:v>KIRK MILLER</c:v>
                </c:pt>
                <c:pt idx="22">
                  <c:v>LIC. ALEXA MARQUEZ</c:v>
                </c:pt>
                <c:pt idx="23">
                  <c:v>ING. ALEJANDRA ORTEGA</c:v>
                </c:pt>
                <c:pt idx="24">
                  <c:v>EVARISTO ORDAZ</c:v>
                </c:pt>
                <c:pt idx="25">
                  <c:v>HORTENCIA CABAÑAS</c:v>
                </c:pt>
                <c:pt idx="26">
                  <c:v>ING. ANDREA FERNANDEZ</c:v>
                </c:pt>
                <c:pt idx="27">
                  <c:v>MTRO. BRAYAM GUILLERMO</c:v>
                </c:pt>
                <c:pt idx="28">
                  <c:v>OSCAR GARCÍA</c:v>
                </c:pt>
                <c:pt idx="29">
                  <c:v>NALLIELY VARGAS</c:v>
                </c:pt>
                <c:pt idx="30">
                  <c:v>KARLA RIVERA</c:v>
                </c:pt>
              </c:strCache>
            </c:strRef>
          </c:cat>
          <c:val>
            <c:numRef>
              <c:f>Hoja2!$H$23:$H$54</c:f>
              <c:numCache>
                <c:formatCode>General</c:formatCode>
                <c:ptCount val="31"/>
                <c:pt idx="0">
                  <c:v>25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  <c:pt idx="4">
                  <c:v>24</c:v>
                </c:pt>
                <c:pt idx="5">
                  <c:v>24</c:v>
                </c:pt>
                <c:pt idx="6">
                  <c:v>20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23</c:v>
                </c:pt>
                <c:pt idx="11">
                  <c:v>21</c:v>
                </c:pt>
                <c:pt idx="12">
                  <c:v>17</c:v>
                </c:pt>
                <c:pt idx="13">
                  <c:v>22</c:v>
                </c:pt>
                <c:pt idx="14">
                  <c:v>6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19</c:v>
                </c:pt>
                <c:pt idx="19">
                  <c:v>21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29</c:v>
                </c:pt>
                <c:pt idx="25">
                  <c:v>19</c:v>
                </c:pt>
                <c:pt idx="27">
                  <c:v>14</c:v>
                </c:pt>
                <c:pt idx="29">
                  <c:v>9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11BD-49E4-866B-C85DEF485A3F}"/>
            </c:ext>
          </c:extLst>
        </c:ser>
        <c:ser>
          <c:idx val="4"/>
          <c:order val="4"/>
          <c:tx>
            <c:strRef>
              <c:f>Hoja2!$I$21:$I$22</c:f>
              <c:strCache>
                <c:ptCount val="1"/>
                <c:pt idx="0">
                  <c:v>A2+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Hoja2!$D$23:$D$54</c:f>
              <c:strCache>
                <c:ptCount val="31"/>
                <c:pt idx="0">
                  <c:v>CLAUDIA CUELLAR</c:v>
                </c:pt>
                <c:pt idx="1">
                  <c:v>DIEUVINS VALENTIN</c:v>
                </c:pt>
                <c:pt idx="2">
                  <c:v>GERARDO SEGURA</c:v>
                </c:pt>
                <c:pt idx="3">
                  <c:v>MONSERRAT CRUZ</c:v>
                </c:pt>
                <c:pt idx="4">
                  <c:v>RAUL BAENA</c:v>
                </c:pt>
                <c:pt idx="5">
                  <c:v>SARA CASTAÑEDA</c:v>
                </c:pt>
                <c:pt idx="6">
                  <c:v>THANYA QUINONEZ</c:v>
                </c:pt>
                <c:pt idx="7">
                  <c:v>ARMANDO MARTINEZ</c:v>
                </c:pt>
                <c:pt idx="8">
                  <c:v>VIOLETA CRUZ</c:v>
                </c:pt>
                <c:pt idx="9">
                  <c:v>SOFÍA SANTÍN</c:v>
                </c:pt>
                <c:pt idx="10">
                  <c:v>SANDRA TORRES</c:v>
                </c:pt>
                <c:pt idx="11">
                  <c:v>NAYELI PEREZ</c:v>
                </c:pt>
                <c:pt idx="12">
                  <c:v>SILVIA OLIVO</c:v>
                </c:pt>
                <c:pt idx="13">
                  <c:v>PERLA HERNANDEZ</c:v>
                </c:pt>
                <c:pt idx="14">
                  <c:v>BLANCA GODÍNEZ</c:v>
                </c:pt>
                <c:pt idx="15">
                  <c:v>ING. DONAJI GARCIA</c:v>
                </c:pt>
                <c:pt idx="16">
                  <c:v>EDER JARAMILLO</c:v>
                </c:pt>
                <c:pt idx="17">
                  <c:v>ANDREA MORALES</c:v>
                </c:pt>
                <c:pt idx="18">
                  <c:v>LIC. ROSALÍA GONZÁLEZ</c:v>
                </c:pt>
                <c:pt idx="19">
                  <c:v>EMMANUEL MEJIA</c:v>
                </c:pt>
                <c:pt idx="20">
                  <c:v>MISAEL HERNÁNDEZ</c:v>
                </c:pt>
                <c:pt idx="21">
                  <c:v>KIRK MILLER</c:v>
                </c:pt>
                <c:pt idx="22">
                  <c:v>LIC. ALEXA MARQUEZ</c:v>
                </c:pt>
                <c:pt idx="23">
                  <c:v>ING. ALEJANDRA ORTEGA</c:v>
                </c:pt>
                <c:pt idx="24">
                  <c:v>EVARISTO ORDAZ</c:v>
                </c:pt>
                <c:pt idx="25">
                  <c:v>HORTENCIA CABAÑAS</c:v>
                </c:pt>
                <c:pt idx="26">
                  <c:v>ING. ANDREA FERNANDEZ</c:v>
                </c:pt>
                <c:pt idx="27">
                  <c:v>MTRO. BRAYAM GUILLERMO</c:v>
                </c:pt>
                <c:pt idx="28">
                  <c:v>OSCAR GARCÍA</c:v>
                </c:pt>
                <c:pt idx="29">
                  <c:v>NALLIELY VARGAS</c:v>
                </c:pt>
                <c:pt idx="30">
                  <c:v>KARLA RIVERA</c:v>
                </c:pt>
              </c:strCache>
            </c:strRef>
          </c:cat>
          <c:val>
            <c:numRef>
              <c:f>Hoja2!$I$23:$I$54</c:f>
              <c:numCache>
                <c:formatCode>General</c:formatCode>
                <c:ptCount val="31"/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8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14</c:v>
                </c:pt>
                <c:pt idx="16">
                  <c:v>1</c:v>
                </c:pt>
                <c:pt idx="21">
                  <c:v>3</c:v>
                </c:pt>
                <c:pt idx="23">
                  <c:v>5</c:v>
                </c:pt>
                <c:pt idx="26">
                  <c:v>25</c:v>
                </c:pt>
                <c:pt idx="27">
                  <c:v>11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1BD-49E4-866B-C85DEF485A3F}"/>
            </c:ext>
          </c:extLst>
        </c:ser>
        <c:ser>
          <c:idx val="5"/>
          <c:order val="5"/>
          <c:tx>
            <c:strRef>
              <c:f>Hoja2!$J$21:$J$22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Hoja2!$D$23:$D$54</c:f>
              <c:strCache>
                <c:ptCount val="31"/>
                <c:pt idx="0">
                  <c:v>CLAUDIA CUELLAR</c:v>
                </c:pt>
                <c:pt idx="1">
                  <c:v>DIEUVINS VALENTIN</c:v>
                </c:pt>
                <c:pt idx="2">
                  <c:v>GERARDO SEGURA</c:v>
                </c:pt>
                <c:pt idx="3">
                  <c:v>MONSERRAT CRUZ</c:v>
                </c:pt>
                <c:pt idx="4">
                  <c:v>RAUL BAENA</c:v>
                </c:pt>
                <c:pt idx="5">
                  <c:v>SARA CASTAÑEDA</c:v>
                </c:pt>
                <c:pt idx="6">
                  <c:v>THANYA QUINONEZ</c:v>
                </c:pt>
                <c:pt idx="7">
                  <c:v>ARMANDO MARTINEZ</c:v>
                </c:pt>
                <c:pt idx="8">
                  <c:v>VIOLETA CRUZ</c:v>
                </c:pt>
                <c:pt idx="9">
                  <c:v>SOFÍA SANTÍN</c:v>
                </c:pt>
                <c:pt idx="10">
                  <c:v>SANDRA TORRES</c:v>
                </c:pt>
                <c:pt idx="11">
                  <c:v>NAYELI PEREZ</c:v>
                </c:pt>
                <c:pt idx="12">
                  <c:v>SILVIA OLIVO</c:v>
                </c:pt>
                <c:pt idx="13">
                  <c:v>PERLA HERNANDEZ</c:v>
                </c:pt>
                <c:pt idx="14">
                  <c:v>BLANCA GODÍNEZ</c:v>
                </c:pt>
                <c:pt idx="15">
                  <c:v>ING. DONAJI GARCIA</c:v>
                </c:pt>
                <c:pt idx="16">
                  <c:v>EDER JARAMILLO</c:v>
                </c:pt>
                <c:pt idx="17">
                  <c:v>ANDREA MORALES</c:v>
                </c:pt>
                <c:pt idx="18">
                  <c:v>LIC. ROSALÍA GONZÁLEZ</c:v>
                </c:pt>
                <c:pt idx="19">
                  <c:v>EMMANUEL MEJIA</c:v>
                </c:pt>
                <c:pt idx="20">
                  <c:v>MISAEL HERNÁNDEZ</c:v>
                </c:pt>
                <c:pt idx="21">
                  <c:v>KIRK MILLER</c:v>
                </c:pt>
                <c:pt idx="22">
                  <c:v>LIC. ALEXA MARQUEZ</c:v>
                </c:pt>
                <c:pt idx="23">
                  <c:v>ING. ALEJANDRA ORTEGA</c:v>
                </c:pt>
                <c:pt idx="24">
                  <c:v>EVARISTO ORDAZ</c:v>
                </c:pt>
                <c:pt idx="25">
                  <c:v>HORTENCIA CABAÑAS</c:v>
                </c:pt>
                <c:pt idx="26">
                  <c:v>ING. ANDREA FERNANDEZ</c:v>
                </c:pt>
                <c:pt idx="27">
                  <c:v>MTRO. BRAYAM GUILLERMO</c:v>
                </c:pt>
                <c:pt idx="28">
                  <c:v>OSCAR GARCÍA</c:v>
                </c:pt>
                <c:pt idx="29">
                  <c:v>NALLIELY VARGAS</c:v>
                </c:pt>
                <c:pt idx="30">
                  <c:v>KARLA RIVERA</c:v>
                </c:pt>
              </c:strCache>
            </c:strRef>
          </c:cat>
          <c:val>
            <c:numRef>
              <c:f>Hoja2!$J$23:$J$54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4</c:v>
                </c:pt>
                <c:pt idx="10">
                  <c:v>3</c:v>
                </c:pt>
                <c:pt idx="13">
                  <c:v>1</c:v>
                </c:pt>
                <c:pt idx="14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8</c:v>
                </c:pt>
                <c:pt idx="27">
                  <c:v>8</c:v>
                </c:pt>
                <c:pt idx="28">
                  <c:v>11</c:v>
                </c:pt>
                <c:pt idx="29">
                  <c:v>19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1BD-49E4-866B-C85DEF485A3F}"/>
            </c:ext>
          </c:extLst>
        </c:ser>
        <c:ser>
          <c:idx val="6"/>
          <c:order val="6"/>
          <c:tx>
            <c:strRef>
              <c:f>Hoja2!$K$21:$K$22</c:f>
              <c:strCache>
                <c:ptCount val="1"/>
                <c:pt idx="0">
                  <c:v>B1+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Hoja2!$D$23:$D$54</c:f>
              <c:strCache>
                <c:ptCount val="31"/>
                <c:pt idx="0">
                  <c:v>CLAUDIA CUELLAR</c:v>
                </c:pt>
                <c:pt idx="1">
                  <c:v>DIEUVINS VALENTIN</c:v>
                </c:pt>
                <c:pt idx="2">
                  <c:v>GERARDO SEGURA</c:v>
                </c:pt>
                <c:pt idx="3">
                  <c:v>MONSERRAT CRUZ</c:v>
                </c:pt>
                <c:pt idx="4">
                  <c:v>RAUL BAENA</c:v>
                </c:pt>
                <c:pt idx="5">
                  <c:v>SARA CASTAÑEDA</c:v>
                </c:pt>
                <c:pt idx="6">
                  <c:v>THANYA QUINONEZ</c:v>
                </c:pt>
                <c:pt idx="7">
                  <c:v>ARMANDO MARTINEZ</c:v>
                </c:pt>
                <c:pt idx="8">
                  <c:v>VIOLETA CRUZ</c:v>
                </c:pt>
                <c:pt idx="9">
                  <c:v>SOFÍA SANTÍN</c:v>
                </c:pt>
                <c:pt idx="10">
                  <c:v>SANDRA TORRES</c:v>
                </c:pt>
                <c:pt idx="11">
                  <c:v>NAYELI PEREZ</c:v>
                </c:pt>
                <c:pt idx="12">
                  <c:v>SILVIA OLIVO</c:v>
                </c:pt>
                <c:pt idx="13">
                  <c:v>PERLA HERNANDEZ</c:v>
                </c:pt>
                <c:pt idx="14">
                  <c:v>BLANCA GODÍNEZ</c:v>
                </c:pt>
                <c:pt idx="15">
                  <c:v>ING. DONAJI GARCIA</c:v>
                </c:pt>
                <c:pt idx="16">
                  <c:v>EDER JARAMILLO</c:v>
                </c:pt>
                <c:pt idx="17">
                  <c:v>ANDREA MORALES</c:v>
                </c:pt>
                <c:pt idx="18">
                  <c:v>LIC. ROSALÍA GONZÁLEZ</c:v>
                </c:pt>
                <c:pt idx="19">
                  <c:v>EMMANUEL MEJIA</c:v>
                </c:pt>
                <c:pt idx="20">
                  <c:v>MISAEL HERNÁNDEZ</c:v>
                </c:pt>
                <c:pt idx="21">
                  <c:v>KIRK MILLER</c:v>
                </c:pt>
                <c:pt idx="22">
                  <c:v>LIC. ALEXA MARQUEZ</c:v>
                </c:pt>
                <c:pt idx="23">
                  <c:v>ING. ALEJANDRA ORTEGA</c:v>
                </c:pt>
                <c:pt idx="24">
                  <c:v>EVARISTO ORDAZ</c:v>
                </c:pt>
                <c:pt idx="25">
                  <c:v>HORTENCIA CABAÑAS</c:v>
                </c:pt>
                <c:pt idx="26">
                  <c:v>ING. ANDREA FERNANDEZ</c:v>
                </c:pt>
                <c:pt idx="27">
                  <c:v>MTRO. BRAYAM GUILLERMO</c:v>
                </c:pt>
                <c:pt idx="28">
                  <c:v>OSCAR GARCÍA</c:v>
                </c:pt>
                <c:pt idx="29">
                  <c:v>NALLIELY VARGAS</c:v>
                </c:pt>
                <c:pt idx="30">
                  <c:v>KARLA RIVERA</c:v>
                </c:pt>
              </c:strCache>
            </c:strRef>
          </c:cat>
          <c:val>
            <c:numRef>
              <c:f>Hoja2!$K$23:$K$54</c:f>
              <c:numCache>
                <c:formatCode>General</c:formatCode>
                <c:ptCount val="31"/>
                <c:pt idx="1">
                  <c:v>3</c:v>
                </c:pt>
                <c:pt idx="2">
                  <c:v>1</c:v>
                </c:pt>
                <c:pt idx="12">
                  <c:v>1</c:v>
                </c:pt>
                <c:pt idx="13">
                  <c:v>3</c:v>
                </c:pt>
                <c:pt idx="16">
                  <c:v>1</c:v>
                </c:pt>
                <c:pt idx="26">
                  <c:v>7</c:v>
                </c:pt>
                <c:pt idx="27">
                  <c:v>6</c:v>
                </c:pt>
                <c:pt idx="28">
                  <c:v>17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1BD-49E4-866B-C85DEF485A3F}"/>
            </c:ext>
          </c:extLst>
        </c:ser>
        <c:ser>
          <c:idx val="7"/>
          <c:order val="7"/>
          <c:tx>
            <c:strRef>
              <c:f>Hoja2!$L$21:$L$22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Hoja2!$D$23:$D$54</c:f>
              <c:strCache>
                <c:ptCount val="31"/>
                <c:pt idx="0">
                  <c:v>CLAUDIA CUELLAR</c:v>
                </c:pt>
                <c:pt idx="1">
                  <c:v>DIEUVINS VALENTIN</c:v>
                </c:pt>
                <c:pt idx="2">
                  <c:v>GERARDO SEGURA</c:v>
                </c:pt>
                <c:pt idx="3">
                  <c:v>MONSERRAT CRUZ</c:v>
                </c:pt>
                <c:pt idx="4">
                  <c:v>RAUL BAENA</c:v>
                </c:pt>
                <c:pt idx="5">
                  <c:v>SARA CASTAÑEDA</c:v>
                </c:pt>
                <c:pt idx="6">
                  <c:v>THANYA QUINONEZ</c:v>
                </c:pt>
                <c:pt idx="7">
                  <c:v>ARMANDO MARTINEZ</c:v>
                </c:pt>
                <c:pt idx="8">
                  <c:v>VIOLETA CRUZ</c:v>
                </c:pt>
                <c:pt idx="9">
                  <c:v>SOFÍA SANTÍN</c:v>
                </c:pt>
                <c:pt idx="10">
                  <c:v>SANDRA TORRES</c:v>
                </c:pt>
                <c:pt idx="11">
                  <c:v>NAYELI PEREZ</c:v>
                </c:pt>
                <c:pt idx="12">
                  <c:v>SILVIA OLIVO</c:v>
                </c:pt>
                <c:pt idx="13">
                  <c:v>PERLA HERNANDEZ</c:v>
                </c:pt>
                <c:pt idx="14">
                  <c:v>BLANCA GODÍNEZ</c:v>
                </c:pt>
                <c:pt idx="15">
                  <c:v>ING. DONAJI GARCIA</c:v>
                </c:pt>
                <c:pt idx="16">
                  <c:v>EDER JARAMILLO</c:v>
                </c:pt>
                <c:pt idx="17">
                  <c:v>ANDREA MORALES</c:v>
                </c:pt>
                <c:pt idx="18">
                  <c:v>LIC. ROSALÍA GONZÁLEZ</c:v>
                </c:pt>
                <c:pt idx="19">
                  <c:v>EMMANUEL MEJIA</c:v>
                </c:pt>
                <c:pt idx="20">
                  <c:v>MISAEL HERNÁNDEZ</c:v>
                </c:pt>
                <c:pt idx="21">
                  <c:v>KIRK MILLER</c:v>
                </c:pt>
                <c:pt idx="22">
                  <c:v>LIC. ALEXA MARQUEZ</c:v>
                </c:pt>
                <c:pt idx="23">
                  <c:v>ING. ALEJANDRA ORTEGA</c:v>
                </c:pt>
                <c:pt idx="24">
                  <c:v>EVARISTO ORDAZ</c:v>
                </c:pt>
                <c:pt idx="25">
                  <c:v>HORTENCIA CABAÑAS</c:v>
                </c:pt>
                <c:pt idx="26">
                  <c:v>ING. ANDREA FERNANDEZ</c:v>
                </c:pt>
                <c:pt idx="27">
                  <c:v>MTRO. BRAYAM GUILLERMO</c:v>
                </c:pt>
                <c:pt idx="28">
                  <c:v>OSCAR GARCÍA</c:v>
                </c:pt>
                <c:pt idx="29">
                  <c:v>NALLIELY VARGAS</c:v>
                </c:pt>
                <c:pt idx="30">
                  <c:v>KARLA RIVERA</c:v>
                </c:pt>
              </c:strCache>
            </c:strRef>
          </c:cat>
          <c:val>
            <c:numRef>
              <c:f>Hoja2!$L$23:$L$54</c:f>
              <c:numCache>
                <c:formatCode>General</c:formatCode>
                <c:ptCount val="31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3</c:v>
                </c:pt>
                <c:pt idx="20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3</c:v>
                </c:pt>
                <c:pt idx="28">
                  <c:v>9</c:v>
                </c:pt>
                <c:pt idx="29">
                  <c:v>6</c:v>
                </c:pt>
                <c:pt idx="3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1BD-49E4-866B-C85DEF485A3F}"/>
            </c:ext>
          </c:extLst>
        </c:ser>
        <c:ser>
          <c:idx val="8"/>
          <c:order val="8"/>
          <c:tx>
            <c:strRef>
              <c:f>Hoja2!$M$21:$M$22</c:f>
              <c:strCache>
                <c:ptCount val="1"/>
                <c:pt idx="0">
                  <c:v>B2+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Hoja2!$D$23:$D$54</c:f>
              <c:strCache>
                <c:ptCount val="31"/>
                <c:pt idx="0">
                  <c:v>CLAUDIA CUELLAR</c:v>
                </c:pt>
                <c:pt idx="1">
                  <c:v>DIEUVINS VALENTIN</c:v>
                </c:pt>
                <c:pt idx="2">
                  <c:v>GERARDO SEGURA</c:v>
                </c:pt>
                <c:pt idx="3">
                  <c:v>MONSERRAT CRUZ</c:v>
                </c:pt>
                <c:pt idx="4">
                  <c:v>RAUL BAENA</c:v>
                </c:pt>
                <c:pt idx="5">
                  <c:v>SARA CASTAÑEDA</c:v>
                </c:pt>
                <c:pt idx="6">
                  <c:v>THANYA QUINONEZ</c:v>
                </c:pt>
                <c:pt idx="7">
                  <c:v>ARMANDO MARTINEZ</c:v>
                </c:pt>
                <c:pt idx="8">
                  <c:v>VIOLETA CRUZ</c:v>
                </c:pt>
                <c:pt idx="9">
                  <c:v>SOFÍA SANTÍN</c:v>
                </c:pt>
                <c:pt idx="10">
                  <c:v>SANDRA TORRES</c:v>
                </c:pt>
                <c:pt idx="11">
                  <c:v>NAYELI PEREZ</c:v>
                </c:pt>
                <c:pt idx="12">
                  <c:v>SILVIA OLIVO</c:v>
                </c:pt>
                <c:pt idx="13">
                  <c:v>PERLA HERNANDEZ</c:v>
                </c:pt>
                <c:pt idx="14">
                  <c:v>BLANCA GODÍNEZ</c:v>
                </c:pt>
                <c:pt idx="15">
                  <c:v>ING. DONAJI GARCIA</c:v>
                </c:pt>
                <c:pt idx="16">
                  <c:v>EDER JARAMILLO</c:v>
                </c:pt>
                <c:pt idx="17">
                  <c:v>ANDREA MORALES</c:v>
                </c:pt>
                <c:pt idx="18">
                  <c:v>LIC. ROSALÍA GONZÁLEZ</c:v>
                </c:pt>
                <c:pt idx="19">
                  <c:v>EMMANUEL MEJIA</c:v>
                </c:pt>
                <c:pt idx="20">
                  <c:v>MISAEL HERNÁNDEZ</c:v>
                </c:pt>
                <c:pt idx="21">
                  <c:v>KIRK MILLER</c:v>
                </c:pt>
                <c:pt idx="22">
                  <c:v>LIC. ALEXA MARQUEZ</c:v>
                </c:pt>
                <c:pt idx="23">
                  <c:v>ING. ALEJANDRA ORTEGA</c:v>
                </c:pt>
                <c:pt idx="24">
                  <c:v>EVARISTO ORDAZ</c:v>
                </c:pt>
                <c:pt idx="25">
                  <c:v>HORTENCIA CABAÑAS</c:v>
                </c:pt>
                <c:pt idx="26">
                  <c:v>ING. ANDREA FERNANDEZ</c:v>
                </c:pt>
                <c:pt idx="27">
                  <c:v>MTRO. BRAYAM GUILLERMO</c:v>
                </c:pt>
                <c:pt idx="28">
                  <c:v>OSCAR GARCÍA</c:v>
                </c:pt>
                <c:pt idx="29">
                  <c:v>NALLIELY VARGAS</c:v>
                </c:pt>
                <c:pt idx="30">
                  <c:v>KARLA RIVERA</c:v>
                </c:pt>
              </c:strCache>
            </c:strRef>
          </c:cat>
          <c:val>
            <c:numRef>
              <c:f>Hoja2!$M$23:$M$54</c:f>
              <c:numCache>
                <c:formatCode>General</c:formatCode>
                <c:ptCount val="31"/>
                <c:pt idx="3">
                  <c:v>1</c:v>
                </c:pt>
                <c:pt idx="28">
                  <c:v>1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11BD-49E4-866B-C85DEF485A3F}"/>
            </c:ext>
          </c:extLst>
        </c:ser>
        <c:ser>
          <c:idx val="9"/>
          <c:order val="9"/>
          <c:tx>
            <c:strRef>
              <c:f>Hoja2!$N$21:$N$22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Hoja2!$D$23:$D$54</c:f>
              <c:strCache>
                <c:ptCount val="31"/>
                <c:pt idx="0">
                  <c:v>CLAUDIA CUELLAR</c:v>
                </c:pt>
                <c:pt idx="1">
                  <c:v>DIEUVINS VALENTIN</c:v>
                </c:pt>
                <c:pt idx="2">
                  <c:v>GERARDO SEGURA</c:v>
                </c:pt>
                <c:pt idx="3">
                  <c:v>MONSERRAT CRUZ</c:v>
                </c:pt>
                <c:pt idx="4">
                  <c:v>RAUL BAENA</c:v>
                </c:pt>
                <c:pt idx="5">
                  <c:v>SARA CASTAÑEDA</c:v>
                </c:pt>
                <c:pt idx="6">
                  <c:v>THANYA QUINONEZ</c:v>
                </c:pt>
                <c:pt idx="7">
                  <c:v>ARMANDO MARTINEZ</c:v>
                </c:pt>
                <c:pt idx="8">
                  <c:v>VIOLETA CRUZ</c:v>
                </c:pt>
                <c:pt idx="9">
                  <c:v>SOFÍA SANTÍN</c:v>
                </c:pt>
                <c:pt idx="10">
                  <c:v>SANDRA TORRES</c:v>
                </c:pt>
                <c:pt idx="11">
                  <c:v>NAYELI PEREZ</c:v>
                </c:pt>
                <c:pt idx="12">
                  <c:v>SILVIA OLIVO</c:v>
                </c:pt>
                <c:pt idx="13">
                  <c:v>PERLA HERNANDEZ</c:v>
                </c:pt>
                <c:pt idx="14">
                  <c:v>BLANCA GODÍNEZ</c:v>
                </c:pt>
                <c:pt idx="15">
                  <c:v>ING. DONAJI GARCIA</c:v>
                </c:pt>
                <c:pt idx="16">
                  <c:v>EDER JARAMILLO</c:v>
                </c:pt>
                <c:pt idx="17">
                  <c:v>ANDREA MORALES</c:v>
                </c:pt>
                <c:pt idx="18">
                  <c:v>LIC. ROSALÍA GONZÁLEZ</c:v>
                </c:pt>
                <c:pt idx="19">
                  <c:v>EMMANUEL MEJIA</c:v>
                </c:pt>
                <c:pt idx="20">
                  <c:v>MISAEL HERNÁNDEZ</c:v>
                </c:pt>
                <c:pt idx="21">
                  <c:v>KIRK MILLER</c:v>
                </c:pt>
                <c:pt idx="22">
                  <c:v>LIC. ALEXA MARQUEZ</c:v>
                </c:pt>
                <c:pt idx="23">
                  <c:v>ING. ALEJANDRA ORTEGA</c:v>
                </c:pt>
                <c:pt idx="24">
                  <c:v>EVARISTO ORDAZ</c:v>
                </c:pt>
                <c:pt idx="25">
                  <c:v>HORTENCIA CABAÑAS</c:v>
                </c:pt>
                <c:pt idx="26">
                  <c:v>ING. ANDREA FERNANDEZ</c:v>
                </c:pt>
                <c:pt idx="27">
                  <c:v>MTRO. BRAYAM GUILLERMO</c:v>
                </c:pt>
                <c:pt idx="28">
                  <c:v>OSCAR GARCÍA</c:v>
                </c:pt>
                <c:pt idx="29">
                  <c:v>NALLIELY VARGAS</c:v>
                </c:pt>
                <c:pt idx="30">
                  <c:v>KARLA RIVERA</c:v>
                </c:pt>
              </c:strCache>
            </c:strRef>
          </c:cat>
          <c:val>
            <c:numRef>
              <c:f>Hoja2!$N$23:$N$54</c:f>
              <c:numCache>
                <c:formatCode>General</c:formatCode>
                <c:ptCount val="31"/>
                <c:pt idx="1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11BD-49E4-866B-C85DEF48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415072"/>
        <c:axId val="993767888"/>
      </c:barChart>
      <c:catAx>
        <c:axId val="10074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67888"/>
        <c:crosses val="autoZero"/>
        <c:auto val="1"/>
        <c:lblAlgn val="ctr"/>
        <c:lblOffset val="100"/>
        <c:noMultiLvlLbl val="0"/>
      </c:catAx>
      <c:valAx>
        <c:axId val="99376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7415072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.96772803265633334"/>
          <c:y val="5.6673852367877635E-2"/>
          <c:w val="2.69136284287304E-2"/>
          <c:h val="0.64841952392838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9525</xdr:rowOff>
    </xdr:from>
    <xdr:to>
      <xdr:col>30</xdr:col>
      <xdr:colOff>0</xdr:colOff>
      <xdr:row>38</xdr:row>
      <xdr:rowOff>0</xdr:rowOff>
    </xdr:to>
    <xdr:sp macro="" textlink="">
      <xdr:nvSpPr>
        <xdr:cNvPr id="5" name="Forma libre: forma 4">
          <a:extLst>
            <a:ext uri="{FF2B5EF4-FFF2-40B4-BE49-F238E27FC236}">
              <a16:creationId xmlns:a16="http://schemas.microsoft.com/office/drawing/2014/main" id="{199AA8D0-43D9-5A6E-D69D-94441CB6AA45}"/>
            </a:ext>
          </a:extLst>
        </xdr:cNvPr>
        <xdr:cNvSpPr/>
      </xdr:nvSpPr>
      <xdr:spPr>
        <a:xfrm>
          <a:off x="771524" y="581025"/>
          <a:ext cx="22088476" cy="6657975"/>
        </a:xfrm>
        <a:custGeom>
          <a:avLst/>
          <a:gdLst>
            <a:gd name="connsiteX0" fmla="*/ 0 w 11092070"/>
            <a:gd name="connsiteY0" fmla="*/ 2632167 h 5948637"/>
            <a:gd name="connsiteX1" fmla="*/ 7248561 w 11092070"/>
            <a:gd name="connsiteY1" fmla="*/ 2632167 h 5948637"/>
            <a:gd name="connsiteX2" fmla="*/ 7248561 w 11092070"/>
            <a:gd name="connsiteY2" fmla="*/ 5948637 h 5948637"/>
            <a:gd name="connsiteX3" fmla="*/ 0 w 11092070"/>
            <a:gd name="connsiteY3" fmla="*/ 5948637 h 5948637"/>
            <a:gd name="connsiteX4" fmla="*/ 3424698 w 11092070"/>
            <a:gd name="connsiteY4" fmla="*/ 0 h 5948637"/>
            <a:gd name="connsiteX5" fmla="*/ 11092070 w 11092070"/>
            <a:gd name="connsiteY5" fmla="*/ 0 h 5948637"/>
            <a:gd name="connsiteX6" fmla="*/ 11092070 w 11092070"/>
            <a:gd name="connsiteY6" fmla="*/ 5948637 h 5948637"/>
            <a:gd name="connsiteX7" fmla="*/ 7562069 w 11092070"/>
            <a:gd name="connsiteY7" fmla="*/ 5948637 h 5948637"/>
            <a:gd name="connsiteX8" fmla="*/ 7562069 w 11092070"/>
            <a:gd name="connsiteY8" fmla="*/ 1 h 5948637"/>
            <a:gd name="connsiteX9" fmla="*/ 7248561 w 11092070"/>
            <a:gd name="connsiteY9" fmla="*/ 1 h 5948637"/>
            <a:gd name="connsiteX10" fmla="*/ 7248561 w 11092070"/>
            <a:gd name="connsiteY10" fmla="*/ 2318659 h 5948637"/>
            <a:gd name="connsiteX11" fmla="*/ 3424698 w 11092070"/>
            <a:gd name="connsiteY11" fmla="*/ 2318659 h 5948637"/>
            <a:gd name="connsiteX12" fmla="*/ 0 w 11092070"/>
            <a:gd name="connsiteY12" fmla="*/ 0 h 5948637"/>
            <a:gd name="connsiteX13" fmla="*/ 3111190 w 11092070"/>
            <a:gd name="connsiteY13" fmla="*/ 0 h 5948637"/>
            <a:gd name="connsiteX14" fmla="*/ 3111190 w 11092070"/>
            <a:gd name="connsiteY14" fmla="*/ 2318659 h 5948637"/>
            <a:gd name="connsiteX15" fmla="*/ 0 w 11092070"/>
            <a:gd name="connsiteY15" fmla="*/ 2318659 h 59486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1092070" h="5948637">
              <a:moveTo>
                <a:pt x="0" y="2632167"/>
              </a:moveTo>
              <a:lnTo>
                <a:pt x="7248561" y="2632167"/>
              </a:lnTo>
              <a:lnTo>
                <a:pt x="7248561" y="5948637"/>
              </a:lnTo>
              <a:lnTo>
                <a:pt x="0" y="5948637"/>
              </a:lnTo>
              <a:close/>
              <a:moveTo>
                <a:pt x="3424698" y="0"/>
              </a:moveTo>
              <a:lnTo>
                <a:pt x="11092070" y="0"/>
              </a:lnTo>
              <a:lnTo>
                <a:pt x="11092070" y="5948637"/>
              </a:lnTo>
              <a:lnTo>
                <a:pt x="7562069" y="5948637"/>
              </a:lnTo>
              <a:lnTo>
                <a:pt x="7562069" y="1"/>
              </a:lnTo>
              <a:lnTo>
                <a:pt x="7248561" y="1"/>
              </a:lnTo>
              <a:lnTo>
                <a:pt x="7248561" y="2318659"/>
              </a:lnTo>
              <a:lnTo>
                <a:pt x="3424698" y="2318659"/>
              </a:lnTo>
              <a:close/>
              <a:moveTo>
                <a:pt x="0" y="0"/>
              </a:moveTo>
              <a:lnTo>
                <a:pt x="3111190" y="0"/>
              </a:lnTo>
              <a:lnTo>
                <a:pt x="3111190" y="2318659"/>
              </a:lnTo>
              <a:lnTo>
                <a:pt x="0" y="2318659"/>
              </a:lnTo>
              <a:close/>
            </a:path>
          </a:pathLst>
        </a:cu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9000">
              <a:srgbClr val="7030A0">
                <a:alpha val="40000"/>
              </a:srgbClr>
            </a:gs>
          </a:gsLst>
          <a:path path="circle">
            <a:fillToRect l="100000" b="100000"/>
          </a:path>
          <a:tileRect t="-100000" r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34</xdr:col>
      <xdr:colOff>133350</xdr:colOff>
      <xdr:row>2</xdr:row>
      <xdr:rowOff>38100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FEEEBE6A-07EC-7E5C-145E-3F25ACCB276F}"/>
            </a:ext>
          </a:extLst>
        </xdr:cNvPr>
        <xdr:cNvSpPr/>
      </xdr:nvSpPr>
      <xdr:spPr>
        <a:xfrm>
          <a:off x="0" y="0"/>
          <a:ext cx="26041350" cy="419100"/>
        </a:xfrm>
        <a:prstGeom prst="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0000">
              <a:srgbClr val="7030A0">
                <a:alpha val="39000"/>
              </a:srgbClr>
            </a:gs>
          </a:gsLst>
          <a:path path="circle">
            <a:fillToRect l="100000" b="100000"/>
          </a:path>
          <a:tileRect t="-100000" r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6</xdr:col>
      <xdr:colOff>9525</xdr:colOff>
      <xdr:row>0</xdr:row>
      <xdr:rowOff>47625</xdr:rowOff>
    </xdr:from>
    <xdr:to>
      <xdr:col>24</xdr:col>
      <xdr:colOff>742950</xdr:colOff>
      <xdr:row>2</xdr:row>
      <xdr:rowOff>57150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E2E5F88-72FC-60B2-017B-5AF2BFB7DA43}"/>
            </a:ext>
          </a:extLst>
        </xdr:cNvPr>
        <xdr:cNvSpPr txBox="1"/>
      </xdr:nvSpPr>
      <xdr:spPr>
        <a:xfrm>
          <a:off x="4581525" y="47625"/>
          <a:ext cx="1444942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RESULTADOS DE EXAMEN PEARSON A ESTUDIANTES QUE TERMINARON CURSO "INTRODUCCIÓN A LA LENGUA INGLESA" SEP- DIC 21</a:t>
          </a:r>
          <a:r>
            <a:rPr lang="es-MX" sz="20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</xdr:col>
      <xdr:colOff>9525</xdr:colOff>
      <xdr:row>3</xdr:row>
      <xdr:rowOff>1</xdr:rowOff>
    </xdr:from>
    <xdr:to>
      <xdr:col>9</xdr:col>
      <xdr:colOff>114300</xdr:colOff>
      <xdr:row>4</xdr:row>
      <xdr:rowOff>57151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6E6F1ACC-5985-C3E1-398E-381CDCA80BA4}"/>
            </a:ext>
          </a:extLst>
        </xdr:cNvPr>
        <xdr:cNvSpPr/>
      </xdr:nvSpPr>
      <xdr:spPr>
        <a:xfrm>
          <a:off x="771525" y="571501"/>
          <a:ext cx="6200775" cy="247650"/>
        </a:xfrm>
        <a:prstGeom prst="rect">
          <a:avLst/>
        </a:prstGeom>
        <a:solidFill>
          <a:schemeClr val="tx1">
            <a:alpha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9525</xdr:colOff>
      <xdr:row>18</xdr:row>
      <xdr:rowOff>104776</xdr:rowOff>
    </xdr:from>
    <xdr:to>
      <xdr:col>19</xdr:col>
      <xdr:colOff>733425</xdr:colOff>
      <xdr:row>19</xdr:row>
      <xdr:rowOff>161926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46BA973E-04EE-4799-8D80-CB501D9F9E92}"/>
            </a:ext>
          </a:extLst>
        </xdr:cNvPr>
        <xdr:cNvSpPr/>
      </xdr:nvSpPr>
      <xdr:spPr>
        <a:xfrm>
          <a:off x="771525" y="3533776"/>
          <a:ext cx="14439900" cy="247650"/>
        </a:xfrm>
        <a:prstGeom prst="rect">
          <a:avLst/>
        </a:prstGeom>
        <a:solidFill>
          <a:schemeClr val="tx1">
            <a:alpha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733425</xdr:colOff>
      <xdr:row>3</xdr:row>
      <xdr:rowOff>9526</xdr:rowOff>
    </xdr:from>
    <xdr:to>
      <xdr:col>19</xdr:col>
      <xdr:colOff>752475</xdr:colOff>
      <xdr:row>4</xdr:row>
      <xdr:rowOff>66676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2C54D1E7-3926-4AEB-A09C-C11C096C1664}"/>
            </a:ext>
          </a:extLst>
        </xdr:cNvPr>
        <xdr:cNvSpPr/>
      </xdr:nvSpPr>
      <xdr:spPr>
        <a:xfrm>
          <a:off x="7591425" y="581026"/>
          <a:ext cx="7639050" cy="247650"/>
        </a:xfrm>
        <a:prstGeom prst="rect">
          <a:avLst/>
        </a:prstGeom>
        <a:solidFill>
          <a:schemeClr val="tx1">
            <a:alpha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28575</xdr:colOff>
      <xdr:row>3</xdr:row>
      <xdr:rowOff>6437</xdr:rowOff>
    </xdr:from>
    <xdr:to>
      <xdr:col>9</xdr:col>
      <xdr:colOff>114300</xdr:colOff>
      <xdr:row>4</xdr:row>
      <xdr:rowOff>64359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9C0D57EC-4190-4397-AEA5-CEF0B392B1BB}"/>
            </a:ext>
          </a:extLst>
        </xdr:cNvPr>
        <xdr:cNvSpPr txBox="1"/>
      </xdr:nvSpPr>
      <xdr:spPr>
        <a:xfrm>
          <a:off x="788001" y="585660"/>
          <a:ext cx="6161130" cy="250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bg1"/>
              </a:solidFill>
            </a:rPr>
            <a:t>Puntaje</a:t>
          </a:r>
          <a:r>
            <a:rPr lang="es-MX" sz="1400" b="1" baseline="0">
              <a:solidFill>
                <a:schemeClr val="bg1"/>
              </a:solidFill>
            </a:rPr>
            <a:t> Promedio por Carreras (85 Max.)</a:t>
          </a:r>
          <a:endParaRPr lang="es-MX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752474</xdr:colOff>
      <xdr:row>3</xdr:row>
      <xdr:rowOff>9525</xdr:rowOff>
    </xdr:from>
    <xdr:to>
      <xdr:col>19</xdr:col>
      <xdr:colOff>733425</xdr:colOff>
      <xdr:row>4</xdr:row>
      <xdr:rowOff>67447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DD561B1-D583-4022-B24E-C5D09F64F072}"/>
            </a:ext>
          </a:extLst>
        </xdr:cNvPr>
        <xdr:cNvSpPr txBox="1"/>
      </xdr:nvSpPr>
      <xdr:spPr>
        <a:xfrm>
          <a:off x="7610474" y="581025"/>
          <a:ext cx="7600951" cy="24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bg1"/>
              </a:solidFill>
            </a:rPr>
            <a:t>Nivel</a:t>
          </a:r>
          <a:r>
            <a:rPr lang="es-MX" sz="1400" b="1" baseline="0">
              <a:solidFill>
                <a:schemeClr val="bg1"/>
              </a:solidFill>
            </a:rPr>
            <a:t> de MCER dividido por Carreras</a:t>
          </a:r>
          <a:endParaRPr lang="es-MX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9524</xdr:colOff>
      <xdr:row>18</xdr:row>
      <xdr:rowOff>104775</xdr:rowOff>
    </xdr:from>
    <xdr:to>
      <xdr:col>19</xdr:col>
      <xdr:colOff>723900</xdr:colOff>
      <xdr:row>19</xdr:row>
      <xdr:rowOff>162697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69BB658D-BCFB-4981-8538-5C5805D0101D}"/>
            </a:ext>
          </a:extLst>
        </xdr:cNvPr>
        <xdr:cNvSpPr txBox="1"/>
      </xdr:nvSpPr>
      <xdr:spPr>
        <a:xfrm>
          <a:off x="771524" y="3533775"/>
          <a:ext cx="14430376" cy="24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bg1"/>
              </a:solidFill>
            </a:rPr>
            <a:t>Medición</a:t>
          </a:r>
          <a:r>
            <a:rPr lang="es-MX" sz="1400" b="1" baseline="0">
              <a:solidFill>
                <a:schemeClr val="bg1"/>
              </a:solidFill>
            </a:rPr>
            <a:t> de rendimiento de profesores del periodo Sep-Dic 2021</a:t>
          </a:r>
          <a:endParaRPr lang="es-MX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19051</xdr:colOff>
      <xdr:row>4</xdr:row>
      <xdr:rowOff>90488</xdr:rowOff>
    </xdr:from>
    <xdr:to>
      <xdr:col>19</xdr:col>
      <xdr:colOff>685800</xdr:colOff>
      <xdr:row>16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73F872E-723C-4EBE-90C3-F4FA9BD26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66676</xdr:colOff>
      <xdr:row>4</xdr:row>
      <xdr:rowOff>152400</xdr:rowOff>
    </xdr:from>
    <xdr:to>
      <xdr:col>9</xdr:col>
      <xdr:colOff>38100</xdr:colOff>
      <xdr:row>16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2E1B297-A38D-42CE-BC05-3313E4F80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20</xdr:row>
      <xdr:rowOff>19050</xdr:rowOff>
    </xdr:from>
    <xdr:to>
      <xdr:col>19</xdr:col>
      <xdr:colOff>619125</xdr:colOff>
      <xdr:row>37</xdr:row>
      <xdr:rowOff>85725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774A556-AAA4-4648-8A0B-DE5682535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438150</xdr:colOff>
      <xdr:row>3</xdr:row>
      <xdr:rowOff>99261</xdr:rowOff>
    </xdr:from>
    <xdr:to>
      <xdr:col>29</xdr:col>
      <xdr:colOff>660766</xdr:colOff>
      <xdr:row>12</xdr:row>
      <xdr:rowOff>77723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CARRERA">
              <a:extLst>
                <a:ext uri="{FF2B5EF4-FFF2-40B4-BE49-F238E27FC236}">
                  <a16:creationId xmlns:a16="http://schemas.microsoft.com/office/drawing/2014/main" id="{5C4614DA-FBCB-4DB2-A541-4297137079B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E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88150" y="670761"/>
              <a:ext cx="3270616" cy="1692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20</xdr:col>
      <xdr:colOff>695325</xdr:colOff>
      <xdr:row>3</xdr:row>
      <xdr:rowOff>85725</xdr:rowOff>
    </xdr:from>
    <xdr:to>
      <xdr:col>25</xdr:col>
      <xdr:colOff>308341</xdr:colOff>
      <xdr:row>12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NIVEL MCERL">
              <a:extLst>
                <a:ext uri="{FF2B5EF4-FFF2-40B4-BE49-F238E27FC236}">
                  <a16:creationId xmlns:a16="http://schemas.microsoft.com/office/drawing/2014/main" id="{20D7D61E-87C7-4D6C-8C34-16E6375D8368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MCER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35325" y="657225"/>
              <a:ext cx="3423016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20</xdr:col>
      <xdr:colOff>723899</xdr:colOff>
      <xdr:row>13</xdr:row>
      <xdr:rowOff>47624</xdr:rowOff>
    </xdr:from>
    <xdr:to>
      <xdr:col>29</xdr:col>
      <xdr:colOff>676274</xdr:colOff>
      <xdr:row>37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PROFESOR">
              <a:extLst>
                <a:ext uri="{FF2B5EF4-FFF2-40B4-BE49-F238E27FC236}">
                  <a16:creationId xmlns:a16="http://schemas.microsoft.com/office/drawing/2014/main" id="{C5841965-8E78-492E-99E9-846904B5284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E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63899" y="2524124"/>
              <a:ext cx="6810375" cy="4619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9525</xdr:colOff>
      <xdr:row>39</xdr:row>
      <xdr:rowOff>161925</xdr:rowOff>
    </xdr:from>
    <xdr:to>
      <xdr:col>34</xdr:col>
      <xdr:colOff>142875</xdr:colOff>
      <xdr:row>48</xdr:row>
      <xdr:rowOff>66675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3CC7F874-2A05-4FD6-8E1C-EB4E563778AE}"/>
            </a:ext>
          </a:extLst>
        </xdr:cNvPr>
        <xdr:cNvSpPr/>
      </xdr:nvSpPr>
      <xdr:spPr>
        <a:xfrm>
          <a:off x="9525" y="7591425"/>
          <a:ext cx="26041350" cy="1619250"/>
        </a:xfrm>
        <a:prstGeom prst="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0000">
              <a:srgbClr val="7030A0">
                <a:alpha val="39000"/>
              </a:srgbClr>
            </a:gs>
          </a:gsLst>
          <a:path path="circle">
            <a:fillToRect l="100000" b="100000"/>
          </a:path>
          <a:tileRect t="-100000" r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ph" refreshedDate="45295.626193518518" createdVersion="8" refreshedVersion="8" recordCount="947" xr:uid="{00000000-000A-0000-FFFF-FFFF1B000000}">
  <cacheSource type="worksheet">
    <worksheetSource name="Alumnado"/>
  </cacheSource>
  <cacheFields count="10">
    <cacheField name="No. " numFmtId="0">
      <sharedItems containsNonDate="0" containsString="0" containsBlank="1"/>
    </cacheField>
    <cacheField name="UNIVERSIDAD" numFmtId="0">
      <sharedItems/>
    </cacheField>
    <cacheField name="MATRÍCULA" numFmtId="0">
      <sharedItems containsSemiMixedTypes="0" containsString="0" containsNumber="1" containsInteger="1" minValue="213110001" maxValue="213111981"/>
    </cacheField>
    <cacheField name="NOMBRE DEL ESTUDIANTE" numFmtId="0">
      <sharedItems/>
    </cacheField>
    <cacheField name="GRUPO" numFmtId="0">
      <sharedItems containsSemiMixedTypes="0" containsString="0" containsNumber="1" containsInteger="1" minValue="1" maxValue="31"/>
    </cacheField>
    <cacheField name="CARRERA" numFmtId="0">
      <sharedItems count="10">
        <s v="IA"/>
        <s v="IAEV"/>
        <s v="IE"/>
        <s v="ILT"/>
        <s v="ITI"/>
        <s v="LAB"/>
        <s v="LAGE"/>
        <s v="LCIA"/>
        <s v="LAGE " u="1"/>
        <s v="LAGYP" u="1"/>
      </sharedItems>
    </cacheField>
    <cacheField name="NIVEL MCERL" numFmtId="0">
      <sharedItems count="13">
        <s v="A2"/>
        <s v="B2"/>
        <s v="A1"/>
        <s v="B1"/>
        <s v="A2+"/>
        <s v="NP"/>
        <s v="&lt;A1"/>
        <s v="B1+"/>
        <s v="B2+"/>
        <s v="C1"/>
        <s v="B1 " u="1"/>
        <s v="A2 " u="1"/>
        <s v="NA" u="1"/>
      </sharedItems>
    </cacheField>
    <cacheField name="PUNTAJE PEARSON" numFmtId="1">
      <sharedItems containsMixedTypes="1" containsNumber="1" containsInteger="1" minValue="5" maxValue="81"/>
    </cacheField>
    <cacheField name="PEARSON" numFmtId="0">
      <sharedItems/>
    </cacheField>
    <cacheField name="PROFESOR" numFmtId="0">
      <sharedItems count="55">
        <s v="ARMANDO MARTINEZ"/>
        <s v="VIOLETA CRUZ"/>
        <s v="SARA CASTAÑEDA"/>
        <s v="SOFÍA SANTÍN"/>
        <s v="SANDRA TORRES"/>
        <s v="NAYELI PEREZ"/>
        <s v="RAUL BAENA"/>
        <s v="SILVIA OLIVO"/>
        <s v="PERLA HERNANDEZ"/>
        <s v="BLANCA GODÍNEZ"/>
        <s v="ING. DONAJI GARCIA"/>
        <s v="MONSERRAT CRUZ"/>
        <s v="THANYA QUINONEZ"/>
        <s v="EDER JARAMILLO"/>
        <s v="ANDREA MORALES"/>
        <s v="LIC. ROSALÍA GONZÁLEZ"/>
        <s v="EMMANUEL MEJIA"/>
        <s v="CLAUDIA CUELLAR"/>
        <s v="DIEUVINS VALENTIN"/>
        <s v="MISAEL HERNÁNDEZ"/>
        <s v="KIRK MILLER"/>
        <s v="LIC. ALEXA MARQUEZ"/>
        <s v="ING. ALEJANDRA ORTEGA"/>
        <s v="EVARISTO ORDAZ"/>
        <s v="GERARDO SEGURA"/>
        <s v="HORTENCIA CABAÑAS"/>
        <s v="ING. ANDREA FERNANDEZ"/>
        <s v="MTRO. BRAYAM GUILLERMO"/>
        <s v="OSCAR GARCÍA"/>
        <s v="NALLIELY VARGAS"/>
        <s v="KARLA RIVERA"/>
        <s v="ARMANDO MARTINEZ ACEVEDO" u="1"/>
        <s v="VIOLETA MAGALY CRUZ RIVERA" u="1"/>
        <s v="SOFÍA SANTÍN MANZANERA" u="1"/>
        <s v="SANDRA TORRES MARTINEZ" u="1"/>
        <s v="NAYELI PEREZ GARCIA" u="1"/>
        <s v="Silvia Olivo Lopez" u="1"/>
        <s v="PERLA YAZMIN HERNANDEZ SILVA" u="1"/>
        <s v="BLANCA MIRIAM GODÍNEZ CAMARGO" u="1"/>
        <s v="ING.DONAJI GARCIA HERRERA" u="1"/>
        <s v="EDER ALONSO JARAMILLO TOVAR" u="1"/>
        <s v="ANDREA NATALIA MORALES RANGEL" u="1"/>
        <s v="LIC. ROSALÍA GONZÁLEZMERCADO" u="1"/>
        <s v="EMMANUEL MEJIA TAPIA" u="1"/>
        <s v="MISAEL SEVERIANO HERNÁNDEZ OLGUÍN" u="1"/>
        <s v="KIRK EDWARD MILLER" u="1"/>
        <s v="Lic. Alexa Márquez " u="1"/>
        <s v="ING ALEJANDRA ORTEGA CONTRERAS" u="1"/>
        <s v="EVARISTO RIVERA ORDAZ" u="1"/>
        <s v="HORTENCIA CABAÑAS OLVERA" u="1"/>
        <s v="ING. ANDREA FERNANDEZ COPCA" u="1"/>
        <s v="MTRO. BRAYAM MAURICIO GUILLERMO REYES" u="1"/>
        <s v="OSCAR ANTONIO GARCÍA VEGA" u="1"/>
        <s v="NALLIELY VARGAS VARGAS" u="1"/>
        <s v="Karla Natalia Rivera Márquez" u="1"/>
      </sharedItems>
    </cacheField>
  </cacheFields>
  <extLst>
    <ext xmlns:x14="http://schemas.microsoft.com/office/spreadsheetml/2009/9/main" uri="{725AE2AE-9491-48be-B2B4-4EB974FC3084}">
      <x14:pivotCacheDefinition pivotCacheId="16767616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7">
  <r>
    <m/>
    <s v=" Universidad Politecnica Metropolitana de Hidalgo"/>
    <n v="213110552"/>
    <s v="ALVAREZ PINEDA KEVIN URIEL"/>
    <n v="1"/>
    <x v="0"/>
    <x v="0"/>
    <s v="30"/>
    <s v="PEARSON"/>
    <x v="0"/>
  </r>
  <r>
    <m/>
    <s v=" Universidad Politecnica Metropolitana de Hidalgo"/>
    <n v="213110450"/>
    <s v="ANGELES PEREZ CARLOS YAEL"/>
    <n v="1"/>
    <x v="0"/>
    <x v="0"/>
    <n v="35"/>
    <s v="PEARSON"/>
    <x v="0"/>
  </r>
  <r>
    <m/>
    <s v=" Universidad Politecnica Metropolitana de Hidalgo"/>
    <n v="213110200"/>
    <s v="BELLO CABRERA IXCHEL"/>
    <n v="1"/>
    <x v="0"/>
    <x v="0"/>
    <n v="30"/>
    <s v="PEARSON"/>
    <x v="0"/>
  </r>
  <r>
    <m/>
    <s v=" Universidad Politecnica Metropolitana de Hidalgo"/>
    <n v="213110317"/>
    <s v="CASTAÑEDA CERON MARCOS HERNAN"/>
    <n v="1"/>
    <x v="0"/>
    <x v="0"/>
    <n v="30"/>
    <s v="PEARSON"/>
    <x v="0"/>
  </r>
  <r>
    <m/>
    <s v=" Universidad Politecnica Metropolitana de Hidalgo"/>
    <n v="213110034"/>
    <s v="DIAZ LOZANO ANGEL"/>
    <n v="1"/>
    <x v="0"/>
    <x v="0"/>
    <n v="30"/>
    <s v="PEARSON"/>
    <x v="0"/>
  </r>
  <r>
    <m/>
    <s v=" Universidad Politecnica Metropolitana de Hidalgo"/>
    <n v="213110459"/>
    <s v="DIAZ VARGAS BERENICE ALIN"/>
    <n v="1"/>
    <x v="0"/>
    <x v="0"/>
    <n v="35"/>
    <s v="PEARSON"/>
    <x v="0"/>
  </r>
  <r>
    <m/>
    <s v=" Universidad Politecnica Metropolitana de Hidalgo"/>
    <n v="213110093"/>
    <s v="DOMINGUEZ MARTINEZ FERNANDO"/>
    <n v="1"/>
    <x v="0"/>
    <x v="1"/>
    <n v="75"/>
    <s v="PEARSON"/>
    <x v="0"/>
  </r>
  <r>
    <m/>
    <s v=" Universidad Politecnica Metropolitana de Hidalgo"/>
    <n v="213110062"/>
    <s v="ESPINOSA LAGOS SOL MAILIN"/>
    <n v="1"/>
    <x v="0"/>
    <x v="0"/>
    <n v="30"/>
    <s v="PEARSON"/>
    <x v="0"/>
  </r>
  <r>
    <m/>
    <s v=" Universidad Politecnica Metropolitana de Hidalgo"/>
    <n v="213110382"/>
    <s v="FERNANDEZ MANZO ERICK JESUS"/>
    <n v="1"/>
    <x v="0"/>
    <x v="2"/>
    <n v="15"/>
    <s v="PEARSON"/>
    <x v="0"/>
  </r>
  <r>
    <m/>
    <s v=" Universidad Politecnica Metropolitana de Hidalgo"/>
    <n v="213110789"/>
    <s v="FUENTES RODRIGUEZ CHRISTOPHER JOALLY"/>
    <n v="1"/>
    <x v="0"/>
    <x v="0"/>
    <n v="30"/>
    <s v="PEARSON"/>
    <x v="0"/>
  </r>
  <r>
    <m/>
    <s v=" Universidad Politecnica Metropolitana de Hidalgo"/>
    <n v="213110121"/>
    <s v="GALLARDO PATRICIO JOSE CARLOS"/>
    <n v="1"/>
    <x v="0"/>
    <x v="0"/>
    <s v="30"/>
    <s v="PEARSON"/>
    <x v="0"/>
  </r>
  <r>
    <m/>
    <s v=" Universidad Politecnica Metropolitana de Hidalgo"/>
    <n v="213110245"/>
    <s v="GASPAR CALLEJAS LAILA TAMARA"/>
    <n v="1"/>
    <x v="0"/>
    <x v="0"/>
    <n v="30"/>
    <s v="PEARSON"/>
    <x v="0"/>
  </r>
  <r>
    <m/>
    <s v=" Universidad Politecnica Metropolitana de Hidalgo"/>
    <n v="213111917"/>
    <s v="GONZALEZ BLANCAS XIMENA"/>
    <n v="1"/>
    <x v="0"/>
    <x v="0"/>
    <n v="35"/>
    <s v="PEARSON"/>
    <x v="0"/>
  </r>
  <r>
    <m/>
    <s v=" Universidad Politecnica Metropolitana de Hidalgo"/>
    <n v="213110484"/>
    <s v="GONZALEZ HERNANDEZ ANGEL CECILIO"/>
    <n v="1"/>
    <x v="0"/>
    <x v="3"/>
    <n v="50"/>
    <s v="PEARSON"/>
    <x v="0"/>
  </r>
  <r>
    <m/>
    <s v=" Universidad Politecnica Metropolitana de Hidalgo"/>
    <n v="213110199"/>
    <s v="HERNANDEZ ARRIAGA HUGO IVAN"/>
    <n v="1"/>
    <x v="0"/>
    <x v="0"/>
    <n v="42"/>
    <s v="PEARSON"/>
    <x v="0"/>
  </r>
  <r>
    <m/>
    <s v=" Universidad Politecnica Metropolitana de Hidalgo"/>
    <n v="213110177"/>
    <s v="LOPEZ ALBA GUSTAVO ALBERTO"/>
    <n v="1"/>
    <x v="0"/>
    <x v="0"/>
    <n v="42"/>
    <s v="PEARSON"/>
    <x v="0"/>
  </r>
  <r>
    <m/>
    <s v=" Universidad Politecnica Metropolitana de Hidalgo"/>
    <n v="213110268"/>
    <s v="LOZANO GARCIA NANCY IVETH"/>
    <n v="1"/>
    <x v="0"/>
    <x v="0"/>
    <n v="42"/>
    <s v="PEARSON"/>
    <x v="0"/>
  </r>
  <r>
    <m/>
    <s v=" Universidad Politecnica Metropolitana de Hidalgo"/>
    <n v="213110251"/>
    <s v="MARTINEZ NUBE ZURI SARAI"/>
    <n v="1"/>
    <x v="0"/>
    <x v="3"/>
    <n v="50"/>
    <s v="PEARSON"/>
    <x v="0"/>
  </r>
  <r>
    <m/>
    <s v=" Universidad Politecnica Metropolitana de Hidalgo"/>
    <n v="213110414"/>
    <s v="MONZALVO GOMEZ EDGAR LEONARDO"/>
    <n v="1"/>
    <x v="0"/>
    <x v="0"/>
    <n v="30"/>
    <s v="PEARSON"/>
    <x v="0"/>
  </r>
  <r>
    <m/>
    <s v=" Universidad Politecnica Metropolitana de Hidalgo"/>
    <n v="213111188"/>
    <s v="MUÑOZ CRUZ REY GONZALO"/>
    <n v="1"/>
    <x v="0"/>
    <x v="0"/>
    <n v="35"/>
    <s v="PEARSON"/>
    <x v="0"/>
  </r>
  <r>
    <m/>
    <s v=" Universidad Politecnica Metropolitana de Hidalgo"/>
    <n v="213110094"/>
    <s v="NEGRETE MURILLO ALEXIS MICHEL"/>
    <n v="1"/>
    <x v="0"/>
    <x v="0"/>
    <s v="30"/>
    <s v="PEARSON"/>
    <x v="0"/>
  </r>
  <r>
    <m/>
    <s v=" Universidad Politecnica Metropolitana de Hidalgo"/>
    <n v="213110510"/>
    <s v="OLGUIN BRAVO FERNANDO"/>
    <n v="1"/>
    <x v="0"/>
    <x v="1"/>
    <n v="75"/>
    <s v="PEARSON"/>
    <x v="0"/>
  </r>
  <r>
    <m/>
    <s v=" Universidad Politecnica Metropolitana de Hidalgo"/>
    <n v="213110169"/>
    <s v="ORTEGA FERNANDEZ ULISES ALEJANDRO"/>
    <n v="1"/>
    <x v="0"/>
    <x v="2"/>
    <s v="15"/>
    <s v="PEARSON"/>
    <x v="0"/>
  </r>
  <r>
    <m/>
    <s v=" Universidad Politecnica Metropolitana de Hidalgo"/>
    <n v="213110047"/>
    <s v="ORTIZ LOPEZ XIMENA"/>
    <n v="1"/>
    <x v="0"/>
    <x v="0"/>
    <s v="30"/>
    <s v="PEARSON"/>
    <x v="0"/>
  </r>
  <r>
    <m/>
    <s v=" Universidad Politecnica Metropolitana de Hidalgo"/>
    <n v="213110327"/>
    <s v="OTERO PONCE SURIEL"/>
    <n v="1"/>
    <x v="0"/>
    <x v="1"/>
    <n v="75"/>
    <s v="PEARSON"/>
    <x v="0"/>
  </r>
  <r>
    <m/>
    <s v=" Universidad Politecnica Metropolitana de Hidalgo"/>
    <n v="213110531"/>
    <s v="PEREZ MENDOZA LEONARDO"/>
    <n v="1"/>
    <x v="0"/>
    <x v="0"/>
    <n v="30"/>
    <s v="PEARSON"/>
    <x v="0"/>
  </r>
  <r>
    <m/>
    <s v=" Universidad Politecnica Metropolitana de Hidalgo"/>
    <n v="213110514"/>
    <s v="PINEDA CRUZ JORGE YOVANI"/>
    <n v="1"/>
    <x v="0"/>
    <x v="0"/>
    <n v="30"/>
    <s v="PEARSON"/>
    <x v="0"/>
  </r>
  <r>
    <m/>
    <s v=" Universidad Politecnica Metropolitana de Hidalgo"/>
    <n v="213110233"/>
    <s v="PINEDA TAVERA MIGUEL ANGEL"/>
    <n v="1"/>
    <x v="0"/>
    <x v="0"/>
    <n v="42"/>
    <s v="PEARSON"/>
    <x v="0"/>
  </r>
  <r>
    <m/>
    <s v=" Universidad Politecnica Metropolitana de Hidalgo"/>
    <n v="213110016"/>
    <s v="PIZANO JARAMILLO OMAR FABRIZIO"/>
    <n v="1"/>
    <x v="0"/>
    <x v="0"/>
    <s v="30"/>
    <s v="PEARSON"/>
    <x v="0"/>
  </r>
  <r>
    <m/>
    <s v=" Universidad Politecnica Metropolitana de Hidalgo"/>
    <n v="213110337"/>
    <s v="QUEZADA VEGA DAYANE KAROLINA"/>
    <n v="1"/>
    <x v="0"/>
    <x v="0"/>
    <n v="35"/>
    <s v="PEARSON"/>
    <x v="0"/>
  </r>
  <r>
    <m/>
    <s v=" Universidad Politecnica Metropolitana de Hidalgo"/>
    <n v="213110508"/>
    <s v="RUIZ MENA FERNANDO NOE"/>
    <n v="1"/>
    <x v="0"/>
    <x v="0"/>
    <n v="30"/>
    <s v="PEARSON"/>
    <x v="0"/>
  </r>
  <r>
    <m/>
    <s v=" Universidad Politecnica Metropolitana de Hidalgo"/>
    <n v="213110487"/>
    <s v="SANTILLAN ANDRES ITZEL YARELI"/>
    <n v="1"/>
    <x v="0"/>
    <x v="0"/>
    <n v="42"/>
    <s v="PEARSON"/>
    <x v="0"/>
  </r>
  <r>
    <m/>
    <s v=" Universidad Politecnica Metropolitana de Hidalgo"/>
    <n v="213110073"/>
    <s v="VARGAS SANCHEZ RICARDO LEONEL"/>
    <n v="1"/>
    <x v="0"/>
    <x v="0"/>
    <n v="30"/>
    <s v="PEARSON"/>
    <x v="0"/>
  </r>
  <r>
    <m/>
    <s v=" Universidad Politecnica Metropolitana de Hidalgo"/>
    <n v="213110425"/>
    <s v="VILLAREAL DE LA CRUZ CORAYMA SHUNASHY"/>
    <n v="1"/>
    <x v="0"/>
    <x v="0"/>
    <s v="30"/>
    <s v="PEARSON"/>
    <x v="0"/>
  </r>
  <r>
    <m/>
    <s v=" Universidad Politecnica Metropolitana de Hidalgo"/>
    <n v="213110784"/>
    <s v="ALEMAN ORTEGA LUIS FERNANDO"/>
    <n v="2"/>
    <x v="0"/>
    <x v="0"/>
    <n v="33"/>
    <s v="PEARSON"/>
    <x v="1"/>
  </r>
  <r>
    <m/>
    <s v=" Universidad Politecnica Metropolitana de Hidalgo"/>
    <n v="213110811"/>
    <s v="AVILA PATIÑO JOSE EDUARDO"/>
    <n v="2"/>
    <x v="0"/>
    <x v="4"/>
    <n v="38"/>
    <s v="PEARSON"/>
    <x v="1"/>
  </r>
  <r>
    <m/>
    <s v=" Universidad Politecnica Metropolitana de Hidalgo"/>
    <n v="213110663"/>
    <s v="BUTANDA LOPEZ ARIEL ARMANDO"/>
    <n v="2"/>
    <x v="0"/>
    <x v="0"/>
    <n v="33"/>
    <s v="PEARSON"/>
    <x v="1"/>
  </r>
  <r>
    <m/>
    <s v=" Universidad Politecnica Metropolitana de Hidalgo"/>
    <n v="213111919"/>
    <s v="CAJERO JACINTO CESAR"/>
    <n v="2"/>
    <x v="0"/>
    <x v="0"/>
    <n v="33"/>
    <s v="PEARSON"/>
    <x v="1"/>
  </r>
  <r>
    <m/>
    <s v=" Universidad Politecnica Metropolitana de Hidalgo"/>
    <n v="213110934"/>
    <s v="CASASOLA CARREÑO PRISCILA"/>
    <n v="2"/>
    <x v="0"/>
    <x v="4"/>
    <n v="38"/>
    <s v="PEARSON"/>
    <x v="1"/>
  </r>
  <r>
    <m/>
    <s v=" Universidad Politecnica Metropolitana de Hidalgo"/>
    <n v="213110900"/>
    <s v="CHAVEZ JUAREZ UZIEL SALOMON"/>
    <n v="2"/>
    <x v="0"/>
    <x v="0"/>
    <n v="33"/>
    <s v="PEARSON"/>
    <x v="1"/>
  </r>
  <r>
    <m/>
    <s v=" Universidad Politecnica Metropolitana de Hidalgo"/>
    <n v="213110737"/>
    <s v="CUEVAS PEREZ JACIEL AARON"/>
    <n v="2"/>
    <x v="0"/>
    <x v="0"/>
    <n v="33"/>
    <s v="PEARSON"/>
    <x v="1"/>
  </r>
  <r>
    <m/>
    <s v=" Universidad Politecnica Metropolitana de Hidalgo"/>
    <n v="213110966"/>
    <s v="FLORES GUTIERREZ ALINE ITZEL"/>
    <n v="2"/>
    <x v="0"/>
    <x v="0"/>
    <n v="33"/>
    <s v="PEARSON"/>
    <x v="1"/>
  </r>
  <r>
    <m/>
    <s v=" Universidad Politecnica Metropolitana de Hidalgo"/>
    <n v="213110579"/>
    <s v="GONZALEZ BOBADILLA YOSEF URIEL"/>
    <n v="2"/>
    <x v="0"/>
    <x v="0"/>
    <n v="33"/>
    <s v="PEARSON"/>
    <x v="1"/>
  </r>
  <r>
    <m/>
    <s v=" Universidad Politecnica Metropolitana de Hidalgo"/>
    <n v="213110823"/>
    <s v="GONZALEZ ROMERO MELISSA"/>
    <n v="2"/>
    <x v="0"/>
    <x v="0"/>
    <n v="33"/>
    <s v="PEARSON"/>
    <x v="1"/>
  </r>
  <r>
    <m/>
    <s v=" Universidad Politecnica Metropolitana de Hidalgo"/>
    <n v="213111010"/>
    <s v="GUTIERREZ SERRANO URIEL DE JESUS"/>
    <n v="2"/>
    <x v="0"/>
    <x v="0"/>
    <n v="33"/>
    <s v="PEARSON"/>
    <x v="1"/>
  </r>
  <r>
    <m/>
    <s v=" Universidad Politecnica Metropolitana de Hidalgo"/>
    <n v="213111062"/>
    <s v="HERNANDEZ RODRIGUEZ LAURA YATHZYRY"/>
    <n v="2"/>
    <x v="0"/>
    <x v="0"/>
    <n v="33"/>
    <s v="PEARSON"/>
    <x v="1"/>
  </r>
  <r>
    <m/>
    <s v=" Universidad Politecnica Metropolitana de Hidalgo"/>
    <n v="213111332"/>
    <s v="HERRERA MORALES ELIAS ERNESTO"/>
    <n v="2"/>
    <x v="0"/>
    <x v="0"/>
    <n v="33"/>
    <s v="PEARSON"/>
    <x v="1"/>
  </r>
  <r>
    <m/>
    <s v=" Universidad Politecnica Metropolitana de Hidalgo"/>
    <n v="213111955"/>
    <s v="JUAREZ MARQUEZ ALAN YAVARY"/>
    <n v="2"/>
    <x v="0"/>
    <x v="0"/>
    <n v="33"/>
    <s v="PEARSON"/>
    <x v="1"/>
  </r>
  <r>
    <m/>
    <s v=" Universidad Politecnica Metropolitana de Hidalgo"/>
    <n v="213111262"/>
    <s v="MANCERA VALADEZ LEONARDO"/>
    <n v="2"/>
    <x v="0"/>
    <x v="4"/>
    <n v="38"/>
    <s v="PEARSON"/>
    <x v="1"/>
  </r>
  <r>
    <m/>
    <s v=" Universidad Politecnica Metropolitana de Hidalgo"/>
    <n v="213111410"/>
    <s v="MENDOZA BENITEZ KEVIN ALFREDO"/>
    <n v="2"/>
    <x v="0"/>
    <x v="0"/>
    <n v="33"/>
    <s v="PEARSON"/>
    <x v="1"/>
  </r>
  <r>
    <m/>
    <s v=" Universidad Politecnica Metropolitana de Hidalgo"/>
    <n v="213111039"/>
    <s v="MILLAN ELIZALDE MIGUEL ANGEL"/>
    <n v="2"/>
    <x v="0"/>
    <x v="0"/>
    <n v="33"/>
    <s v="PEARSON"/>
    <x v="1"/>
  </r>
  <r>
    <m/>
    <s v=" Universidad Politecnica Metropolitana de Hidalgo"/>
    <n v="213111359"/>
    <s v="MOLINA VILLEGAS JESUS ALBERTO"/>
    <n v="2"/>
    <x v="0"/>
    <x v="0"/>
    <n v="33"/>
    <s v="PEARSON"/>
    <x v="1"/>
  </r>
  <r>
    <m/>
    <s v=" Universidad Politecnica Metropolitana de Hidalgo"/>
    <n v="213111340"/>
    <s v="MONROY CERON VLADIMIR KERSEY"/>
    <n v="2"/>
    <x v="0"/>
    <x v="0"/>
    <n v="33"/>
    <s v="PEARSON"/>
    <x v="1"/>
  </r>
  <r>
    <m/>
    <s v=" Universidad Politecnica Metropolitana de Hidalgo"/>
    <n v="213111030"/>
    <s v="OLGUIN DE LA CRUZ LUIS DONALDO"/>
    <n v="2"/>
    <x v="0"/>
    <x v="0"/>
    <n v="33"/>
    <s v="PEARSON"/>
    <x v="1"/>
  </r>
  <r>
    <m/>
    <s v=" Universidad Politecnica Metropolitana de Hidalgo"/>
    <n v="213110929"/>
    <s v="ORTIZ DURAN BRYANT JOSAFAT"/>
    <n v="2"/>
    <x v="0"/>
    <x v="0"/>
    <n v="33"/>
    <s v="PEARSON"/>
    <x v="1"/>
  </r>
  <r>
    <m/>
    <s v=" Universidad Politecnica Metropolitana de Hidalgo"/>
    <n v="213110997"/>
    <s v="OSORNIO GONZALEZ MAXIMILIANO"/>
    <n v="2"/>
    <x v="0"/>
    <x v="0"/>
    <n v="33"/>
    <s v="PEARSON"/>
    <x v="1"/>
  </r>
  <r>
    <m/>
    <s v=" Universidad Politecnica Metropolitana de Hidalgo"/>
    <n v="213110973"/>
    <s v="PALACIOS GARCIA XOCHITL MICHEL"/>
    <n v="2"/>
    <x v="0"/>
    <x v="0"/>
    <n v="33"/>
    <s v="PEARSON"/>
    <x v="1"/>
  </r>
  <r>
    <m/>
    <s v=" Universidad Politecnica Metropolitana de Hidalgo"/>
    <n v="213111094"/>
    <s v="PEREZ MARQUEZ LEONEL"/>
    <n v="2"/>
    <x v="0"/>
    <x v="0"/>
    <n v="33"/>
    <s v="PEARSON"/>
    <x v="1"/>
  </r>
  <r>
    <m/>
    <s v=" Universidad Politecnica Metropolitana de Hidalgo"/>
    <n v="213110876"/>
    <s v="RAMIREZ PEREZ MARIA FERNANDA"/>
    <n v="2"/>
    <x v="0"/>
    <x v="0"/>
    <n v="33"/>
    <s v="PEARSON"/>
    <x v="1"/>
  </r>
  <r>
    <m/>
    <s v=" Universidad Politecnica Metropolitana de Hidalgo"/>
    <n v="213110831"/>
    <s v="RAMIREZ RODRIGUEZ JESUS EMANUEL"/>
    <n v="2"/>
    <x v="0"/>
    <x v="4"/>
    <n v="38"/>
    <s v="PEARSON"/>
    <x v="1"/>
  </r>
  <r>
    <m/>
    <s v=" Universidad Politecnica Metropolitana de Hidalgo"/>
    <n v="213110616"/>
    <s v="RESENDIZ MUNGUIA ANGEL ALEXIS"/>
    <n v="2"/>
    <x v="0"/>
    <x v="0"/>
    <n v="33"/>
    <s v="PEARSON"/>
    <x v="1"/>
  </r>
  <r>
    <m/>
    <s v=" Universidad Politecnica Metropolitana de Hidalgo"/>
    <n v="213110832"/>
    <s v="RODEA HERNANDEZ RODRIGO ALDHAIR"/>
    <n v="2"/>
    <x v="0"/>
    <x v="0"/>
    <n v="33"/>
    <s v="PEARSON"/>
    <x v="1"/>
  </r>
  <r>
    <m/>
    <s v=" Universidad Politecnica Metropolitana de Hidalgo"/>
    <n v="213110602"/>
    <s v="SAMPERIO NOEGGERATH YAEL"/>
    <n v="2"/>
    <x v="0"/>
    <x v="0"/>
    <n v="33"/>
    <s v="PEARSON"/>
    <x v="1"/>
  </r>
  <r>
    <m/>
    <s v=" Universidad Politecnica Metropolitana de Hidalgo"/>
    <n v="213111091"/>
    <s v="TIRADO PEREZ MISAEL"/>
    <n v="2"/>
    <x v="0"/>
    <x v="0"/>
    <n v="33"/>
    <s v="PEARSON"/>
    <x v="1"/>
  </r>
  <r>
    <m/>
    <s v=" Universidad Politecnica Metropolitana de Hidalgo"/>
    <n v="213111920"/>
    <s v="TOVAR TOVAR ANDRE EMMANUEL"/>
    <n v="2"/>
    <x v="0"/>
    <x v="0"/>
    <n v="33"/>
    <s v="PEARSON"/>
    <x v="1"/>
  </r>
  <r>
    <m/>
    <s v=" Universidad Politecnica Metropolitana de Hidalgo"/>
    <n v="213110817"/>
    <s v="VALDES GARCIA BRUNO CESAR"/>
    <n v="2"/>
    <x v="0"/>
    <x v="4"/>
    <n v="38"/>
    <s v="PEARSON"/>
    <x v="1"/>
  </r>
  <r>
    <m/>
    <s v=" Universidad Politecnica Metropolitana de Hidalgo"/>
    <n v="213110956"/>
    <s v="VALDEZ MARTINEZ RAUL ENRIQUE"/>
    <n v="2"/>
    <x v="0"/>
    <x v="4"/>
    <n v="38"/>
    <s v="PEARSON"/>
    <x v="1"/>
  </r>
  <r>
    <m/>
    <s v=" Universidad Politecnica Metropolitana de Hidalgo"/>
    <n v="213111580"/>
    <s v="VARGAS CUEVAS ERASMO"/>
    <n v="2"/>
    <x v="0"/>
    <x v="0"/>
    <n v="33"/>
    <s v="PEARSON"/>
    <x v="1"/>
  </r>
  <r>
    <m/>
    <s v=" Universidad Politecnica Metropolitana de Hidalgo"/>
    <n v="213110697"/>
    <s v="VILLANUEVA DE LA CRUZ MARCOS ALEJANDRO"/>
    <n v="2"/>
    <x v="0"/>
    <x v="0"/>
    <n v="33"/>
    <s v="PEARSON"/>
    <x v="1"/>
  </r>
  <r>
    <m/>
    <s v=" Universidad Politecnica Metropolitana de Hidalgo"/>
    <n v="213110331"/>
    <s v="ZALDIVAR PIÑA JOSE PABLO"/>
    <n v="2"/>
    <x v="0"/>
    <x v="4"/>
    <n v="38"/>
    <s v="PEARSON"/>
    <x v="1"/>
  </r>
  <r>
    <m/>
    <s v=" Universidad Politecnica Metropolitana de Hidalgo"/>
    <n v="213110143"/>
    <s v="AGUILAR HERNANDEZ ABIGAIL"/>
    <n v="3"/>
    <x v="1"/>
    <x v="4"/>
    <n v="38"/>
    <s v="PEARSON"/>
    <x v="2"/>
  </r>
  <r>
    <m/>
    <s v=" Universidad Politecnica Metropolitana de Hidalgo"/>
    <n v="213110301"/>
    <s v="ALONSO HERNANDEZ ANAHI"/>
    <n v="3"/>
    <x v="1"/>
    <x v="0"/>
    <n v="33"/>
    <s v="PEARSON"/>
    <x v="2"/>
  </r>
  <r>
    <m/>
    <s v=" Universidad Politecnica Metropolitana de Hidalgo"/>
    <n v="213110692"/>
    <s v="BARRERA CRUZ ZEFFY HAYALI"/>
    <n v="3"/>
    <x v="1"/>
    <x v="0"/>
    <n v="33"/>
    <s v="PEARSON"/>
    <x v="2"/>
  </r>
  <r>
    <m/>
    <s v=" Universidad Politecnica Metropolitana de Hidalgo"/>
    <n v="213111333"/>
    <s v="CAMARGO AMEZQUITA JULIAN YAEL"/>
    <n v="3"/>
    <x v="1"/>
    <x v="4"/>
    <n v="38"/>
    <s v="PEARSON"/>
    <x v="2"/>
  </r>
  <r>
    <m/>
    <s v=" Universidad Politecnica Metropolitana de Hidalgo"/>
    <n v="213110110"/>
    <s v="CUEVAS SÁNCHEZ DE TAGLE DIEGO"/>
    <n v="3"/>
    <x v="1"/>
    <x v="4"/>
    <n v="38"/>
    <s v="PEARSON"/>
    <x v="2"/>
  </r>
  <r>
    <m/>
    <s v=" Universidad Politecnica Metropolitana de Hidalgo"/>
    <n v="213110026"/>
    <s v="ENCISO CORTES DANNA PAOLA"/>
    <n v="3"/>
    <x v="1"/>
    <x v="0"/>
    <n v="33"/>
    <s v="PEARSON"/>
    <x v="2"/>
  </r>
  <r>
    <m/>
    <s v=" Universidad Politecnica Metropolitana de Hidalgo"/>
    <n v="213110411"/>
    <s v="GONZÁLEZ RUIZ ROBERTO DANIEL"/>
    <n v="3"/>
    <x v="1"/>
    <x v="4"/>
    <n v="38"/>
    <s v="PEARSON"/>
    <x v="2"/>
  </r>
  <r>
    <m/>
    <s v=" Universidad Politecnica Metropolitana de Hidalgo"/>
    <n v="213110055"/>
    <s v="GUTIERREZ CANALES OSCAR ALAN"/>
    <n v="3"/>
    <x v="1"/>
    <x v="0"/>
    <n v="33"/>
    <s v="PEARSON"/>
    <x v="2"/>
  </r>
  <r>
    <m/>
    <s v=" Universidad Politecnica Metropolitana de Hidalgo"/>
    <n v="213110281"/>
    <s v="HERNANDEZ MENESES SERGIO"/>
    <n v="3"/>
    <x v="1"/>
    <x v="0"/>
    <n v="33"/>
    <s v="PEARSON"/>
    <x v="2"/>
  </r>
  <r>
    <m/>
    <s v=" Universidad Politecnica Metropolitana de Hidalgo"/>
    <n v="213110428"/>
    <s v="ISLAS SALAS MARIO JAVIER"/>
    <n v="3"/>
    <x v="1"/>
    <x v="4"/>
    <n v="38"/>
    <s v="PEARSON"/>
    <x v="2"/>
  </r>
  <r>
    <m/>
    <s v=" Universidad Politecnica Metropolitana de Hidalgo"/>
    <n v="213110350"/>
    <s v="JIMÉNEZ ESPARZA EVELYN"/>
    <n v="3"/>
    <x v="1"/>
    <x v="0"/>
    <n v="33"/>
    <s v="PEARSON"/>
    <x v="2"/>
  </r>
  <r>
    <m/>
    <s v=" Universidad Politecnica Metropolitana de Hidalgo"/>
    <n v="213110321"/>
    <s v="JUAREZ OLEA KAREM JASMIN"/>
    <n v="3"/>
    <x v="1"/>
    <x v="0"/>
    <n v="33"/>
    <s v="PEARSON"/>
    <x v="2"/>
  </r>
  <r>
    <m/>
    <s v=" Universidad Politecnica Metropolitana de Hidalgo"/>
    <n v="213110022"/>
    <s v="LINARES CORRALES MELISA ISABEL"/>
    <n v="3"/>
    <x v="1"/>
    <x v="0"/>
    <n v="33"/>
    <s v="PEARSON"/>
    <x v="2"/>
  </r>
  <r>
    <m/>
    <s v=" Universidad Politecnica Metropolitana de Hidalgo"/>
    <n v="213110221"/>
    <s v="LIRA SANCHEZ DANIEL"/>
    <n v="3"/>
    <x v="1"/>
    <x v="0"/>
    <n v="33"/>
    <s v="PEARSON"/>
    <x v="2"/>
  </r>
  <r>
    <m/>
    <s v=" Universidad Politecnica Metropolitana de Hidalgo"/>
    <n v="213110465"/>
    <s v="LÚA LUNA LUIS ENRIQUE"/>
    <n v="3"/>
    <x v="1"/>
    <x v="0"/>
    <n v="33"/>
    <s v="PEARSON"/>
    <x v="2"/>
  </r>
  <r>
    <m/>
    <s v=" Universidad Politecnica Metropolitana de Hidalgo"/>
    <n v="213110497"/>
    <s v="MACIAS GARCÍA LOBSANG ALEJANDRO"/>
    <n v="3"/>
    <x v="1"/>
    <x v="0"/>
    <n v="33"/>
    <s v="PEARSON"/>
    <x v="2"/>
  </r>
  <r>
    <m/>
    <s v=" Universidad Politecnica Metropolitana de Hidalgo"/>
    <n v="213110412"/>
    <s v="MARTINEZ MARTINEZ TALIA"/>
    <n v="3"/>
    <x v="1"/>
    <x v="0"/>
    <n v="33"/>
    <s v="PEARSON"/>
    <x v="2"/>
  </r>
  <r>
    <m/>
    <s v=" Universidad Politecnica Metropolitana de Hidalgo"/>
    <n v="213110345"/>
    <s v="MORALES JIMÉNEZ WENDOLINE DALILA "/>
    <n v="3"/>
    <x v="1"/>
    <x v="0"/>
    <n v="33"/>
    <s v="PEARSON"/>
    <x v="2"/>
  </r>
  <r>
    <m/>
    <s v=" Universidad Politecnica Metropolitana de Hidalgo"/>
    <n v="213110051"/>
    <s v="MUÑOZ CHINO JORGE"/>
    <n v="3"/>
    <x v="1"/>
    <x v="0"/>
    <n v="33"/>
    <s v="PEARSON"/>
    <x v="2"/>
  </r>
  <r>
    <m/>
    <s v=" Universidad Politecnica Metropolitana de Hidalgo"/>
    <n v="213110441"/>
    <s v="NAVARRETE MUÑOZ ANA PATRICIA"/>
    <n v="3"/>
    <x v="1"/>
    <x v="0"/>
    <n v="33"/>
    <s v="PEARSON"/>
    <x v="2"/>
  </r>
  <r>
    <m/>
    <s v=" Universidad Politecnica Metropolitana de Hidalgo"/>
    <n v="213110525"/>
    <s v="NIEVES HERNÁNDEZ BRIAN AXEL"/>
    <n v="3"/>
    <x v="1"/>
    <x v="0"/>
    <n v="33"/>
    <s v="PEARSON"/>
    <x v="2"/>
  </r>
  <r>
    <m/>
    <s v=" Universidad Politecnica Metropolitana de Hidalgo"/>
    <n v="213110315"/>
    <s v="PÉREZ VILLANUEVA JEAN ZINEDINE"/>
    <n v="3"/>
    <x v="1"/>
    <x v="0"/>
    <n v="33"/>
    <s v="PEARSON"/>
    <x v="2"/>
  </r>
  <r>
    <m/>
    <s v=" Universidad Politecnica Metropolitana de Hidalgo"/>
    <n v="213110372"/>
    <s v="RAZO TÉLLEZ AYLIN MELISSA"/>
    <n v="3"/>
    <x v="1"/>
    <x v="0"/>
    <n v="33"/>
    <s v="PEARSON"/>
    <x v="2"/>
  </r>
  <r>
    <m/>
    <s v=" Universidad Politecnica Metropolitana de Hidalgo"/>
    <n v="213110532"/>
    <s v="RODRÍGUEZ CERON VERÓNICA LIZETH "/>
    <n v="3"/>
    <x v="1"/>
    <x v="0"/>
    <n v="33"/>
    <s v="PEARSON"/>
    <x v="2"/>
  </r>
  <r>
    <m/>
    <s v=" Universidad Politecnica Metropolitana de Hidalgo"/>
    <n v="213110064"/>
    <s v="SOSA FLORES PABLO ADAIR"/>
    <n v="3"/>
    <x v="1"/>
    <x v="0"/>
    <n v="33"/>
    <s v="PEARSON"/>
    <x v="2"/>
  </r>
  <r>
    <m/>
    <s v=" Universidad Politecnica Metropolitana de Hidalgo"/>
    <n v="213110473"/>
    <s v="SOTO MARTÍNEZ DANA ZULY"/>
    <n v="3"/>
    <x v="1"/>
    <x v="0"/>
    <n v="33"/>
    <s v="PEARSON"/>
    <x v="2"/>
  </r>
  <r>
    <m/>
    <s v=" Universidad Politecnica Metropolitana de Hidalgo"/>
    <n v="213110415"/>
    <s v="UGALDE MAYORGA JOSÉ ENRIQUE"/>
    <n v="3"/>
    <x v="1"/>
    <x v="0"/>
    <n v="33"/>
    <s v="PEARSON"/>
    <x v="2"/>
  </r>
  <r>
    <m/>
    <s v=" Universidad Politecnica Metropolitana de Hidalgo"/>
    <n v="213110003"/>
    <s v="VARGAS FIESCO JAFFETH URANI"/>
    <n v="3"/>
    <x v="1"/>
    <x v="0"/>
    <n v="33"/>
    <s v="PEARSON"/>
    <x v="2"/>
  </r>
  <r>
    <m/>
    <s v=" Universidad Politecnica Metropolitana de Hidalgo"/>
    <n v="213110191"/>
    <s v="VAZQUEZ GRANADOS THESA NAOMI"/>
    <n v="3"/>
    <x v="1"/>
    <x v="0"/>
    <n v="33"/>
    <s v="PEARSON"/>
    <x v="2"/>
  </r>
  <r>
    <m/>
    <s v=" Universidad Politecnica Metropolitana de Hidalgo"/>
    <n v="213111973"/>
    <s v="VILLEDA CALVA EMILY MARGARITA"/>
    <n v="3"/>
    <x v="1"/>
    <x v="4"/>
    <n v="38"/>
    <s v="PEARSON"/>
    <x v="2"/>
  </r>
  <r>
    <m/>
    <s v=" Universidad Politecnica Metropolitana de Hidalgo"/>
    <n v="213111052"/>
    <s v="AGUILAR ESTRADA SAUL DAVID"/>
    <n v="4"/>
    <x v="1"/>
    <x v="0"/>
    <n v="30"/>
    <s v="PEARSON"/>
    <x v="3"/>
  </r>
  <r>
    <m/>
    <s v=" Universidad Politecnica Metropolitana de Hidalgo"/>
    <n v="213111197"/>
    <s v="AGUIRRE AGUILAR MARIA FERNANDA"/>
    <n v="4"/>
    <x v="1"/>
    <x v="0"/>
    <n v="33"/>
    <s v="PEARSON"/>
    <x v="3"/>
  </r>
  <r>
    <m/>
    <s v=" Universidad Politecnica Metropolitana de Hidalgo"/>
    <n v="213111243"/>
    <s v="BRITO ESPINOZA JOSUÉ GAEL"/>
    <n v="4"/>
    <x v="1"/>
    <x v="0"/>
    <n v="35"/>
    <s v="PEARSON"/>
    <x v="3"/>
  </r>
  <r>
    <m/>
    <s v=" Universidad Politecnica Metropolitana de Hidalgo"/>
    <n v="213111130"/>
    <s v="CAMACHO ZAMUDIO MARTHA PATRICIA"/>
    <n v="4"/>
    <x v="1"/>
    <x v="5"/>
    <s v="NP"/>
    <s v="PEARSON"/>
    <x v="3"/>
  </r>
  <r>
    <m/>
    <s v=" Universidad Politecnica Metropolitana de Hidalgo"/>
    <n v="213110647"/>
    <s v="CASTELAN RAMIREZ GABRIELA"/>
    <n v="4"/>
    <x v="1"/>
    <x v="3"/>
    <n v="43"/>
    <s v="PEARSON"/>
    <x v="3"/>
  </r>
  <r>
    <m/>
    <s v=" Universidad Politecnica Metropolitana de Hidalgo"/>
    <n v="213111261"/>
    <s v="CATALAN GUERREO TLOHTZIN"/>
    <n v="4"/>
    <x v="1"/>
    <x v="0"/>
    <n v="35"/>
    <s v="PEARSON"/>
    <x v="3"/>
  </r>
  <r>
    <m/>
    <s v=" Universidad Politecnica Metropolitana de Hidalgo"/>
    <n v="213110698"/>
    <s v="CERÓN GÓMEZ KAREN"/>
    <n v="4"/>
    <x v="1"/>
    <x v="0"/>
    <n v="40"/>
    <s v="PEARSON"/>
    <x v="3"/>
  </r>
  <r>
    <m/>
    <s v=" Universidad Politecnica Metropolitana de Hidalgo"/>
    <n v="213111371"/>
    <s v="DE LA GARZA MORENO AIME AMEYALI"/>
    <n v="4"/>
    <x v="1"/>
    <x v="0"/>
    <n v="33"/>
    <s v="PEARSON"/>
    <x v="3"/>
  </r>
  <r>
    <m/>
    <s v=" Universidad Politecnica Metropolitana de Hidalgo"/>
    <n v="213110551"/>
    <s v="ESPINOSA LORA MARIA DE LOS ANGELES"/>
    <n v="4"/>
    <x v="1"/>
    <x v="0"/>
    <n v="41"/>
    <s v="PEARSON"/>
    <x v="3"/>
  </r>
  <r>
    <m/>
    <s v=" Universidad Politecnica Metropolitana de Hidalgo"/>
    <n v="213110783"/>
    <s v="GARCIA BONILLA ANNET YAZMIN"/>
    <n v="4"/>
    <x v="1"/>
    <x v="0"/>
    <n v="36"/>
    <s v="PEARSON"/>
    <x v="3"/>
  </r>
  <r>
    <m/>
    <s v=" Universidad Politecnica Metropolitana de Hidalgo"/>
    <n v="213111251"/>
    <s v="GARCIA CERVANTES ANGEL GAEL"/>
    <n v="4"/>
    <x v="1"/>
    <x v="0"/>
    <n v="34"/>
    <s v="PEARSON"/>
    <x v="3"/>
  </r>
  <r>
    <m/>
    <s v=" Universidad Politecnica Metropolitana de Hidalgo"/>
    <n v="213110446"/>
    <s v="GÓMEZ REYES MELANI SOFÍA "/>
    <n v="4"/>
    <x v="1"/>
    <x v="3"/>
    <n v="43"/>
    <s v="PEARSON"/>
    <x v="3"/>
  </r>
  <r>
    <m/>
    <s v=" Universidad Politecnica Metropolitana de Hidalgo"/>
    <n v="213111028"/>
    <s v="GONZÁLEZ COLCHADO VALERY JOY"/>
    <n v="4"/>
    <x v="1"/>
    <x v="0"/>
    <n v="36"/>
    <s v="PEARSON"/>
    <x v="3"/>
  </r>
  <r>
    <m/>
    <s v=" Universidad Politecnica Metropolitana de Hidalgo"/>
    <n v="213110980"/>
    <s v="HENANDEZ MENDOZA EVELIN DENISSE ESMERALDA"/>
    <n v="4"/>
    <x v="1"/>
    <x v="0"/>
    <n v="36"/>
    <s v="PEARSON"/>
    <x v="3"/>
  </r>
  <r>
    <m/>
    <s v=" Universidad Politecnica Metropolitana de Hidalgo"/>
    <n v="213111247"/>
    <s v="HERNÁNDEZ PIÑA FERNANDA GISELLE"/>
    <n v="4"/>
    <x v="1"/>
    <x v="0"/>
    <n v="32"/>
    <s v="PEARSON"/>
    <x v="3"/>
  </r>
  <r>
    <m/>
    <s v=" Universidad Politecnica Metropolitana de Hidalgo"/>
    <n v="213110916"/>
    <s v="JUAREZ AGUILAR ANDREA MARILU"/>
    <n v="4"/>
    <x v="1"/>
    <x v="0"/>
    <n v="42"/>
    <s v="PEARSON"/>
    <x v="3"/>
  </r>
  <r>
    <m/>
    <s v=" Universidad Politecnica Metropolitana de Hidalgo"/>
    <n v="213110753"/>
    <s v="JURADO HERNÁNDEZ YOLANDA"/>
    <n v="4"/>
    <x v="1"/>
    <x v="5"/>
    <s v="NP"/>
    <s v="PEARSON"/>
    <x v="3"/>
  </r>
  <r>
    <m/>
    <s v=" Universidad Politecnica Metropolitana de Hidalgo"/>
    <n v="213110932"/>
    <s v="LOPEZ HERNANDEZ ANGEL GABRIEL"/>
    <n v="4"/>
    <x v="1"/>
    <x v="0"/>
    <n v="35"/>
    <s v="PEARSON"/>
    <x v="3"/>
  </r>
  <r>
    <m/>
    <s v=" Universidad Politecnica Metropolitana de Hidalgo"/>
    <n v="213111242"/>
    <s v="LUNA SOBERANES ISAI"/>
    <n v="4"/>
    <x v="1"/>
    <x v="0"/>
    <n v="36"/>
    <s v="PEARSON"/>
    <x v="3"/>
  </r>
  <r>
    <m/>
    <s v=" Universidad Politecnica Metropolitana de Hidalgo"/>
    <n v="213110559"/>
    <s v="MORA SIERRA JOSÉ MANUEL"/>
    <n v="4"/>
    <x v="1"/>
    <x v="0"/>
    <n v="35"/>
    <s v="PEARSON"/>
    <x v="3"/>
  </r>
  <r>
    <m/>
    <s v=" Universidad Politecnica Metropolitana de Hidalgo"/>
    <n v="213110838"/>
    <s v="MORENO BECERRIL SAUL ALEJANDRO"/>
    <n v="4"/>
    <x v="1"/>
    <x v="0"/>
    <n v="31"/>
    <s v="PEARSON"/>
    <x v="3"/>
  </r>
  <r>
    <m/>
    <s v=" Universidad Politecnica Metropolitana de Hidalgo"/>
    <n v="213110625"/>
    <s v="ORTIZ LUCIO MAYTE YAMILETH"/>
    <n v="4"/>
    <x v="1"/>
    <x v="0"/>
    <n v="34"/>
    <s v="PEARSON"/>
    <x v="3"/>
  </r>
  <r>
    <m/>
    <s v=" Universidad Politecnica Metropolitana de Hidalgo"/>
    <n v="213110549"/>
    <s v="OTERO CONTRERAS EDWING URIEL"/>
    <n v="4"/>
    <x v="1"/>
    <x v="5"/>
    <s v="NP"/>
    <s v="PEARSON"/>
    <x v="3"/>
  </r>
  <r>
    <m/>
    <s v=" Universidad Politecnica Metropolitana de Hidalgo"/>
    <n v="213111254"/>
    <s v="PALAFOX GONZALEZ JUAN MANUEL"/>
    <n v="4"/>
    <x v="1"/>
    <x v="3"/>
    <n v="43"/>
    <s v="PEARSON"/>
    <x v="3"/>
  </r>
  <r>
    <m/>
    <s v=" Universidad Politecnica Metropolitana de Hidalgo"/>
    <n v="213110959"/>
    <s v="PEREZ SALINAS DAVID ANTONIO"/>
    <n v="4"/>
    <x v="1"/>
    <x v="0"/>
    <n v="38"/>
    <s v="PEARSON"/>
    <x v="3"/>
  </r>
  <r>
    <m/>
    <s v=" Universidad Politecnica Metropolitana de Hidalgo"/>
    <n v="213110540"/>
    <s v="PIÑA CABAÑAS MAURICIO ALEJANDRO"/>
    <n v="4"/>
    <x v="1"/>
    <x v="0"/>
    <n v="37"/>
    <s v="PEARSON"/>
    <x v="3"/>
  </r>
  <r>
    <m/>
    <s v=" Universidad Politecnica Metropolitana de Hidalgo"/>
    <n v="213110734"/>
    <s v="QUINTANAR GARCÍA PAOLA GUADALUPE"/>
    <n v="4"/>
    <x v="1"/>
    <x v="0"/>
    <n v="36"/>
    <s v="PEARSON"/>
    <x v="3"/>
  </r>
  <r>
    <m/>
    <s v=" Universidad Politecnica Metropolitana de Hidalgo"/>
    <n v="213111046"/>
    <s v="RAMÍREZ LÓPEZ DIEGO MANUEL"/>
    <n v="4"/>
    <x v="1"/>
    <x v="2"/>
    <n v="29"/>
    <s v="PEARSON"/>
    <x v="3"/>
  </r>
  <r>
    <m/>
    <s v=" Universidad Politecnica Metropolitana de Hidalgo"/>
    <n v="213110948"/>
    <s v="RODRÍGUEZ MORA IAN ADAIR"/>
    <n v="4"/>
    <x v="1"/>
    <x v="3"/>
    <n v="55"/>
    <s v="PEARSON"/>
    <x v="3"/>
  </r>
  <r>
    <m/>
    <s v=" Universidad Politecnica Metropolitana de Hidalgo"/>
    <n v="213110801"/>
    <s v="ROMERO LÓPEZ DIEGO ORLANDO"/>
    <n v="4"/>
    <x v="1"/>
    <x v="0"/>
    <n v="31"/>
    <s v="PEARSON"/>
    <x v="3"/>
  </r>
  <r>
    <m/>
    <s v=" Universidad Politecnica Metropolitana de Hidalgo"/>
    <n v="213110640"/>
    <s v="SALAS CID ANGELO"/>
    <n v="4"/>
    <x v="1"/>
    <x v="0"/>
    <n v="36"/>
    <s v="PEARSON"/>
    <x v="3"/>
  </r>
  <r>
    <m/>
    <s v=" Universidad Politecnica Metropolitana de Hidalgo"/>
    <n v="213110578"/>
    <s v="SALINAS BARRITA GABRIELA GUADALUPE"/>
    <n v="4"/>
    <x v="1"/>
    <x v="0"/>
    <n v="42"/>
    <s v="PEARSON"/>
    <x v="3"/>
  </r>
  <r>
    <m/>
    <s v=" Universidad Politecnica Metropolitana de Hidalgo"/>
    <n v="213110955"/>
    <s v="SOLÍS MARTÍNEZ MONSERRATH"/>
    <n v="4"/>
    <x v="1"/>
    <x v="0"/>
    <n v="34"/>
    <s v="PEARSON"/>
    <x v="3"/>
  </r>
  <r>
    <m/>
    <s v=" Universidad Politecnica Metropolitana de Hidalgo"/>
    <n v="213110799"/>
    <s v="TELLEZ CRUZ FERNANDO EMMANUEL"/>
    <n v="4"/>
    <x v="1"/>
    <x v="0"/>
    <n v="33"/>
    <s v="PEARSON"/>
    <x v="3"/>
  </r>
  <r>
    <m/>
    <s v=" Universidad Politecnica Metropolitana de Hidalgo"/>
    <n v="213111981"/>
    <s v="VAZQUEZ MENDOZA HECTOR CARLOS"/>
    <n v="4"/>
    <x v="1"/>
    <x v="5"/>
    <s v="NP"/>
    <s v="PEARSON"/>
    <x v="3"/>
  </r>
  <r>
    <m/>
    <s v=" Universidad Politecnica Metropolitana de Hidalgo"/>
    <n v="213110599"/>
    <s v="VELÁZQUEZ RAMÍREZ ISRAEL"/>
    <n v="4"/>
    <x v="1"/>
    <x v="0"/>
    <n v="38"/>
    <s v="PEARSON"/>
    <x v="3"/>
  </r>
  <r>
    <m/>
    <s v=" Universidad Politecnica Metropolitana de Hidalgo"/>
    <n v="213110991"/>
    <s v="Amador Vargas Beatríz Eloina"/>
    <n v="5"/>
    <x v="2"/>
    <x v="0"/>
    <n v="32"/>
    <s v="PEARSON"/>
    <x v="4"/>
  </r>
  <r>
    <m/>
    <s v=" Universidad Politecnica Metropolitana de Hidalgo"/>
    <n v="213110499"/>
    <s v="Baños Cortés Luis Diego"/>
    <n v="5"/>
    <x v="2"/>
    <x v="0"/>
    <n v="38"/>
    <s v="PEARSON"/>
    <x v="4"/>
  </r>
  <r>
    <m/>
    <s v=" Universidad Politecnica Metropolitana de Hidalgo"/>
    <n v="213111112"/>
    <s v="Barrera Hernandez Kevin"/>
    <n v="5"/>
    <x v="2"/>
    <x v="0"/>
    <n v="40"/>
    <s v="PEARSON"/>
    <x v="4"/>
  </r>
  <r>
    <m/>
    <s v=" Universidad Politecnica Metropolitana de Hidalgo"/>
    <n v="213110709"/>
    <s v="Barrrera Lugo Asiel Ezbait"/>
    <n v="5"/>
    <x v="2"/>
    <x v="0"/>
    <n v="36"/>
    <s v="PEARSON"/>
    <x v="4"/>
  </r>
  <r>
    <m/>
    <s v=" Universidad Politecnica Metropolitana de Hidalgo"/>
    <n v="213110570"/>
    <s v="Cabrera Mauricio Pedro Judiel"/>
    <n v="5"/>
    <x v="2"/>
    <x v="0"/>
    <n v="39"/>
    <s v="PEARSON"/>
    <x v="4"/>
  </r>
  <r>
    <m/>
    <s v=" Universidad Politecnica Metropolitana de Hidalgo"/>
    <n v="213110046"/>
    <s v="Curiel Monzon Marcos"/>
    <n v="5"/>
    <x v="2"/>
    <x v="0"/>
    <n v="35"/>
    <s v="PEARSON"/>
    <x v="4"/>
  </r>
  <r>
    <m/>
    <s v=" Universidad Politecnica Metropolitana de Hidalgo"/>
    <n v="213110907"/>
    <s v="Gomez Flores Lesly Marcela"/>
    <n v="5"/>
    <x v="2"/>
    <x v="0"/>
    <n v="39"/>
    <s v="PEARSON"/>
    <x v="4"/>
  </r>
  <r>
    <m/>
    <s v=" Universidad Politecnica Metropolitana de Hidalgo"/>
    <n v="213110098"/>
    <s v="Gómez Vázquez Vanesa"/>
    <n v="5"/>
    <x v="2"/>
    <x v="0"/>
    <n v="35"/>
    <s v="PEARSON"/>
    <x v="4"/>
  </r>
  <r>
    <m/>
    <s v=" Universidad Politecnica Metropolitana de Hidalgo"/>
    <n v="213111116"/>
    <s v="Granillo Bautista Ximena"/>
    <n v="5"/>
    <x v="2"/>
    <x v="3"/>
    <n v="47"/>
    <s v="PEARSON"/>
    <x v="4"/>
  </r>
  <r>
    <m/>
    <s v=" Universidad Politecnica Metropolitana de Hidalgo"/>
    <n v="213110920"/>
    <s v="Gutiérrez Paqui Héctor Javier"/>
    <n v="5"/>
    <x v="2"/>
    <x v="0"/>
    <n v="38"/>
    <s v="PEARSON"/>
    <x v="4"/>
  </r>
  <r>
    <m/>
    <s v=" Universidad Politecnica Metropolitana de Hidalgo"/>
    <n v="213110161"/>
    <s v="Hernandez Cervantes Jose Luis"/>
    <n v="5"/>
    <x v="2"/>
    <x v="0"/>
    <n v="30"/>
    <s v="PEARSON"/>
    <x v="4"/>
  </r>
  <r>
    <m/>
    <s v=" Universidad Politecnica Metropolitana de Hidalgo"/>
    <n v="213110585"/>
    <s v="Hernández Hernández Banessa"/>
    <n v="5"/>
    <x v="2"/>
    <x v="0"/>
    <n v="42"/>
    <s v="PEARSON"/>
    <x v="4"/>
  </r>
  <r>
    <m/>
    <s v=" Universidad Politecnica Metropolitana de Hidalgo"/>
    <n v="213110895"/>
    <s v="Hernandez Hernandez Carlos Eduardo"/>
    <n v="5"/>
    <x v="2"/>
    <x v="3"/>
    <n v="45"/>
    <s v="PEARSON"/>
    <x v="4"/>
  </r>
  <r>
    <m/>
    <s v=" Universidad Politecnica Metropolitana de Hidalgo"/>
    <n v="213110392"/>
    <s v="Hernandez Quezada Jesus Abraham"/>
    <n v="5"/>
    <x v="2"/>
    <x v="0"/>
    <n v="36"/>
    <s v="PEARSON"/>
    <x v="4"/>
  </r>
  <r>
    <m/>
    <s v=" Universidad Politecnica Metropolitana de Hidalgo"/>
    <n v="213110325"/>
    <s v="Juárez Islas Diego Martin"/>
    <n v="5"/>
    <x v="2"/>
    <x v="0"/>
    <n v="35"/>
    <s v="PEARSON"/>
    <x v="4"/>
  </r>
  <r>
    <m/>
    <s v=" Universidad Politecnica Metropolitana de Hidalgo"/>
    <n v="213111510"/>
    <s v="Lara Aguirre Angel Michell"/>
    <n v="5"/>
    <x v="2"/>
    <x v="0"/>
    <n v="39"/>
    <s v="PEARSON"/>
    <x v="4"/>
  </r>
  <r>
    <m/>
    <s v=" Universidad Politecnica Metropolitana de Hidalgo"/>
    <n v="213110629"/>
    <s v="López Martínez Ricardo"/>
    <n v="5"/>
    <x v="2"/>
    <x v="0"/>
    <n v="41"/>
    <s v="PEARSON"/>
    <x v="4"/>
  </r>
  <r>
    <m/>
    <s v=" Universidad Politecnica Metropolitana de Hidalgo"/>
    <n v="213110120"/>
    <s v="Monzon Mentado Hector"/>
    <n v="5"/>
    <x v="2"/>
    <x v="0"/>
    <n v="30"/>
    <s v="PEARSON"/>
    <x v="4"/>
  </r>
  <r>
    <m/>
    <s v=" Universidad Politecnica Metropolitana de Hidalgo"/>
    <n v="213110370"/>
    <s v="Narvaez Mata Diana Monserrath"/>
    <n v="5"/>
    <x v="2"/>
    <x v="0"/>
    <n v="39"/>
    <s v="PEARSON"/>
    <x v="4"/>
  </r>
  <r>
    <m/>
    <s v=" Universidad Politecnica Metropolitana de Hidalgo"/>
    <n v="213110111"/>
    <s v="Ortega Hernández Jesús Ángel"/>
    <n v="5"/>
    <x v="2"/>
    <x v="0"/>
    <n v="37"/>
    <s v="PEARSON"/>
    <x v="4"/>
  </r>
  <r>
    <m/>
    <s v=" Universidad Politecnica Metropolitana de Hidalgo"/>
    <n v="213110357"/>
    <s v="Pocoroba May Ian Israel"/>
    <n v="5"/>
    <x v="2"/>
    <x v="0"/>
    <n v="40"/>
    <s v="PEARSON"/>
    <x v="4"/>
  </r>
  <r>
    <m/>
    <s v=" Universidad Politecnica Metropolitana de Hidalgo"/>
    <n v="213110227"/>
    <s v="Rivero Hernández Natasha"/>
    <n v="5"/>
    <x v="2"/>
    <x v="3"/>
    <n v="45"/>
    <s v="PEARSON"/>
    <x v="4"/>
  </r>
  <r>
    <m/>
    <s v=" Universidad Politecnica Metropolitana de Hidalgo"/>
    <n v="213110821"/>
    <s v="Salas Rubio Abimael"/>
    <n v="5"/>
    <x v="2"/>
    <x v="0"/>
    <n v="36"/>
    <s v="PEARSON"/>
    <x v="4"/>
  </r>
  <r>
    <m/>
    <s v=" Universidad Politecnica Metropolitana de Hidalgo"/>
    <n v="213110732"/>
    <s v="Sandoval Torres Brandon"/>
    <n v="5"/>
    <x v="2"/>
    <x v="0"/>
    <n v="31"/>
    <s v="PEARSON"/>
    <x v="4"/>
  </r>
  <r>
    <m/>
    <s v=" Universidad Politecnica Metropolitana de Hidalgo"/>
    <n v="213110060"/>
    <s v="Ventura Flores Maria Fernanda"/>
    <n v="5"/>
    <x v="2"/>
    <x v="0"/>
    <n v="33"/>
    <s v="PEARSON"/>
    <x v="4"/>
  </r>
  <r>
    <m/>
    <s v=" Universidad Politecnica Metropolitana de Hidalgo"/>
    <n v="213110013"/>
    <s v="Vergara Cruz Brandon Aron"/>
    <n v="5"/>
    <x v="2"/>
    <x v="0"/>
    <n v="31"/>
    <s v="PEARSON"/>
    <x v="4"/>
  </r>
  <r>
    <m/>
    <s v=" Universidad Politecnica Metropolitana de Hidalgo"/>
    <n v="213111542"/>
    <s v="CABRERA MARRON LUIS GERARDO"/>
    <n v="6"/>
    <x v="2"/>
    <x v="5"/>
    <s v="NP"/>
    <s v="PEARSON"/>
    <x v="5"/>
  </r>
  <r>
    <m/>
    <s v=" Universidad Politecnica Metropolitana de Hidalgo"/>
    <n v="213111796"/>
    <s v="CAMARGO CAMARGO LAURA GERALDINE"/>
    <n v="6"/>
    <x v="2"/>
    <x v="0"/>
    <n v="41"/>
    <s v="PEARSON"/>
    <x v="5"/>
  </r>
  <r>
    <m/>
    <s v=" Universidad Politecnica Metropolitana de Hidalgo"/>
    <n v="213111154"/>
    <s v="CONTRERAS CADENA JOSUE JEOVANI"/>
    <n v="6"/>
    <x v="2"/>
    <x v="0"/>
    <n v="31"/>
    <s v="PEARSON"/>
    <x v="5"/>
  </r>
  <r>
    <m/>
    <s v=" Universidad Politecnica Metropolitana de Hidalgo"/>
    <n v="213111758"/>
    <s v="CURIEL ABAD MA. LIZBETH"/>
    <n v="6"/>
    <x v="2"/>
    <x v="0"/>
    <n v="33"/>
    <s v="PEARSON"/>
    <x v="5"/>
  </r>
  <r>
    <m/>
    <s v=" Universidad Politecnica Metropolitana de Hidalgo"/>
    <n v="213111806"/>
    <s v="DIAZ PRIEGO ISABEL"/>
    <n v="6"/>
    <x v="2"/>
    <x v="0"/>
    <n v="41"/>
    <s v="PEARSON"/>
    <x v="5"/>
  </r>
  <r>
    <m/>
    <s v=" Universidad Politecnica Metropolitana de Hidalgo"/>
    <n v="213111237"/>
    <s v="ESPINOZA MELENDEZ LIZBETH"/>
    <n v="6"/>
    <x v="2"/>
    <x v="0"/>
    <n v="34"/>
    <s v="PEARSON"/>
    <x v="5"/>
  </r>
  <r>
    <m/>
    <s v=" Universidad Politecnica Metropolitana de Hidalgo"/>
    <n v="213111298"/>
    <s v="FELIPE ESCAMILLA FABIAN"/>
    <n v="6"/>
    <x v="2"/>
    <x v="0"/>
    <n v="40"/>
    <s v="PEARSON"/>
    <x v="5"/>
  </r>
  <r>
    <m/>
    <s v=" Universidad Politecnica Metropolitana de Hidalgo"/>
    <n v="213111826"/>
    <s v="HERNANDEZ ARIAS ANAKIN"/>
    <n v="6"/>
    <x v="2"/>
    <x v="0"/>
    <n v="32"/>
    <s v="PEARSON"/>
    <x v="5"/>
  </r>
  <r>
    <m/>
    <s v=" Universidad Politecnica Metropolitana de Hidalgo"/>
    <n v="213111431"/>
    <s v="HERNANDEZ JIMENEZ JESUS ISMAEL"/>
    <n v="6"/>
    <x v="2"/>
    <x v="0"/>
    <n v="41"/>
    <s v="PEARSON"/>
    <x v="5"/>
  </r>
  <r>
    <m/>
    <s v=" Universidad Politecnica Metropolitana de Hidalgo"/>
    <n v="213111742"/>
    <s v="IXMATLAHUA BARAJAS YOSHUA ADRIAN"/>
    <n v="6"/>
    <x v="2"/>
    <x v="0"/>
    <n v="30"/>
    <s v="PEARSON"/>
    <x v="5"/>
  </r>
  <r>
    <m/>
    <s v=" Universidad Politecnica Metropolitana de Hidalgo"/>
    <n v="213111886"/>
    <s v="JUAREZ CRUZ ALISON PAMELA"/>
    <n v="6"/>
    <x v="2"/>
    <x v="0"/>
    <n v="41"/>
    <s v="PEARSON"/>
    <x v="5"/>
  </r>
  <r>
    <m/>
    <s v=" Universidad Politecnica Metropolitana de Hidalgo"/>
    <n v="213111307"/>
    <s v="LAGOS ORTEGA JUAN DAVID"/>
    <n v="6"/>
    <x v="2"/>
    <x v="0"/>
    <n v="40"/>
    <s v="PEARSON"/>
    <x v="5"/>
  </r>
  <r>
    <m/>
    <s v=" Universidad Politecnica Metropolitana de Hidalgo"/>
    <n v="213111546"/>
    <s v="LOPEZ LOPEZ JOATZIN"/>
    <n v="6"/>
    <x v="2"/>
    <x v="0"/>
    <n v="35"/>
    <s v="PEARSON"/>
    <x v="5"/>
  </r>
  <r>
    <m/>
    <s v=" Universidad Politecnica Metropolitana de Hidalgo"/>
    <n v="213111893"/>
    <s v="MARTINEZ GARCIA ITZAMARA"/>
    <n v="6"/>
    <x v="2"/>
    <x v="0"/>
    <n v="35"/>
    <s v="PEARSON"/>
    <x v="5"/>
  </r>
  <r>
    <m/>
    <s v=" Universidad Politecnica Metropolitana de Hidalgo"/>
    <n v="213111765"/>
    <s v="MEJIA LOZADA DIANA BERENICE"/>
    <n v="6"/>
    <x v="2"/>
    <x v="0"/>
    <n v="31"/>
    <s v="PEARSON"/>
    <x v="5"/>
  </r>
  <r>
    <m/>
    <s v=" Universidad Politecnica Metropolitana de Hidalgo"/>
    <n v="213111812"/>
    <s v="MENDOZA PACHECO JARED SANTIAGO"/>
    <n v="6"/>
    <x v="2"/>
    <x v="0"/>
    <n v="36"/>
    <s v="PEARSON"/>
    <x v="5"/>
  </r>
  <r>
    <m/>
    <s v=" Universidad Politecnica Metropolitana de Hidalgo"/>
    <n v="213111370"/>
    <s v="MENDOZA TREJO CESAR EDREI"/>
    <n v="6"/>
    <x v="2"/>
    <x v="0"/>
    <n v="41"/>
    <s v="PEARSON"/>
    <x v="5"/>
  </r>
  <r>
    <m/>
    <s v=" Universidad Politecnica Metropolitana de Hidalgo"/>
    <n v="213111315"/>
    <s v="OLVERA LOPEZ CHRISTIAN"/>
    <n v="6"/>
    <x v="2"/>
    <x v="0"/>
    <n v="42"/>
    <s v="PEARSON"/>
    <x v="5"/>
  </r>
  <r>
    <m/>
    <s v=" Universidad Politecnica Metropolitana de Hidalgo"/>
    <n v="213111859"/>
    <s v="PLATA ESPINOZA ADAN"/>
    <n v="6"/>
    <x v="2"/>
    <x v="0"/>
    <n v="34"/>
    <s v="PEARSON"/>
    <x v="5"/>
  </r>
  <r>
    <m/>
    <s v=" Universidad Politecnica Metropolitana de Hidalgo"/>
    <n v="213111342"/>
    <s v="ROMERO RODRIGUEZ VERONICA BETZAI"/>
    <n v="6"/>
    <x v="2"/>
    <x v="0"/>
    <n v="37"/>
    <s v="PEARSON"/>
    <x v="5"/>
  </r>
  <r>
    <m/>
    <s v=" Universidad Politecnica Metropolitana de Hidalgo"/>
    <n v="213111548"/>
    <s v="SILVA TELLEZ NEO"/>
    <n v="6"/>
    <x v="2"/>
    <x v="0"/>
    <n v="40"/>
    <s v="PEARSON"/>
    <x v="5"/>
  </r>
  <r>
    <m/>
    <s v=" Universidad Politecnica Metropolitana de Hidalgo"/>
    <n v="213111908"/>
    <s v="VIDAL VARGAS EDUARDO ZURIEL"/>
    <n v="6"/>
    <x v="2"/>
    <x v="0"/>
    <n v="38"/>
    <s v="PEARSON"/>
    <x v="5"/>
  </r>
  <r>
    <m/>
    <s v=" Universidad Politecnica Metropolitana de Hidalgo"/>
    <n v="213110528"/>
    <s v="ÁNGELES CORONA LUIS ENRIQUE"/>
    <n v="7"/>
    <x v="3"/>
    <x v="0"/>
    <n v="30"/>
    <s v="PEARSON"/>
    <x v="6"/>
  </r>
  <r>
    <m/>
    <s v=" Universidad Politecnica Metropolitana de Hidalgo"/>
    <n v="213110129"/>
    <s v="BRAVO Y TRONCOSO ROSTRO NELSON FRANCISCO"/>
    <n v="7"/>
    <x v="3"/>
    <x v="0"/>
    <n v="33"/>
    <s v="PEARSON"/>
    <x v="6"/>
  </r>
  <r>
    <m/>
    <s v=" Universidad Politecnica Metropolitana de Hidalgo"/>
    <n v="213110496"/>
    <s v="CAMARGO CALERO GRISELDA MALITZY"/>
    <n v="7"/>
    <x v="3"/>
    <x v="3"/>
    <n v="43"/>
    <s v="PEARSON"/>
    <x v="6"/>
  </r>
  <r>
    <m/>
    <s v=" Universidad Politecnica Metropolitana de Hidalgo"/>
    <n v="213110502"/>
    <s v="CARMONA ESPINO CASSANDRA XIMENA"/>
    <n v="7"/>
    <x v="3"/>
    <x v="4"/>
    <n v="36"/>
    <s v="PEARSON"/>
    <x v="6"/>
  </r>
  <r>
    <m/>
    <s v=" Universidad Politecnica Metropolitana de Hidalgo"/>
    <n v="213110017"/>
    <s v="CARRASCO LEO MARÍA JOSE"/>
    <n v="7"/>
    <x v="3"/>
    <x v="0"/>
    <n v="31"/>
    <s v="PEARSON"/>
    <x v="6"/>
  </r>
  <r>
    <m/>
    <s v=" Universidad Politecnica Metropolitana de Hidalgo"/>
    <n v="213110234"/>
    <s v="CASTREJÓN PÉREZ IRVING ALEXIS"/>
    <n v="7"/>
    <x v="3"/>
    <x v="1"/>
    <n v="59"/>
    <s v="PEARSON"/>
    <x v="6"/>
  </r>
  <r>
    <m/>
    <s v=" Universidad Politecnica Metropolitana de Hidalgo"/>
    <n v="213110813"/>
    <s v="DIAZ TÉLLEZ KALI"/>
    <n v="7"/>
    <x v="3"/>
    <x v="0"/>
    <n v="31"/>
    <s v="PEARSON"/>
    <x v="6"/>
  </r>
  <r>
    <m/>
    <s v=" Universidad Politecnica Metropolitana de Hidalgo"/>
    <n v="213110550"/>
    <s v="DONIS AVILA CESAR ADRIAN "/>
    <n v="7"/>
    <x v="3"/>
    <x v="0"/>
    <n v="30"/>
    <s v="PEARSON"/>
    <x v="6"/>
  </r>
  <r>
    <m/>
    <s v=" Universidad Politecnica Metropolitana de Hidalgo"/>
    <n v="213110887"/>
    <s v="ESCALANTE ALDANA DANIEL ALEJANDRO"/>
    <n v="7"/>
    <x v="3"/>
    <x v="0"/>
    <n v="33"/>
    <s v="PEARSON"/>
    <x v="6"/>
  </r>
  <r>
    <m/>
    <s v=" Universidad Politecnica Metropolitana de Hidalgo"/>
    <n v="213110366"/>
    <s v="ESLAVA CASTILLO SERGIO"/>
    <n v="7"/>
    <x v="3"/>
    <x v="0"/>
    <n v="30"/>
    <s v="PEARSON"/>
    <x v="6"/>
  </r>
  <r>
    <m/>
    <s v=" Universidad Politecnica Metropolitana de Hidalgo"/>
    <n v="213110512"/>
    <s v="ESQUIVEL MARTINEZ YAEL YACZIRI"/>
    <n v="7"/>
    <x v="3"/>
    <x v="0"/>
    <n v="30"/>
    <s v="PEARSON"/>
    <x v="6"/>
  </r>
  <r>
    <m/>
    <s v=" Universidad Politecnica Metropolitana de Hidalgo"/>
    <n v="213110243"/>
    <s v="GUERRA MARTÍNEZ ALAN JOEL"/>
    <n v="7"/>
    <x v="3"/>
    <x v="0"/>
    <n v="33"/>
    <s v="PEARSON"/>
    <x v="6"/>
  </r>
  <r>
    <m/>
    <s v=" Universidad Politecnica Metropolitana de Hidalgo"/>
    <n v="213110297"/>
    <s v="GUTIÉRREZ ÁVILA JOSÉ ANTONIO"/>
    <n v="7"/>
    <x v="3"/>
    <x v="0"/>
    <n v="31"/>
    <s v="PEARSON"/>
    <x v="6"/>
  </r>
  <r>
    <m/>
    <s v=" Universidad Politecnica Metropolitana de Hidalgo"/>
    <n v="213110471"/>
    <s v="GUTIÉRREZ GARCÍA JOSÉ ÁNGEL"/>
    <n v="7"/>
    <x v="3"/>
    <x v="0"/>
    <n v="30"/>
    <s v="PEARSON"/>
    <x v="6"/>
  </r>
  <r>
    <m/>
    <s v=" Universidad Politecnica Metropolitana de Hidalgo"/>
    <n v="213110125"/>
    <s v="JACOBO ESPINOSA GABRIEL"/>
    <n v="7"/>
    <x v="3"/>
    <x v="0"/>
    <n v="30"/>
    <s v="PEARSON"/>
    <x v="6"/>
  </r>
  <r>
    <m/>
    <s v=" Universidad Politecnica Metropolitana de Hidalgo"/>
    <n v="213111980"/>
    <s v="JUAREZ MARQUEZ JESUS"/>
    <n v="7"/>
    <x v="3"/>
    <x v="3"/>
    <n v="44"/>
    <s v="PEARSON"/>
    <x v="6"/>
  </r>
  <r>
    <m/>
    <s v=" Universidad Politecnica Metropolitana de Hidalgo"/>
    <n v="213110538"/>
    <s v="JUAREZ MOEDANO STEVEN FRANCISCO"/>
    <n v="7"/>
    <x v="3"/>
    <x v="0"/>
    <n v="30"/>
    <s v="PEARSON"/>
    <x v="6"/>
  </r>
  <r>
    <m/>
    <s v=" Universidad Politecnica Metropolitana de Hidalgo"/>
    <n v="213110555"/>
    <s v="LIBREROS RUBIO CRISTOFER"/>
    <n v="7"/>
    <x v="3"/>
    <x v="0"/>
    <n v="31"/>
    <s v="PEARSON"/>
    <x v="6"/>
  </r>
  <r>
    <m/>
    <s v=" Universidad Politecnica Metropolitana de Hidalgo"/>
    <n v="213110606"/>
    <s v="MARTÍNEZ ORDOÑEZ EMIR ULISES"/>
    <n v="7"/>
    <x v="3"/>
    <x v="5"/>
    <s v="NP"/>
    <s v="PEARSON"/>
    <x v="6"/>
  </r>
  <r>
    <m/>
    <s v=" Universidad Politecnica Metropolitana de Hidalgo"/>
    <n v="213110273"/>
    <s v="LÓPEZ TREJO CLAUDIA ANDREA"/>
    <n v="7"/>
    <x v="3"/>
    <x v="0"/>
    <n v="32"/>
    <s v="PEARSON"/>
    <x v="6"/>
  </r>
  <r>
    <m/>
    <s v=" Universidad Politecnica Metropolitana de Hidalgo"/>
    <n v="213110088"/>
    <s v="MENDOZA MORA LIZBETH"/>
    <n v="7"/>
    <x v="3"/>
    <x v="0"/>
    <n v="30"/>
    <s v="PEARSON"/>
    <x v="6"/>
  </r>
  <r>
    <m/>
    <s v=" Universidad Politecnica Metropolitana de Hidalgo"/>
    <n v="213110296"/>
    <s v="OROPEZA SAMPERIO JAN MARIO"/>
    <n v="7"/>
    <x v="3"/>
    <x v="0"/>
    <n v="33"/>
    <s v="PEARSON"/>
    <x v="6"/>
  </r>
  <r>
    <m/>
    <s v=" Universidad Politecnica Metropolitana de Hidalgo"/>
    <n v="213110174"/>
    <s v="RESENDIZ GARCÍA ADAN ERUBIEL"/>
    <n v="7"/>
    <x v="3"/>
    <x v="0"/>
    <n v="30"/>
    <s v="PEARSON"/>
    <x v="6"/>
  </r>
  <r>
    <m/>
    <s v=" Universidad Politecnica Metropolitana de Hidalgo"/>
    <n v="213110383"/>
    <s v="REYES ESPINOSA MOISES"/>
    <n v="7"/>
    <x v="3"/>
    <x v="4"/>
    <n v="36"/>
    <s v="PEARSON"/>
    <x v="6"/>
  </r>
  <r>
    <m/>
    <s v=" Universidad Politecnica Metropolitana de Hidalgo"/>
    <n v="213110638"/>
    <s v="SANCHEZ JIMENEZ MAXIMILIANO"/>
    <n v="7"/>
    <x v="3"/>
    <x v="2"/>
    <n v="10"/>
    <s v="PEARSON"/>
    <x v="6"/>
  </r>
  <r>
    <m/>
    <s v=" Universidad Politecnica Metropolitana de Hidalgo"/>
    <n v="213110295"/>
    <s v="SERRANO CAMPOS HEBLEN DONALDO"/>
    <n v="7"/>
    <x v="3"/>
    <x v="0"/>
    <n v="31"/>
    <s v="PEARSON"/>
    <x v="6"/>
  </r>
  <r>
    <m/>
    <s v=" Universidad Politecnica Metropolitana de Hidalgo"/>
    <n v="213110609"/>
    <s v="SEVILLA ESQUIVEL MUSME ALONDRA"/>
    <n v="7"/>
    <x v="3"/>
    <x v="0"/>
    <n v="30"/>
    <s v="PEARSON"/>
    <x v="6"/>
  </r>
  <r>
    <m/>
    <s v=" Universidad Politecnica Metropolitana de Hidalgo"/>
    <n v="213110389"/>
    <s v="TÉLLEZ HERNÁNDEZ JUDITH ELIZABETH"/>
    <n v="7"/>
    <x v="3"/>
    <x v="0"/>
    <n v="30"/>
    <s v="PEARSON"/>
    <x v="6"/>
  </r>
  <r>
    <m/>
    <s v=" Universidad Politecnica Metropolitana de Hidalgo"/>
    <n v="213110291"/>
    <s v="TOVAR ESCAMILLA JOSE ANTONIO"/>
    <n v="7"/>
    <x v="3"/>
    <x v="0"/>
    <n v="32"/>
    <s v="PEARSON"/>
    <x v="6"/>
  </r>
  <r>
    <m/>
    <s v=" Universidad Politecnica Metropolitana de Hidalgo"/>
    <n v="213110220"/>
    <s v="VAZQUEZ OLIVAS VIRIDIANA ALICE MARIE"/>
    <n v="7"/>
    <x v="3"/>
    <x v="0"/>
    <n v="31"/>
    <s v="PEARSON"/>
    <x v="6"/>
  </r>
  <r>
    <m/>
    <s v=" Universidad Politecnica Metropolitana de Hidalgo"/>
    <n v="213110250"/>
    <s v="VIZUETH PEREZ MARCO ANTONIO"/>
    <n v="7"/>
    <x v="3"/>
    <x v="0"/>
    <n v="30"/>
    <s v="PEARSON"/>
    <x v="6"/>
  </r>
  <r>
    <m/>
    <s v=" Universidad Politecnica Metropolitana de Hidalgo"/>
    <n v="213111086"/>
    <s v="Abad Gutiérrez Nelly"/>
    <n v="8"/>
    <x v="3"/>
    <x v="0"/>
    <n v="33"/>
    <s v="PEARSON"/>
    <x v="7"/>
  </r>
  <r>
    <m/>
    <s v=" Universidad Politecnica Metropolitana de Hidalgo"/>
    <n v="213110750"/>
    <s v="Aguilar Castro Ariadna"/>
    <n v="8"/>
    <x v="3"/>
    <x v="0"/>
    <n v="32"/>
    <s v="PEARSON"/>
    <x v="7"/>
  </r>
  <r>
    <m/>
    <s v=" Universidad Politecnica Metropolitana de Hidalgo"/>
    <n v="213110925"/>
    <s v="Arista Hernandez Renata"/>
    <n v="8"/>
    <x v="3"/>
    <x v="0"/>
    <s v="30"/>
    <s v="PEARSON"/>
    <x v="7"/>
  </r>
  <r>
    <m/>
    <s v=" Universidad Politecnica Metropolitana de Hidalgo"/>
    <n v="213110865"/>
    <s v="Ayala Hernández Hugo"/>
    <n v="8"/>
    <x v="3"/>
    <x v="0"/>
    <s v="30"/>
    <s v="PEARSON"/>
    <x v="7"/>
  </r>
  <r>
    <m/>
    <s v=" Universidad Politecnica Metropolitana de Hidalgo"/>
    <n v="213110458"/>
    <s v="Canales Mendez Alejandro Martin "/>
    <n v="8"/>
    <x v="3"/>
    <x v="0"/>
    <s v="30"/>
    <s v="PEARSON"/>
    <x v="7"/>
  </r>
  <r>
    <m/>
    <s v=" Universidad Politecnica Metropolitana de Hidalgo"/>
    <n v="213110988"/>
    <s v="Cano Rosales Angel"/>
    <n v="8"/>
    <x v="3"/>
    <x v="0"/>
    <s v="30"/>
    <s v="PEARSON"/>
    <x v="7"/>
  </r>
  <r>
    <m/>
    <s v=" Universidad Politecnica Metropolitana de Hidalgo"/>
    <n v="213110777"/>
    <s v="Corona Martinez Alison Betzabeth"/>
    <n v="8"/>
    <x v="3"/>
    <x v="0"/>
    <s v="30"/>
    <s v="PEARSON"/>
    <x v="7"/>
  </r>
  <r>
    <m/>
    <s v=" Universidad Politecnica Metropolitana de Hidalgo"/>
    <n v="213111134"/>
    <s v="Cruz Sumano Abril"/>
    <n v="8"/>
    <x v="3"/>
    <x v="6"/>
    <s v="11"/>
    <s v="PEARSON"/>
    <x v="7"/>
  </r>
  <r>
    <m/>
    <s v=" Universidad Politecnica Metropolitana de Hidalgo"/>
    <n v="213111253"/>
    <s v="Galindo Carbajal Alondra"/>
    <n v="8"/>
    <x v="3"/>
    <x v="7"/>
    <s v="55"/>
    <s v="PEARSON"/>
    <x v="7"/>
  </r>
  <r>
    <m/>
    <s v=" Universidad Politecnica Metropolitana de Hidalgo"/>
    <n v="213110919"/>
    <s v="García Alemán Carol Paloma"/>
    <n v="8"/>
    <x v="3"/>
    <x v="0"/>
    <s v="30"/>
    <s v="PEARSON"/>
    <x v="7"/>
  </r>
  <r>
    <m/>
    <s v=" Universidad Politecnica Metropolitana de Hidalgo"/>
    <n v="213110974"/>
    <s v="García Reséndiz Ana Karla"/>
    <n v="8"/>
    <x v="3"/>
    <x v="4"/>
    <s v="40"/>
    <s v="PEARSON"/>
    <x v="7"/>
  </r>
  <r>
    <m/>
    <s v=" Universidad Politecnica Metropolitana de Hidalgo"/>
    <n v="213111202"/>
    <s v="GÓMEZ PÉREZ MARIEL JIMENA"/>
    <n v="8"/>
    <x v="3"/>
    <x v="0"/>
    <s v="30"/>
    <s v="PEARSON"/>
    <x v="7"/>
  </r>
  <r>
    <m/>
    <s v=" Universidad Politecnica Metropolitana de Hidalgo"/>
    <n v="213111153"/>
    <s v="Granillo Ramirez Cristian Ivan"/>
    <n v="8"/>
    <x v="3"/>
    <x v="2"/>
    <s v="22"/>
    <s v="PEARSON"/>
    <x v="7"/>
  </r>
  <r>
    <m/>
    <s v=" Universidad Politecnica Metropolitana de Hidalgo"/>
    <n v="213111257"/>
    <s v="Hernandez Martinez Ximena"/>
    <n v="8"/>
    <x v="3"/>
    <x v="6"/>
    <s v="11"/>
    <s v="PEARSON"/>
    <x v="7"/>
  </r>
  <r>
    <m/>
    <s v=" Universidad Politecnica Metropolitana de Hidalgo"/>
    <n v="213111090"/>
    <s v="León zuñiga Ricardo"/>
    <n v="8"/>
    <x v="3"/>
    <x v="2"/>
    <s v="22"/>
    <s v="PEARSON"/>
    <x v="7"/>
  </r>
  <r>
    <m/>
    <s v=" Universidad Politecnica Metropolitana de Hidalgo"/>
    <n v="213110995"/>
    <s v="López Roque Erick Hassan"/>
    <n v="8"/>
    <x v="3"/>
    <x v="0"/>
    <s v="30"/>
    <s v="PEARSON"/>
    <x v="7"/>
  </r>
  <r>
    <m/>
    <s v=" Universidad Politecnica Metropolitana de Hidalgo"/>
    <n v="213110847"/>
    <s v="Marin Ensastiga Jenifer Vanesa "/>
    <n v="8"/>
    <x v="3"/>
    <x v="0"/>
    <s v="30"/>
    <s v="PEARSON"/>
    <x v="7"/>
  </r>
  <r>
    <m/>
    <s v=" Universidad Politecnica Metropolitana de Hidalgo"/>
    <n v="213110850"/>
    <s v="Martinez Acosta Karla Dayan"/>
    <n v="8"/>
    <x v="3"/>
    <x v="0"/>
    <s v="30"/>
    <s v="PEARSON"/>
    <x v="7"/>
  </r>
  <r>
    <m/>
    <s v=" Universidad Politecnica Metropolitana de Hidalgo"/>
    <n v="213111009"/>
    <s v="Martinez Gutierrez Hally Elizabeth"/>
    <n v="8"/>
    <x v="3"/>
    <x v="5"/>
    <s v="NP"/>
    <s v="PEARSON"/>
    <x v="7"/>
  </r>
  <r>
    <m/>
    <s v=" Universidad Politecnica Metropolitana de Hidalgo"/>
    <n v="213111004"/>
    <s v="Ramos Rodriguez Ismael"/>
    <n v="8"/>
    <x v="3"/>
    <x v="6"/>
    <s v="10"/>
    <s v="PEARSON"/>
    <x v="7"/>
  </r>
  <r>
    <m/>
    <s v=" Universidad Politecnica Metropolitana de Hidalgo"/>
    <n v="213111235"/>
    <s v="Rivera Nava Dana Itzel"/>
    <n v="8"/>
    <x v="3"/>
    <x v="5"/>
    <s v="NP"/>
    <s v="PEARSON"/>
    <x v="7"/>
  </r>
  <r>
    <m/>
    <s v=" Universidad Politecnica Metropolitana de Hidalgo"/>
    <n v="213111026"/>
    <s v="Rodríguez Vargas Itzel"/>
    <n v="8"/>
    <x v="3"/>
    <x v="0"/>
    <s v="30"/>
    <s v="PEARSON"/>
    <x v="7"/>
  </r>
  <r>
    <m/>
    <s v=" Universidad Politecnica Metropolitana de Hidalgo"/>
    <n v="213110984"/>
    <s v="Roldan Gomez Liliana"/>
    <n v="8"/>
    <x v="3"/>
    <x v="6"/>
    <s v="11"/>
    <s v="PEARSON"/>
    <x v="7"/>
  </r>
  <r>
    <m/>
    <s v=" Universidad Politecnica Metropolitana de Hidalgo"/>
    <n v="213111221"/>
    <s v="Romero Aquino José Salvador"/>
    <n v="8"/>
    <x v="3"/>
    <x v="2"/>
    <s v="22"/>
    <s v="PEARSON"/>
    <x v="7"/>
  </r>
  <r>
    <m/>
    <s v=" Universidad Politecnica Metropolitana de Hidalgo"/>
    <n v="213110882"/>
    <s v="RUIZ MENA ANGEL ARTURO"/>
    <n v="8"/>
    <x v="3"/>
    <x v="0"/>
    <s v="34"/>
    <s v="PEARSON"/>
    <x v="7"/>
  </r>
  <r>
    <m/>
    <s v=" Universidad Politecnica Metropolitana de Hidalgo"/>
    <n v="213111019"/>
    <s v="SANCHEZ SALINAS JULIANA"/>
    <n v="8"/>
    <x v="3"/>
    <x v="0"/>
    <s v="33"/>
    <s v="PEARSON"/>
    <x v="7"/>
  </r>
  <r>
    <m/>
    <s v=" Universidad Politecnica Metropolitana de Hidalgo"/>
    <n v="213111255"/>
    <s v="Solares Mendoza Yoselin"/>
    <n v="8"/>
    <x v="3"/>
    <x v="0"/>
    <s v="30"/>
    <s v="PEARSON"/>
    <x v="7"/>
  </r>
  <r>
    <m/>
    <s v=" Universidad Politecnica Metropolitana de Hidalgo"/>
    <n v="213110990"/>
    <s v="Villafaña Molina Brandon Moises"/>
    <n v="8"/>
    <x v="3"/>
    <x v="0"/>
    <s v="30"/>
    <s v="PEARSON"/>
    <x v="7"/>
  </r>
  <r>
    <m/>
    <s v=" Universidad Politecnica Metropolitana de Hidalgo"/>
    <n v="213111236"/>
    <s v="VILLASEÑOR HERNANDEZ JESUS GIOVANNY"/>
    <n v="8"/>
    <x v="3"/>
    <x v="5"/>
    <s v="NP"/>
    <s v="PEARSON"/>
    <x v="7"/>
  </r>
  <r>
    <m/>
    <s v=" Universidad Politecnica Metropolitana de Hidalgo"/>
    <n v="213111445"/>
    <s v="BAUTISTA JUÁREZ MÓNICA"/>
    <n v="9"/>
    <x v="3"/>
    <x v="0"/>
    <n v="25"/>
    <s v="PEARSON"/>
    <x v="8"/>
  </r>
  <r>
    <m/>
    <s v=" Universidad Politecnica Metropolitana de Hidalgo"/>
    <n v="213111456"/>
    <s v="BRAVO LARA LUIS ENRIQUE"/>
    <n v="9"/>
    <x v="3"/>
    <x v="0"/>
    <n v="25"/>
    <s v="PEARSON"/>
    <x v="8"/>
  </r>
  <r>
    <m/>
    <s v=" Universidad Politecnica Metropolitana de Hidalgo"/>
    <n v="213111385"/>
    <s v="BUSTAMANTE SÁNCHEZ HECTOR YAIR"/>
    <n v="9"/>
    <x v="3"/>
    <x v="0"/>
    <n v="25"/>
    <s v="PEARSON"/>
    <x v="8"/>
  </r>
  <r>
    <m/>
    <s v=" Universidad Politecnica Metropolitana de Hidalgo"/>
    <n v="213111299"/>
    <s v="CASTILLO ALONSO ARYAM YAZAR"/>
    <n v="9"/>
    <x v="3"/>
    <x v="4"/>
    <n v="38"/>
    <s v="PEARSON"/>
    <x v="8"/>
  </r>
  <r>
    <m/>
    <s v=" Universidad Politecnica Metropolitana de Hidalgo"/>
    <n v="213110816"/>
    <s v="CHAPARRO MUÑOZ BRAYAN ALEXIS"/>
    <n v="9"/>
    <x v="3"/>
    <x v="3"/>
    <n v="46"/>
    <s v="PEARSON"/>
    <x v="8"/>
  </r>
  <r>
    <m/>
    <s v=" Universidad Politecnica Metropolitana de Hidalgo"/>
    <n v="213111509"/>
    <s v="CRUZ GARCIA LIZETH"/>
    <n v="9"/>
    <x v="3"/>
    <x v="5"/>
    <s v="NP"/>
    <s v="PEARSON"/>
    <x v="8"/>
  </r>
  <r>
    <m/>
    <s v=" Universidad Politecnica Metropolitana de Hidalgo"/>
    <n v="213111468"/>
    <s v="CURIEL PEREZ ROBERTO DE JESUS"/>
    <n v="9"/>
    <x v="3"/>
    <x v="0"/>
    <n v="33"/>
    <s v="PEARSON"/>
    <x v="8"/>
  </r>
  <r>
    <m/>
    <s v=" Universidad Politecnica Metropolitana de Hidalgo"/>
    <n v="213111937"/>
    <s v="DIMAS RODRIGUEZ JOSE ANDRES"/>
    <n v="9"/>
    <x v="3"/>
    <x v="0"/>
    <n v="25"/>
    <s v="PEARSON"/>
    <x v="8"/>
  </r>
  <r>
    <m/>
    <s v=" Universidad Politecnica Metropolitana de Hidalgo"/>
    <n v="213111564"/>
    <s v="ENRÍQUEZ MARTÍNEZ XIMENA ABIGAIL"/>
    <n v="9"/>
    <x v="3"/>
    <x v="0"/>
    <n v="25"/>
    <s v="PEARSON"/>
    <x v="8"/>
  </r>
  <r>
    <m/>
    <s v=" Universidad Politecnica Metropolitana de Hidalgo"/>
    <n v="213111568"/>
    <s v="ESCORZA VERDE MONSERRAT"/>
    <n v="9"/>
    <x v="3"/>
    <x v="0"/>
    <n v="25"/>
    <s v="PEARSON"/>
    <x v="8"/>
  </r>
  <r>
    <m/>
    <s v=" Universidad Politecnica Metropolitana de Hidalgo"/>
    <n v="213111632"/>
    <s v="GARCIA VALENCIA JAEL EDUARDO"/>
    <n v="9"/>
    <x v="3"/>
    <x v="0"/>
    <n v="25"/>
    <s v="PEARSON"/>
    <x v="8"/>
  </r>
  <r>
    <m/>
    <s v=" Universidad Politecnica Metropolitana de Hidalgo"/>
    <n v="213111272"/>
    <s v="HERNANDEZ HERNANDEZ JOSE FRANCISCO"/>
    <n v="9"/>
    <x v="3"/>
    <x v="2"/>
    <s v="11"/>
    <s v="PEARSON"/>
    <x v="8"/>
  </r>
  <r>
    <m/>
    <s v=" Universidad Politecnica Metropolitana de Hidalgo"/>
    <n v="213110619"/>
    <s v="HERNANDEZ MEDINA MARLON"/>
    <n v="9"/>
    <x v="3"/>
    <x v="7"/>
    <n v="54"/>
    <s v="PEARSON"/>
    <x v="8"/>
  </r>
  <r>
    <m/>
    <s v=" Universidad Politecnica Metropolitana de Hidalgo"/>
    <n v="213111605"/>
    <s v="JARDINEZ CRUZ MARCOS"/>
    <n v="9"/>
    <x v="3"/>
    <x v="7"/>
    <n v="54"/>
    <s v="PEARSON"/>
    <x v="8"/>
  </r>
  <r>
    <m/>
    <s v=" Universidad Politecnica Metropolitana de Hidalgo"/>
    <n v="213110646"/>
    <s v="LAZCANO OLVERA MARCOS YAHIR"/>
    <n v="9"/>
    <x v="3"/>
    <x v="0"/>
    <s v="11"/>
    <s v="PEARSON"/>
    <x v="8"/>
  </r>
  <r>
    <m/>
    <s v=" Universidad Politecnica Metropolitana de Hidalgo"/>
    <n v="213111685"/>
    <s v="LEON TOVAR LUIS FERNANDO"/>
    <n v="9"/>
    <x v="3"/>
    <x v="0"/>
    <n v="10"/>
    <s v="PEARSON"/>
    <x v="8"/>
  </r>
  <r>
    <m/>
    <s v=" Universidad Politecnica Metropolitana de Hidalgo"/>
    <n v="213111556"/>
    <s v="LUGO MARTINEZ ARIADNA YESELI"/>
    <n v="9"/>
    <x v="3"/>
    <x v="0"/>
    <n v="10"/>
    <s v="PEARSON"/>
    <x v="8"/>
  </r>
  <r>
    <m/>
    <s v=" Universidad Politecnica Metropolitana de Hidalgo"/>
    <n v="213111648"/>
    <s v="MARTINEZ PEREZ NOEMI DANAE"/>
    <n v="9"/>
    <x v="3"/>
    <x v="0"/>
    <n v="10"/>
    <s v="PEARSON"/>
    <x v="8"/>
  </r>
  <r>
    <m/>
    <s v=" Universidad Politecnica Metropolitana de Hidalgo"/>
    <n v="213111957"/>
    <s v="MORALES OLIVER ARIANA"/>
    <n v="9"/>
    <x v="3"/>
    <x v="7"/>
    <n v="54"/>
    <s v="PEARSON"/>
    <x v="8"/>
  </r>
  <r>
    <m/>
    <s v=" Universidad Politecnica Metropolitana de Hidalgo"/>
    <n v="213111381"/>
    <s v="OSEGUERA BARBECHO ANGEL JAIR"/>
    <n v="9"/>
    <x v="3"/>
    <x v="0"/>
    <n v="10"/>
    <s v="PEARSON"/>
    <x v="8"/>
  </r>
  <r>
    <m/>
    <s v=" Universidad Politecnica Metropolitana de Hidalgo"/>
    <n v="213111672"/>
    <s v="PALACIOS ESCOBAR JEREF SUHERIE"/>
    <n v="9"/>
    <x v="3"/>
    <x v="0"/>
    <n v="25"/>
    <s v="PEARSON"/>
    <x v="8"/>
  </r>
  <r>
    <m/>
    <s v=" Universidad Politecnica Metropolitana de Hidalgo"/>
    <n v="213111560"/>
    <s v="REYES ORTEGA JORGE ALBERTO"/>
    <n v="9"/>
    <x v="3"/>
    <x v="0"/>
    <n v="25"/>
    <s v="PEARSON"/>
    <x v="8"/>
  </r>
  <r>
    <m/>
    <s v=" Universidad Politecnica Metropolitana de Hidalgo"/>
    <n v="213111569"/>
    <s v="RIVERA RAMÍREZ FRIDA PAOLA"/>
    <n v="9"/>
    <x v="3"/>
    <x v="0"/>
    <n v="25"/>
    <s v="PEARSON"/>
    <x v="8"/>
  </r>
  <r>
    <m/>
    <s v=" Universidad Politecnica Metropolitana de Hidalgo"/>
    <n v="213111450"/>
    <s v="SALMERON MELCHOR JARETZI NATALI"/>
    <n v="9"/>
    <x v="3"/>
    <x v="0"/>
    <n v="25"/>
    <s v="PEARSON"/>
    <x v="8"/>
  </r>
  <r>
    <m/>
    <s v=" Universidad Politecnica Metropolitana de Hidalgo"/>
    <n v="213111330"/>
    <s v="SANTIAGO RAMIREZ SAMANTHA"/>
    <n v="9"/>
    <x v="3"/>
    <x v="0"/>
    <n v="25"/>
    <s v="PEARSON"/>
    <x v="8"/>
  </r>
  <r>
    <m/>
    <s v=" Universidad Politecnica Metropolitana de Hidalgo"/>
    <n v="213111349"/>
    <s v="SEGURA PEREZ KIMBERLY ITZEL"/>
    <n v="9"/>
    <x v="3"/>
    <x v="0"/>
    <n v="25"/>
    <s v="PEARSON"/>
    <x v="8"/>
  </r>
  <r>
    <m/>
    <s v=" Universidad Politecnica Metropolitana de Hidalgo"/>
    <n v="213111480"/>
    <s v="SERRANO MENESES NATAN"/>
    <n v="9"/>
    <x v="3"/>
    <x v="0"/>
    <n v="10"/>
    <s v="PEARSON"/>
    <x v="8"/>
  </r>
  <r>
    <m/>
    <s v=" Universidad Politecnica Metropolitana de Hidalgo"/>
    <n v="213111526"/>
    <s v="USCANGA HERRERA MARCOS JAHAZIEL"/>
    <n v="9"/>
    <x v="3"/>
    <x v="0"/>
    <n v="10"/>
    <s v="PEARSON"/>
    <x v="8"/>
  </r>
  <r>
    <m/>
    <s v=" Universidad Politecnica Metropolitana de Hidalgo"/>
    <n v="213111567"/>
    <s v="ZARCO NORIEGA RODRIGO"/>
    <n v="9"/>
    <x v="3"/>
    <x v="0"/>
    <n v="10"/>
    <s v="PEARSON"/>
    <x v="8"/>
  </r>
  <r>
    <m/>
    <s v=" Universidad Politecnica Metropolitana de Hidalgo"/>
    <n v="213110827"/>
    <s v="Adams Muñoz Jonadab"/>
    <n v="10"/>
    <x v="4"/>
    <x v="0"/>
    <n v="34"/>
    <s v="PEARSON"/>
    <x v="9"/>
  </r>
  <r>
    <m/>
    <s v=" Universidad Politecnica Metropolitana de Hidalgo"/>
    <n v="213110164"/>
    <s v="Alvarez Islas Daniel"/>
    <n v="10"/>
    <x v="4"/>
    <x v="4"/>
    <n v="40"/>
    <s v="PEARSON"/>
    <x v="9"/>
  </r>
  <r>
    <m/>
    <s v=" Universidad Politecnica Metropolitana de Hidalgo"/>
    <n v="213111351"/>
    <s v="Arteaga Delgadillo Gerardo"/>
    <n v="10"/>
    <x v="4"/>
    <x v="0"/>
    <n v="33"/>
    <s v="PEARSON"/>
    <x v="9"/>
  </r>
  <r>
    <m/>
    <s v=" Universidad Politecnica Metropolitana de Hidalgo"/>
    <n v="213111647"/>
    <s v="Caballero Molina Nathan Houseman"/>
    <n v="10"/>
    <x v="4"/>
    <x v="4"/>
    <n v="40"/>
    <s v="PEARSON"/>
    <x v="9"/>
  </r>
  <r>
    <m/>
    <s v=" Universidad Politecnica Metropolitana de Hidalgo"/>
    <n v="213111168"/>
    <s v="Escalante Salas Emiliano"/>
    <n v="10"/>
    <x v="4"/>
    <x v="3"/>
    <n v="46"/>
    <s v="PEARSON"/>
    <x v="9"/>
  </r>
  <r>
    <m/>
    <s v=" Universidad Politecnica Metropolitana de Hidalgo"/>
    <n v="213110787"/>
    <s v="Espinosa Rivas Miguel Angel"/>
    <n v="10"/>
    <x v="4"/>
    <x v="4"/>
    <n v="41"/>
    <s v="PEARSON"/>
    <x v="9"/>
  </r>
  <r>
    <m/>
    <s v=" Universidad Politecnica Metropolitana de Hidalgo"/>
    <n v="213111074"/>
    <s v="Gonzalez Baez Fernando Esau"/>
    <n v="10"/>
    <x v="4"/>
    <x v="4"/>
    <n v="41"/>
    <s v="PEARSON"/>
    <x v="9"/>
  </r>
  <r>
    <m/>
    <s v=" Universidad Politecnica Metropolitana de Hidalgo"/>
    <n v="213110569"/>
    <s v="González Contreras Edgar Julián"/>
    <n v="10"/>
    <x v="4"/>
    <x v="0"/>
    <n v="30"/>
    <s v="PEARSON"/>
    <x v="9"/>
  </r>
  <r>
    <m/>
    <s v=" Universidad Politecnica Metropolitana de Hidalgo"/>
    <n v="213110335"/>
    <s v="Gonzalez Jimenez Edith"/>
    <n v="10"/>
    <x v="4"/>
    <x v="4"/>
    <n v="40"/>
    <s v="PEARSON"/>
    <x v="9"/>
  </r>
  <r>
    <m/>
    <s v=" Universidad Politecnica Metropolitana de Hidalgo"/>
    <n v="213110774"/>
    <s v="Gutierrez Diaz Elizabeth"/>
    <n v="10"/>
    <x v="4"/>
    <x v="3"/>
    <n v="46"/>
    <s v="PEARSON"/>
    <x v="9"/>
  </r>
  <r>
    <m/>
    <s v=" Universidad Politecnica Metropolitana de Hidalgo"/>
    <n v="213110090"/>
    <s v="Hernández Hernández Jesus Daniel"/>
    <n v="10"/>
    <x v="4"/>
    <x v="3"/>
    <n v="47"/>
    <s v="PEARSON"/>
    <x v="9"/>
  </r>
  <r>
    <m/>
    <s v=" Universidad Politecnica Metropolitana de Hidalgo"/>
    <n v="213110803"/>
    <s v="Hernández Lozano Gabriel"/>
    <n v="10"/>
    <x v="4"/>
    <x v="4"/>
    <n v="41"/>
    <s v="PEARSON"/>
    <x v="9"/>
  </r>
  <r>
    <m/>
    <s v=" Universidad Politecnica Metropolitana de Hidalgo"/>
    <n v="213110196"/>
    <s v="Hernandez Nuñez Carla Gabriela"/>
    <n v="10"/>
    <x v="4"/>
    <x v="3"/>
    <n v="46"/>
    <s v="PEARSON"/>
    <x v="9"/>
  </r>
  <r>
    <m/>
    <s v=" Universidad Politecnica Metropolitana de Hidalgo"/>
    <n v="213110985"/>
    <s v="Hurtado Hernández Aldo Iván"/>
    <n v="10"/>
    <x v="4"/>
    <x v="4"/>
    <n v="38"/>
    <s v="PEARSON"/>
    <x v="9"/>
  </r>
  <r>
    <m/>
    <s v=" Universidad Politecnica Metropolitana de Hidalgo"/>
    <n v="213111929"/>
    <s v="Juárez Rodriguez Yered David"/>
    <n v="10"/>
    <x v="4"/>
    <x v="0"/>
    <n v="34"/>
    <s v="PEARSON"/>
    <x v="9"/>
  </r>
  <r>
    <m/>
    <s v=" Universidad Politecnica Metropolitana de Hidalgo"/>
    <n v="213110533"/>
    <s v="León Avila Angel Fernando"/>
    <n v="10"/>
    <x v="4"/>
    <x v="4"/>
    <n v="39"/>
    <s v="PEARSON"/>
    <x v="9"/>
  </r>
  <r>
    <m/>
    <s v=" Universidad Politecnica Metropolitana de Hidalgo"/>
    <n v="213110679"/>
    <s v="Mejia Lobato Kevin Antoine"/>
    <n v="10"/>
    <x v="4"/>
    <x v="4"/>
    <n v="40"/>
    <s v="PEARSON"/>
    <x v="9"/>
  </r>
  <r>
    <m/>
    <s v=" Universidad Politecnica Metropolitana de Hidalgo"/>
    <n v="213110800"/>
    <s v="Mora Hernndez Brandon Rubin"/>
    <n v="10"/>
    <x v="4"/>
    <x v="3"/>
    <n v="46"/>
    <s v="PEARSON"/>
    <x v="9"/>
  </r>
  <r>
    <m/>
    <s v=" Universidad Politecnica Metropolitana de Hidalgo"/>
    <n v="213111194"/>
    <s v="Moreno Guzmán Eliel"/>
    <n v="10"/>
    <x v="4"/>
    <x v="0"/>
    <n v="30"/>
    <s v="PEARSON"/>
    <x v="9"/>
  </r>
  <r>
    <m/>
    <s v=" Universidad Politecnica Metropolitana de Hidalgo"/>
    <n v="213110568"/>
    <s v="Navarrete Rodea Daniela Rebeca"/>
    <n v="10"/>
    <x v="4"/>
    <x v="0"/>
    <n v="31"/>
    <s v="PEARSON"/>
    <x v="9"/>
  </r>
  <r>
    <m/>
    <s v=" Universidad Politecnica Metropolitana de Hidalgo"/>
    <n v="213111293"/>
    <s v="Otero Chávez Jorge Miguel"/>
    <n v="10"/>
    <x v="4"/>
    <x v="4"/>
    <n v="41"/>
    <s v="PEARSON"/>
    <x v="9"/>
  </r>
  <r>
    <m/>
    <s v=" Universidad Politecnica Metropolitana de Hidalgo"/>
    <n v="213111398"/>
    <s v="Pineda Juárez Daniela"/>
    <n v="10"/>
    <x v="4"/>
    <x v="4"/>
    <n v="38"/>
    <s v="PEARSON"/>
    <x v="9"/>
  </r>
  <r>
    <m/>
    <s v=" Universidad Politecnica Metropolitana de Hidalgo"/>
    <n v="213110605"/>
    <s v="Quintana Espinosa Angel Eduardo"/>
    <n v="10"/>
    <x v="4"/>
    <x v="4"/>
    <n v="40"/>
    <s v="PEARSON"/>
    <x v="9"/>
  </r>
  <r>
    <m/>
    <s v=" Universidad Politecnica Metropolitana de Hidalgo"/>
    <n v="213111769"/>
    <s v="Rodriguez Ledesma Citlally Aislin"/>
    <n v="10"/>
    <x v="4"/>
    <x v="4"/>
    <n v="41"/>
    <s v="PEARSON"/>
    <x v="9"/>
  </r>
  <r>
    <m/>
    <s v=" Universidad Politecnica Metropolitana de Hidalgo"/>
    <n v="213111097"/>
    <s v="Rojas Quiros Diana Laura"/>
    <n v="10"/>
    <x v="4"/>
    <x v="4"/>
    <n v="41"/>
    <s v="PEARSON"/>
    <x v="9"/>
  </r>
  <r>
    <m/>
    <s v=" Universidad Politecnica Metropolitana de Hidalgo"/>
    <n v="213111726"/>
    <s v="Tovar Lázaro Armando Enrique"/>
    <n v="10"/>
    <x v="4"/>
    <x v="3"/>
    <n v="45"/>
    <s v="PEARSON"/>
    <x v="9"/>
  </r>
  <r>
    <m/>
    <s v=" Universidad Politecnica Metropolitana de Hidalgo"/>
    <n v="213110138"/>
    <s v="Angeles Flores Jorge Antonio"/>
    <n v="11"/>
    <x v="5"/>
    <x v="2"/>
    <n v="17"/>
    <s v="PEARSON"/>
    <x v="10"/>
  </r>
  <r>
    <m/>
    <s v=" Universidad Politecnica Metropolitana de Hidalgo"/>
    <n v="213110854"/>
    <s v="Bolaños Labastida Judith Marisol"/>
    <n v="11"/>
    <x v="5"/>
    <x v="0"/>
    <n v="33"/>
    <s v="PEARSON"/>
    <x v="10"/>
  </r>
  <r>
    <m/>
    <s v=" Universidad Politecnica Metropolitana de Hidalgo"/>
    <n v="213110403"/>
    <s v="Caballero Landa Brenda"/>
    <n v="11"/>
    <x v="5"/>
    <x v="2"/>
    <n v="17"/>
    <s v="PEARSON"/>
    <x v="10"/>
  </r>
  <r>
    <m/>
    <s v=" Universidad Politecnica Metropolitana de Hidalgo"/>
    <n v="213110312"/>
    <s v="Calva De La Cruz Cristian Obed"/>
    <n v="11"/>
    <x v="5"/>
    <x v="0"/>
    <n v="33"/>
    <s v="PEARSON"/>
    <x v="10"/>
  </r>
  <r>
    <m/>
    <s v=" Universidad Politecnica Metropolitana de Hidalgo"/>
    <n v="213110288"/>
    <s v="Castillo Cureño Hannah"/>
    <n v="11"/>
    <x v="5"/>
    <x v="0"/>
    <n v="40"/>
    <s v="PEARSON"/>
    <x v="10"/>
  </r>
  <r>
    <m/>
    <s v=" Universidad Politecnica Metropolitana de Hidalgo"/>
    <n v="213110711"/>
    <s v="Ceron Luna Erik"/>
    <n v="11"/>
    <x v="5"/>
    <x v="0"/>
    <n v="33"/>
    <s v="PEARSON"/>
    <x v="10"/>
  </r>
  <r>
    <m/>
    <s v=" Universidad Politecnica Metropolitana de Hidalgo"/>
    <n v="213111435"/>
    <s v="Cervantes Juarez Yoseline Celeste"/>
    <n v="11"/>
    <x v="5"/>
    <x v="5"/>
    <s v="NP"/>
    <s v="PEARSON"/>
    <x v="10"/>
  </r>
  <r>
    <m/>
    <s v=" Universidad Politecnica Metropolitana de Hidalgo"/>
    <n v="213110339"/>
    <s v="Cervantes Perez Alessandra"/>
    <n v="11"/>
    <x v="5"/>
    <x v="2"/>
    <n v="17"/>
    <s v="PEARSON"/>
    <x v="10"/>
  </r>
  <r>
    <m/>
    <s v=" Universidad Politecnica Metropolitana de Hidalgo"/>
    <n v="213110893"/>
    <s v="Curiel Enciso Blanca Estela"/>
    <n v="11"/>
    <x v="5"/>
    <x v="0"/>
    <n v="33"/>
    <s v="PEARSON"/>
    <x v="10"/>
  </r>
  <r>
    <m/>
    <s v=" Universidad Politecnica Metropolitana de Hidalgo"/>
    <n v="213110618"/>
    <s v="Escalante Lozano Lisandro Gabino"/>
    <n v="11"/>
    <x v="5"/>
    <x v="0"/>
    <n v="17"/>
    <s v="PEARSON"/>
    <x v="10"/>
  </r>
  <r>
    <m/>
    <s v=" Universidad Politecnica Metropolitana de Hidalgo"/>
    <n v="213110244"/>
    <s v="Escalona Salinas Anette"/>
    <n v="11"/>
    <x v="5"/>
    <x v="0"/>
    <n v="40"/>
    <s v="PEARSON"/>
    <x v="10"/>
  </r>
  <r>
    <m/>
    <s v=" Universidad Politecnica Metropolitana de Hidalgo"/>
    <n v="213110884"/>
    <s v="Escamilla Islas Dafne Itzel"/>
    <n v="11"/>
    <x v="5"/>
    <x v="0"/>
    <n v="40"/>
    <s v="PEARSON"/>
    <x v="10"/>
  </r>
  <r>
    <m/>
    <s v=" Universidad Politecnica Metropolitana de Hidalgo"/>
    <n v="213110362"/>
    <s v="Flores Zamorano Rodrigo"/>
    <n v="11"/>
    <x v="5"/>
    <x v="0"/>
    <n v="33"/>
    <s v="PEARSON"/>
    <x v="10"/>
  </r>
  <r>
    <m/>
    <s v=" Universidad Politecnica Metropolitana de Hidalgo"/>
    <n v="213110504"/>
    <s v="Garcia Melendez Gabriel"/>
    <n v="11"/>
    <x v="5"/>
    <x v="0"/>
    <n v="33"/>
    <s v="PEARSON"/>
    <x v="10"/>
  </r>
  <r>
    <m/>
    <s v=" Universidad Politecnica Metropolitana de Hidalgo"/>
    <n v="213110422"/>
    <s v="Hernández Cruz Ricardo"/>
    <n v="11"/>
    <x v="5"/>
    <x v="0"/>
    <n v="33"/>
    <s v="PEARSON"/>
    <x v="10"/>
  </r>
  <r>
    <m/>
    <s v=" Universidad Politecnica Metropolitana de Hidalgo"/>
    <n v="213110231"/>
    <s v="Hernández Enciso Kevin Rolando"/>
    <n v="11"/>
    <x v="5"/>
    <x v="0"/>
    <n v="40"/>
    <s v="PEARSON"/>
    <x v="10"/>
  </r>
  <r>
    <m/>
    <s v=" Universidad Politecnica Metropolitana de Hidalgo"/>
    <n v="213110239"/>
    <s v="Hernandez Garcia Victor Manuel"/>
    <n v="11"/>
    <x v="5"/>
    <x v="0"/>
    <n v="33"/>
    <s v="PEARSON"/>
    <x v="10"/>
  </r>
  <r>
    <m/>
    <s v=" Universidad Politecnica Metropolitana de Hidalgo"/>
    <n v="213110614"/>
    <s v="Hernandez Perez Jose Luis"/>
    <n v="11"/>
    <x v="5"/>
    <x v="0"/>
    <n v="33"/>
    <s v="PEARSON"/>
    <x v="10"/>
  </r>
  <r>
    <m/>
    <s v=" Universidad Politecnica Metropolitana de Hidalgo"/>
    <n v="213110018"/>
    <s v="Jaramillo Gonzaga Josue Ivan"/>
    <n v="11"/>
    <x v="5"/>
    <x v="0"/>
    <n v="33"/>
    <s v="PEARSON"/>
    <x v="10"/>
  </r>
  <r>
    <m/>
    <s v=" Universidad Politecnica Metropolitana de Hidalgo"/>
    <n v="213110420"/>
    <s v="Juárez Pérez José de Jesús"/>
    <n v="11"/>
    <x v="5"/>
    <x v="0"/>
    <n v="33"/>
    <s v="PEARSON"/>
    <x v="10"/>
  </r>
  <r>
    <m/>
    <s v=" Universidad Politecnica Metropolitana de Hidalgo"/>
    <n v="213110179"/>
    <s v="López Muñoz Fernando"/>
    <n v="11"/>
    <x v="5"/>
    <x v="0"/>
    <n v="33"/>
    <s v="PEARSON"/>
    <x v="10"/>
  </r>
  <r>
    <m/>
    <s v=" Universidad Politecnica Metropolitana de Hidalgo"/>
    <n v="213110462"/>
    <s v="López Santiago Cristian Jesús"/>
    <n v="11"/>
    <x v="5"/>
    <x v="0"/>
    <n v="33"/>
    <s v="PEARSON"/>
    <x v="10"/>
  </r>
  <r>
    <m/>
    <s v=" Universidad Politecnica Metropolitana de Hidalgo"/>
    <n v="213110363"/>
    <s v="Martínez Villedas Gerardo"/>
    <n v="11"/>
    <x v="5"/>
    <x v="0"/>
    <n v="40"/>
    <s v="PEARSON"/>
    <x v="10"/>
  </r>
  <r>
    <m/>
    <s v=" Universidad Politecnica Metropolitana de Hidalgo"/>
    <n v="213111607"/>
    <s v="Mc Naught Peña Alexine Coral"/>
    <n v="11"/>
    <x v="5"/>
    <x v="0"/>
    <n v="33"/>
    <s v="PEARSON"/>
    <x v="10"/>
  </r>
  <r>
    <m/>
    <s v=" Universidad Politecnica Metropolitana de Hidalgo"/>
    <n v="213110626"/>
    <s v="Melendez Romero Keila Zundunay"/>
    <n v="11"/>
    <x v="5"/>
    <x v="0"/>
    <n v="40"/>
    <s v="PEARSON"/>
    <x v="10"/>
  </r>
  <r>
    <m/>
    <s v=" Universidad Politecnica Metropolitana de Hidalgo"/>
    <n v="213110176"/>
    <s v="Perez Dominguez Donovan Isaac"/>
    <n v="11"/>
    <x v="5"/>
    <x v="0"/>
    <n v="33"/>
    <s v="PEARSON"/>
    <x v="10"/>
  </r>
  <r>
    <m/>
    <s v=" Universidad Politecnica Metropolitana de Hidalgo"/>
    <n v="213111037"/>
    <s v="Perez Gress Rafael"/>
    <n v="11"/>
    <x v="5"/>
    <x v="0"/>
    <n v="33"/>
    <s v="PEARSON"/>
    <x v="10"/>
  </r>
  <r>
    <m/>
    <s v=" Universidad Politecnica Metropolitana de Hidalgo"/>
    <n v="213110387"/>
    <s v="Pérez Sosa Miguel Ángel"/>
    <n v="11"/>
    <x v="5"/>
    <x v="0"/>
    <n v="33"/>
    <s v="PEARSON"/>
    <x v="10"/>
  </r>
  <r>
    <m/>
    <s v=" Universidad Politecnica Metropolitana de Hidalgo"/>
    <n v="213110442"/>
    <s v="Pilar Bautista Leslie"/>
    <n v="11"/>
    <x v="5"/>
    <x v="0"/>
    <n v="40"/>
    <s v="PEARSON"/>
    <x v="10"/>
  </r>
  <r>
    <m/>
    <s v=" Universidad Politecnica Metropolitana de Hidalgo"/>
    <n v="213110926"/>
    <s v="Pitalua Avila Maria Fernanda"/>
    <n v="11"/>
    <x v="5"/>
    <x v="0"/>
    <n v="33"/>
    <s v="PEARSON"/>
    <x v="10"/>
  </r>
  <r>
    <m/>
    <s v=" Universidad Politecnica Metropolitana de Hidalgo"/>
    <n v="213110730"/>
    <s v="Raymundo Escalante Brayan Azael"/>
    <n v="11"/>
    <x v="5"/>
    <x v="0"/>
    <n v="33"/>
    <s v="PEARSON"/>
    <x v="10"/>
  </r>
  <r>
    <m/>
    <s v=" Universidad Politecnica Metropolitana de Hidalgo"/>
    <n v="213110390"/>
    <s v="Ruano Vega Cristopher Rigoberto"/>
    <n v="11"/>
    <x v="5"/>
    <x v="0"/>
    <n v="33"/>
    <s v="PEARSON"/>
    <x v="10"/>
  </r>
  <r>
    <m/>
    <s v=" Universidad Politecnica Metropolitana de Hidalgo"/>
    <n v="213110283"/>
    <s v="Susano Martínez Moisés Guadalupe"/>
    <n v="11"/>
    <x v="5"/>
    <x v="0"/>
    <n v="40"/>
    <s v="PEARSON"/>
    <x v="10"/>
  </r>
  <r>
    <m/>
    <s v=" Universidad Politecnica Metropolitana de Hidalgo"/>
    <n v="213110136"/>
    <s v="Téllez Acevedo Oswaldo"/>
    <n v="11"/>
    <x v="5"/>
    <x v="0"/>
    <n v="33"/>
    <s v="PEARSON"/>
    <x v="10"/>
  </r>
  <r>
    <m/>
    <s v=" Universidad Politecnica Metropolitana de Hidalgo"/>
    <n v="213110012"/>
    <s v="Valdez Paderco Paula Isabel"/>
    <n v="11"/>
    <x v="5"/>
    <x v="0"/>
    <n v="33"/>
    <s v="PEARSON"/>
    <x v="10"/>
  </r>
  <r>
    <m/>
    <s v=" Universidad Politecnica Metropolitana de Hidalgo"/>
    <n v="213110142"/>
    <s v="Vázquez Martínez Guillermo"/>
    <n v="11"/>
    <x v="5"/>
    <x v="0"/>
    <n v="33"/>
    <s v="PEARSON"/>
    <x v="10"/>
  </r>
  <r>
    <m/>
    <s v=" Universidad Politecnica Metropolitana de Hidalgo"/>
    <n v="213111979"/>
    <s v="Acosta Hernandez Astrid Yazmin"/>
    <n v="12"/>
    <x v="5"/>
    <x v="0"/>
    <n v="33"/>
    <s v="PEARSON"/>
    <x v="11"/>
  </r>
  <r>
    <m/>
    <s v=" Universidad Politecnica Metropolitana de Hidalgo"/>
    <n v="213111429"/>
    <s v="Angeles Hernandez Bryan Gerardo"/>
    <n v="12"/>
    <x v="5"/>
    <x v="4"/>
    <n v="33"/>
    <s v="PEARSON"/>
    <x v="11"/>
  </r>
  <r>
    <m/>
    <s v=" Universidad Politecnica Metropolitana de Hidalgo"/>
    <n v="213111325"/>
    <s v="Barrientos Hernandez Jesus Armando"/>
    <n v="12"/>
    <x v="5"/>
    <x v="0"/>
    <n v="33"/>
    <s v="PEARSON"/>
    <x v="11"/>
  </r>
  <r>
    <m/>
    <s v=" Universidad Politecnica Metropolitana de Hidalgo"/>
    <n v="213111286"/>
    <s v="Berriel San Juan Sergio Fabian"/>
    <n v="12"/>
    <x v="5"/>
    <x v="6"/>
    <n v="10"/>
    <s v="PEARSON"/>
    <x v="11"/>
  </r>
  <r>
    <m/>
    <s v=" Universidad Politecnica Metropolitana de Hidalgo"/>
    <n v="213111572"/>
    <s v="Carbajal Galindo Luis Yael"/>
    <n v="12"/>
    <x v="5"/>
    <x v="0"/>
    <n v="33"/>
    <s v="PEARSON"/>
    <x v="11"/>
  </r>
  <r>
    <m/>
    <s v=" Universidad Politecnica Metropolitana de Hidalgo"/>
    <n v="213111267"/>
    <s v="Casillas Ortiz Lilian"/>
    <n v="12"/>
    <x v="5"/>
    <x v="4"/>
    <n v="33"/>
    <s v="PEARSON"/>
    <x v="11"/>
  </r>
  <r>
    <m/>
    <s v=" Universidad Politecnica Metropolitana de Hidalgo"/>
    <n v="213111424"/>
    <s v="Chávez Roa Adrián"/>
    <n v="12"/>
    <x v="5"/>
    <x v="0"/>
    <n v="33"/>
    <s v="PEARSON"/>
    <x v="11"/>
  </r>
  <r>
    <m/>
    <s v=" Universidad Politecnica Metropolitana de Hidalgo"/>
    <n v="213111109"/>
    <s v="Escudero Escamilla Said Eduardo"/>
    <n v="12"/>
    <x v="5"/>
    <x v="4"/>
    <n v="33"/>
    <s v="PEARSON"/>
    <x v="11"/>
  </r>
  <r>
    <m/>
    <s v=" Universidad Politecnica Metropolitana de Hidalgo"/>
    <n v="213111430"/>
    <s v="Espinosa Zamora Juan Pablo"/>
    <n v="12"/>
    <x v="5"/>
    <x v="5"/>
    <s v="NP"/>
    <s v="PEARSON"/>
    <x v="11"/>
  </r>
  <r>
    <m/>
    <s v=" Universidad Politecnica Metropolitana de Hidalgo"/>
    <n v="213111701"/>
    <s v="Franco Garrido Isaac David"/>
    <n v="12"/>
    <x v="5"/>
    <x v="4"/>
    <n v="33"/>
    <s v="PEARSON"/>
    <x v="11"/>
  </r>
  <r>
    <m/>
    <s v=" Universidad Politecnica Metropolitana de Hidalgo"/>
    <n v="213111698"/>
    <s v="Franco Islas Jesús Daniel"/>
    <n v="12"/>
    <x v="5"/>
    <x v="0"/>
    <n v="33"/>
    <s v="PEARSON"/>
    <x v="11"/>
  </r>
  <r>
    <m/>
    <s v=" Universidad Politecnica Metropolitana de Hidalgo"/>
    <n v="213111949"/>
    <s v="Franco Marquez Abraham de Jesus"/>
    <n v="12"/>
    <x v="5"/>
    <x v="3"/>
    <n v="55"/>
    <s v="PEARSON"/>
    <x v="11"/>
  </r>
  <r>
    <m/>
    <s v=" Universidad Politecnica Metropolitana de Hidalgo"/>
    <n v="213111722"/>
    <s v="Garcia Lopez Jose de Jesus"/>
    <n v="12"/>
    <x v="5"/>
    <x v="4"/>
    <n v="33"/>
    <s v="PEARSON"/>
    <x v="11"/>
  </r>
  <r>
    <m/>
    <s v=" Universidad Politecnica Metropolitana de Hidalgo"/>
    <n v="213111705"/>
    <s v="Garcia Mateo Itzel Monserrat"/>
    <n v="12"/>
    <x v="5"/>
    <x v="0"/>
    <n v="33"/>
    <s v="PEARSON"/>
    <x v="11"/>
  </r>
  <r>
    <m/>
    <s v=" Universidad Politecnica Metropolitana de Hidalgo"/>
    <n v="213111231"/>
    <s v="García Velasco Miguel Angel"/>
    <n v="12"/>
    <x v="5"/>
    <x v="5"/>
    <s v="NP"/>
    <s v="PEARSON"/>
    <x v="11"/>
  </r>
  <r>
    <m/>
    <s v=" Universidad Politecnica Metropolitana de Hidalgo"/>
    <n v="213111650"/>
    <s v="Godinez Serrano Nallely"/>
    <n v="12"/>
    <x v="5"/>
    <x v="0"/>
    <n v="33"/>
    <s v="PEARSON"/>
    <x v="11"/>
  </r>
  <r>
    <m/>
    <s v=" Universidad Politecnica Metropolitana de Hidalgo"/>
    <n v="213111322"/>
    <s v="Gomez Maturano Karla"/>
    <n v="12"/>
    <x v="5"/>
    <x v="0"/>
    <n v="33"/>
    <s v="PEARSON"/>
    <x v="11"/>
  </r>
  <r>
    <m/>
    <s v=" Universidad Politecnica Metropolitana de Hidalgo"/>
    <n v="213111138"/>
    <s v="Gutierrez Flores Alan "/>
    <n v="12"/>
    <x v="5"/>
    <x v="4"/>
    <n v="33"/>
    <s v="PEARSON"/>
    <x v="11"/>
  </r>
  <r>
    <m/>
    <s v=" Universidad Politecnica Metropolitana de Hidalgo"/>
    <n v="213111635"/>
    <s v="Guzmán Gutierrez Andrea Michel."/>
    <n v="12"/>
    <x v="5"/>
    <x v="0"/>
    <n v="33"/>
    <s v="PEARSON"/>
    <x v="11"/>
  </r>
  <r>
    <m/>
    <s v=" Universidad Politecnica Metropolitana de Hidalgo"/>
    <n v="213111609"/>
    <s v="Juarez Mayorga Alexandro "/>
    <n v="12"/>
    <x v="5"/>
    <x v="5"/>
    <s v="NP"/>
    <s v="PEARSON"/>
    <x v="11"/>
  </r>
  <r>
    <m/>
    <s v=" Universidad Politecnica Metropolitana de Hidalgo"/>
    <n v="213111163"/>
    <s v="Martinez Campos Amayranni"/>
    <n v="12"/>
    <x v="5"/>
    <x v="8"/>
    <n v="67"/>
    <s v="PEARSON"/>
    <x v="11"/>
  </r>
  <r>
    <m/>
    <s v=" Universidad Politecnica Metropolitana de Hidalgo"/>
    <n v="213110148"/>
    <s v="Montiel Medina Kenia"/>
    <n v="12"/>
    <x v="5"/>
    <x v="0"/>
    <n v="33"/>
    <s v="PEARSON"/>
    <x v="11"/>
  </r>
  <r>
    <m/>
    <s v=" Universidad Politecnica Metropolitana de Hidalgo"/>
    <n v="213111178"/>
    <s v="Mora Barrera Angel Jovaan"/>
    <n v="12"/>
    <x v="5"/>
    <x v="0"/>
    <n v="33"/>
    <s v="PEARSON"/>
    <x v="11"/>
  </r>
  <r>
    <m/>
    <s v=" Universidad Politecnica Metropolitana de Hidalgo"/>
    <n v="213111515"/>
    <s v="Navarro Mújica Hugo Alejandro"/>
    <n v="12"/>
    <x v="5"/>
    <x v="0"/>
    <n v="33"/>
    <s v="PEARSON"/>
    <x v="11"/>
  </r>
  <r>
    <m/>
    <s v=" Universidad Politecnica Metropolitana de Hidalgo"/>
    <n v="213111489"/>
    <s v="Orozco Melo Daniela Melisa"/>
    <n v="12"/>
    <x v="5"/>
    <x v="3"/>
    <n v="33"/>
    <s v="PEARSON"/>
    <x v="11"/>
  </r>
  <r>
    <m/>
    <s v=" Universidad Politecnica Metropolitana de Hidalgo"/>
    <n v="213111156"/>
    <s v="Padilla Ortega Kalev Yosafat"/>
    <n v="12"/>
    <x v="5"/>
    <x v="0"/>
    <n v="33"/>
    <s v="PEARSON"/>
    <x v="11"/>
  </r>
  <r>
    <m/>
    <s v=" Universidad Politecnica Metropolitana de Hidalgo"/>
    <n v="213111590"/>
    <s v="Perez Suarez Litzi Jaqueline"/>
    <n v="12"/>
    <x v="5"/>
    <x v="0"/>
    <n v="33"/>
    <s v="PEARSON"/>
    <x v="11"/>
  </r>
  <r>
    <m/>
    <s v=" Universidad Politecnica Metropolitana de Hidalgo"/>
    <n v="213111794"/>
    <s v="Ramirez Lopez Hortensia Abigail"/>
    <n v="12"/>
    <x v="5"/>
    <x v="5"/>
    <s v="NP"/>
    <s v="PEARSON"/>
    <x v="11"/>
  </r>
  <r>
    <m/>
    <s v=" Universidad Politecnica Metropolitana de Hidalgo"/>
    <n v="213111727"/>
    <s v="Rivera Villagomez Jocelyn"/>
    <n v="12"/>
    <x v="5"/>
    <x v="4"/>
    <n v="33"/>
    <s v="PEARSON"/>
    <x v="11"/>
  </r>
  <r>
    <m/>
    <s v=" Universidad Politecnica Metropolitana de Hidalgo"/>
    <n v="213111477"/>
    <s v="Rodríguez Alfaro Juan Francisco"/>
    <n v="12"/>
    <x v="5"/>
    <x v="0"/>
    <n v="33"/>
    <s v="PEARSON"/>
    <x v="11"/>
  </r>
  <r>
    <m/>
    <s v=" Universidad Politecnica Metropolitana de Hidalgo"/>
    <n v="213111063"/>
    <s v="Romero Barrera Joselin"/>
    <n v="12"/>
    <x v="5"/>
    <x v="3"/>
    <n v="51"/>
    <s v="PEARSON"/>
    <x v="11"/>
  </r>
  <r>
    <m/>
    <s v=" Universidad Politecnica Metropolitana de Hidalgo"/>
    <n v="213111278"/>
    <s v="Rosales Muñiz Alexander Yael"/>
    <n v="12"/>
    <x v="5"/>
    <x v="3"/>
    <n v="51"/>
    <s v="PEARSON"/>
    <x v="11"/>
  </r>
  <r>
    <m/>
    <s v=" Universidad Politecnica Metropolitana de Hidalgo"/>
    <n v="213111310"/>
    <s v="Tolentino Delgado Cristhian"/>
    <n v="12"/>
    <x v="5"/>
    <x v="1"/>
    <n v="51"/>
    <s v="PEARSON"/>
    <x v="11"/>
  </r>
  <r>
    <m/>
    <s v=" Universidad Politecnica Metropolitana de Hidalgo"/>
    <n v="213111773"/>
    <s v="Trejo Hernández Camila"/>
    <n v="12"/>
    <x v="5"/>
    <x v="0"/>
    <n v="33"/>
    <s v="PEARSON"/>
    <x v="11"/>
  </r>
  <r>
    <m/>
    <s v=" Universidad Politecnica Metropolitana de Hidalgo"/>
    <n v="213111402"/>
    <s v="Zenil Rodriguez Carlos Miguel"/>
    <n v="12"/>
    <x v="5"/>
    <x v="0"/>
    <n v="33"/>
    <s v="PEARSON"/>
    <x v="11"/>
  </r>
  <r>
    <m/>
    <s v=" Universidad Politecnica Metropolitana de Hidalgo"/>
    <n v="213111965"/>
    <s v="RAMIREZ CASTAÑEDA ANGELICA GUADALUPE"/>
    <n v="13"/>
    <x v="6"/>
    <x v="0"/>
    <n v="30"/>
    <s v="PEARSON"/>
    <x v="12"/>
  </r>
  <r>
    <m/>
    <s v=" Universidad Politecnica Metropolitana de Hidalgo"/>
    <n v="213110368"/>
    <s v="CHAVEZ VAZQUEZ MARIANA"/>
    <n v="13"/>
    <x v="6"/>
    <x v="3"/>
    <n v="51"/>
    <s v="PEARSON"/>
    <x v="12"/>
  </r>
  <r>
    <m/>
    <s v=" Universidad Politecnica Metropolitana de Hidalgo"/>
    <n v="213111967"/>
    <s v="BAUTISTA ORTIZ RENE MUSUI"/>
    <n v="13"/>
    <x v="6"/>
    <x v="5"/>
    <s v="NP"/>
    <s v="PEARSON"/>
    <x v="12"/>
  </r>
  <r>
    <m/>
    <s v=" Universidad Politecnica Metropolitana de Hidalgo"/>
    <n v="213110290"/>
    <s v="HERNÁNDEZ HERNÁNDEZ ANATZIRY"/>
    <n v="13"/>
    <x v="6"/>
    <x v="0"/>
    <n v="30"/>
    <s v="PEARSON"/>
    <x v="12"/>
  </r>
  <r>
    <m/>
    <s v=" Universidad Politecnica Metropolitana de Hidalgo"/>
    <n v="213110309"/>
    <s v="MENDOZA RAZO YEREIDI VIANEY"/>
    <n v="13"/>
    <x v="6"/>
    <x v="5"/>
    <s v="NP"/>
    <s v="PEARSON"/>
    <x v="12"/>
  </r>
  <r>
    <m/>
    <s v=" Universidad Politecnica Metropolitana de Hidalgo"/>
    <n v="213110329"/>
    <s v="GONZALEZ PACHECO MILDRET MICHELLE"/>
    <n v="13"/>
    <x v="6"/>
    <x v="0"/>
    <n v="30"/>
    <s v="PEARSON"/>
    <x v="12"/>
  </r>
  <r>
    <m/>
    <s v=" Universidad Politecnica Metropolitana de Hidalgo"/>
    <n v="213110330"/>
    <s v="GONZÁLEZ BAUTISTA ITZEL"/>
    <n v="13"/>
    <x v="6"/>
    <x v="0"/>
    <n v="30"/>
    <s v="PEARSON"/>
    <x v="12"/>
  </r>
  <r>
    <m/>
    <s v=" Universidad Politecnica Metropolitana de Hidalgo"/>
    <n v="213110336"/>
    <s v="CARRASCO VARGAS KARLA DENISSE"/>
    <n v="13"/>
    <x v="6"/>
    <x v="0"/>
    <n v="30"/>
    <s v="PEARSON"/>
    <x v="12"/>
  </r>
  <r>
    <m/>
    <s v=" Universidad Politecnica Metropolitana de Hidalgo"/>
    <n v="213110369"/>
    <s v="HERNÁNDEZ HERNÁNDEZ BRANDON"/>
    <n v="13"/>
    <x v="6"/>
    <x v="0"/>
    <n v="30"/>
    <s v="PEARSON"/>
    <x v="12"/>
  </r>
  <r>
    <m/>
    <s v=" Universidad Politecnica Metropolitana de Hidalgo"/>
    <n v="213110426"/>
    <s v="JIMENEZ RAMIREZ HECTOR EDUARDO"/>
    <n v="13"/>
    <x v="6"/>
    <x v="1"/>
    <n v="67"/>
    <s v="PEARSON"/>
    <x v="12"/>
  </r>
  <r>
    <m/>
    <s v=" Universidad Politecnica Metropolitana de Hidalgo"/>
    <n v="213110584"/>
    <s v="REYES BOLAÑOS MAURICIO EMMANUEL"/>
    <n v="13"/>
    <x v="6"/>
    <x v="0"/>
    <n v="31"/>
    <s v="PEARSON"/>
    <x v="12"/>
  </r>
  <r>
    <m/>
    <s v=" Universidad Politecnica Metropolitana de Hidalgo"/>
    <n v="213110595"/>
    <s v="HERNANDEZ PEREZ WENDY"/>
    <n v="13"/>
    <x v="6"/>
    <x v="0"/>
    <n v="30"/>
    <s v="PEARSON"/>
    <x v="12"/>
  </r>
  <r>
    <m/>
    <s v=" Universidad Politecnica Metropolitana de Hidalgo"/>
    <n v="213110662"/>
    <s v="HERNÁNDEZ RUIZ FERNANDA LISET"/>
    <n v="13"/>
    <x v="6"/>
    <x v="0"/>
    <n v="31"/>
    <s v="PEARSON"/>
    <x v="12"/>
  </r>
  <r>
    <m/>
    <s v=" Universidad Politecnica Metropolitana de Hidalgo"/>
    <n v="213110707"/>
    <s v="RODRIGUEZ VILLANUEVA FANNY ALIN"/>
    <n v="13"/>
    <x v="6"/>
    <x v="0"/>
    <n v="33"/>
    <s v="PEARSON"/>
    <x v="12"/>
  </r>
  <r>
    <m/>
    <s v=" Universidad Politecnica Metropolitana de Hidalgo"/>
    <n v="213110710"/>
    <s v="REYES CORTES ARCADIO"/>
    <n v="13"/>
    <x v="6"/>
    <x v="0"/>
    <n v="30"/>
    <s v="PEARSON"/>
    <x v="12"/>
  </r>
  <r>
    <m/>
    <s v=" Universidad Politecnica Metropolitana de Hidalgo"/>
    <n v="213110756"/>
    <s v="JAHDIEL GAMALIEL HERRERA PEREZ"/>
    <n v="13"/>
    <x v="6"/>
    <x v="0"/>
    <n v="32"/>
    <s v="PEARSON"/>
    <x v="12"/>
  </r>
  <r>
    <m/>
    <s v=" Universidad Politecnica Metropolitana de Hidalgo"/>
    <n v="213110277"/>
    <s v="SANCHEZ HERNANDEZ JUAN DANIEL"/>
    <n v="13"/>
    <x v="6"/>
    <x v="0"/>
    <n v="33"/>
    <s v="PEARSON"/>
    <x v="12"/>
  </r>
  <r>
    <m/>
    <s v=" Universidad Politecnica Metropolitana de Hidalgo"/>
    <n v="213110145"/>
    <s v="RIVERO HERNANDEZ LESLY ELIZABETH"/>
    <n v="13"/>
    <x v="6"/>
    <x v="0"/>
    <n v="33"/>
    <s v="PEARSON"/>
    <x v="12"/>
  </r>
  <r>
    <m/>
    <s v=" Universidad Politecnica Metropolitana de Hidalgo"/>
    <n v="213110218"/>
    <s v="HERNANDEZ HERNANDEZ BRENDA PAOLA"/>
    <n v="13"/>
    <x v="6"/>
    <x v="0"/>
    <n v="33"/>
    <s v="PEARSON"/>
    <x v="12"/>
  </r>
  <r>
    <m/>
    <s v=" Universidad Politecnica Metropolitana de Hidalgo"/>
    <n v="213111043"/>
    <s v="HERNANDEZ LEON EVELYN"/>
    <n v="13"/>
    <x v="6"/>
    <x v="0"/>
    <n v="33"/>
    <s v="PEARSON"/>
    <x v="12"/>
  </r>
  <r>
    <m/>
    <s v=" Universidad Politecnica Metropolitana de Hidalgo"/>
    <n v="213110184"/>
    <s v="ALEMAN GONZALEZ CINTIA"/>
    <n v="13"/>
    <x v="6"/>
    <x v="0"/>
    <n v="33"/>
    <s v="PEARSON"/>
    <x v="12"/>
  </r>
  <r>
    <m/>
    <s v=" Universidad Politecnica Metropolitana de Hidalgo"/>
    <n v="213110272"/>
    <s v="GUILLEN VARGAS MARLEN"/>
    <n v="13"/>
    <x v="6"/>
    <x v="0"/>
    <n v="33"/>
    <s v="PEARSON"/>
    <x v="12"/>
  </r>
  <r>
    <m/>
    <s v=" Universidad Politecnica Metropolitana de Hidalgo"/>
    <n v="213110172"/>
    <s v="OLVERA PORTILLO MIGUEL"/>
    <n v="13"/>
    <x v="6"/>
    <x v="0"/>
    <n v="33"/>
    <s v="PEARSON"/>
    <x v="12"/>
  </r>
  <r>
    <m/>
    <s v=" Universidad Politecnica Metropolitana de Hidalgo"/>
    <n v="213110181"/>
    <s v="CASTRO RAMIREZ ALEXIA GERALDINE"/>
    <n v="13"/>
    <x v="6"/>
    <x v="0"/>
    <n v="33"/>
    <s v="PEARSON"/>
    <x v="12"/>
  </r>
  <r>
    <m/>
    <s v=" Universidad Politecnica Metropolitana de Hidalgo"/>
    <n v="213110150"/>
    <s v="REYES PEREZ MERCEDES NATALIA"/>
    <n v="13"/>
    <x v="6"/>
    <x v="5"/>
    <s v="NP"/>
    <s v="PEARSON"/>
    <x v="12"/>
  </r>
  <r>
    <m/>
    <s v=" Universidad Politecnica Metropolitana de Hidalgo"/>
    <n v="213110236"/>
    <s v="PONCE HERNANDEZ OSWALDO"/>
    <n v="13"/>
    <x v="6"/>
    <x v="5"/>
    <s v="NP"/>
    <s v="PEARSON"/>
    <x v="12"/>
  </r>
  <r>
    <m/>
    <s v=" Universidad Politecnica Metropolitana de Hidalgo"/>
    <n v="213110436"/>
    <s v="Moyle Diaz Carlos David "/>
    <n v="13"/>
    <x v="6"/>
    <x v="0"/>
    <n v="33"/>
    <s v="PEARSON"/>
    <x v="13"/>
  </r>
  <r>
    <m/>
    <s v=" Universidad Politecnica Metropolitana de Hidalgo"/>
    <n v="213110444"/>
    <s v="Alba Santillan Verónica Denisse"/>
    <n v="13"/>
    <x v="6"/>
    <x v="0"/>
    <n v="37"/>
    <s v="PEARSON"/>
    <x v="13"/>
  </r>
  <r>
    <m/>
    <s v=" Universidad Politecnica Metropolitana de Hidalgo"/>
    <n v="213110449"/>
    <s v="Camargo Rodríguez Sara Sibel"/>
    <n v="13"/>
    <x v="6"/>
    <x v="0"/>
    <n v="32"/>
    <s v="PEARSON"/>
    <x v="13"/>
  </r>
  <r>
    <m/>
    <s v=" Universidad Politecnica Metropolitana de Hidalgo"/>
    <n v="213110456"/>
    <s v="Pérez Ortega Sheyla Itzel"/>
    <n v="13"/>
    <x v="6"/>
    <x v="0"/>
    <n v="35"/>
    <s v="PEARSON"/>
    <x v="13"/>
  </r>
  <r>
    <m/>
    <s v=" Universidad Politecnica Metropolitana de Hidalgo"/>
    <n v="213110488"/>
    <s v="Zarate Cedillo Elideth "/>
    <n v="13"/>
    <x v="6"/>
    <x v="0"/>
    <n v="30"/>
    <s v="PEARSON"/>
    <x v="13"/>
  </r>
  <r>
    <m/>
    <s v=" Universidad Politecnica Metropolitana de Hidalgo"/>
    <n v="213110492"/>
    <s v="Segura Marquez Fatima"/>
    <n v="13"/>
    <x v="6"/>
    <x v="0"/>
    <n v="33"/>
    <s v="PEARSON"/>
    <x v="13"/>
  </r>
  <r>
    <m/>
    <s v=" Universidad Politecnica Metropolitana de Hidalgo"/>
    <n v="213110506"/>
    <s v="PACHECO CERON ALDO MAURICIO"/>
    <n v="13"/>
    <x v="6"/>
    <x v="0"/>
    <n v="30"/>
    <s v="PEARSON"/>
    <x v="13"/>
  </r>
  <r>
    <m/>
    <s v=" Universidad Politecnica Metropolitana de Hidalgo"/>
    <n v="213110511"/>
    <s v="Sixtos Hernandez Maria Fernanda"/>
    <n v="13"/>
    <x v="6"/>
    <x v="0"/>
    <n v="33"/>
    <s v="PEARSON"/>
    <x v="13"/>
  </r>
  <r>
    <m/>
    <s v=" Universidad Politecnica Metropolitana de Hidalgo"/>
    <n v="213110517"/>
    <s v="Garcia Garcia Jorge Ivan"/>
    <n v="13"/>
    <x v="6"/>
    <x v="0"/>
    <n v="35"/>
    <s v="PEARSON"/>
    <x v="13"/>
  </r>
  <r>
    <m/>
    <s v=" Universidad Politecnica Metropolitana de Hidalgo"/>
    <n v="213110547"/>
    <s v="Carranza Pérez Areli Polet"/>
    <n v="13"/>
    <x v="6"/>
    <x v="0"/>
    <n v="30"/>
    <s v="PEARSON"/>
    <x v="13"/>
  </r>
  <r>
    <m/>
    <s v=" Universidad Politecnica Metropolitana de Hidalgo"/>
    <n v="213110928"/>
    <s v="Altamirano Solais Jesus David"/>
    <n v="14"/>
    <x v="6"/>
    <x v="0"/>
    <n v="34"/>
    <s v="PEARSON "/>
    <x v="14"/>
  </r>
  <r>
    <m/>
    <s v=" Universidad Politecnica Metropolitana de Hidalgo"/>
    <n v="213111066"/>
    <s v="Arteaga Elizarraras Manuel Alejandro"/>
    <n v="14"/>
    <x v="6"/>
    <x v="3"/>
    <n v="48"/>
    <s v="PEARSON "/>
    <x v="14"/>
  </r>
  <r>
    <m/>
    <s v=" Universidad Politecnica Metropolitana de Hidalgo"/>
    <n v="213110958"/>
    <s v="Ávila Rodríguez Diego Juvenal"/>
    <n v="14"/>
    <x v="6"/>
    <x v="2"/>
    <n v="5"/>
    <s v="PEARSON "/>
    <x v="14"/>
  </r>
  <r>
    <m/>
    <s v=" Universidad Politecnica Metropolitana de Hidalgo"/>
    <n v="213111266"/>
    <s v="Badillo Tapia Hugo"/>
    <n v="14"/>
    <x v="6"/>
    <x v="0"/>
    <n v="34"/>
    <s v="PEARSON "/>
    <x v="14"/>
  </r>
  <r>
    <m/>
    <s v=" Universidad Politecnica Metropolitana de Hidalgo"/>
    <n v="213110808"/>
    <s v="Baños Juarez Gabriela Michelle"/>
    <n v="14"/>
    <x v="6"/>
    <x v="0"/>
    <n v="34"/>
    <s v="PEARSON "/>
    <x v="14"/>
  </r>
  <r>
    <m/>
    <s v=" Universidad Politecnica Metropolitana de Hidalgo"/>
    <n v="213111023"/>
    <s v="Calderón Parra Jesús"/>
    <n v="14"/>
    <x v="6"/>
    <x v="0"/>
    <n v="34"/>
    <s v="PEARSON "/>
    <x v="14"/>
  </r>
  <r>
    <m/>
    <s v=" Universidad Politecnica Metropolitana de Hidalgo"/>
    <n v="213110761"/>
    <s v="Cano Díaz Octavio"/>
    <n v="14"/>
    <x v="6"/>
    <x v="0"/>
    <n v="34"/>
    <s v="PEARSON "/>
    <x v="14"/>
  </r>
  <r>
    <m/>
    <s v=" Universidad Politecnica Metropolitana de Hidalgo"/>
    <n v="213111265"/>
    <s v="Casasola Hernandez Jean Michelle"/>
    <n v="14"/>
    <x v="6"/>
    <x v="0"/>
    <n v="34"/>
    <s v="PEARSON "/>
    <x v="14"/>
  </r>
  <r>
    <m/>
    <s v=" Universidad Politecnica Metropolitana de Hidalgo"/>
    <n v="213111020"/>
    <s v="Ceja Roldan Ilich Alejandro"/>
    <n v="14"/>
    <x v="6"/>
    <x v="0"/>
    <n v="34"/>
    <s v="PEARSON "/>
    <x v="14"/>
  </r>
  <r>
    <m/>
    <s v=" Universidad Politecnica Metropolitana de Hidalgo"/>
    <n v="213110863"/>
    <s v="De Leon Marquez Dafne Angelica"/>
    <n v="14"/>
    <x v="6"/>
    <x v="0"/>
    <n v="34"/>
    <s v="PEARSON "/>
    <x v="14"/>
  </r>
  <r>
    <m/>
    <s v=" Universidad Politecnica Metropolitana de Hidalgo"/>
    <n v="213111441"/>
    <s v="Díaz Gutiérrez Alexis"/>
    <n v="14"/>
    <x v="6"/>
    <x v="0"/>
    <n v="34"/>
    <s v="PEARSON "/>
    <x v="14"/>
  </r>
  <r>
    <m/>
    <s v=" Universidad Politecnica Metropolitana de Hidalgo"/>
    <n v="213111418"/>
    <s v="Escalante Espinosa Sarah Daniela"/>
    <n v="14"/>
    <x v="6"/>
    <x v="0"/>
    <n v="34"/>
    <s v="PEARSON "/>
    <x v="14"/>
  </r>
  <r>
    <m/>
    <s v=" Universidad Politecnica Metropolitana de Hidalgo"/>
    <n v="213111185"/>
    <s v="Flores Velasco Tenoch"/>
    <n v="14"/>
    <x v="6"/>
    <x v="0"/>
    <n v="34"/>
    <s v="PEARSON "/>
    <x v="14"/>
  </r>
  <r>
    <m/>
    <s v=" Universidad Politecnica Metropolitana de Hidalgo"/>
    <n v="213111001"/>
    <s v="Gómez Hernández Ana"/>
    <n v="14"/>
    <x v="6"/>
    <x v="0"/>
    <n v="34"/>
    <s v="PEARSON "/>
    <x v="14"/>
  </r>
  <r>
    <m/>
    <s v=" Universidad Politecnica Metropolitana de Hidalgo"/>
    <n v="213111007"/>
    <s v="González Lopez Lizeth"/>
    <n v="14"/>
    <x v="6"/>
    <x v="0"/>
    <n v="34"/>
    <s v="PEARSON "/>
    <x v="14"/>
  </r>
  <r>
    <m/>
    <s v=" Universidad Politecnica Metropolitana de Hidalgo"/>
    <n v="213110891"/>
    <s v="Guerra Gomez Edgar Saul"/>
    <n v="14"/>
    <x v="6"/>
    <x v="0"/>
    <n v="34"/>
    <s v="PEARSON "/>
    <x v="14"/>
  </r>
  <r>
    <m/>
    <s v=" Universidad Politecnica Metropolitana de Hidalgo"/>
    <n v="213110859"/>
    <s v="Gutierrez Aguilar Luis Alain"/>
    <n v="14"/>
    <x v="6"/>
    <x v="0"/>
    <n v="34"/>
    <s v="PEARSON "/>
    <x v="14"/>
  </r>
  <r>
    <m/>
    <s v=" Universidad Politecnica Metropolitana de Hidalgo"/>
    <n v="213111290"/>
    <s v="Hernandez Rodriguez Bianca Areli"/>
    <n v="14"/>
    <x v="6"/>
    <x v="0"/>
    <n v="34"/>
    <s v="PEARSON "/>
    <x v="14"/>
  </r>
  <r>
    <m/>
    <s v=" Universidad Politecnica Metropolitana de Hidalgo"/>
    <n v="213110901"/>
    <s v="Hernández Sánchez Andrea"/>
    <n v="14"/>
    <x v="6"/>
    <x v="0"/>
    <n v="34"/>
    <s v="PEARSON "/>
    <x v="14"/>
  </r>
  <r>
    <m/>
    <s v=" Universidad Politecnica Metropolitana de Hidalgo"/>
    <n v="213111869"/>
    <s v="Islas Aguilar Brittany"/>
    <n v="14"/>
    <x v="6"/>
    <x v="0"/>
    <n v="34"/>
    <s v="PEARSON "/>
    <x v="14"/>
  </r>
  <r>
    <m/>
    <s v=" Universidad Politecnica Metropolitana de Hidalgo"/>
    <n v="213111244"/>
    <s v="Jiménez Jiménez Erandy Akire"/>
    <n v="14"/>
    <x v="6"/>
    <x v="5"/>
    <s v="NP"/>
    <s v="PEARSON "/>
    <x v="14"/>
  </r>
  <r>
    <m/>
    <s v=" Universidad Politecnica Metropolitana de Hidalgo"/>
    <n v="213111455"/>
    <s v="León León Yareli"/>
    <n v="14"/>
    <x v="6"/>
    <x v="0"/>
    <n v="34"/>
    <s v="PEARSON "/>
    <x v="14"/>
  </r>
  <r>
    <m/>
    <s v=" Universidad Politecnica Metropolitana de Hidalgo"/>
    <n v="213111049"/>
    <s v="López Alpízar José Luis"/>
    <n v="14"/>
    <x v="6"/>
    <x v="5"/>
    <s v="NP"/>
    <s v="PEARSON "/>
    <x v="14"/>
  </r>
  <r>
    <m/>
    <s v=" Universidad Politecnica Metropolitana de Hidalgo"/>
    <n v="213111379"/>
    <s v="Molina Barrera Nallely"/>
    <n v="14"/>
    <x v="6"/>
    <x v="0"/>
    <n v="34"/>
    <s v="PEARSON "/>
    <x v="14"/>
  </r>
  <r>
    <m/>
    <s v=" Universidad Politecnica Metropolitana de Hidalgo"/>
    <n v="213110857"/>
    <s v="Morat Pacheco Fernanda"/>
    <n v="14"/>
    <x v="6"/>
    <x v="0"/>
    <n v="34"/>
    <s v="PEARSON "/>
    <x v="14"/>
  </r>
  <r>
    <m/>
    <s v=" Universidad Politecnica Metropolitana de Hidalgo"/>
    <n v="213110782"/>
    <s v="Pacheco Diaz Esmeralda"/>
    <n v="14"/>
    <x v="6"/>
    <x v="0"/>
    <n v="34"/>
    <s v="PEARSON "/>
    <x v="14"/>
  </r>
  <r>
    <m/>
    <s v=" Universidad Politecnica Metropolitana de Hidalgo"/>
    <n v="213111285"/>
    <s v="Perdomo Gutierrez Abiezer"/>
    <n v="14"/>
    <x v="6"/>
    <x v="0"/>
    <n v="34"/>
    <s v="PEARSON "/>
    <x v="14"/>
  </r>
  <r>
    <m/>
    <s v=" Universidad Politecnica Metropolitana de Hidalgo"/>
    <n v="213111930"/>
    <s v="Ramirez Pineda Alan Emmanuel"/>
    <n v="14"/>
    <x v="6"/>
    <x v="0"/>
    <n v="34"/>
    <s v="PEARSON "/>
    <x v="14"/>
  </r>
  <r>
    <m/>
    <s v=" Universidad Politecnica Metropolitana de Hidalgo"/>
    <n v="213110849"/>
    <s v="Rocha Giron Marlen Edith"/>
    <n v="14"/>
    <x v="6"/>
    <x v="0"/>
    <n v="34"/>
    <s v="PEARSON "/>
    <x v="14"/>
  </r>
  <r>
    <m/>
    <s v=" Universidad Politecnica Metropolitana de Hidalgo"/>
    <n v="213111203"/>
    <s v="Romero González Zuriel Isaac"/>
    <n v="14"/>
    <x v="6"/>
    <x v="0"/>
    <n v="34"/>
    <s v="PEARSON "/>
    <x v="14"/>
  </r>
  <r>
    <m/>
    <s v=" Universidad Politecnica Metropolitana de Hidalgo"/>
    <n v="213110937"/>
    <s v="Salcedo Pérez Dafne Naomi"/>
    <n v="14"/>
    <x v="6"/>
    <x v="0"/>
    <n v="34"/>
    <s v="PEARSON "/>
    <x v="14"/>
  </r>
  <r>
    <m/>
    <s v=" Universidad Politecnica Metropolitana de Hidalgo"/>
    <n v="213111079"/>
    <s v="Sandoval Hernandez Fernando Miguel"/>
    <n v="14"/>
    <x v="6"/>
    <x v="0"/>
    <n v="34"/>
    <s v="PEARSON "/>
    <x v="14"/>
  </r>
  <r>
    <m/>
    <s v=" Universidad Politecnica Metropolitana de Hidalgo"/>
    <n v="213111036"/>
    <s v="Santiago Herrera Ivonne Areli"/>
    <n v="14"/>
    <x v="6"/>
    <x v="0"/>
    <n v="34"/>
    <s v="PEARSON "/>
    <x v="14"/>
  </r>
  <r>
    <m/>
    <s v=" Universidad Politecnica Metropolitana de Hidalgo"/>
    <n v="213110967"/>
    <s v="Sebastian Cornejo Miztli Yanhis"/>
    <n v="14"/>
    <x v="6"/>
    <x v="2"/>
    <n v="27"/>
    <s v="PEARSON "/>
    <x v="14"/>
  </r>
  <r>
    <m/>
    <s v=" Universidad Politecnica Metropolitana de Hidalgo"/>
    <n v="213111173"/>
    <s v="Vázquez Granados Jocelyn"/>
    <n v="14"/>
    <x v="6"/>
    <x v="0"/>
    <n v="34"/>
    <s v="PEARSON "/>
    <x v="14"/>
  </r>
  <r>
    <m/>
    <s v=" Universidad Politecnica Metropolitana de Hidalgo"/>
    <n v="213111161"/>
    <s v="Vidal Vargas Reynaldo Yael"/>
    <n v="14"/>
    <x v="6"/>
    <x v="0"/>
    <n v="34"/>
    <s v="PEARSON "/>
    <x v="14"/>
  </r>
  <r>
    <m/>
    <s v=" Universidad Politecnica Metropolitana de Hidalgo"/>
    <n v="213110030"/>
    <s v="ADAME CABALLERO CHRISTIAN ADOLFO"/>
    <n v="15"/>
    <x v="7"/>
    <x v="3"/>
    <n v="46"/>
    <s v="PEARSON"/>
    <x v="15"/>
  </r>
  <r>
    <m/>
    <s v=" Universidad Politecnica Metropolitana de Hidalgo"/>
    <n v="213110014"/>
    <s v="BARAJAS DIAZ DANIELA"/>
    <n v="15"/>
    <x v="7"/>
    <x v="0"/>
    <n v="33"/>
    <s v="PEARSON"/>
    <x v="15"/>
  </r>
  <r>
    <m/>
    <s v=" Universidad Politecnica Metropolitana de Hidalgo"/>
    <n v="213110061"/>
    <s v="CASTILLO PEREZ ANGEL GERARDO"/>
    <n v="15"/>
    <x v="7"/>
    <x v="0"/>
    <n v="33"/>
    <s v="PEARSON"/>
    <x v="15"/>
  </r>
  <r>
    <m/>
    <s v=" Universidad Politecnica Metropolitana de Hidalgo"/>
    <n v="213111492"/>
    <s v="CERVANTEZ ROMERO ELLIZ"/>
    <n v="15"/>
    <x v="7"/>
    <x v="0"/>
    <n v="33"/>
    <s v="PEARSON"/>
    <x v="15"/>
  </r>
  <r>
    <m/>
    <s v=" Universidad Politecnica Metropolitana de Hidalgo"/>
    <n v="213111042"/>
    <s v="CHAVEZ CARBAJAL MAYRA JOSELIN"/>
    <n v="15"/>
    <x v="7"/>
    <x v="5"/>
    <s v="NP"/>
    <s v="PEARSON"/>
    <x v="15"/>
  </r>
  <r>
    <m/>
    <s v=" Universidad Politecnica Metropolitana de Hidalgo"/>
    <n v="213110235"/>
    <s v="CHEHIN CISNEROS GERALDINE"/>
    <n v="15"/>
    <x v="7"/>
    <x v="5"/>
    <s v="NP"/>
    <s v="PEARSON"/>
    <x v="15"/>
  </r>
  <r>
    <m/>
    <s v=" Universidad Politecnica Metropolitana de Hidalgo"/>
    <n v="213110043"/>
    <s v="ENCARNACION TOLENTINO IRMA ARIADNA"/>
    <n v="15"/>
    <x v="7"/>
    <x v="0"/>
    <n v="33"/>
    <s v="PEARSON"/>
    <x v="15"/>
  </r>
  <r>
    <m/>
    <s v=" Universidad Politecnica Metropolitana de Hidalgo"/>
    <n v="213110095"/>
    <s v="FLORENTINO CRUZ KARLA JUDITH"/>
    <n v="15"/>
    <x v="7"/>
    <x v="0"/>
    <n v="33"/>
    <s v="PEARSON"/>
    <x v="15"/>
  </r>
  <r>
    <m/>
    <s v=" Universidad Politecnica Metropolitana de Hidalgo"/>
    <n v="213110115"/>
    <s v="GARCIA RAMIREZ ANGEL MAX"/>
    <n v="15"/>
    <x v="7"/>
    <x v="5"/>
    <s v="NP"/>
    <s v="PEARSON"/>
    <x v="15"/>
  </r>
  <r>
    <m/>
    <s v=" Universidad Politecnica Metropolitana de Hidalgo"/>
    <n v="213110031"/>
    <s v="GOMEZ ROMERO MELANI SAMANTHA"/>
    <n v="15"/>
    <x v="7"/>
    <x v="0"/>
    <n v="33"/>
    <s v="PEARSON"/>
    <x v="15"/>
  </r>
  <r>
    <m/>
    <s v=" Universidad Politecnica Metropolitana de Hidalgo"/>
    <n v="213110068"/>
    <s v="GONZALEZ AGUILAR ABRIL"/>
    <n v="15"/>
    <x v="7"/>
    <x v="0"/>
    <n v="33"/>
    <s v="PEARSON"/>
    <x v="15"/>
  </r>
  <r>
    <m/>
    <s v=" Universidad Politecnica Metropolitana de Hidalgo"/>
    <n v="213110241"/>
    <s v="HERNANDEZ CAMPA ALINNE YURIDIA"/>
    <n v="15"/>
    <x v="7"/>
    <x v="0"/>
    <n v="33"/>
    <s v="PEARSON"/>
    <x v="15"/>
  </r>
  <r>
    <m/>
    <s v=" Universidad Politecnica Metropolitana de Hidalgo"/>
    <n v="213110139"/>
    <s v="HERNANDEZ HERNANDEZ JENNIFER IRIDIAN"/>
    <n v="15"/>
    <x v="7"/>
    <x v="0"/>
    <n v="33"/>
    <s v="PEARSON"/>
    <x v="15"/>
  </r>
  <r>
    <m/>
    <s v=" Universidad Politecnica Metropolitana de Hidalgo"/>
    <n v="213110096"/>
    <s v="HERNANDEZ LOZADA QUETZALI YAMILE"/>
    <n v="15"/>
    <x v="7"/>
    <x v="0"/>
    <n v="33"/>
    <s v="PEARSON"/>
    <x v="15"/>
  </r>
  <r>
    <m/>
    <s v=" Universidad Politecnica Metropolitana de Hidalgo"/>
    <n v="213110041"/>
    <s v="HERNANDEZ RAYMUNDO IVANA ADELIN"/>
    <n v="15"/>
    <x v="7"/>
    <x v="0"/>
    <n v="33"/>
    <s v="PEARSON"/>
    <x v="15"/>
  </r>
  <r>
    <m/>
    <s v=" Universidad Politecnica Metropolitana de Hidalgo"/>
    <n v="213110097"/>
    <s v="HERRERA TORRES KARLA JULIETA"/>
    <n v="15"/>
    <x v="7"/>
    <x v="0"/>
    <n v="33"/>
    <s v="PEARSON"/>
    <x v="15"/>
  </r>
  <r>
    <m/>
    <s v=" Universidad Politecnica Metropolitana de Hidalgo"/>
    <n v="213110212"/>
    <s v="LEYVA MENDEZ SARAHI"/>
    <n v="15"/>
    <x v="7"/>
    <x v="0"/>
    <n v="33"/>
    <s v="PEARSON"/>
    <x v="15"/>
  </r>
  <r>
    <m/>
    <s v=" Universidad Politecnica Metropolitana de Hidalgo"/>
    <n v="213110144"/>
    <s v="LOPEZ MENESES ANDREA"/>
    <n v="15"/>
    <x v="7"/>
    <x v="5"/>
    <s v="NP"/>
    <s v="PEARSON"/>
    <x v="15"/>
  </r>
  <r>
    <m/>
    <s v=" Universidad Politecnica Metropolitana de Hidalgo"/>
    <n v="213110162"/>
    <s v="LOPEZ PONCE YUNUEN"/>
    <n v="15"/>
    <x v="7"/>
    <x v="0"/>
    <n v="33"/>
    <s v="PEARSON"/>
    <x v="15"/>
  </r>
  <r>
    <m/>
    <s v=" Universidad Politecnica Metropolitana de Hidalgo"/>
    <n v="213110091"/>
    <s v="NORIEGA LOPEZ ADAMARI"/>
    <n v="15"/>
    <x v="7"/>
    <x v="5"/>
    <s v="NP"/>
    <s v="PEARSON"/>
    <x v="15"/>
  </r>
  <r>
    <m/>
    <s v=" Universidad Politecnica Metropolitana de Hidalgo"/>
    <n v="213110122"/>
    <s v="QUEZADA GONZALEZ JESSICA GUADALUPE"/>
    <n v="15"/>
    <x v="7"/>
    <x v="0"/>
    <n v="33"/>
    <s v="PEARSON"/>
    <x v="15"/>
  </r>
  <r>
    <m/>
    <s v=" Universidad Politecnica Metropolitana de Hidalgo"/>
    <n v="213110151"/>
    <s v="RAMON MEJIA VANESSA"/>
    <n v="15"/>
    <x v="7"/>
    <x v="0"/>
    <n v="33"/>
    <s v="PEARSON"/>
    <x v="15"/>
  </r>
  <r>
    <m/>
    <s v=" Universidad Politecnica Metropolitana de Hidalgo"/>
    <n v="213110173"/>
    <s v="ROA TREJO CLAUDIO SEBASTIAN"/>
    <n v="15"/>
    <x v="7"/>
    <x v="5"/>
    <s v="NP"/>
    <s v="PEARSON"/>
    <x v="15"/>
  </r>
  <r>
    <m/>
    <s v=" Universidad Politecnica Metropolitana de Hidalgo"/>
    <n v="213110053"/>
    <s v="RODRIGUEZ REYES DULCE JAZMIN"/>
    <n v="15"/>
    <x v="7"/>
    <x v="0"/>
    <n v="33"/>
    <s v="PEARSON"/>
    <x v="15"/>
  </r>
  <r>
    <m/>
    <s v=" Universidad Politecnica Metropolitana de Hidalgo"/>
    <n v="213110048"/>
    <s v="SANCHEZ FLORES MADAY"/>
    <n v="15"/>
    <x v="7"/>
    <x v="0"/>
    <n v="33"/>
    <s v="PEARSON"/>
    <x v="15"/>
  </r>
  <r>
    <m/>
    <s v=" Universidad Politecnica Metropolitana de Hidalgo"/>
    <n v="213110028"/>
    <s v="SEVILLA JIMENEZ HANIA MELISSA"/>
    <n v="15"/>
    <x v="7"/>
    <x v="0"/>
    <n v="33"/>
    <s v="PEARSON"/>
    <x v="15"/>
  </r>
  <r>
    <m/>
    <s v=" Universidad Politecnica Metropolitana de Hidalgo"/>
    <n v="213110653"/>
    <s v="VIRGEN ALANIS LEOBARDO"/>
    <n v="15"/>
    <x v="7"/>
    <x v="5"/>
    <s v="NP"/>
    <s v="PEARSON"/>
    <x v="15"/>
  </r>
  <r>
    <m/>
    <s v=" Universidad Politecnica Metropolitana de Hidalgo"/>
    <n v="213110255"/>
    <s v="ARAGÓN HERNÁNDEZ  PAOLA"/>
    <n v="16"/>
    <x v="7"/>
    <x v="0"/>
    <n v="30"/>
    <s v="PEARSON"/>
    <x v="16"/>
  </r>
  <r>
    <m/>
    <s v=" Universidad Politecnica Metropolitana de Hidalgo"/>
    <n v="213110266"/>
    <s v="BARRERA MEJIA MAYERLI"/>
    <n v="16"/>
    <x v="7"/>
    <x v="0"/>
    <n v="36"/>
    <s v="PEARSON"/>
    <x v="16"/>
  </r>
  <r>
    <m/>
    <s v=" Universidad Politecnica Metropolitana de Hidalgo"/>
    <n v="213110393"/>
    <s v="CARBALLO ENZASTIGA ADAMARI LLAMILE"/>
    <n v="16"/>
    <x v="7"/>
    <x v="0"/>
    <n v="30"/>
    <s v="PEARSON"/>
    <x v="16"/>
  </r>
  <r>
    <m/>
    <s v=" Universidad Politecnica Metropolitana de Hidalgo"/>
    <n v="213110242"/>
    <s v="CORTES RODRIGUEZ ILIANA"/>
    <n v="16"/>
    <x v="7"/>
    <x v="0"/>
    <n v="36"/>
    <s v="PEARSON"/>
    <x v="16"/>
  </r>
  <r>
    <m/>
    <s v=" Universidad Politecnica Metropolitana de Hidalgo"/>
    <n v="213110457"/>
    <s v="DELGADILLO GOMEZ SALVADOR"/>
    <n v="16"/>
    <x v="7"/>
    <x v="3"/>
    <n v="43"/>
    <s v="PEARSON"/>
    <x v="16"/>
  </r>
  <r>
    <m/>
    <s v=" Universidad Politecnica Metropolitana de Hidalgo"/>
    <n v="213110394"/>
    <s v="ESCUTIA LOPEZ MIGUE ANGEL"/>
    <n v="16"/>
    <x v="7"/>
    <x v="0"/>
    <n v="30"/>
    <s v="PEARSON"/>
    <x v="16"/>
  </r>
  <r>
    <m/>
    <s v=" Universidad Politecnica Metropolitana de Hidalgo"/>
    <n v="213110344"/>
    <s v="ESPINOSA NAVARRETE ORLANDO"/>
    <n v="16"/>
    <x v="7"/>
    <x v="0"/>
    <n v="30"/>
    <s v="PEARSON"/>
    <x v="16"/>
  </r>
  <r>
    <m/>
    <s v=" Universidad Politecnica Metropolitana de Hidalgo"/>
    <n v="213110271"/>
    <s v="FUENTES BARRAGÁN IRLANDA YAJAIRY"/>
    <n v="16"/>
    <x v="7"/>
    <x v="0"/>
    <n v="30"/>
    <s v="PEARSON"/>
    <x v="16"/>
  </r>
  <r>
    <m/>
    <s v=" Universidad Politecnica Metropolitana de Hidalgo"/>
    <n v="213110398"/>
    <s v="GARCÍA CANO ALEXIA"/>
    <n v="16"/>
    <x v="7"/>
    <x v="0"/>
    <n v="30"/>
    <s v="PEARSON"/>
    <x v="16"/>
  </r>
  <r>
    <m/>
    <s v=" Universidad Politecnica Metropolitana de Hidalgo"/>
    <n v="213110466"/>
    <s v="GARCÍA HERNÁNDEZ ALINE YUSARI"/>
    <n v="16"/>
    <x v="7"/>
    <x v="0"/>
    <n v="30"/>
    <s v="PEARSON"/>
    <x v="16"/>
  </r>
  <r>
    <m/>
    <s v=" Universidad Politecnica Metropolitana de Hidalgo"/>
    <n v="213110381"/>
    <s v="GONZALEZ GODINEZ YULISSA"/>
    <n v="16"/>
    <x v="7"/>
    <x v="0"/>
    <n v="30"/>
    <s v="PEARSON"/>
    <x v="16"/>
  </r>
  <r>
    <m/>
    <s v=" Universidad Politecnica Metropolitana de Hidalgo"/>
    <n v="213110443"/>
    <s v="HERNÁNDEZ BARRERA PAULINA"/>
    <n v="16"/>
    <x v="7"/>
    <x v="0"/>
    <n v="30"/>
    <s v="PEARSON"/>
    <x v="16"/>
  </r>
  <r>
    <m/>
    <s v=" Universidad Politecnica Metropolitana de Hidalgo"/>
    <n v="213110404"/>
    <s v="HERNÁNDEZ LOPEZ ALISON"/>
    <n v="16"/>
    <x v="7"/>
    <x v="3"/>
    <n v="51"/>
    <s v="PEARSON"/>
    <x v="16"/>
  </r>
  <r>
    <m/>
    <s v=" Universidad Politecnica Metropolitana de Hidalgo"/>
    <n v="213110308"/>
    <s v="MORALES CALIXTO CESAR"/>
    <n v="16"/>
    <x v="7"/>
    <x v="0"/>
    <n v="30"/>
    <s v="PEARSON"/>
    <x v="16"/>
  </r>
  <r>
    <m/>
    <s v=" Universidad Politecnica Metropolitana de Hidalgo"/>
    <n v="213110440"/>
    <s v="PEINADO CRUZ SANDRA PAOLA"/>
    <n v="16"/>
    <x v="7"/>
    <x v="0"/>
    <n v="36"/>
    <s v="PEARSON"/>
    <x v="16"/>
  </r>
  <r>
    <m/>
    <s v=" Universidad Politecnica Metropolitana de Hidalgo"/>
    <n v="213110340"/>
    <s v="PÉREZ MUÑOZ ANGEL GABRIEL"/>
    <n v="16"/>
    <x v="7"/>
    <x v="0"/>
    <n v="30"/>
    <s v="PEARSON"/>
    <x v="16"/>
  </r>
  <r>
    <m/>
    <s v=" Universidad Politecnica Metropolitana de Hidalgo"/>
    <n v="213110304"/>
    <s v="PÉREZ SAN JUAN CARLOS ANTONIO"/>
    <n v="16"/>
    <x v="7"/>
    <x v="5"/>
    <s v="NP"/>
    <s v="PEARSON"/>
    <x v="16"/>
  </r>
  <r>
    <m/>
    <s v=" Universidad Politecnica Metropolitana de Hidalgo"/>
    <n v="213110423"/>
    <s v="PÉREZ SANTILLAN FATIMA SOLEDAD"/>
    <n v="16"/>
    <x v="7"/>
    <x v="0"/>
    <n v="30"/>
    <s v="PEARSON"/>
    <x v="16"/>
  </r>
  <r>
    <m/>
    <s v=" Universidad Politecnica Metropolitana de Hidalgo"/>
    <n v="213110300"/>
    <s v="QUEZADA RAMIREZ MELINA JAMILETH"/>
    <n v="16"/>
    <x v="7"/>
    <x v="0"/>
    <n v="30"/>
    <s v="PEARSON"/>
    <x v="16"/>
  </r>
  <r>
    <m/>
    <s v=" Universidad Politecnica Metropolitana de Hidalgo"/>
    <n v="213110431"/>
    <s v="REYES ACEVEDO ANGELICA"/>
    <n v="16"/>
    <x v="7"/>
    <x v="0"/>
    <n v="36"/>
    <s v="PEARSON"/>
    <x v="16"/>
  </r>
  <r>
    <m/>
    <s v=" Universidad Politecnica Metropolitana de Hidalgo"/>
    <n v="213110284"/>
    <s v="ROMERO REYES BRANDON ALEJANDRO"/>
    <n v="16"/>
    <x v="7"/>
    <x v="0"/>
    <n v="30"/>
    <s v="PEARSON"/>
    <x v="16"/>
  </r>
  <r>
    <m/>
    <s v=" Universidad Politecnica Metropolitana de Hidalgo"/>
    <n v="213110476"/>
    <s v="SEGURA BENÍTEZ DAVID ALBERTO"/>
    <n v="16"/>
    <x v="7"/>
    <x v="0"/>
    <n v="36"/>
    <s v="PEARSON"/>
    <x v="16"/>
  </r>
  <r>
    <m/>
    <s v=" Universidad Politecnica Metropolitana de Hidalgo"/>
    <n v="213110475"/>
    <s v="SILVA BAEZ YAHIR"/>
    <n v="16"/>
    <x v="7"/>
    <x v="2"/>
    <n v="10"/>
    <s v="PEARSON"/>
    <x v="16"/>
  </r>
  <r>
    <m/>
    <s v=" Universidad Politecnica Metropolitana de Hidalgo"/>
    <n v="213110265"/>
    <s v="TOVAR RANGEL INGRID SAMANTA"/>
    <n v="16"/>
    <x v="7"/>
    <x v="0"/>
    <n v="36"/>
    <s v="PEARSON"/>
    <x v="16"/>
  </r>
  <r>
    <m/>
    <s v=" Universidad Politecnica Metropolitana de Hidalgo"/>
    <n v="213110467"/>
    <s v="VILLAFUERTE SUAREZ ALAN JONATHAN"/>
    <n v="16"/>
    <x v="7"/>
    <x v="0"/>
    <n v="30"/>
    <s v="PEARSON"/>
    <x v="16"/>
  </r>
  <r>
    <m/>
    <s v=" Universidad Politecnica Metropolitana de Hidalgo"/>
    <n v="213110571"/>
    <s v="Acevedo Jerez Cinthia Yoana "/>
    <n v="17"/>
    <x v="7"/>
    <x v="0"/>
    <n v="31"/>
    <s v="PEARSON"/>
    <x v="13"/>
  </r>
  <r>
    <m/>
    <s v=" Universidad Politecnica Metropolitana de Hidalgo"/>
    <n v="213110632"/>
    <s v="Angeles Hernandez Cynthia Metzli"/>
    <n v="17"/>
    <x v="7"/>
    <x v="0"/>
    <n v="36"/>
    <s v="PEARSON"/>
    <x v="13"/>
  </r>
  <r>
    <m/>
    <s v=" Universidad Politecnica Metropolitana de Hidalgo"/>
    <n v="213110479"/>
    <s v="Angeles Perez Susana "/>
    <n v="17"/>
    <x v="7"/>
    <x v="0"/>
    <n v="33"/>
    <s v="PEARSON"/>
    <x v="13"/>
  </r>
  <r>
    <m/>
    <s v=" Universidad Politecnica Metropolitana de Hidalgo"/>
    <n v="213111934"/>
    <s v="Barajas Jaimes Johanan Shaddai"/>
    <n v="17"/>
    <x v="7"/>
    <x v="0"/>
    <n v="30"/>
    <s v="PEARSON"/>
    <x v="13"/>
  </r>
  <r>
    <m/>
    <s v=" Universidad Politecnica Metropolitana de Hidalgo"/>
    <n v="213110672"/>
    <s v="Botello Mendoza Laura Patricia"/>
    <n v="17"/>
    <x v="7"/>
    <x v="0"/>
    <n v="30"/>
    <s v="PEARSON"/>
    <x v="13"/>
  </r>
  <r>
    <m/>
    <s v=" Universidad Politecnica Metropolitana de Hidalgo"/>
    <n v="213110760"/>
    <s v="Castañeda Benavides Edgar Natanael"/>
    <n v="17"/>
    <x v="7"/>
    <x v="0"/>
    <n v="30"/>
    <s v="PEARSON"/>
    <x v="13"/>
  </r>
  <r>
    <m/>
    <s v=" Universidad Politecnica Metropolitana de Hidalgo"/>
    <n v="213111975"/>
    <s v="Ceron Cornejo Kevin Armando"/>
    <n v="17"/>
    <x v="7"/>
    <x v="0"/>
    <n v="33"/>
    <s v="PEARSON"/>
    <x v="13"/>
  </r>
  <r>
    <m/>
    <s v=" Universidad Politecnica Metropolitana de Hidalgo"/>
    <n v="213110604"/>
    <s v="Cruz Garcia Soreliz"/>
    <n v="17"/>
    <x v="7"/>
    <x v="0"/>
    <n v="35"/>
    <s v="PEARSON"/>
    <x v="13"/>
  </r>
  <r>
    <m/>
    <s v=" Universidad Politecnica Metropolitana de Hidalgo"/>
    <n v="213110731"/>
    <s v="Garcia Avila Frida"/>
    <n v="17"/>
    <x v="7"/>
    <x v="0"/>
    <n v="38"/>
    <s v="PEARSON"/>
    <x v="13"/>
  </r>
  <r>
    <m/>
    <s v=" Universidad Politecnica Metropolitana de Hidalgo"/>
    <n v="213110544"/>
    <s v="Gress Cerón Alexander Alberto"/>
    <n v="17"/>
    <x v="7"/>
    <x v="3"/>
    <n v="47"/>
    <s v="PEARSON"/>
    <x v="13"/>
  </r>
  <r>
    <m/>
    <s v=" Universidad Politecnica Metropolitana de Hidalgo"/>
    <n v="213110505"/>
    <s v="Hernández López Cesar Raúl "/>
    <n v="17"/>
    <x v="7"/>
    <x v="0"/>
    <n v="39"/>
    <s v="PEARSON"/>
    <x v="13"/>
  </r>
  <r>
    <m/>
    <s v=" Universidad Politecnica Metropolitana de Hidalgo"/>
    <n v="213110792"/>
    <s v="Isidro Sierra Marcos Abiel"/>
    <n v="17"/>
    <x v="7"/>
    <x v="0"/>
    <n v="34"/>
    <s v="PEARSON"/>
    <x v="13"/>
  </r>
  <r>
    <m/>
    <s v=" Universidad Politecnica Metropolitana de Hidalgo"/>
    <n v="213110825"/>
    <s v="Linares Miranda Joshua Miguel "/>
    <n v="17"/>
    <x v="7"/>
    <x v="0"/>
    <n v="30"/>
    <s v="PEARSON"/>
    <x v="13"/>
  </r>
  <r>
    <m/>
    <s v=" Universidad Politecnica Metropolitana de Hidalgo"/>
    <n v="213110759"/>
    <s v="Luna Vega Yuelma Nayeli"/>
    <n v="17"/>
    <x v="7"/>
    <x v="0"/>
    <n v="30"/>
    <s v="PEARSON"/>
    <x v="13"/>
  </r>
  <r>
    <m/>
    <s v=" Universidad Politecnica Metropolitana de Hidalgo"/>
    <n v="213110941"/>
    <s v="Marquez Lara Renata Betzabe"/>
    <n v="17"/>
    <x v="7"/>
    <x v="0"/>
    <n v="31"/>
    <s v="PEARSON"/>
    <x v="13"/>
  </r>
  <r>
    <m/>
    <s v=" Universidad Politecnica Metropolitana de Hidalgo"/>
    <n v="213110643"/>
    <s v="Mejia Sanchez Carimen Joselin"/>
    <n v="17"/>
    <x v="7"/>
    <x v="0"/>
    <n v="30"/>
    <s v="PEARSON"/>
    <x v="13"/>
  </r>
  <r>
    <m/>
    <s v=" Universidad Politecnica Metropolitana de Hidalgo"/>
    <n v="213110961"/>
    <s v="Ordaz Coiffier José Luis"/>
    <n v="17"/>
    <x v="7"/>
    <x v="0"/>
    <n v="30"/>
    <s v="PEARSON"/>
    <x v="13"/>
  </r>
  <r>
    <m/>
    <s v=" Universidad Politecnica Metropolitana de Hidalgo"/>
    <n v="213110866"/>
    <s v="Ortiz Hernandez Adela"/>
    <n v="17"/>
    <x v="7"/>
    <x v="4"/>
    <n v="37"/>
    <s v="PEARSON"/>
    <x v="13"/>
  </r>
  <r>
    <m/>
    <s v=" Universidad Politecnica Metropolitana de Hidalgo"/>
    <n v="213110518"/>
    <s v="Palma Lucio Josue"/>
    <n v="17"/>
    <x v="7"/>
    <x v="0"/>
    <n v="30"/>
    <s v="PEARSON"/>
    <x v="13"/>
  </r>
  <r>
    <m/>
    <s v=" Universidad Politecnica Metropolitana de Hidalgo"/>
    <n v="213110648"/>
    <s v="Sanchez Vilchis Nely"/>
    <n v="17"/>
    <x v="7"/>
    <x v="0"/>
    <n v="39"/>
    <s v="PEARSON"/>
    <x v="13"/>
  </r>
  <r>
    <m/>
    <s v=" Universidad Politecnica Metropolitana de Hidalgo"/>
    <n v="213110477"/>
    <s v="Segura Benítez Ana Paola"/>
    <n v="17"/>
    <x v="7"/>
    <x v="7"/>
    <n v="57"/>
    <s v="PEARSON"/>
    <x v="13"/>
  </r>
  <r>
    <m/>
    <s v=" Universidad Politecnica Metropolitana de Hidalgo"/>
    <n v="213110574"/>
    <s v="Torres Martinez Uriel Cuathzin"/>
    <n v="17"/>
    <x v="7"/>
    <x v="0"/>
    <n v="31"/>
    <s v="PEARSON"/>
    <x v="13"/>
  </r>
  <r>
    <m/>
    <s v=" Universidad Politecnica Metropolitana de Hidalgo"/>
    <n v="213110852"/>
    <s v="Valencia López José Guadalupe"/>
    <n v="17"/>
    <x v="7"/>
    <x v="0"/>
    <n v="30"/>
    <s v="PEARSON"/>
    <x v="13"/>
  </r>
  <r>
    <m/>
    <s v=" Universidad Politecnica Metropolitana de Hidalgo"/>
    <n v="213110573"/>
    <s v="Virgen Muñoz Jose Angel"/>
    <n v="17"/>
    <x v="7"/>
    <x v="0"/>
    <n v="33"/>
    <s v="PEARSON"/>
    <x v="13"/>
  </r>
  <r>
    <m/>
    <s v=" Universidad Politecnica Metropolitana de Hidalgo"/>
    <n v="213111724"/>
    <s v="Zuñiga Sandoval Isaac Emmanuel"/>
    <n v="17"/>
    <x v="7"/>
    <x v="0"/>
    <n v="33"/>
    <s v="PEARSON"/>
    <x v="13"/>
  </r>
  <r>
    <m/>
    <s v=" Universidad Politecnica Metropolitana de Hidalgo"/>
    <n v="213110678"/>
    <s v="ACOSTA CERVANTES DIEGO"/>
    <n v="18"/>
    <x v="0"/>
    <x v="3"/>
    <n v="46"/>
    <s v="PEARSON"/>
    <x v="17"/>
  </r>
  <r>
    <m/>
    <s v=" Universidad Politecnica Metropolitana de Hidalgo"/>
    <n v="213110261"/>
    <s v="ALONZO COPCA VALERIA"/>
    <n v="18"/>
    <x v="0"/>
    <x v="3"/>
    <n v="54"/>
    <s v="PEARSON"/>
    <x v="17"/>
  </r>
  <r>
    <m/>
    <s v=" Universidad Politecnica Metropolitana de Hidalgo"/>
    <n v="213110587"/>
    <s v="ALVAREZ CANO WENDY EOWIN"/>
    <n v="18"/>
    <x v="0"/>
    <x v="0"/>
    <n v="33"/>
    <s v="PEARSON"/>
    <x v="17"/>
  </r>
  <r>
    <m/>
    <s v=" Universidad Politecnica Metropolitana de Hidalgo"/>
    <n v="213110189"/>
    <s v="ALVAREZ PINEDA ULISES"/>
    <n v="18"/>
    <x v="0"/>
    <x v="0"/>
    <n v="38"/>
    <s v="PEARSON"/>
    <x v="17"/>
  </r>
  <r>
    <m/>
    <s v=" Universidad Politecnica Metropolitana de Hidalgo"/>
    <n v="213110814"/>
    <s v="ARREGUIN CHAVEZ ARACELI"/>
    <n v="18"/>
    <x v="0"/>
    <x v="0"/>
    <n v="33"/>
    <s v="PEARSON"/>
    <x v="17"/>
  </r>
  <r>
    <m/>
    <s v=" Universidad Politecnica Metropolitana de Hidalgo"/>
    <n v="213110768"/>
    <s v="BOCANEGRA SANCHEZ LAILA KASSANDRA"/>
    <n v="18"/>
    <x v="0"/>
    <x v="0"/>
    <n v="33"/>
    <s v="PEARSON"/>
    <x v="17"/>
  </r>
  <r>
    <m/>
    <s v=" Universidad Politecnica Metropolitana de Hidalgo"/>
    <n v="213110302"/>
    <s v="CASTILLO CLETO JATZIRY BETZALY"/>
    <n v="18"/>
    <x v="0"/>
    <x v="0"/>
    <n v="33"/>
    <s v="PEARSON"/>
    <x v="17"/>
  </r>
  <r>
    <m/>
    <s v=" Universidad Politecnica Metropolitana de Hidalgo"/>
    <n v="213110307"/>
    <s v="CRUZ MELCHOR KEVIN YOSHUA"/>
    <n v="18"/>
    <x v="0"/>
    <x v="0"/>
    <n v="38"/>
    <s v="PEARSON"/>
    <x v="17"/>
  </r>
  <r>
    <m/>
    <s v=" Universidad Politecnica Metropolitana de Hidalgo"/>
    <n v="213111745"/>
    <s v="DE LA ROSA AVILA YAEL"/>
    <n v="18"/>
    <x v="0"/>
    <x v="0"/>
    <n v="38"/>
    <s v="PEARSON"/>
    <x v="17"/>
  </r>
  <r>
    <m/>
    <s v=" Universidad Politecnica Metropolitana de Hidalgo"/>
    <n v="213110127"/>
    <s v="DEL TORO OLVERA MARIANA DENISSE"/>
    <n v="18"/>
    <x v="0"/>
    <x v="0"/>
    <n v="38"/>
    <s v="PEARSON"/>
    <x v="17"/>
  </r>
  <r>
    <m/>
    <s v=" Universidad Politecnica Metropolitana de Hidalgo"/>
    <n v="213110397"/>
    <s v="DELGADILLO RAMOS BRAYAN AXEL"/>
    <n v="18"/>
    <x v="0"/>
    <x v="0"/>
    <n v="40"/>
    <s v="PEARSON"/>
    <x v="17"/>
  </r>
  <r>
    <m/>
    <s v=" Universidad Politecnica Metropolitana de Hidalgo"/>
    <n v="213110829"/>
    <s v="ESPINDOLA PINTADO LUIS ALBERTO"/>
    <n v="18"/>
    <x v="0"/>
    <x v="0"/>
    <n v="33"/>
    <s v="PEARSON"/>
    <x v="17"/>
  </r>
  <r>
    <m/>
    <s v=" Universidad Politecnica Metropolitana de Hidalgo"/>
    <n v="213110067"/>
    <s v="ESPINOSA HERNANDEZ SAID"/>
    <n v="18"/>
    <x v="0"/>
    <x v="0"/>
    <n v="33"/>
    <s v="PEARSON"/>
    <x v="17"/>
  </r>
  <r>
    <m/>
    <s v=" Universidad Politecnica Metropolitana de Hidalgo"/>
    <n v="213111363"/>
    <s v="FRAGOSO RUIZ LUIS ARTURO"/>
    <n v="18"/>
    <x v="0"/>
    <x v="0"/>
    <n v="38"/>
    <s v="PEARSON"/>
    <x v="17"/>
  </r>
  <r>
    <m/>
    <s v=" Universidad Politecnica Metropolitana de Hidalgo"/>
    <n v="213111089"/>
    <s v="GUEVARA CABRERA EVELYN"/>
    <n v="18"/>
    <x v="0"/>
    <x v="0"/>
    <n v="33"/>
    <s v="PEARSON"/>
    <x v="17"/>
  </r>
  <r>
    <m/>
    <s v=" Universidad Politecnica Metropolitana de Hidalgo"/>
    <n v="213110134"/>
    <s v="HERNANDEZ GARCIA DULCE AURORA"/>
    <n v="18"/>
    <x v="0"/>
    <x v="0"/>
    <n v="33"/>
    <s v="PEARSON"/>
    <x v="17"/>
  </r>
  <r>
    <m/>
    <s v=" Universidad Politecnica Metropolitana de Hidalgo"/>
    <n v="213110745"/>
    <s v="HERNANDEZ PRADO DAVID"/>
    <n v="18"/>
    <x v="0"/>
    <x v="0"/>
    <n v="33"/>
    <s v="PEARSON"/>
    <x v="17"/>
  </r>
  <r>
    <m/>
    <s v=" Universidad Politecnica Metropolitana de Hidalgo"/>
    <n v="213111933"/>
    <s v="HERNANDEZ ROSALES MAURO MICHEL"/>
    <n v="18"/>
    <x v="0"/>
    <x v="0"/>
    <n v="38"/>
    <s v="PEARSON"/>
    <x v="17"/>
  </r>
  <r>
    <m/>
    <s v=" Universidad Politecnica Metropolitana de Hidalgo"/>
    <n v="213110968"/>
    <s v="HINOJOSA LOPEZ YAIR"/>
    <n v="18"/>
    <x v="0"/>
    <x v="0"/>
    <n v="33"/>
    <s v="PEARSON"/>
    <x v="17"/>
  </r>
  <r>
    <m/>
    <s v=" Universidad Politecnica Metropolitana de Hidalgo"/>
    <n v="213110875"/>
    <s v="LOPEZ CANCINO ISAAC AZHAEL"/>
    <n v="18"/>
    <x v="0"/>
    <x v="0"/>
    <n v="38"/>
    <s v="PEARSON"/>
    <x v="17"/>
  </r>
  <r>
    <m/>
    <s v=" Universidad Politecnica Metropolitana de Hidalgo"/>
    <n v="213110688"/>
    <s v="OLVERA CRUZ MARLON ANTONIO"/>
    <n v="18"/>
    <x v="0"/>
    <x v="0"/>
    <n v="33"/>
    <s v="PEARSON"/>
    <x v="17"/>
  </r>
  <r>
    <m/>
    <s v=" Universidad Politecnica Metropolitana de Hidalgo"/>
    <n v="213110023"/>
    <s v="ORTIZ MARTINEZ JUAN DAVID"/>
    <n v="18"/>
    <x v="0"/>
    <x v="0"/>
    <n v="33"/>
    <s v="PEARSON"/>
    <x v="17"/>
  </r>
  <r>
    <m/>
    <s v=" Universidad Politecnica Metropolitana de Hidalgo"/>
    <n v="213110168"/>
    <s v="PINEDA MACOTELA ARTURO ELEAZAR"/>
    <n v="18"/>
    <x v="0"/>
    <x v="0"/>
    <n v="33"/>
    <s v="PEARSON"/>
    <x v="17"/>
  </r>
  <r>
    <m/>
    <s v=" Universidad Politecnica Metropolitana de Hidalgo"/>
    <n v="213111931"/>
    <s v="PINTOR JULIAN AGUSTIN"/>
    <n v="18"/>
    <x v="0"/>
    <x v="0"/>
    <n v="33"/>
    <s v="PEARSON"/>
    <x v="17"/>
  </r>
  <r>
    <m/>
    <s v=" Universidad Politecnica Metropolitana de Hidalgo"/>
    <n v="213110376"/>
    <s v="REYES SANCHEZ JOSE RAUL"/>
    <n v="18"/>
    <x v="0"/>
    <x v="0"/>
    <n v="33"/>
    <s v="PEARSON"/>
    <x v="17"/>
  </r>
  <r>
    <m/>
    <s v=" Universidad Politecnica Metropolitana de Hidalgo"/>
    <n v="213111321"/>
    <s v="TELLEZ SOSA VALENTIN"/>
    <n v="18"/>
    <x v="0"/>
    <x v="0"/>
    <n v="33"/>
    <s v="PEARSON"/>
    <x v="17"/>
  </r>
  <r>
    <m/>
    <s v=" Universidad Politecnica Metropolitana de Hidalgo"/>
    <n v="213110818"/>
    <s v="VILLASEÑOR SERRANO LUIS HERIBERTO"/>
    <n v="18"/>
    <x v="0"/>
    <x v="0"/>
    <n v="38"/>
    <s v="PEARSON"/>
    <x v="17"/>
  </r>
  <r>
    <m/>
    <s v=" Universidad Politecnica Metropolitana de Hidalgo"/>
    <n v="213110201"/>
    <s v="VILLELA ARRIAGA CESAR TRISTAN"/>
    <n v="18"/>
    <x v="0"/>
    <x v="3"/>
    <n v="46"/>
    <s v="PEARSON"/>
    <x v="17"/>
  </r>
  <r>
    <m/>
    <s v=" Universidad Politecnica Metropolitana de Hidalgo"/>
    <n v="213110464"/>
    <s v="ANGELES TRIGUEROS JORGE ETAN"/>
    <n v="19"/>
    <x v="1"/>
    <x v="7"/>
    <n v="54"/>
    <s v="PEARSON"/>
    <x v="18"/>
  </r>
  <r>
    <m/>
    <s v=" Universidad Politecnica Metropolitana de Hidalgo"/>
    <n v="213110186"/>
    <s v="ARRAZOLA . ANDREA AURELY"/>
    <n v="19"/>
    <x v="1"/>
    <x v="0"/>
    <n v="33"/>
    <s v="PEARSON"/>
    <x v="18"/>
  </r>
  <r>
    <m/>
    <s v=" Universidad Politecnica Metropolitana de Hidalgo"/>
    <n v="213110463"/>
    <s v="AUSTRIA JIMENEZ ERWING"/>
    <n v="19"/>
    <x v="1"/>
    <x v="7"/>
    <n v="54"/>
    <s v="PEARSON"/>
    <x v="18"/>
  </r>
  <r>
    <m/>
    <s v=" Universidad Politecnica Metropolitana de Hidalgo"/>
    <n v="213110793"/>
    <s v="AVILA DELGADO JOSE DANIEL"/>
    <n v="19"/>
    <x v="1"/>
    <x v="4"/>
    <n v="38"/>
    <s v="PEARSON"/>
    <x v="18"/>
  </r>
  <r>
    <m/>
    <s v=" Universidad Politecnica Metropolitana de Hidalgo"/>
    <n v="213110430"/>
    <s v="BARRERA ALFARO GAEL ALEJANDRO"/>
    <n v="19"/>
    <x v="1"/>
    <x v="1"/>
    <n v="64"/>
    <s v="PEARSON"/>
    <x v="18"/>
  </r>
  <r>
    <m/>
    <s v=" Universidad Politecnica Metropolitana de Hidalgo"/>
    <n v="213110690"/>
    <s v="BARRERA CRUZ DAPHNE EUGENIA"/>
    <n v="19"/>
    <x v="1"/>
    <x v="0"/>
    <n v="33"/>
    <s v="PEARSON"/>
    <x v="18"/>
  </r>
  <r>
    <m/>
    <s v=" Universidad Politecnica Metropolitana de Hidalgo"/>
    <n v="213110541"/>
    <s v="BAUTISTA GODINEZ FERNANDO"/>
    <n v="19"/>
    <x v="1"/>
    <x v="0"/>
    <n v="33"/>
    <s v="PEARSON"/>
    <x v="18"/>
  </r>
  <r>
    <m/>
    <s v=" Universidad Politecnica Metropolitana de Hidalgo"/>
    <n v="213110080"/>
    <s v="CANDELARIO ZAMORA FABIOLA"/>
    <n v="19"/>
    <x v="1"/>
    <x v="4"/>
    <n v="38"/>
    <s v="PEARSON"/>
    <x v="18"/>
  </r>
  <r>
    <m/>
    <s v=" Universidad Politecnica Metropolitana de Hidalgo"/>
    <n v="213110725"/>
    <s v="CHAVEZ REYNA FERNANDA"/>
    <n v="19"/>
    <x v="1"/>
    <x v="5"/>
    <s v="NP"/>
    <s v="PEARSON"/>
    <x v="18"/>
  </r>
  <r>
    <m/>
    <s v=" Universidad Politecnica Metropolitana de Hidalgo"/>
    <n v="213111232"/>
    <s v="DOMINGUEZ PEREZ DAIANA"/>
    <n v="19"/>
    <x v="1"/>
    <x v="0"/>
    <n v="33"/>
    <s v="PEARSON"/>
    <x v="18"/>
  </r>
  <r>
    <m/>
    <s v=" Universidad Politecnica Metropolitana de Hidalgo"/>
    <n v="213110057"/>
    <s v="GARCIA LOPEZ ANGEL JESHUA"/>
    <n v="19"/>
    <x v="1"/>
    <x v="4"/>
    <n v="38"/>
    <s v="PEARSON"/>
    <x v="18"/>
  </r>
  <r>
    <m/>
    <s v=" Universidad Politecnica Metropolitana de Hidalgo"/>
    <n v="213110409"/>
    <s v="GARCIA NOGUEZ DALILA"/>
    <n v="19"/>
    <x v="1"/>
    <x v="7"/>
    <n v="54"/>
    <s v="PEARSON"/>
    <x v="18"/>
  </r>
  <r>
    <m/>
    <s v=" Universidad Politecnica Metropolitana de Hidalgo"/>
    <n v="213110656"/>
    <s v="GOMEZ CEREZO JOSE DAVID"/>
    <n v="19"/>
    <x v="1"/>
    <x v="0"/>
    <n v="33"/>
    <s v="PEARSON"/>
    <x v="18"/>
  </r>
  <r>
    <m/>
    <s v=" Universidad Politecnica Metropolitana de Hidalgo"/>
    <n v="213111513"/>
    <s v="HERNANDEZ HERNANDEZ ALI GAEL"/>
    <n v="19"/>
    <x v="1"/>
    <x v="0"/>
    <n v="33"/>
    <s v="PEARSON"/>
    <x v="18"/>
  </r>
  <r>
    <m/>
    <s v=" Universidad Politecnica Metropolitana de Hidalgo"/>
    <n v="213110119"/>
    <s v="HERNANDEZ RODRIGUEZ ARIADNA YOLITZMA"/>
    <n v="19"/>
    <x v="1"/>
    <x v="0"/>
    <n v="33"/>
    <s v="PEARSON"/>
    <x v="18"/>
  </r>
  <r>
    <m/>
    <s v=" Universidad Politecnica Metropolitana de Hidalgo"/>
    <n v="213111817"/>
    <s v="HERNANDEZ ROMERO ARIZBETH"/>
    <n v="19"/>
    <x v="1"/>
    <x v="0"/>
    <n v="33"/>
    <s v="PEARSON"/>
    <x v="18"/>
  </r>
  <r>
    <m/>
    <s v=" Universidad Politecnica Metropolitana de Hidalgo"/>
    <n v="213110089"/>
    <s v="IBARRA ESTRADA VICTOR ALEJANDRO"/>
    <n v="19"/>
    <x v="1"/>
    <x v="0"/>
    <n v="33"/>
    <s v="PEARSON"/>
    <x v="18"/>
  </r>
  <r>
    <m/>
    <s v=" Universidad Politecnica Metropolitana de Hidalgo"/>
    <n v="213110333"/>
    <s v="JARAMILLO OLVERA ESTHER IRENE"/>
    <n v="19"/>
    <x v="1"/>
    <x v="0"/>
    <n v="33"/>
    <s v="PEARSON"/>
    <x v="18"/>
  </r>
  <r>
    <m/>
    <s v=" Universidad Politecnica Metropolitana de Hidalgo"/>
    <n v="213110486"/>
    <s v="LABRA ESPINO ALAN PATRICIO"/>
    <n v="19"/>
    <x v="1"/>
    <x v="5"/>
    <s v="NP"/>
    <s v="PEARSON"/>
    <x v="18"/>
  </r>
  <r>
    <m/>
    <s v=" Universidad Politecnica Metropolitana de Hidalgo"/>
    <n v="213110323"/>
    <s v="LEON PEREZ ULISES"/>
    <n v="19"/>
    <x v="1"/>
    <x v="0"/>
    <n v="33"/>
    <s v="PEARSON"/>
    <x v="18"/>
  </r>
  <r>
    <m/>
    <s v=" Universidad Politecnica Metropolitana de Hidalgo"/>
    <n v="213110637"/>
    <s v="LOPEZ CHAVEZ MONICA YARETH"/>
    <n v="19"/>
    <x v="1"/>
    <x v="4"/>
    <n v="38"/>
    <s v="PEARSON"/>
    <x v="18"/>
  </r>
  <r>
    <m/>
    <s v=" Universidad Politecnica Metropolitana de Hidalgo"/>
    <n v="213110258"/>
    <s v="MARTINEZ ZUÑIGA SAMUEL POMPEYO"/>
    <n v="19"/>
    <x v="1"/>
    <x v="0"/>
    <n v="33"/>
    <s v="PEARSON"/>
    <x v="18"/>
  </r>
  <r>
    <m/>
    <s v=" Universidad Politecnica Metropolitana de Hidalgo"/>
    <n v="213110474"/>
    <s v="MENDOZA RUIZ LESLIE JOSELYN"/>
    <n v="19"/>
    <x v="1"/>
    <x v="4"/>
    <n v="38"/>
    <s v="PEARSON"/>
    <x v="18"/>
  </r>
  <r>
    <m/>
    <s v=" Universidad Politecnica Metropolitana de Hidalgo"/>
    <n v="213110408"/>
    <s v="MORALES OMAÑA JUAN MANUEL"/>
    <n v="19"/>
    <x v="1"/>
    <x v="0"/>
    <n v="33"/>
    <s v="PEARSON"/>
    <x v="18"/>
  </r>
  <r>
    <m/>
    <s v=" Universidad Politecnica Metropolitana de Hidalgo"/>
    <n v="213110072"/>
    <s v="MUNGUIA DOMINGUEZ IVAN"/>
    <n v="19"/>
    <x v="1"/>
    <x v="4"/>
    <n v="38"/>
    <s v="PEARSON"/>
    <x v="18"/>
  </r>
  <r>
    <m/>
    <s v=" Universidad Politecnica Metropolitana de Hidalgo"/>
    <n v="213110987"/>
    <s v="OLGUIN TREJO SHEILA"/>
    <n v="19"/>
    <x v="1"/>
    <x v="3"/>
    <n v="46"/>
    <s v="PEARSON"/>
    <x v="18"/>
  </r>
  <r>
    <m/>
    <s v=" Universidad Politecnica Metropolitana de Hidalgo"/>
    <n v="213110554"/>
    <s v="OMAÑA DURAN LUIS ALFONSO"/>
    <n v="19"/>
    <x v="1"/>
    <x v="4"/>
    <n v="38"/>
    <s v="PEARSON"/>
    <x v="18"/>
  </r>
  <r>
    <m/>
    <s v=" Universidad Politecnica Metropolitana de Hidalgo"/>
    <n v="213110008"/>
    <s v="ORTEGA FLORES GEOVANNI URIEL"/>
    <n v="19"/>
    <x v="1"/>
    <x v="0"/>
    <n v="33"/>
    <s v="PEARSON"/>
    <x v="18"/>
  </r>
  <r>
    <m/>
    <s v=" Universidad Politecnica Metropolitana de Hidalgo"/>
    <n v="213110326"/>
    <s v="QUEZADA ROMO NAYDELIN ESTEFANIA"/>
    <n v="19"/>
    <x v="1"/>
    <x v="4"/>
    <n v="38"/>
    <s v="PEARSON"/>
    <x v="18"/>
  </r>
  <r>
    <m/>
    <s v=" Universidad Politecnica Metropolitana de Hidalgo"/>
    <n v="213110972"/>
    <s v="REYES GUZMAN ALEJANDRO"/>
    <n v="19"/>
    <x v="1"/>
    <x v="0"/>
    <n v="33"/>
    <s v="PEARSON"/>
    <x v="18"/>
  </r>
  <r>
    <m/>
    <s v=" Universidad Politecnica Metropolitana de Hidalgo"/>
    <n v="213111008"/>
    <s v="RIVERA QUIROZ YASMIN AZUCENA"/>
    <n v="19"/>
    <x v="1"/>
    <x v="9"/>
    <n v="81"/>
    <s v="PEARSON"/>
    <x v="18"/>
  </r>
  <r>
    <m/>
    <s v=" Universidad Politecnica Metropolitana de Hidalgo"/>
    <n v="213110230"/>
    <s v="ROCHA ZERON MARIA FERNANDA"/>
    <n v="19"/>
    <x v="1"/>
    <x v="0"/>
    <n v="33"/>
    <s v="PEARSON"/>
    <x v="18"/>
  </r>
  <r>
    <m/>
    <s v=" Universidad Politecnica Metropolitana de Hidalgo"/>
    <n v="213110601"/>
    <s v="RODRIGUEZ PERALTA BRIGITTE MIRSHA"/>
    <n v="19"/>
    <x v="1"/>
    <x v="0"/>
    <n v="33"/>
    <s v="PEARSON"/>
    <x v="18"/>
  </r>
  <r>
    <m/>
    <s v=" Universidad Politecnica Metropolitana de Hidalgo"/>
    <n v="213110152"/>
    <s v="SANCHEZ GONZALEZ JOSE SALVADOR"/>
    <n v="19"/>
    <x v="1"/>
    <x v="0"/>
    <n v="33"/>
    <s v="PEARSON"/>
    <x v="18"/>
  </r>
  <r>
    <m/>
    <s v=" Universidad Politecnica Metropolitana de Hidalgo"/>
    <n v="213111575"/>
    <s v="SANTANA ROJO LEOARI RAFAEL"/>
    <n v="19"/>
    <x v="1"/>
    <x v="4"/>
    <n v="38"/>
    <s v="PEARSON"/>
    <x v="18"/>
  </r>
  <r>
    <m/>
    <s v=" Universidad Politecnica Metropolitana de Hidalgo"/>
    <n v="213110001"/>
    <s v="SANTILLAN AGUADO FRIDA"/>
    <n v="19"/>
    <x v="1"/>
    <x v="0"/>
    <n v="33"/>
    <s v="PEARSON"/>
    <x v="18"/>
  </r>
  <r>
    <m/>
    <s v=" Universidad Politecnica Metropolitana de Hidalgo"/>
    <n v="213110696"/>
    <s v="SANTILLAN VELAZQUEZ JUAN DE JESUS"/>
    <n v="19"/>
    <x v="1"/>
    <x v="5"/>
    <s v="NP"/>
    <s v="PEARSON"/>
    <x v="18"/>
  </r>
  <r>
    <m/>
    <s v=" Universidad Politecnica Metropolitana de Hidalgo"/>
    <n v="213110582"/>
    <s v="TEJADA RUIZ LAURA CAROLINA"/>
    <n v="19"/>
    <x v="1"/>
    <x v="0"/>
    <n v="33"/>
    <s v="PEARSON"/>
    <x v="18"/>
  </r>
  <r>
    <m/>
    <s v=" Universidad Politecnica Metropolitana de Hidalgo"/>
    <n v="213110406"/>
    <s v="VAZQUEZ PACHECO LEYLA"/>
    <n v="19"/>
    <x v="1"/>
    <x v="0"/>
    <n v="33"/>
    <s v="PEARSON"/>
    <x v="18"/>
  </r>
  <r>
    <m/>
    <s v=" Universidad Politecnica Metropolitana de Hidalgo"/>
    <n v="213110871"/>
    <s v="VELAZQUEZ RUIZ FATIMA"/>
    <n v="19"/>
    <x v="1"/>
    <x v="0"/>
    <n v="33"/>
    <s v="PEARSON"/>
    <x v="18"/>
  </r>
  <r>
    <m/>
    <s v=" Universidad Politecnica Metropolitana de Hidalgo"/>
    <n v="213111557"/>
    <s v="ALMARAZ RESENDIZ JESUS GONZALO"/>
    <n v="20"/>
    <x v="4"/>
    <x v="5"/>
    <s v="NP"/>
    <s v="PEARSON"/>
    <x v="19"/>
  </r>
  <r>
    <m/>
    <s v=" Universidad Politecnica Metropolitana de Hidalgo"/>
    <n v="213110754"/>
    <s v="AMADOR VELAZQUEZ EMERICK DIETER"/>
    <n v="20"/>
    <x v="4"/>
    <x v="0"/>
    <n v="36"/>
    <s v="PEARSON"/>
    <x v="19"/>
  </r>
  <r>
    <m/>
    <s v=" Universidad Politecnica Metropolitana de Hidalgo"/>
    <n v="213110054"/>
    <s v="ANGELES MENDOZA HUGO RODRIGO"/>
    <n v="20"/>
    <x v="4"/>
    <x v="5"/>
    <s v="NP"/>
    <s v="PEARSON"/>
    <x v="19"/>
  </r>
  <r>
    <m/>
    <s v=" Universidad Politecnica Metropolitana de Hidalgo"/>
    <n v="213110371"/>
    <s v="ECHEVERRIA CANSECO MIGUEL ANGEL"/>
    <n v="20"/>
    <x v="4"/>
    <x v="0"/>
    <n v="31"/>
    <s v="PEARSON"/>
    <x v="19"/>
  </r>
  <r>
    <m/>
    <s v=" Universidad Politecnica Metropolitana de Hidalgo"/>
    <n v="213111603"/>
    <s v="ESCOBAR LABRA ALDO LUIS"/>
    <n v="20"/>
    <x v="4"/>
    <x v="0"/>
    <n v="30"/>
    <s v="PEARSON"/>
    <x v="19"/>
  </r>
  <r>
    <m/>
    <s v=" Universidad Politecnica Metropolitana de Hidalgo"/>
    <n v="213111712"/>
    <s v="ISLAS MONTALVO ITZEL PAULINA"/>
    <n v="20"/>
    <x v="4"/>
    <x v="0"/>
    <n v="31"/>
    <s v="PEARSON"/>
    <x v="19"/>
  </r>
  <r>
    <m/>
    <s v=" Universidad Politecnica Metropolitana de Hidalgo"/>
    <n v="213110608"/>
    <s v="JIMENEZ URIBE UZIEL ACZAYACATL"/>
    <n v="20"/>
    <x v="4"/>
    <x v="1"/>
    <n v="59"/>
    <s v="PEARSON"/>
    <x v="19"/>
  </r>
  <r>
    <m/>
    <s v=" Universidad Politecnica Metropolitana de Hidalgo"/>
    <n v="213111124"/>
    <s v="JUAREZ HERNANDEZ ARTURO ALDAIR"/>
    <n v="20"/>
    <x v="4"/>
    <x v="0"/>
    <n v="34"/>
    <s v="PEARSON"/>
    <x v="19"/>
  </r>
  <r>
    <m/>
    <s v=" Universidad Politecnica Metropolitana de Hidalgo"/>
    <n v="213110491"/>
    <s v="LECUONA CASTILLO VICTOR ROMAN"/>
    <n v="20"/>
    <x v="4"/>
    <x v="5"/>
    <s v="NP"/>
    <s v="PEARSON"/>
    <x v="19"/>
  </r>
  <r>
    <m/>
    <s v=" Universidad Politecnica Metropolitana de Hidalgo"/>
    <n v="213111964"/>
    <s v="LOPEZ ESQUIVEL METZTONALLI"/>
    <n v="20"/>
    <x v="4"/>
    <x v="0"/>
    <n v="35"/>
    <s v="PEARSON"/>
    <x v="19"/>
  </r>
  <r>
    <m/>
    <s v=" Universidad Politecnica Metropolitana de Hidalgo"/>
    <n v="213111143"/>
    <s v="LOPEZ HERNANDEZ ARMANDO"/>
    <n v="20"/>
    <x v="4"/>
    <x v="0"/>
    <n v="33"/>
    <s v="PEARSON"/>
    <x v="19"/>
  </r>
  <r>
    <m/>
    <s v=" Universidad Politecnica Metropolitana de Hidalgo"/>
    <n v="213111274"/>
    <s v="LUCAS SOSA SOSTENES"/>
    <n v="20"/>
    <x v="4"/>
    <x v="2"/>
    <n v="22"/>
    <s v="PEARSON"/>
    <x v="19"/>
  </r>
  <r>
    <m/>
    <s v=" Universidad Politecnica Metropolitana de Hidalgo"/>
    <n v="213111317"/>
    <s v="MARTINEZ GARCIA ASTRID"/>
    <n v="20"/>
    <x v="4"/>
    <x v="0"/>
    <n v="37"/>
    <s v="PEARSON"/>
    <x v="19"/>
  </r>
  <r>
    <m/>
    <s v=" Universidad Politecnica Metropolitana de Hidalgo"/>
    <n v="213110180"/>
    <s v="MARTINEZ JIMENEZ JORGE ADRIAN"/>
    <n v="20"/>
    <x v="4"/>
    <x v="0"/>
    <n v="30"/>
    <s v="PEARSON"/>
    <x v="19"/>
  </r>
  <r>
    <m/>
    <s v=" Universidad Politecnica Metropolitana de Hidalgo"/>
    <n v="213110019"/>
    <s v="ORTEGA GARCIA YAIR"/>
    <n v="20"/>
    <x v="4"/>
    <x v="0"/>
    <n v="36"/>
    <s v="PEARSON"/>
    <x v="19"/>
  </r>
  <r>
    <m/>
    <s v=" Universidad Politecnica Metropolitana de Hidalgo"/>
    <n v="213111732"/>
    <s v="ORTIZ ORTEGA SONIA DANIELA"/>
    <n v="20"/>
    <x v="4"/>
    <x v="5"/>
    <s v="NP"/>
    <s v="PEARSON"/>
    <x v="19"/>
  </r>
  <r>
    <m/>
    <s v=" Universidad Politecnica Metropolitana de Hidalgo"/>
    <n v="213110298"/>
    <s v="PEREZ BAÑOS KARLA MARIAN"/>
    <n v="20"/>
    <x v="4"/>
    <x v="0"/>
    <n v="37"/>
    <s v="PEARSON"/>
    <x v="19"/>
  </r>
  <r>
    <m/>
    <s v=" Universidad Politecnica Metropolitana de Hidalgo"/>
    <n v="213110807"/>
    <s v="QUIJAS CRUZ ADAIR"/>
    <n v="20"/>
    <x v="4"/>
    <x v="0"/>
    <n v="36"/>
    <s v="PEARSON"/>
    <x v="19"/>
  </r>
  <r>
    <m/>
    <s v=" Universidad Politecnica Metropolitana de Hidalgo"/>
    <n v="213110668"/>
    <s v="REPPER HORTA OSCAR EDUARDO"/>
    <n v="20"/>
    <x v="4"/>
    <x v="0"/>
    <n v="30"/>
    <s v="PEARSON"/>
    <x v="19"/>
  </r>
  <r>
    <m/>
    <s v=" Universidad Politecnica Metropolitana de Hidalgo"/>
    <n v="213110472"/>
    <s v="SANCHEZ RAMIREZ SANDRA EVELYN"/>
    <n v="20"/>
    <x v="4"/>
    <x v="0"/>
    <n v="30"/>
    <s v="PEARSON"/>
    <x v="19"/>
  </r>
  <r>
    <m/>
    <s v=" Universidad Politecnica Metropolitana de Hidalgo"/>
    <n v="213110501"/>
    <s v="TELLEZ SANCHEZ RUBI MARIANA"/>
    <n v="20"/>
    <x v="4"/>
    <x v="5"/>
    <s v="NP"/>
    <s v="PEARSON"/>
    <x v="19"/>
  </r>
  <r>
    <m/>
    <s v=" Universidad Politecnica Metropolitana de Hidalgo"/>
    <n v="213111088"/>
    <s v="TORRES ROMERO CLAUDIA RUTH"/>
    <n v="20"/>
    <x v="4"/>
    <x v="0"/>
    <n v="30"/>
    <s v="PEARSON"/>
    <x v="19"/>
  </r>
  <r>
    <m/>
    <s v=" Universidad Politecnica Metropolitana de Hidalgo"/>
    <n v="213111718"/>
    <s v="UVALLE BECERRIL ABRIL ARIADNE"/>
    <n v="20"/>
    <x v="4"/>
    <x v="3"/>
    <n v="43"/>
    <s v="PEARSON"/>
    <x v="19"/>
  </r>
  <r>
    <m/>
    <s v=" Universidad Politecnica Metropolitana de Hidalgo"/>
    <n v="213110343"/>
    <s v="VARGAS GOMEZ FERNANDO ANGEL"/>
    <n v="20"/>
    <x v="4"/>
    <x v="0"/>
    <n v="32"/>
    <s v="PEARSON"/>
    <x v="19"/>
  </r>
  <r>
    <m/>
    <s v=" Universidad Politecnica Metropolitana de Hidalgo"/>
    <n v="213110361"/>
    <s v="VARGAS MENDOZA JULIAN AXEL"/>
    <n v="20"/>
    <x v="4"/>
    <x v="0"/>
    <n v="30"/>
    <s v="PEARSON"/>
    <x v="19"/>
  </r>
  <r>
    <m/>
    <s v=" Universidad Politecnica Metropolitana de Hidalgo"/>
    <n v="213110613"/>
    <s v="VEGA INFIESTA ADRIAN JOSUE"/>
    <n v="20"/>
    <x v="4"/>
    <x v="0"/>
    <n v="31"/>
    <s v="PEARSON"/>
    <x v="19"/>
  </r>
  <r>
    <m/>
    <s v=" Universidad Politecnica Metropolitana de Hidalgo"/>
    <n v="213111281"/>
    <s v="VILLEGAS TELLEZ JOSE EDUARDO"/>
    <n v="20"/>
    <x v="4"/>
    <x v="5"/>
    <s v="NP"/>
    <s v="PEARSON"/>
    <x v="19"/>
  </r>
  <r>
    <m/>
    <s v=" Universidad Politecnica Metropolitana de Hidalgo"/>
    <n v="213111397"/>
    <s v="Alvarado Moctezuma Humberto"/>
    <n v="21"/>
    <x v="2"/>
    <x v="3"/>
    <n v="46"/>
    <s v="PEARSON"/>
    <x v="20"/>
  </r>
  <r>
    <m/>
    <s v=" Universidad Politecnica Metropolitana de Hidalgo"/>
    <n v="213110483"/>
    <s v="Escudero Pacheco Ruth"/>
    <n v="21"/>
    <x v="5"/>
    <x v="0"/>
    <n v="33"/>
    <s v="PEARSON"/>
    <x v="20"/>
  </r>
  <r>
    <m/>
    <s v=" Universidad Politecnica Metropolitana de Hidalgo"/>
    <n v="213111524"/>
    <s v="Gómez Balderas Erick Fernando"/>
    <n v="21"/>
    <x v="2"/>
    <x v="0"/>
    <n v="33"/>
    <s v="PEARSON"/>
    <x v="20"/>
  </r>
  <r>
    <m/>
    <s v=" Universidad Politecnica Metropolitana de Hidalgo"/>
    <n v="213110622"/>
    <s v="Gomez Gutierrez Anayra"/>
    <n v="21"/>
    <x v="5"/>
    <x v="0"/>
    <n v="33"/>
    <s v="PEARSON"/>
    <x v="20"/>
  </r>
  <r>
    <m/>
    <s v=" Universidad Politecnica Metropolitana de Hidalgo"/>
    <n v="213111785"/>
    <s v="Gomez Vargas Elizabeth"/>
    <n v="21"/>
    <x v="2"/>
    <x v="4"/>
    <n v="38"/>
    <s v="PEARSON"/>
    <x v="20"/>
  </r>
  <r>
    <m/>
    <s v=" Universidad Politecnica Metropolitana de Hidalgo"/>
    <n v="213111303"/>
    <s v="Gonzalez Aguilar Angel Fernando"/>
    <n v="21"/>
    <x v="2"/>
    <x v="0"/>
    <n v="33"/>
    <s v="PEARSON"/>
    <x v="20"/>
  </r>
  <r>
    <m/>
    <s v=" Universidad Politecnica Metropolitana de Hidalgo"/>
    <n v="213111211"/>
    <s v="Gonzalez Cuellar Aileen Rebeca"/>
    <n v="21"/>
    <x v="2"/>
    <x v="0"/>
    <n v="33"/>
    <s v="PEARSON"/>
    <x v="20"/>
  </r>
  <r>
    <m/>
    <s v=" Universidad Politecnica Metropolitana de Hidalgo"/>
    <n v="213111664"/>
    <s v="Gonzalez Monjaras Jessica Aylen"/>
    <n v="21"/>
    <x v="2"/>
    <x v="0"/>
    <n v="33"/>
    <s v="PEARSON"/>
    <x v="20"/>
  </r>
  <r>
    <m/>
    <s v=" Universidad Politecnica Metropolitana de Hidalgo"/>
    <n v="213110593"/>
    <s v="González Ortuño Diana"/>
    <n v="21"/>
    <x v="5"/>
    <x v="0"/>
    <n v="33"/>
    <s v="PEARSON"/>
    <x v="20"/>
  </r>
  <r>
    <m/>
    <s v=" Universidad Politecnica Metropolitana de Hidalgo"/>
    <n v="213110562"/>
    <s v="Gutiérrez Cázares Xiadani Esmeralda"/>
    <n v="21"/>
    <x v="2"/>
    <x v="4"/>
    <n v="38"/>
    <s v="PEARSON"/>
    <x v="20"/>
  </r>
  <r>
    <m/>
    <s v=" Universidad Politecnica Metropolitana de Hidalgo"/>
    <n v="213110208"/>
    <s v="Hernández García Yessica Alejandra"/>
    <n v="21"/>
    <x v="5"/>
    <x v="0"/>
    <n v="33"/>
    <s v="PEARSON"/>
    <x v="20"/>
  </r>
  <r>
    <m/>
    <s v=" Universidad Politecnica Metropolitana de Hidalgo"/>
    <n v="213110797"/>
    <s v="Martínez Hernández Kenia Belem"/>
    <n v="21"/>
    <x v="2"/>
    <x v="0"/>
    <n v="33"/>
    <s v="PEARSON"/>
    <x v="20"/>
  </r>
  <r>
    <m/>
    <s v=" Universidad Politecnica Metropolitana de Hidalgo"/>
    <n v="213110092"/>
    <s v="Martínez Villeda Karla Vianey"/>
    <n v="21"/>
    <x v="5"/>
    <x v="0"/>
    <n v="33"/>
    <s v="PEARSON"/>
    <x v="20"/>
  </r>
  <r>
    <m/>
    <s v=" Universidad Politecnica Metropolitana de Hidalgo"/>
    <n v="213110435"/>
    <s v="Mayo Pucheta Joana Daniela"/>
    <n v="21"/>
    <x v="5"/>
    <x v="0"/>
    <n v="33"/>
    <s v="PEARSON"/>
    <x v="20"/>
  </r>
  <r>
    <m/>
    <s v=" Universidad Politecnica Metropolitana de Hidalgo"/>
    <n v="213110635"/>
    <s v="Montoya Montaño Esmeralda Mayte"/>
    <n v="21"/>
    <x v="5"/>
    <x v="0"/>
    <n v="33"/>
    <s v="PEARSON"/>
    <x v="20"/>
  </r>
  <r>
    <m/>
    <s v=" Universidad Politecnica Metropolitana de Hidalgo"/>
    <n v="213110108"/>
    <s v="Monzalvo Cervantes Luis Manuel"/>
    <n v="21"/>
    <x v="2"/>
    <x v="0"/>
    <n v="33"/>
    <s v="PEARSON"/>
    <x v="20"/>
  </r>
  <r>
    <m/>
    <s v=" Universidad Politecnica Metropolitana de Hidalgo"/>
    <n v="213110059"/>
    <s v="Najera Dominguez Elmin"/>
    <n v="21"/>
    <x v="5"/>
    <x v="4"/>
    <n v="38"/>
    <s v="PEARSON"/>
    <x v="20"/>
  </r>
  <r>
    <m/>
    <s v=" Universidad Politecnica Metropolitana de Hidalgo"/>
    <n v="213110469"/>
    <s v="Rodriguez Lara Samael"/>
    <n v="21"/>
    <x v="2"/>
    <x v="0"/>
    <n v="33"/>
    <s v="PEARSON"/>
    <x v="20"/>
  </r>
  <r>
    <m/>
    <s v=" Universidad Politecnica Metropolitana de Hidalgo"/>
    <n v="213110607"/>
    <s v="Samperio Fierros Marco Alberto"/>
    <n v="21"/>
    <x v="2"/>
    <x v="0"/>
    <n v="33"/>
    <s v="PEARSON"/>
    <x v="20"/>
  </r>
  <r>
    <m/>
    <s v=" Universidad Politecnica Metropolitana de Hidalgo"/>
    <n v="213110644"/>
    <s v="Sanchez Hernandez Angel David"/>
    <n v="21"/>
    <x v="5"/>
    <x v="0"/>
    <n v="33"/>
    <s v="PEARSON"/>
    <x v="20"/>
  </r>
  <r>
    <m/>
    <s v=" Universidad Politecnica Metropolitana de Hidalgo"/>
    <n v="213111360"/>
    <s v="Sánchez Reyes Edwin Fernando"/>
    <n v="21"/>
    <x v="2"/>
    <x v="0"/>
    <n v="33"/>
    <s v="PEARSON"/>
    <x v="20"/>
  </r>
  <r>
    <m/>
    <s v=" Universidad Politecnica Metropolitana de Hidalgo"/>
    <n v="213110217"/>
    <s v="Valencia Gonzalez Gustavo"/>
    <n v="21"/>
    <x v="5"/>
    <x v="0"/>
    <n v="33"/>
    <s v="PEARSON"/>
    <x v="20"/>
  </r>
  <r>
    <m/>
    <s v=" Universidad Politecnica Metropolitana de Hidalgo"/>
    <n v="213111680"/>
    <s v="Victoria Anahi Neri"/>
    <n v="21"/>
    <x v="2"/>
    <x v="0"/>
    <n v="33"/>
    <s v="PEARSON"/>
    <x v="20"/>
  </r>
  <r>
    <m/>
    <s v=" Universidad Politecnica Metropolitana de Hidalgo"/>
    <n v="213110105"/>
    <s v="Zeron Vargas Tamara Janet"/>
    <n v="21"/>
    <x v="2"/>
    <x v="0"/>
    <n v="33"/>
    <s v="PEARSON"/>
    <x v="20"/>
  </r>
  <r>
    <m/>
    <s v=" Universidad Politecnica Metropolitana de Hidalgo"/>
    <n v="213110141"/>
    <s v="Bello Flores Nelly Sarahi"/>
    <n v="22"/>
    <x v="3"/>
    <x v="0"/>
    <n v="33"/>
    <s v="PEARSON"/>
    <x v="21"/>
  </r>
  <r>
    <m/>
    <s v=" Universidad Politecnica Metropolitana de Hidalgo"/>
    <n v="213110205"/>
    <s v="Campos Rodriguez Denisse"/>
    <n v="22"/>
    <x v="3"/>
    <x v="0"/>
    <n v="33"/>
    <s v="PEARSON"/>
    <x v="21"/>
  </r>
  <r>
    <m/>
    <s v=" Universidad Politecnica Metropolitana de Hidalgo"/>
    <n v="213110209"/>
    <s v="Chavez Sanchez Joel"/>
    <n v="22"/>
    <x v="3"/>
    <x v="1"/>
    <n v="73"/>
    <s v="PEARSON"/>
    <x v="21"/>
  </r>
  <r>
    <m/>
    <s v=" Universidad Politecnica Metropolitana de Hidalgo"/>
    <n v="213110262"/>
    <s v="Diaz Diaz Josue Martin"/>
    <n v="22"/>
    <x v="3"/>
    <x v="0"/>
    <n v="33"/>
    <s v="PEARSON"/>
    <x v="21"/>
  </r>
  <r>
    <m/>
    <s v=" Universidad Politecnica Metropolitana de Hidalgo"/>
    <n v="213110455"/>
    <s v="Escamilla Trigueros Diana Paola"/>
    <n v="22"/>
    <x v="3"/>
    <x v="0"/>
    <n v="38"/>
    <s v="PEARSON"/>
    <x v="21"/>
  </r>
  <r>
    <m/>
    <s v=" Universidad Politecnica Metropolitana de Hidalgo"/>
    <n v="213110603"/>
    <s v="Garcia Ordoñez Yair Alejandro"/>
    <n v="22"/>
    <x v="3"/>
    <x v="3"/>
    <n v="54"/>
    <s v="PEARSON"/>
    <x v="21"/>
  </r>
  <r>
    <m/>
    <s v=" Universidad Politecnica Metropolitana de Hidalgo"/>
    <n v="213110624"/>
    <s v="Gómez Coronado Josepablo"/>
    <n v="22"/>
    <x v="3"/>
    <x v="0"/>
    <n v="33"/>
    <s v="PEARSON"/>
    <x v="21"/>
  </r>
  <r>
    <m/>
    <s v=" Universidad Politecnica Metropolitana de Hidalgo"/>
    <n v="213110659"/>
    <s v="Hernández Ambrocio Briseida"/>
    <n v="22"/>
    <x v="3"/>
    <x v="0"/>
    <n v="33"/>
    <s v="PEARSON"/>
    <x v="21"/>
  </r>
  <r>
    <m/>
    <s v=" Universidad Politecnica Metropolitana de Hidalgo"/>
    <n v="213110714"/>
    <s v="López Escamilla Ailin Lorena"/>
    <n v="22"/>
    <x v="3"/>
    <x v="0"/>
    <n v="33"/>
    <s v="PEARSON"/>
    <x v="21"/>
  </r>
  <r>
    <m/>
    <s v=" Universidad Politecnica Metropolitana de Hidalgo"/>
    <n v="213111058"/>
    <s v="Lucio Cruz Gabriel Gabo"/>
    <n v="22"/>
    <x v="3"/>
    <x v="0"/>
    <n v="33"/>
    <s v="PEARSON"/>
    <x v="21"/>
  </r>
  <r>
    <m/>
    <s v=" Universidad Politecnica Metropolitana de Hidalgo"/>
    <n v="213111083"/>
    <s v="Martinez Salas Ana Paola"/>
    <n v="22"/>
    <x v="3"/>
    <x v="3"/>
    <n v="54"/>
    <s v="PEARSON"/>
    <x v="21"/>
  </r>
  <r>
    <m/>
    <s v=" Universidad Politecnica Metropolitana de Hidalgo"/>
    <n v="213111104"/>
    <s v="Mendoza Flores Salvador"/>
    <n v="22"/>
    <x v="3"/>
    <x v="0"/>
    <n v="38"/>
    <s v="PEARSON"/>
    <x v="21"/>
  </r>
  <r>
    <m/>
    <s v=" Universidad Politecnica Metropolitana de Hidalgo"/>
    <n v="213111172"/>
    <s v="Millan Peralta Susana Jaqueline"/>
    <n v="22"/>
    <x v="3"/>
    <x v="0"/>
    <n v="33"/>
    <s v="PEARSON"/>
    <x v="21"/>
  </r>
  <r>
    <m/>
    <s v=" Universidad Politecnica Metropolitana de Hidalgo"/>
    <n v="213111200"/>
    <s v="Montiel Cruz Andry Yahir"/>
    <n v="22"/>
    <x v="3"/>
    <x v="0"/>
    <n v="38"/>
    <s v="PEARSON"/>
    <x v="21"/>
  </r>
  <r>
    <m/>
    <s v=" Universidad Politecnica Metropolitana de Hidalgo"/>
    <n v="213111287"/>
    <s v="Morales Tapia Yael Aarón"/>
    <n v="22"/>
    <x v="3"/>
    <x v="3"/>
    <n v="46"/>
    <s v="PEARSON"/>
    <x v="21"/>
  </r>
  <r>
    <m/>
    <s v=" Universidad Politecnica Metropolitana de Hidalgo"/>
    <n v="213111316"/>
    <s v="Peña Viveros Dayani"/>
    <n v="22"/>
    <x v="3"/>
    <x v="0"/>
    <n v="33"/>
    <s v="PEARSON"/>
    <x v="21"/>
  </r>
  <r>
    <m/>
    <s v=" Universidad Politecnica Metropolitana de Hidalgo"/>
    <n v="213111343"/>
    <s v="Quezada Balderas Francisco "/>
    <n v="22"/>
    <x v="3"/>
    <x v="0"/>
    <n v="33"/>
    <s v="PEARSON"/>
    <x v="21"/>
  </r>
  <r>
    <m/>
    <s v=" Universidad Politecnica Metropolitana de Hidalgo"/>
    <n v="213111353"/>
    <s v="Quintero Cuéllar Diana"/>
    <n v="22"/>
    <x v="3"/>
    <x v="3"/>
    <n v="54"/>
    <s v="PEARSON"/>
    <x v="21"/>
  </r>
  <r>
    <m/>
    <s v=" Universidad Politecnica Metropolitana de Hidalgo"/>
    <n v="213111387"/>
    <s v="REYES SÁNCHEZ MARCO ANTONIO "/>
    <n v="22"/>
    <x v="3"/>
    <x v="0"/>
    <n v="33"/>
    <s v="PEARSON"/>
    <x v="21"/>
  </r>
  <r>
    <m/>
    <s v=" Universidad Politecnica Metropolitana de Hidalgo"/>
    <n v="213111518"/>
    <s v="Rodriguez Vidales Kiriam Daniela"/>
    <n v="22"/>
    <x v="3"/>
    <x v="0"/>
    <n v="33"/>
    <s v="PEARSON"/>
    <x v="21"/>
  </r>
  <r>
    <m/>
    <s v=" Universidad Politecnica Metropolitana de Hidalgo"/>
    <n v="213111522"/>
    <s v="Tapia Garcia Maria Jose"/>
    <n v="22"/>
    <x v="3"/>
    <x v="0"/>
    <n v="33"/>
    <s v="PEARSON"/>
    <x v="21"/>
  </r>
  <r>
    <m/>
    <s v=" Universidad Politecnica Metropolitana de Hidalgo"/>
    <n v="213111530"/>
    <s v="VARGAS CERON ERIK AXEL"/>
    <n v="22"/>
    <x v="3"/>
    <x v="0"/>
    <n v="33"/>
    <s v="PEARSON"/>
    <x v="21"/>
  </r>
  <r>
    <m/>
    <s v=" Universidad Politecnica Metropolitana de Hidalgo"/>
    <n v="213111617"/>
    <s v="Villarreal Ortiz Irais"/>
    <n v="22"/>
    <x v="3"/>
    <x v="0"/>
    <n v="33"/>
    <s v="PEARSON"/>
    <x v="21"/>
  </r>
  <r>
    <m/>
    <s v=" Universidad Politecnica Metropolitana de Hidalgo"/>
    <n v="213111951"/>
    <s v="Zamora Escalante Diego Edwin"/>
    <n v="22"/>
    <x v="3"/>
    <x v="3"/>
    <n v="46"/>
    <s v="PEARSON"/>
    <x v="21"/>
  </r>
  <r>
    <m/>
    <s v=" Universidad Politecnica Metropolitana de Hidalgo"/>
    <n v="213110837"/>
    <s v="Aldana Mejia Daniela"/>
    <n v="23"/>
    <x v="5"/>
    <x v="0"/>
    <n v="33"/>
    <s v="PEARSON"/>
    <x v="22"/>
  </r>
  <r>
    <m/>
    <s v=" Universidad Politecnica Metropolitana de Hidalgo"/>
    <n v="213111300"/>
    <s v="Almaraz Aguirre David Alejandro"/>
    <n v="23"/>
    <x v="5"/>
    <x v="0"/>
    <n v="33"/>
    <s v="PEARSON"/>
    <x v="22"/>
  </r>
  <r>
    <m/>
    <s v=" Universidad Politecnica Metropolitana de Hidalgo"/>
    <n v="213110890"/>
    <s v="Carrasco Martinez Angel Nahum"/>
    <n v="23"/>
    <x v="5"/>
    <x v="0"/>
    <n v="35"/>
    <s v="PEARSON"/>
    <x v="22"/>
  </r>
  <r>
    <m/>
    <s v=" Universidad Politecnica Metropolitana de Hidalgo"/>
    <n v="213111541"/>
    <s v="Cortes Resendiz Bryan Daniel"/>
    <n v="23"/>
    <x v="5"/>
    <x v="0"/>
    <n v="33"/>
    <s v="PEARSON"/>
    <x v="22"/>
  </r>
  <r>
    <m/>
    <s v=" Universidad Politecnica Metropolitana de Hidalgo"/>
    <n v="213110742"/>
    <s v="Cruz Peña Mario de Jesús"/>
    <n v="23"/>
    <x v="5"/>
    <x v="0"/>
    <n v="31"/>
    <s v="PEARSON"/>
    <x v="22"/>
  </r>
  <r>
    <m/>
    <s v=" Universidad Politecnica Metropolitana de Hidalgo"/>
    <n v="213110930"/>
    <s v="Curiel Ortega Victor Yuz Assaf"/>
    <n v="23"/>
    <x v="5"/>
    <x v="0"/>
    <n v="33"/>
    <s v="PEARSON"/>
    <x v="22"/>
  </r>
  <r>
    <m/>
    <s v=" Universidad Politecnica Metropolitana de Hidalgo"/>
    <n v="213110869"/>
    <s v="Damián Herrera Celeste"/>
    <n v="23"/>
    <x v="5"/>
    <x v="4"/>
    <n v="35"/>
    <s v="PEARSON"/>
    <x v="22"/>
  </r>
  <r>
    <m/>
    <s v=" Universidad Politecnica Metropolitana de Hidalgo"/>
    <n v="213110977"/>
    <s v="Enciso Ramírez Lizeth"/>
    <n v="23"/>
    <x v="5"/>
    <x v="0"/>
    <n v="31"/>
    <s v="PEARSON"/>
    <x v="22"/>
  </r>
  <r>
    <m/>
    <s v=" Universidad Politecnica Metropolitana de Hidalgo"/>
    <n v="213111606"/>
    <s v="Enriquez Franco Aline Victoria"/>
    <n v="23"/>
    <x v="5"/>
    <x v="0"/>
    <n v="34"/>
    <s v="PEARSON"/>
    <x v="22"/>
  </r>
  <r>
    <m/>
    <s v=" Universidad Politecnica Metropolitana de Hidalgo"/>
    <n v="213110691"/>
    <s v="Ferrel Ramirez Melany"/>
    <n v="23"/>
    <x v="5"/>
    <x v="0"/>
    <n v="34"/>
    <s v="PEARSON"/>
    <x v="22"/>
  </r>
  <r>
    <m/>
    <s v=" Universidad Politecnica Metropolitana de Hidalgo"/>
    <n v="213110684"/>
    <s v="Garcia Lopez Diana Fernanda"/>
    <n v="23"/>
    <x v="5"/>
    <x v="0"/>
    <n v="31"/>
    <s v="PEARSON"/>
    <x v="22"/>
  </r>
  <r>
    <m/>
    <s v=" Universidad Politecnica Metropolitana de Hidalgo"/>
    <n v="213110806"/>
    <s v="Heredia Sánchez Axel Olaf"/>
    <n v="23"/>
    <x v="5"/>
    <x v="0"/>
    <n v="34"/>
    <s v="PEARSON"/>
    <x v="22"/>
  </r>
  <r>
    <m/>
    <s v=" Universidad Politecnica Metropolitana de Hidalgo"/>
    <n v="213111179"/>
    <s v="Hernández Dominique Ivonne"/>
    <n v="23"/>
    <x v="5"/>
    <x v="0"/>
    <n v="33"/>
    <s v="PEARSON"/>
    <x v="22"/>
  </r>
  <r>
    <m/>
    <s v=" Universidad Politecnica Metropolitana de Hidalgo"/>
    <n v="213111069"/>
    <s v="Hernandez Jimenez Vanessa"/>
    <n v="23"/>
    <x v="5"/>
    <x v="4"/>
    <n v="35"/>
    <s v="PEARSON"/>
    <x v="22"/>
  </r>
  <r>
    <m/>
    <s v=" Universidad Politecnica Metropolitana de Hidalgo"/>
    <n v="213110820"/>
    <s v="Maldonado Faro Itzel Yaraith"/>
    <n v="23"/>
    <x v="5"/>
    <x v="4"/>
    <n v="32"/>
    <s v="PEARSON"/>
    <x v="22"/>
  </r>
  <r>
    <m/>
    <s v=" Universidad Politecnica Metropolitana de Hidalgo"/>
    <n v="213111574"/>
    <s v="Olvera Hernandez Ramon"/>
    <n v="23"/>
    <x v="5"/>
    <x v="0"/>
    <n v="35"/>
    <s v="PEARSON"/>
    <x v="22"/>
  </r>
  <r>
    <m/>
    <s v=" Universidad Politecnica Metropolitana de Hidalgo"/>
    <n v="213111110"/>
    <s v="Pineda Lara Maricruz"/>
    <n v="23"/>
    <x v="5"/>
    <x v="4"/>
    <n v="35"/>
    <s v="PEARSON"/>
    <x v="22"/>
  </r>
  <r>
    <m/>
    <s v=" Universidad Politecnica Metropolitana de Hidalgo"/>
    <n v="213111586"/>
    <s v="Rivera Cruz Karen Yoselin"/>
    <n v="23"/>
    <x v="5"/>
    <x v="0"/>
    <n v="35"/>
    <s v="PEARSON"/>
    <x v="22"/>
  </r>
  <r>
    <m/>
    <s v=" Universidad Politecnica Metropolitana de Hidalgo"/>
    <n v="213111921"/>
    <s v="Rodriguez Fuerte Jennifer"/>
    <n v="23"/>
    <x v="5"/>
    <x v="0"/>
    <n v="31"/>
    <s v="PEARSON"/>
    <x v="22"/>
  </r>
  <r>
    <m/>
    <s v=" Universidad Politecnica Metropolitana de Hidalgo"/>
    <n v="213110699"/>
    <s v="Vega Aguilar Josué Isaías"/>
    <n v="23"/>
    <x v="5"/>
    <x v="0"/>
    <n v="34"/>
    <s v="PEARSON"/>
    <x v="22"/>
  </r>
  <r>
    <m/>
    <s v=" Universidad Politecnica Metropolitana de Hidalgo"/>
    <n v="213111296"/>
    <s v="Yañez Ruiz Erick"/>
    <n v="23"/>
    <x v="5"/>
    <x v="4"/>
    <n v="35"/>
    <s v="PEARSON"/>
    <x v="22"/>
  </r>
  <r>
    <m/>
    <s v=" Universidad Politecnica Metropolitana de Hidalgo"/>
    <n v="213110226"/>
    <s v="ALDANA HERNANDEZ JUANA PAOLA"/>
    <n v="24"/>
    <x v="6"/>
    <x v="3"/>
    <n v="51"/>
    <s v="PEARSON"/>
    <x v="23"/>
  </r>
  <r>
    <m/>
    <s v=" Universidad Politecnica Metropolitana de Hidalgo"/>
    <n v="213110681"/>
    <s v="BENITEZ LOPEZ EMANUEL"/>
    <n v="24"/>
    <x v="6"/>
    <x v="0"/>
    <n v="40"/>
    <s v="PEARSON"/>
    <x v="23"/>
  </r>
  <r>
    <m/>
    <s v=" Universidad Politecnica Metropolitana de Hidalgo"/>
    <n v="213111292"/>
    <s v="CAMARILLO PEREZ EDWIN JARET"/>
    <n v="24"/>
    <x v="6"/>
    <x v="0"/>
    <n v="30"/>
    <s v="PEARSON"/>
    <x v="23"/>
  </r>
  <r>
    <m/>
    <s v=" Universidad Politecnica Metropolitana de Hidalgo"/>
    <n v="213111460"/>
    <s v="FONSECA TOLENTINO JAQUELINE"/>
    <n v="24"/>
    <x v="6"/>
    <x v="0"/>
    <n v="30"/>
    <s v="PEARSON"/>
    <x v="23"/>
  </r>
  <r>
    <m/>
    <s v=" Universidad Politecnica Metropolitana de Hidalgo"/>
    <n v="213110772"/>
    <s v="GALINDO SANCHEZ KARLA ALHELY"/>
    <n v="24"/>
    <x v="6"/>
    <x v="0"/>
    <n v="30"/>
    <s v="PEARSON"/>
    <x v="23"/>
  </r>
  <r>
    <m/>
    <s v=" Universidad Politecnica Metropolitana de Hidalgo"/>
    <n v="213110075"/>
    <s v="GARCIA MARTINEZ DIEGO LEONARDO"/>
    <n v="24"/>
    <x v="6"/>
    <x v="0"/>
    <n v="30"/>
    <s v="PEARSON"/>
    <x v="23"/>
  </r>
  <r>
    <m/>
    <s v=" Universidad Politecnica Metropolitana de Hidalgo"/>
    <n v="213110952"/>
    <s v="GARCIA PEREZ SABRINA KARYME"/>
    <n v="24"/>
    <x v="6"/>
    <x v="0"/>
    <n v="30"/>
    <s v="PEARSON"/>
    <x v="23"/>
  </r>
  <r>
    <m/>
    <s v=" Universidad Politecnica Metropolitana de Hidalgo"/>
    <n v="213111294"/>
    <s v="GARCIA SOTO AMAYRANI"/>
    <n v="24"/>
    <x v="6"/>
    <x v="0"/>
    <n v="40"/>
    <s v="PEARSON"/>
    <x v="23"/>
  </r>
  <r>
    <m/>
    <s v=" Universidad Politecnica Metropolitana de Hidalgo"/>
    <n v="213110358"/>
    <s v="GARCIA VITAL DANIEL"/>
    <n v="24"/>
    <x v="6"/>
    <x v="0"/>
    <n v="30"/>
    <s v="PEARSON"/>
    <x v="23"/>
  </r>
  <r>
    <m/>
    <s v=" Universidad Politecnica Metropolitana de Hidalgo"/>
    <n v="213110417"/>
    <s v="GARFIAS VASQUEZ ANA KAREN"/>
    <n v="24"/>
    <x v="6"/>
    <x v="0"/>
    <n v="40"/>
    <s v="PEARSON"/>
    <x v="23"/>
  </r>
  <r>
    <m/>
    <s v=" Universidad Politecnica Metropolitana de Hidalgo"/>
    <n v="213110923"/>
    <s v="GUZMAN ROBLES EDNA"/>
    <n v="24"/>
    <x v="6"/>
    <x v="0"/>
    <n v="33"/>
    <s v="PEARSON"/>
    <x v="23"/>
  </r>
  <r>
    <m/>
    <s v=" Universidad Politecnica Metropolitana de Hidalgo"/>
    <n v="213111945"/>
    <s v="HERNANDEZ COLUNGA ARANTXA"/>
    <n v="24"/>
    <x v="6"/>
    <x v="0"/>
    <n v="30"/>
    <s v="PEARSON"/>
    <x v="23"/>
  </r>
  <r>
    <m/>
    <s v=" Universidad Politecnica Metropolitana de Hidalgo"/>
    <n v="213110185"/>
    <s v="HERNANDEZ GARIBAY FRANCISCO"/>
    <n v="24"/>
    <x v="6"/>
    <x v="0"/>
    <n v="35"/>
    <s v="PEARSON"/>
    <x v="23"/>
  </r>
  <r>
    <m/>
    <s v=" Universidad Politecnica Metropolitana de Hidalgo"/>
    <n v="213110346"/>
    <s v="ISLAS MIMILA DIANA"/>
    <n v="24"/>
    <x v="6"/>
    <x v="0"/>
    <n v="30"/>
    <s v="PEARSON"/>
    <x v="23"/>
  </r>
  <r>
    <m/>
    <s v=" Universidad Politecnica Metropolitana de Hidalgo"/>
    <n v="213110791"/>
    <s v="JIMENEZ RAMIREZ JENNIFER"/>
    <n v="24"/>
    <x v="6"/>
    <x v="0"/>
    <n v="30"/>
    <s v="PEARSON"/>
    <x v="23"/>
  </r>
  <r>
    <m/>
    <s v=" Universidad Politecnica Metropolitana de Hidalgo"/>
    <n v="213110914"/>
    <s v="JIMENEZ RAMIREZ RICARDO JOSE LUIS"/>
    <n v="24"/>
    <x v="6"/>
    <x v="0"/>
    <n v="35"/>
    <s v="PEARSON"/>
    <x v="23"/>
  </r>
  <r>
    <m/>
    <s v=" Universidad Politecnica Metropolitana de Hidalgo"/>
    <n v="213111963"/>
    <s v="JUAREZ MANZANARES XIMENA"/>
    <n v="24"/>
    <x v="6"/>
    <x v="0"/>
    <n v="30"/>
    <s v="PEARSON"/>
    <x v="23"/>
  </r>
  <r>
    <m/>
    <s v=" Universidad Politecnica Metropolitana de Hidalgo"/>
    <n v="213110183"/>
    <s v="LAIZA CORTES ERIKA AKETZALI"/>
    <n v="24"/>
    <x v="6"/>
    <x v="0"/>
    <n v="30"/>
    <s v="PEARSON"/>
    <x v="23"/>
  </r>
  <r>
    <m/>
    <s v=" Universidad Politecnica Metropolitana de Hidalgo"/>
    <n v="213111898"/>
    <s v="LICONA GRANILLO GUILLERMO ISRAEL"/>
    <n v="24"/>
    <x v="6"/>
    <x v="3"/>
    <n v="45"/>
    <s v="PEARSON"/>
    <x v="23"/>
  </r>
  <r>
    <m/>
    <s v=" Universidad Politecnica Metropolitana de Hidalgo"/>
    <n v="213111140"/>
    <s v="LOPEZ MARTINEZ BELINDA"/>
    <n v="24"/>
    <x v="6"/>
    <x v="0"/>
    <n v="30"/>
    <s v="PEARSON"/>
    <x v="23"/>
  </r>
  <r>
    <m/>
    <s v=" Universidad Politecnica Metropolitana de Hidalgo"/>
    <n v="213111946"/>
    <s v="MERA ARCADIO FERNANDA GUADALUPE"/>
    <n v="24"/>
    <x v="6"/>
    <x v="0"/>
    <n v="30"/>
    <s v="PEARSON"/>
    <x v="23"/>
  </r>
  <r>
    <m/>
    <s v=" Universidad Politecnica Metropolitana de Hidalgo"/>
    <n v="213110104"/>
    <s v="MONDRAGON GARCIA KARLA MARIEL"/>
    <n v="24"/>
    <x v="6"/>
    <x v="0"/>
    <n v="35"/>
    <s v="PEARSON"/>
    <x v="23"/>
  </r>
  <r>
    <m/>
    <s v=" Universidad Politecnica Metropolitana de Hidalgo"/>
    <n v="213110796"/>
    <s v="MORALES RIOS JACQUELINE ESTRELLA"/>
    <n v="24"/>
    <x v="6"/>
    <x v="0"/>
    <n v="30"/>
    <s v="PEARSON"/>
    <x v="23"/>
  </r>
  <r>
    <m/>
    <s v=" Universidad Politecnica Metropolitana de Hidalgo"/>
    <n v="213110453"/>
    <s v="PEREZ LOPEZ MARIANA"/>
    <n v="24"/>
    <x v="6"/>
    <x v="0"/>
    <n v="40"/>
    <s v="PEARSON"/>
    <x v="23"/>
  </r>
  <r>
    <m/>
    <s v=" Universidad Politecnica Metropolitana de Hidalgo"/>
    <n v="213111936"/>
    <s v="PINEDA PEREZ MELANY NICOLE"/>
    <n v="24"/>
    <x v="6"/>
    <x v="0"/>
    <n v="30"/>
    <s v="PEARSON"/>
    <x v="23"/>
  </r>
  <r>
    <m/>
    <s v=" Universidad Politecnica Metropolitana de Hidalgo"/>
    <n v="213111918"/>
    <s v="PONCE ARMENTA NIRVANA"/>
    <n v="24"/>
    <x v="6"/>
    <x v="0"/>
    <n v="40"/>
    <s v="PEARSON"/>
    <x v="23"/>
  </r>
  <r>
    <m/>
    <s v=" Universidad Politecnica Metropolitana de Hidalgo"/>
    <n v="213111220"/>
    <s v="ROJAS MARQUEZ ARTURO"/>
    <n v="24"/>
    <x v="6"/>
    <x v="0"/>
    <n v="30"/>
    <s v="PEARSON"/>
    <x v="23"/>
  </r>
  <r>
    <m/>
    <s v=" Universidad Politecnica Metropolitana de Hidalgo"/>
    <n v="213110356"/>
    <s v="ROSALES ESCALANTE SAYURI LIZBETH"/>
    <n v="24"/>
    <x v="6"/>
    <x v="5"/>
    <s v="NP"/>
    <s v="PEARSON"/>
    <x v="23"/>
  </r>
  <r>
    <m/>
    <s v=" Universidad Politecnica Metropolitana de Hidalgo"/>
    <n v="213111014"/>
    <s v="RUIZ BURGOS LUIS ALBERTO"/>
    <n v="24"/>
    <x v="6"/>
    <x v="0"/>
    <n v="30"/>
    <s v="PEARSON"/>
    <x v="23"/>
  </r>
  <r>
    <m/>
    <s v=" Universidad Politecnica Metropolitana de Hidalgo"/>
    <n v="213111426"/>
    <s v="SAMPERIO ANGELES DARIANA"/>
    <n v="24"/>
    <x v="6"/>
    <x v="0"/>
    <n v="30"/>
    <s v="PEARSON"/>
    <x v="23"/>
  </r>
  <r>
    <m/>
    <s v=" Universidad Politecnica Metropolitana de Hidalgo"/>
    <n v="213111954"/>
    <s v="SANCHEZ HERNANDEZ NESTOR DAMIAN"/>
    <n v="24"/>
    <x v="6"/>
    <x v="3"/>
    <n v="56"/>
    <s v="PEARSON"/>
    <x v="23"/>
  </r>
  <r>
    <m/>
    <s v=" Universidad Politecnica Metropolitana de Hidalgo"/>
    <n v="213110020"/>
    <s v="SANTOS CRUZ JOSE MANUEL"/>
    <n v="24"/>
    <x v="6"/>
    <x v="0"/>
    <n v="30"/>
    <s v="PEARSON"/>
    <x v="23"/>
  </r>
  <r>
    <m/>
    <s v=" Universidad Politecnica Metropolitana de Hidalgo"/>
    <n v="213111922"/>
    <s v="VALDESPINO BARRAGAN FERNANDO"/>
    <n v="24"/>
    <x v="6"/>
    <x v="0"/>
    <n v="40"/>
    <s v="PEARSON"/>
    <x v="23"/>
  </r>
  <r>
    <m/>
    <s v=" Universidad Politecnica Metropolitana de Hidalgo"/>
    <n v="213110348"/>
    <s v="Agis Chavarria Jorge Luis"/>
    <n v="25"/>
    <x v="7"/>
    <x v="0"/>
    <n v="35"/>
    <s v="PEARSON"/>
    <x v="24"/>
  </r>
  <r>
    <m/>
    <s v=" Universidad Politecnica Metropolitana de Hidalgo"/>
    <n v="213110274"/>
    <s v="Balderas Muñoz Ulises "/>
    <n v="25"/>
    <x v="7"/>
    <x v="4"/>
    <n v="42"/>
    <s v="PEARSON"/>
    <x v="24"/>
  </r>
  <r>
    <m/>
    <s v=" Universidad Politecnica Metropolitana de Hidalgo"/>
    <n v="213110267"/>
    <s v="Castro Torres Alejandra Donaji"/>
    <n v="25"/>
    <x v="7"/>
    <x v="0"/>
    <n v="35"/>
    <s v="PEARSON"/>
    <x v="24"/>
  </r>
  <r>
    <m/>
    <s v=" Universidad Politecnica Metropolitana de Hidalgo"/>
    <n v="213110009"/>
    <s v="CERVANTES SALGADO JOSABET"/>
    <n v="25"/>
    <x v="7"/>
    <x v="0"/>
    <n v="35"/>
    <s v="PEARSON"/>
    <x v="24"/>
  </r>
  <r>
    <m/>
    <s v=" Universidad Politecnica Metropolitana de Hidalgo"/>
    <n v="213110249"/>
    <s v="Covarrubias Rivera Juan Luis"/>
    <n v="25"/>
    <x v="7"/>
    <x v="0"/>
    <n v="35"/>
    <s v="PEARSON"/>
    <x v="24"/>
  </r>
  <r>
    <m/>
    <s v=" Universidad Politecnica Metropolitana de Hidalgo"/>
    <n v="213110347"/>
    <s v="Cruz Estrada Adrián de Jesús"/>
    <n v="25"/>
    <x v="7"/>
    <x v="0"/>
    <n v="35"/>
    <s v="PEARSON"/>
    <x v="24"/>
  </r>
  <r>
    <m/>
    <s v=" Universidad Politecnica Metropolitana de Hidalgo"/>
    <n v="213110033"/>
    <s v="Gallegos Saucedo Danna Escarlet"/>
    <n v="25"/>
    <x v="7"/>
    <x v="0"/>
    <n v="35"/>
    <s v="PEARSON"/>
    <x v="24"/>
  </r>
  <r>
    <m/>
    <s v=" Universidad Politecnica Metropolitana de Hidalgo"/>
    <n v="213110224"/>
    <s v="Hernandez Gutierrez Daniela Lilian"/>
    <n v="25"/>
    <x v="7"/>
    <x v="0"/>
    <n v="35"/>
    <s v="PEARSON"/>
    <x v="24"/>
  </r>
  <r>
    <m/>
    <s v=" Universidad Politecnica Metropolitana de Hidalgo"/>
    <n v="213110349"/>
    <s v="Hernández Larios Daniela"/>
    <n v="25"/>
    <x v="7"/>
    <x v="4"/>
    <n v="42"/>
    <s v="PEARSON"/>
    <x v="24"/>
  </r>
  <r>
    <m/>
    <s v=" Universidad Politecnica Metropolitana de Hidalgo"/>
    <n v="213110044"/>
    <s v="Islas Reyes Citlali"/>
    <n v="25"/>
    <x v="7"/>
    <x v="4"/>
    <n v="42"/>
    <s v="PEARSON"/>
    <x v="24"/>
  </r>
  <r>
    <m/>
    <s v=" Universidad Politecnica Metropolitana de Hidalgo"/>
    <n v="213110103"/>
    <s v="Macedo Basurto Silvia Enid"/>
    <n v="25"/>
    <x v="7"/>
    <x v="0"/>
    <n v="35"/>
    <s v="PEARSON"/>
    <x v="24"/>
  </r>
  <r>
    <m/>
    <s v=" Universidad Politecnica Metropolitana de Hidalgo"/>
    <n v="213110341"/>
    <s v="Martínez Ibarra Karen"/>
    <n v="25"/>
    <x v="7"/>
    <x v="0"/>
    <n v="35"/>
    <s v="PEARSON"/>
    <x v="24"/>
  </r>
  <r>
    <m/>
    <s v=" Universidad Politecnica Metropolitana de Hidalgo"/>
    <n v="213110275"/>
    <s v="Martínez Jiménez Sara"/>
    <n v="25"/>
    <x v="7"/>
    <x v="0"/>
    <n v="35"/>
    <s v="PEARSON"/>
    <x v="24"/>
  </r>
  <r>
    <m/>
    <s v=" Universidad Politecnica Metropolitana de Hidalgo"/>
    <n v="213110100"/>
    <s v="MENDOZA MADRIGAL ESTEFANI ANDREA "/>
    <n v="25"/>
    <x v="7"/>
    <x v="0"/>
    <n v="35"/>
    <s v="PEARSON"/>
    <x v="24"/>
  </r>
  <r>
    <m/>
    <s v=" Universidad Politecnica Metropolitana de Hidalgo"/>
    <n v="213110289"/>
    <s v="Montiel Acosta Wendoline Aketzalli"/>
    <n v="25"/>
    <x v="7"/>
    <x v="4"/>
    <n v="42"/>
    <s v="PEARSON"/>
    <x v="24"/>
  </r>
  <r>
    <m/>
    <s v=" Universidad Politecnica Metropolitana de Hidalgo"/>
    <n v="213110175"/>
    <s v="Mora Flores Alexis"/>
    <n v="25"/>
    <x v="7"/>
    <x v="0"/>
    <n v="35"/>
    <s v="PEARSON"/>
    <x v="24"/>
  </r>
  <r>
    <m/>
    <s v=" Universidad Politecnica Metropolitana de Hidalgo"/>
    <n v="213110153"/>
    <s v="Ramirez Cedillo Montserrat"/>
    <n v="25"/>
    <x v="7"/>
    <x v="0"/>
    <n v="35"/>
    <s v="PEARSON"/>
    <x v="24"/>
  </r>
  <r>
    <m/>
    <s v=" Universidad Politecnica Metropolitana de Hidalgo"/>
    <n v="213110109"/>
    <s v="Ramírez Trejo Nadia Karen"/>
    <n v="25"/>
    <x v="7"/>
    <x v="0"/>
    <n v="35"/>
    <s v="PEARSON"/>
    <x v="24"/>
  </r>
  <r>
    <m/>
    <s v=" Universidad Politecnica Metropolitana de Hidalgo"/>
    <n v="213110299"/>
    <s v="Reyes Azpeitia Diana Abril"/>
    <n v="25"/>
    <x v="7"/>
    <x v="0"/>
    <n v="35"/>
    <s v="PEARSON"/>
    <x v="24"/>
  </r>
  <r>
    <m/>
    <s v=" Universidad Politecnica Metropolitana de Hidalgo"/>
    <n v="213110158"/>
    <s v="Reyes De Jesus Yareli Nicol "/>
    <n v="25"/>
    <x v="7"/>
    <x v="0"/>
    <n v="35"/>
    <s v="PEARSON"/>
    <x v="24"/>
  </r>
  <r>
    <m/>
    <s v=" Universidad Politecnica Metropolitana de Hidalgo"/>
    <n v="213110040"/>
    <s v="Ruano Serrano Danna Jovita"/>
    <n v="25"/>
    <x v="7"/>
    <x v="0"/>
    <n v="35"/>
    <s v="PEARSON"/>
    <x v="24"/>
  </r>
  <r>
    <m/>
    <s v=" Universidad Politecnica Metropolitana de Hidalgo"/>
    <n v="213110005"/>
    <s v="Soto Vargas Gorca Idsa"/>
    <n v="25"/>
    <x v="7"/>
    <x v="7"/>
    <n v="58"/>
    <s v="PEARSON"/>
    <x v="24"/>
  </r>
  <r>
    <m/>
    <s v=" Universidad Politecnica Metropolitana de Hidalgo"/>
    <n v="213110351"/>
    <s v="Vazquez Treviño Fernanda Maricruz"/>
    <n v="25"/>
    <x v="7"/>
    <x v="0"/>
    <n v="35"/>
    <s v="PEARSON"/>
    <x v="24"/>
  </r>
  <r>
    <m/>
    <s v=" Universidad Politecnica Metropolitana de Hidalgo"/>
    <n v="213110353"/>
    <s v="ALCANTAR MERA YOATZIN"/>
    <n v="26"/>
    <x v="7"/>
    <x v="0"/>
    <n v="37"/>
    <s v="PEARSON"/>
    <x v="25"/>
  </r>
  <r>
    <m/>
    <s v=" Universidad Politecnica Metropolitana de Hidalgo"/>
    <n v="213110978"/>
    <s v="CARDEÑO CASTILLO JOANA YAMILETH"/>
    <n v="26"/>
    <x v="7"/>
    <x v="3"/>
    <n v="47"/>
    <s v="PEARSON"/>
    <x v="25"/>
  </r>
  <r>
    <m/>
    <s v=" Universidad Politecnica Metropolitana de Hidalgo"/>
    <n v="213110667"/>
    <s v="CRUZ OCAÑA EVELIN OLIVA"/>
    <n v="26"/>
    <x v="7"/>
    <x v="0"/>
    <n v="37"/>
    <s v="PEARSON"/>
    <x v="25"/>
  </r>
  <r>
    <m/>
    <s v=" Universidad Politecnica Metropolitana de Hidalgo"/>
    <n v="213110526"/>
    <s v="DAVILA DIAZ SALIM GUADALUPE"/>
    <n v="26"/>
    <x v="7"/>
    <x v="0"/>
    <n v="37"/>
    <s v="PEARSON"/>
    <x v="25"/>
  </r>
  <r>
    <m/>
    <s v=" Universidad Politecnica Metropolitana de Hidalgo"/>
    <n v="213110706"/>
    <s v="ESPINOSA MUÑOZ XIMENA ISELA"/>
    <n v="26"/>
    <x v="7"/>
    <x v="0"/>
    <n v="37"/>
    <s v="PEARSON"/>
    <x v="25"/>
  </r>
  <r>
    <m/>
    <s v=" Universidad Politecnica Metropolitana de Hidalgo"/>
    <n v="213110788"/>
    <s v="GAMEZ JURADO SONIA"/>
    <n v="26"/>
    <x v="7"/>
    <x v="0"/>
    <n v="37"/>
    <s v="PEARSON"/>
    <x v="25"/>
  </r>
  <r>
    <m/>
    <s v=" Universidad Politecnica Metropolitana de Hidalgo"/>
    <n v="213110649"/>
    <s v="GARCIA DOMINGUEZ FRANCISCO JAVIER"/>
    <n v="26"/>
    <x v="7"/>
    <x v="3"/>
    <n v="44"/>
    <s v="PEARSON"/>
    <x v="25"/>
  </r>
  <r>
    <m/>
    <s v=" Universidad Politecnica Metropolitana de Hidalgo"/>
    <n v="213110767"/>
    <s v="GARCIA REYES PATRICIA LIZETH"/>
    <n v="26"/>
    <x v="7"/>
    <x v="0"/>
    <n v="37"/>
    <s v="PEARSON"/>
    <x v="25"/>
  </r>
  <r>
    <m/>
    <s v=" Universidad Politecnica Metropolitana de Hidalgo"/>
    <n v="213110921"/>
    <s v="GUTIERREZ ESPINOZA SAMAEL FRANCISCO"/>
    <n v="26"/>
    <x v="7"/>
    <x v="0"/>
    <n v="37"/>
    <s v="PEARSON"/>
    <x v="25"/>
  </r>
  <r>
    <m/>
    <s v=" Universidad Politecnica Metropolitana de Hidalgo"/>
    <n v="213110960"/>
    <s v="HERNANDEZ ORTIZ ALISON"/>
    <n v="26"/>
    <x v="7"/>
    <x v="0"/>
    <n v="37"/>
    <s v="PEARSON"/>
    <x v="25"/>
  </r>
  <r>
    <m/>
    <s v=" Universidad Politecnica Metropolitana de Hidalgo"/>
    <n v="213110598"/>
    <s v="ISLAS SANCHEZ ANGEL GABRIEL"/>
    <n v="26"/>
    <x v="7"/>
    <x v="0"/>
    <n v="37"/>
    <s v="PEARSON"/>
    <x v="25"/>
  </r>
  <r>
    <m/>
    <s v=" Universidad Politecnica Metropolitana de Hidalgo"/>
    <n v="213110489"/>
    <s v="LOPEZ ALVARADO DENISSE"/>
    <n v="26"/>
    <x v="7"/>
    <x v="1"/>
    <n v="64"/>
    <s v="PEARSON"/>
    <x v="25"/>
  </r>
  <r>
    <m/>
    <s v=" Universidad Politecnica Metropolitana de Hidalgo"/>
    <n v="213110718"/>
    <s v="LOZANO VAZQUEZ ANADAE"/>
    <n v="26"/>
    <x v="7"/>
    <x v="0"/>
    <n v="37"/>
    <s v="PEARSON"/>
    <x v="25"/>
  </r>
  <r>
    <m/>
    <s v=" Universidad Politecnica Metropolitana de Hidalgo"/>
    <n v="213110886"/>
    <s v="MENDEZ ROSALES JOHANA ALEJANDRA"/>
    <n v="26"/>
    <x v="7"/>
    <x v="0"/>
    <n v="37"/>
    <s v="PEARSON"/>
    <x v="25"/>
  </r>
  <r>
    <m/>
    <s v=" Universidad Politecnica Metropolitana de Hidalgo"/>
    <n v="213110902"/>
    <s v="MENDOZA HERNANDEZ NADIA"/>
    <n v="26"/>
    <x v="7"/>
    <x v="0"/>
    <n v="37"/>
    <s v="PEARSON"/>
    <x v="25"/>
  </r>
  <r>
    <m/>
    <s v=" Universidad Politecnica Metropolitana de Hidalgo"/>
    <n v="213110694"/>
    <s v="MONDRAGON QUEZADA SUSAN ISABEL"/>
    <n v="26"/>
    <x v="7"/>
    <x v="0"/>
    <n v="37"/>
    <s v="PEARSON"/>
    <x v="25"/>
  </r>
  <r>
    <m/>
    <s v=" Universidad Politecnica Metropolitana de Hidalgo"/>
    <n v="213111844"/>
    <s v="MUÑOZ RIVEROS ULISES"/>
    <n v="26"/>
    <x v="7"/>
    <x v="0"/>
    <n v="37"/>
    <s v="PEARSON"/>
    <x v="25"/>
  </r>
  <r>
    <m/>
    <s v=" Universidad Politecnica Metropolitana de Hidalgo"/>
    <n v="213110954"/>
    <s v="OLVERA MARTINEZ DANNA"/>
    <n v="26"/>
    <x v="7"/>
    <x v="0"/>
    <n v="37"/>
    <s v="PEARSON"/>
    <x v="25"/>
  </r>
  <r>
    <m/>
    <s v=" Universidad Politecnica Metropolitana de Hidalgo"/>
    <n v="213110490"/>
    <s v="RUBIO RUBIO AMY ESTEFANIE"/>
    <n v="26"/>
    <x v="7"/>
    <x v="0"/>
    <n v="37"/>
    <s v="PEARSON"/>
    <x v="25"/>
  </r>
  <r>
    <m/>
    <s v=" Universidad Politecnica Metropolitana de Hidalgo"/>
    <n v="213111029"/>
    <s v="SOTOMAYOR LAZCANO DARLA SHARET"/>
    <n v="26"/>
    <x v="7"/>
    <x v="0"/>
    <n v="37"/>
    <s v="PEARSON"/>
    <x v="25"/>
  </r>
  <r>
    <m/>
    <s v=" Universidad Politecnica Metropolitana de Hidalgo"/>
    <n v="213110386"/>
    <s v="VARGAS PEREZ XIMENA"/>
    <n v="26"/>
    <x v="7"/>
    <x v="0"/>
    <n v="37"/>
    <s v="PEARSON"/>
    <x v="25"/>
  </r>
  <r>
    <m/>
    <s v=" Universidad Politecnica Metropolitana de Hidalgo"/>
    <n v="213110634"/>
    <s v="VAZQUEZ GUZMAN CARLOS ALBERTO"/>
    <n v="26"/>
    <x v="7"/>
    <x v="0"/>
    <n v="37"/>
    <s v="PEARSON"/>
    <x v="25"/>
  </r>
  <r>
    <m/>
    <s v=" Universidad Politecnica Metropolitana de Hidalgo"/>
    <n v="213110155"/>
    <s v="Aranda Rodríguez Mariana"/>
    <n v="27"/>
    <x v="3"/>
    <x v="3"/>
    <n v="46"/>
    <s v="PEARSON"/>
    <x v="26"/>
  </r>
  <r>
    <m/>
    <s v=" Universidad Politecnica Metropolitana de Hidalgo"/>
    <n v="213110131"/>
    <s v="Balmes Valladares Junuet Alessandra"/>
    <n v="27"/>
    <x v="0"/>
    <x v="3"/>
    <n v="46"/>
    <s v="PEARSON"/>
    <x v="26"/>
  </r>
  <r>
    <m/>
    <s v=" Universidad Politecnica Metropolitana de Hidalgo"/>
    <n v="213111904"/>
    <s v="Barrera García Axel Isaac"/>
    <n v="27"/>
    <x v="0"/>
    <x v="4"/>
    <n v="38"/>
    <s v="PEARSON"/>
    <x v="26"/>
  </r>
  <r>
    <m/>
    <s v=" Universidad Politecnica Metropolitana de Hidalgo"/>
    <n v="213110276"/>
    <s v="Bautista Aldana Brayan"/>
    <n v="27"/>
    <x v="0"/>
    <x v="4"/>
    <n v="38"/>
    <s v="PEARSON"/>
    <x v="26"/>
  </r>
  <r>
    <m/>
    <s v=" Universidad Politecnica Metropolitana de Hidalgo"/>
    <n v="213111131"/>
    <s v="Bautista Aviles Wendy Paola"/>
    <n v="27"/>
    <x v="0"/>
    <x v="4"/>
    <n v="38"/>
    <s v="PEARSON"/>
    <x v="26"/>
  </r>
  <r>
    <m/>
    <s v=" Universidad Politecnica Metropolitana de Hidalgo"/>
    <n v="213110778"/>
    <s v="Castillo Espinosa Berenice"/>
    <n v="27"/>
    <x v="0"/>
    <x v="4"/>
    <n v="38"/>
    <s v="PEARSON"/>
    <x v="26"/>
  </r>
  <r>
    <m/>
    <s v=" Universidad Politecnica Metropolitana de Hidalgo"/>
    <n v="213110025"/>
    <s v="Ceron Vega German"/>
    <n v="27"/>
    <x v="0"/>
    <x v="4"/>
    <n v="38"/>
    <s v="PEARSON"/>
    <x v="26"/>
  </r>
  <r>
    <m/>
    <s v=" Universidad Politecnica Metropolitana de Hidalgo"/>
    <n v="213111926"/>
    <s v="Cortes Hernández Valeria Lizzet"/>
    <n v="27"/>
    <x v="1"/>
    <x v="4"/>
    <n v="38"/>
    <s v="PEARSON"/>
    <x v="26"/>
  </r>
  <r>
    <m/>
    <s v=" Universidad Politecnica Metropolitana de Hidalgo"/>
    <n v="213110254"/>
    <s v="Cortes Martinez Oscar"/>
    <n v="27"/>
    <x v="1"/>
    <x v="7"/>
    <n v="54"/>
    <s v="PEARSON"/>
    <x v="26"/>
  </r>
  <r>
    <m/>
    <s v=" Universidad Politecnica Metropolitana de Hidalgo"/>
    <n v="213110912"/>
    <s v="Enriquez Palacio Rodrigo Uriel"/>
    <n v="27"/>
    <x v="0"/>
    <x v="3"/>
    <n v="46"/>
    <s v="PEARSON"/>
    <x v="26"/>
  </r>
  <r>
    <m/>
    <s v=" Universidad Politecnica Metropolitana de Hidalgo"/>
    <n v="213111045"/>
    <s v="Galindo Chavez Jimena"/>
    <n v="27"/>
    <x v="0"/>
    <x v="4"/>
    <n v="38"/>
    <s v="PEARSON"/>
    <x v="26"/>
  </r>
  <r>
    <m/>
    <s v=" Universidad Politecnica Metropolitana de Hidalgo"/>
    <n v="213111128"/>
    <s v="García Mendoza Zabdi Noemi"/>
    <n v="27"/>
    <x v="3"/>
    <x v="4"/>
    <n v="38"/>
    <s v="PEARSON"/>
    <x v="26"/>
  </r>
  <r>
    <m/>
    <s v=" Universidad Politecnica Metropolitana de Hidalgo"/>
    <n v="213110113"/>
    <s v="Gonzalez Guzman Omar"/>
    <n v="27"/>
    <x v="0"/>
    <x v="3"/>
    <n v="46"/>
    <s v="PEARSON"/>
    <x v="26"/>
  </r>
  <r>
    <m/>
    <s v=" Universidad Politecnica Metropolitana de Hidalgo"/>
    <n v="213111870"/>
    <s v="Gonzalez Reyes Johan "/>
    <n v="27"/>
    <x v="3"/>
    <x v="3"/>
    <n v="46"/>
    <s v="PEARSON"/>
    <x v="26"/>
  </r>
  <r>
    <m/>
    <s v=" Universidad Politecnica Metropolitana de Hidalgo"/>
    <n v="213110661"/>
    <s v="Guerrero Maiz Bryan Alexis"/>
    <n v="27"/>
    <x v="0"/>
    <x v="7"/>
    <n v="54"/>
    <s v="PEARSON"/>
    <x v="26"/>
  </r>
  <r>
    <m/>
    <s v=" Universidad Politecnica Metropolitana de Hidalgo"/>
    <n v="213110685"/>
    <s v="Hernandez Gonzalez Laura Fernanda"/>
    <n v="27"/>
    <x v="1"/>
    <x v="4"/>
    <n v="38"/>
    <s v="PEARSON"/>
    <x v="26"/>
  </r>
  <r>
    <m/>
    <s v=" Universidad Politecnica Metropolitana de Hidalgo"/>
    <n v="213110210"/>
    <s v="Hernandez Hernandez Maria Jose"/>
    <n v="27"/>
    <x v="0"/>
    <x v="7"/>
    <n v="54"/>
    <s v="PEARSON"/>
    <x v="26"/>
  </r>
  <r>
    <m/>
    <s v=" Universidad Politecnica Metropolitana de Hidalgo"/>
    <n v="213110083"/>
    <s v="Islas Cervantes Kenia"/>
    <n v="27"/>
    <x v="1"/>
    <x v="4"/>
    <n v="38"/>
    <s v="PEARSON"/>
    <x v="26"/>
  </r>
  <r>
    <m/>
    <s v=" Universidad Politecnica Metropolitana de Hidalgo"/>
    <n v="213110762"/>
    <s v="Islas Cervantes Santiago De Jesús"/>
    <n v="27"/>
    <x v="0"/>
    <x v="3"/>
    <n v="46"/>
    <s v="PEARSON"/>
    <x v="26"/>
  </r>
  <r>
    <m/>
    <s v=" Universidad Politecnica Metropolitana de Hidalgo"/>
    <n v="213110069"/>
    <s v="Lopez Garcia Joaquin Emiliano"/>
    <n v="27"/>
    <x v="1"/>
    <x v="1"/>
    <n v="64"/>
    <s v="PEARSON"/>
    <x v="26"/>
  </r>
  <r>
    <m/>
    <s v=" Universidad Politecnica Metropolitana de Hidalgo"/>
    <n v="213111940"/>
    <s v="López Rico Annia Itzel"/>
    <n v="27"/>
    <x v="0"/>
    <x v="4"/>
    <n v="38"/>
    <s v="PEARSON"/>
    <x v="26"/>
  </r>
  <r>
    <m/>
    <s v=" Universidad Politecnica Metropolitana de Hidalgo"/>
    <n v="213110222"/>
    <s v="Meneses Canales Maria Fernanda"/>
    <n v="27"/>
    <x v="1"/>
    <x v="4"/>
    <n v="38"/>
    <s v="PEARSON"/>
    <x v="26"/>
  </r>
  <r>
    <m/>
    <s v=" Universidad Politecnica Metropolitana de Hidalgo"/>
    <n v="213111570"/>
    <s v="Monter Segura Edwin Alexis"/>
    <n v="27"/>
    <x v="3"/>
    <x v="7"/>
    <n v="54"/>
    <s v="PEARSON"/>
    <x v="26"/>
  </r>
  <r>
    <m/>
    <s v=" Universidad Politecnica Metropolitana de Hidalgo"/>
    <n v="213110379"/>
    <s v="Muñoz Muñiz Melani"/>
    <n v="27"/>
    <x v="0"/>
    <x v="4"/>
    <n v="38"/>
    <s v="PEARSON"/>
    <x v="26"/>
  </r>
  <r>
    <m/>
    <s v=" Universidad Politecnica Metropolitana de Hidalgo"/>
    <n v="213111401"/>
    <s v="Olmedo Chavez Carlos Andres"/>
    <n v="27"/>
    <x v="3"/>
    <x v="4"/>
    <n v="38"/>
    <s v="PEARSON"/>
    <x v="26"/>
  </r>
  <r>
    <m/>
    <s v=" Universidad Politecnica Metropolitana de Hidalgo"/>
    <n v="213110117"/>
    <s v="Olvera Molina Ingrid Ivana"/>
    <n v="27"/>
    <x v="1"/>
    <x v="4"/>
    <n v="38"/>
    <s v="PEARSON"/>
    <x v="26"/>
  </r>
  <r>
    <m/>
    <s v=" Universidad Politecnica Metropolitana de Hidalgo"/>
    <n v="213110066"/>
    <s v="Ortíz Durán Cecilia Celeste"/>
    <n v="27"/>
    <x v="1"/>
    <x v="1"/>
    <n v="64"/>
    <s v="PEARSON"/>
    <x v="26"/>
  </r>
  <r>
    <m/>
    <s v=" Universidad Politecnica Metropolitana de Hidalgo"/>
    <n v="213110137"/>
    <s v="Ortiz Mendoza Miguel de Jesus "/>
    <n v="27"/>
    <x v="4"/>
    <x v="4"/>
    <n v="38"/>
    <s v="PEARSON"/>
    <x v="26"/>
  </r>
  <r>
    <m/>
    <s v=" Universidad Politecnica Metropolitana de Hidalgo"/>
    <n v="213110182"/>
    <s v="Osegueda X Dionluka"/>
    <n v="27"/>
    <x v="1"/>
    <x v="7"/>
    <n v="54"/>
    <s v="PEARSON"/>
    <x v="26"/>
  </r>
  <r>
    <m/>
    <s v=" Universidad Politecnica Metropolitana de Hidalgo"/>
    <n v="213111223"/>
    <s v="Peñaloza Carreon Sebastian "/>
    <n v="27"/>
    <x v="1"/>
    <x v="4"/>
    <n v="38"/>
    <s v="PEARSON"/>
    <x v="26"/>
  </r>
  <r>
    <m/>
    <s v=" Universidad Politecnica Metropolitana de Hidalgo"/>
    <n v="213110751"/>
    <s v="Ramos Mata Angel Yael"/>
    <n v="27"/>
    <x v="3"/>
    <x v="4"/>
    <n v="38"/>
    <s v="PEARSON"/>
    <x v="26"/>
  </r>
  <r>
    <m/>
    <s v=" Universidad Politecnica Metropolitana de Hidalgo"/>
    <n v="213110546"/>
    <s v="Raygadas Mendoza Andrick Amed"/>
    <n v="27"/>
    <x v="1"/>
    <x v="7"/>
    <n v="54"/>
    <s v="PEARSON"/>
    <x v="26"/>
  </r>
  <r>
    <m/>
    <s v=" Universidad Politecnica Metropolitana de Hidalgo"/>
    <n v="213110039"/>
    <s v="Rico Leal Ximena Jahaziel "/>
    <n v="27"/>
    <x v="1"/>
    <x v="4"/>
    <n v="38"/>
    <s v="PEARSON"/>
    <x v="26"/>
  </r>
  <r>
    <m/>
    <s v=" Universidad Politecnica Metropolitana de Hidalgo"/>
    <n v="213110833"/>
    <s v="Robles Ramírez Jessica Jazmín"/>
    <n v="27"/>
    <x v="1"/>
    <x v="7"/>
    <n v="54"/>
    <s v="PEARSON"/>
    <x v="26"/>
  </r>
  <r>
    <m/>
    <s v=" Universidad Politecnica Metropolitana de Hidalgo"/>
    <n v="213111589"/>
    <s v="Roldan Barrenechea Jesús Antonio"/>
    <n v="27"/>
    <x v="3"/>
    <x v="3"/>
    <n v="46"/>
    <s v="PEARSON"/>
    <x v="26"/>
  </r>
  <r>
    <m/>
    <s v=" Universidad Politecnica Metropolitana de Hidalgo"/>
    <n v="213111152"/>
    <s v="Romero Camargo Angel Alejandro"/>
    <n v="27"/>
    <x v="0"/>
    <x v="1"/>
    <n v="64"/>
    <s v="PEARSON"/>
    <x v="26"/>
  </r>
  <r>
    <m/>
    <s v=" Universidad Politecnica Metropolitana de Hidalgo"/>
    <n v="213110247"/>
    <s v="Romero Lopez Itza"/>
    <n v="27"/>
    <x v="1"/>
    <x v="3"/>
    <n v="46"/>
    <s v="PEARSON"/>
    <x v="26"/>
  </r>
  <r>
    <m/>
    <s v=" Universidad Politecnica Metropolitana de Hidalgo"/>
    <n v="213110050"/>
    <s v="Ruiz Henkel Oscar Alejandro"/>
    <n v="27"/>
    <x v="0"/>
    <x v="4"/>
    <n v="38"/>
    <s v="PEARSON"/>
    <x v="26"/>
  </r>
  <r>
    <m/>
    <s v=" Universidad Politecnica Metropolitana de Hidalgo"/>
    <n v="213110071"/>
    <s v="Sanchez Benitez Kevin Isaac"/>
    <n v="27"/>
    <x v="4"/>
    <x v="4"/>
    <n v="38"/>
    <s v="PEARSON"/>
    <x v="26"/>
  </r>
  <r>
    <m/>
    <s v=" Universidad Politecnica Metropolitana de Hidalgo"/>
    <n v="213110485"/>
    <s v="Sanchez Gonzalez Luis Manuel"/>
    <n v="27"/>
    <x v="3"/>
    <x v="4"/>
    <n v="38"/>
    <s v="PEARSON"/>
    <x v="26"/>
  </r>
  <r>
    <m/>
    <s v=" Universidad Politecnica Metropolitana de Hidalgo"/>
    <n v="213110839"/>
    <s v="Uribe Becerra Jimena"/>
    <n v="27"/>
    <x v="3"/>
    <x v="4"/>
    <n v="38"/>
    <s v="PEARSON"/>
    <x v="26"/>
  </r>
  <r>
    <m/>
    <s v=" Universidad Politecnica Metropolitana de Hidalgo"/>
    <n v="213111075"/>
    <s v="Vargas Gómez Orlando"/>
    <n v="27"/>
    <x v="1"/>
    <x v="4"/>
    <n v="38"/>
    <s v="PEARSON"/>
    <x v="26"/>
  </r>
  <r>
    <m/>
    <s v=" Universidad Politecnica Metropolitana de Hidalgo"/>
    <n v="213111576"/>
    <s v="Vazquez Orozco Alison "/>
    <n v="27"/>
    <x v="3"/>
    <x v="4"/>
    <n v="38"/>
    <s v="PEARSON"/>
    <x v="26"/>
  </r>
  <r>
    <m/>
    <s v=" Universidad Politecnica Metropolitana de Hidalgo"/>
    <n v="213110320"/>
    <s v="AGUILAR PARRA MICHELLE"/>
    <n v="28"/>
    <x v="7"/>
    <x v="4"/>
    <n v="38"/>
    <s v="PEARSON"/>
    <x v="27"/>
  </r>
  <r>
    <m/>
    <s v=" Universidad Politecnica Metropolitana de Hidalgo"/>
    <n v="213110520"/>
    <s v="ARIAS LEON AYOTCHELIL"/>
    <n v="28"/>
    <x v="6"/>
    <x v="4"/>
    <n v="38"/>
    <s v="PEARSON"/>
    <x v="27"/>
  </r>
  <r>
    <m/>
    <s v=" Universidad Politecnica Metropolitana de Hidalgo"/>
    <n v="213110617"/>
    <s v="BADILLO LARIOS JULISSA"/>
    <n v="28"/>
    <x v="7"/>
    <x v="4"/>
    <n v="38"/>
    <s v="PEARSON"/>
    <x v="27"/>
  </r>
  <r>
    <m/>
    <s v=" Universidad Politecnica Metropolitana de Hidalgo"/>
    <n v="213111446"/>
    <s v="BAÑOS GASPAR SEBASTIAN"/>
    <n v="28"/>
    <x v="6"/>
    <x v="5"/>
    <s v="NP"/>
    <s v="PEARSON"/>
    <x v="27"/>
  </r>
  <r>
    <m/>
    <s v=" Universidad Politecnica Metropolitana de Hidalgo"/>
    <n v="213111436"/>
    <s v="CAMACHO VALADEZ ALBERTO"/>
    <n v="28"/>
    <x v="4"/>
    <x v="3"/>
    <n v="46"/>
    <s v="PEARSON"/>
    <x v="27"/>
  </r>
  <r>
    <m/>
    <s v=" Universidad Politecnica Metropolitana de Hidalgo"/>
    <n v="213110292"/>
    <s v="CARDONA PEREZ FRANCO YAEL"/>
    <n v="28"/>
    <x v="5"/>
    <x v="0"/>
    <n v="33"/>
    <s v="PEARSON"/>
    <x v="27"/>
  </r>
  <r>
    <m/>
    <s v=" Universidad Politecnica Metropolitana de Hidalgo"/>
    <n v="213110211"/>
    <s v="CARMONA CASTILLO JONATHAN"/>
    <n v="28"/>
    <x v="5"/>
    <x v="4"/>
    <n v="38"/>
    <s v="PEARSON"/>
    <x v="27"/>
  </r>
  <r>
    <m/>
    <s v=" Universidad Politecnica Metropolitana de Hidalgo"/>
    <n v="213110256"/>
    <s v="CHAVEZ REGALADO ARMANDO"/>
    <n v="28"/>
    <x v="7"/>
    <x v="4"/>
    <n v="38"/>
    <s v="PEARSON"/>
    <x v="27"/>
  </r>
  <r>
    <m/>
    <s v=" Universidad Politecnica Metropolitana de Hidalgo"/>
    <n v="213111707"/>
    <s v="CRUZ PALAFOX ALFREDO DEL ANGEL"/>
    <n v="28"/>
    <x v="4"/>
    <x v="0"/>
    <n v="33"/>
    <s v="PEARSON"/>
    <x v="27"/>
  </r>
  <r>
    <m/>
    <s v=" Universidad Politecnica Metropolitana de Hidalgo"/>
    <n v="213110437"/>
    <s v="ESCALANTE HERNANDEZ DANIEL"/>
    <n v="28"/>
    <x v="4"/>
    <x v="7"/>
    <n v="54"/>
    <s v="PEARSON"/>
    <x v="27"/>
  </r>
  <r>
    <m/>
    <s v=" Universidad Politecnica Metropolitana de Hidalgo"/>
    <n v="213110771"/>
    <s v="ESTRADA DOMINGUEZ FLOR ESTRELLA"/>
    <n v="28"/>
    <x v="5"/>
    <x v="4"/>
    <n v="38"/>
    <s v="PEARSON"/>
    <x v="27"/>
  </r>
  <r>
    <m/>
    <s v=" Universidad Politecnica Metropolitana de Hidalgo"/>
    <n v="213110038"/>
    <s v="FUENTES REYNA ARELI GECEL"/>
    <n v="28"/>
    <x v="7"/>
    <x v="7"/>
    <n v="54"/>
    <s v="PEARSON"/>
    <x v="27"/>
  </r>
  <r>
    <m/>
    <s v=" Universidad Politecnica Metropolitana de Hidalgo"/>
    <n v="213110939"/>
    <s v="GOMEZ HERNANDEZ ILHUICAMINA TLACAELEL"/>
    <n v="28"/>
    <x v="7"/>
    <x v="7"/>
    <n v="54"/>
    <s v="PEARSON"/>
    <x v="27"/>
  </r>
  <r>
    <m/>
    <s v=" Universidad Politecnica Metropolitana de Hidalgo"/>
    <n v="213111646"/>
    <s v="GOMEZ JIMENEZ NANCY"/>
    <n v="28"/>
    <x v="5"/>
    <x v="0"/>
    <n v="33"/>
    <s v="PEARSON"/>
    <x v="27"/>
  </r>
  <r>
    <m/>
    <s v=" Universidad Politecnica Metropolitana de Hidalgo"/>
    <n v="213111720"/>
    <s v="GONZALEZ AGUILAR MARISOL"/>
    <n v="28"/>
    <x v="5"/>
    <x v="0"/>
    <n v="33"/>
    <s v="PEARSON"/>
    <x v="27"/>
  </r>
  <r>
    <m/>
    <s v=" Universidad Politecnica Metropolitana de Hidalgo"/>
    <n v="213110303"/>
    <s v="HERNANDEZ ALVAREZ ROCIO"/>
    <n v="28"/>
    <x v="4"/>
    <x v="3"/>
    <n v="46"/>
    <s v="PEARSON"/>
    <x v="27"/>
  </r>
  <r>
    <m/>
    <s v=" Universidad Politecnica Metropolitana de Hidalgo"/>
    <n v="213110081"/>
    <s v="HERNANDEZ HERNANDEZ SHANI NAYELLI"/>
    <n v="28"/>
    <x v="7"/>
    <x v="0"/>
    <n v="33"/>
    <s v="PEARSON"/>
    <x v="27"/>
  </r>
  <r>
    <m/>
    <s v=" Universidad Politecnica Metropolitana de Hidalgo"/>
    <n v="213111723"/>
    <s v="HERNANDEZ RAMIREZ ALBERTO"/>
    <n v="28"/>
    <x v="5"/>
    <x v="0"/>
    <n v="33"/>
    <s v="PEARSON"/>
    <x v="27"/>
  </r>
  <r>
    <m/>
    <s v=" Universidad Politecnica Metropolitana de Hidalgo"/>
    <n v="213111229"/>
    <s v="HERNANDEZ VAZQUEZ PAOLA"/>
    <n v="28"/>
    <x v="4"/>
    <x v="0"/>
    <n v="33"/>
    <s v="PEARSON"/>
    <x v="27"/>
  </r>
  <r>
    <m/>
    <s v=" Universidad Politecnica Metropolitana de Hidalgo"/>
    <n v="213110385"/>
    <s v="JIMENEZ GUTIERREZ ELIZABETH"/>
    <n v="28"/>
    <x v="7"/>
    <x v="4"/>
    <n v="38"/>
    <s v="PEARSON"/>
    <x v="27"/>
  </r>
  <r>
    <m/>
    <s v=" Universidad Politecnica Metropolitana de Hidalgo"/>
    <n v="213110872"/>
    <s v="LOPEZ OLVERA ERUBY"/>
    <n v="28"/>
    <x v="7"/>
    <x v="5"/>
    <s v="NP"/>
    <s v="PEARSON"/>
    <x v="27"/>
  </r>
  <r>
    <m/>
    <s v=" Universidad Politecnica Metropolitana de Hidalgo"/>
    <n v="213110257"/>
    <s v="LOPEZ PEÑA CARLOS"/>
    <n v="28"/>
    <x v="4"/>
    <x v="0"/>
    <n v="33"/>
    <s v="PEARSON"/>
    <x v="27"/>
  </r>
  <r>
    <m/>
    <s v=" Universidad Politecnica Metropolitana de Hidalgo"/>
    <n v="213110085"/>
    <s v="LOPEZ ROJAS PENELOPE ASTRID"/>
    <n v="28"/>
    <x v="5"/>
    <x v="7"/>
    <n v="54"/>
    <s v="PEARSON"/>
    <x v="27"/>
  </r>
  <r>
    <m/>
    <s v=" Universidad Politecnica Metropolitana de Hidalgo"/>
    <n v="213110654"/>
    <s v="MACOTELA HERNÁNDEZ YESLENI"/>
    <n v="28"/>
    <x v="7"/>
    <x v="0"/>
    <n v="33"/>
    <s v="PEARSON"/>
    <x v="27"/>
  </r>
  <r>
    <m/>
    <s v=" Universidad Politecnica Metropolitana de Hidalgo"/>
    <n v="213110294"/>
    <s v="MARRERO GARZA SAMANTHA ISABELLA"/>
    <n v="28"/>
    <x v="7"/>
    <x v="4"/>
    <n v="38"/>
    <s v="PEARSON"/>
    <x v="27"/>
  </r>
  <r>
    <m/>
    <s v=" Universidad Politecnica Metropolitana de Hidalgo"/>
    <n v="213110279"/>
    <s v="MARTINEZ CRUZ ANDRES"/>
    <n v="28"/>
    <x v="7"/>
    <x v="0"/>
    <n v="33"/>
    <s v="PEARSON"/>
    <x v="27"/>
  </r>
  <r>
    <m/>
    <s v=" Universidad Politecnica Metropolitana de Hidalgo"/>
    <n v="213110114"/>
    <s v="MOCIÑO RAMIREZ TAILY"/>
    <n v="28"/>
    <x v="7"/>
    <x v="4"/>
    <n v="38"/>
    <s v="PEARSON"/>
    <x v="27"/>
  </r>
  <r>
    <m/>
    <s v=" Universidad Politecnica Metropolitana de Hidalgo"/>
    <n v="213110736"/>
    <s v="NAVARRETE SAMPERIO VICTOR"/>
    <n v="28"/>
    <x v="7"/>
    <x v="7"/>
    <n v="54"/>
    <s v="PEARSON"/>
    <x v="27"/>
  </r>
  <r>
    <m/>
    <s v=" Universidad Politecnica Metropolitana de Hidalgo"/>
    <n v="213110868"/>
    <s v="NIETO CRUZ ZAIRA"/>
    <n v="28"/>
    <x v="6"/>
    <x v="7"/>
    <n v="54"/>
    <s v="PEARSON"/>
    <x v="27"/>
  </r>
  <r>
    <m/>
    <s v=" Universidad Politecnica Metropolitana de Hidalgo"/>
    <n v="213110413"/>
    <s v="NUÑEZ LARA ABIGAIL"/>
    <n v="28"/>
    <x v="5"/>
    <x v="0"/>
    <n v="33"/>
    <s v="PEARSON"/>
    <x v="27"/>
  </r>
  <r>
    <m/>
    <s v=" Universidad Politecnica Metropolitana de Hidalgo"/>
    <n v="213110219"/>
    <s v="OCAMPO SANTANA CANDY"/>
    <n v="28"/>
    <x v="7"/>
    <x v="3"/>
    <n v="46"/>
    <s v="PEARSON"/>
    <x v="27"/>
  </r>
  <r>
    <m/>
    <s v=" Universidad Politecnica Metropolitana de Hidalgo"/>
    <n v="213111209"/>
    <s v="OROZCO CONTRERAS AXEL MAURICIO"/>
    <n v="28"/>
    <x v="5"/>
    <x v="4"/>
    <n v="38"/>
    <s v="PEARSON"/>
    <x v="27"/>
  </r>
  <r>
    <m/>
    <s v=" Universidad Politecnica Metropolitana de Hidalgo"/>
    <n v="213110495"/>
    <s v="PEÑA MENESES MARIEL VIOLETA"/>
    <n v="28"/>
    <x v="7"/>
    <x v="0"/>
    <n v="33"/>
    <s v="PEARSON"/>
    <x v="27"/>
  </r>
  <r>
    <m/>
    <s v=" Universidad Politecnica Metropolitana de Hidalgo"/>
    <n v="213110084"/>
    <s v="PEÑA NIETO PAULINA"/>
    <n v="28"/>
    <x v="7"/>
    <x v="0"/>
    <n v="33"/>
    <s v="PEARSON"/>
    <x v="27"/>
  </r>
  <r>
    <m/>
    <s v=" Universidad Politecnica Metropolitana de Hidalgo"/>
    <n v="213111201"/>
    <s v="PEREZ MALDONADO MARIA CAMILA"/>
    <n v="28"/>
    <x v="6"/>
    <x v="3"/>
    <n v="46"/>
    <s v="PEARSON"/>
    <x v="27"/>
  </r>
  <r>
    <m/>
    <s v=" Universidad Politecnica Metropolitana de Hidalgo"/>
    <n v="213111224"/>
    <s v="PEREZ RAMIREZ MARIANA"/>
    <n v="28"/>
    <x v="5"/>
    <x v="3"/>
    <n v="46"/>
    <s v="PEARSON"/>
    <x v="27"/>
  </r>
  <r>
    <m/>
    <s v=" Universidad Politecnica Metropolitana de Hidalgo"/>
    <n v="213110384"/>
    <s v="RUIZ ROMERO AURORA"/>
    <n v="28"/>
    <x v="7"/>
    <x v="3"/>
    <n v="46"/>
    <s v="PEARSON"/>
    <x v="27"/>
  </r>
  <r>
    <m/>
    <s v=" Universidad Politecnica Metropolitana de Hidalgo"/>
    <n v="213111107"/>
    <s v="SANCHEZ GARCIA SANDRA"/>
    <n v="28"/>
    <x v="4"/>
    <x v="5"/>
    <s v="NP"/>
    <s v="PEARSON"/>
    <x v="27"/>
  </r>
  <r>
    <m/>
    <s v=" Universidad Politecnica Metropolitana de Hidalgo"/>
    <n v="213110045"/>
    <s v="VAZQUEZ HERNANDEZ ANDREA"/>
    <n v="28"/>
    <x v="7"/>
    <x v="3"/>
    <n v="46"/>
    <s v="PEARSON"/>
    <x v="27"/>
  </r>
  <r>
    <m/>
    <s v=" Universidad Politecnica Metropolitana de Hidalgo"/>
    <n v="213110687"/>
    <s v="ZAMORA GONZALEZ RAUL"/>
    <n v="28"/>
    <x v="7"/>
    <x v="4"/>
    <n v="38"/>
    <s v="PEARSON"/>
    <x v="27"/>
  </r>
  <r>
    <m/>
    <s v=" Universidad Politecnica Metropolitana de Hidalgo"/>
    <n v="213111799"/>
    <s v="ZAMORA RANGEL ABRIL GUADALUPE"/>
    <n v="28"/>
    <x v="4"/>
    <x v="0"/>
    <n v="33"/>
    <s v="PEARSON"/>
    <x v="27"/>
  </r>
  <r>
    <m/>
    <s v=" Universidad Politecnica Metropolitana de Hidalgo"/>
    <n v="213111847"/>
    <s v="ZARAGOZA LOPEZ BRENDA JULIA"/>
    <n v="28"/>
    <x v="7"/>
    <x v="3"/>
    <n v="46"/>
    <s v="PEARSON"/>
    <x v="27"/>
  </r>
  <r>
    <m/>
    <s v=" Universidad Politecnica Metropolitana de Hidalgo"/>
    <n v="213110305"/>
    <s v="Alvarez Espinoza Fedra Karime"/>
    <n v="29"/>
    <x v="1"/>
    <x v="7"/>
    <n v="58"/>
    <s v="PEARSON"/>
    <x v="28"/>
  </r>
  <r>
    <m/>
    <s v=" Universidad Politecnica Metropolitana de Hidalgo"/>
    <n v="213110015"/>
    <s v="Arias Vera Zinedine Adrian"/>
    <n v="29"/>
    <x v="0"/>
    <x v="7"/>
    <n v="58"/>
    <s v="PEARSON"/>
    <x v="28"/>
  </r>
  <r>
    <m/>
    <s v=" Universidad Politecnica Metropolitana de Hidalgo"/>
    <n v="213110229"/>
    <s v="Avila Villarreal Luis Gustavo"/>
    <n v="29"/>
    <x v="1"/>
    <x v="7"/>
    <n v="58"/>
    <s v="PEARSON"/>
    <x v="28"/>
  </r>
  <r>
    <m/>
    <s v=" Universidad Politecnica Metropolitana de Hidalgo"/>
    <n v="213110063"/>
    <s v="Cabrera Zavala Luis Alberto"/>
    <n v="29"/>
    <x v="1"/>
    <x v="7"/>
    <n v="58"/>
    <s v="PEARSON"/>
    <x v="28"/>
  </r>
  <r>
    <m/>
    <s v=" Universidad Politecnica Metropolitana de Hidalgo"/>
    <n v="213111582"/>
    <s v="Carbajal Sánchez Mahonri Daniel"/>
    <n v="29"/>
    <x v="2"/>
    <x v="1"/>
    <n v="66"/>
    <s v="PEARSON"/>
    <x v="28"/>
  </r>
  <r>
    <m/>
    <s v=" Universidad Politecnica Metropolitana de Hidalgo"/>
    <n v="213110246"/>
    <s v="Cervantes Moreno Elizabeth"/>
    <n v="29"/>
    <x v="1"/>
    <x v="1"/>
    <n v="66"/>
    <s v="PEARSON"/>
    <x v="28"/>
  </r>
  <r>
    <m/>
    <s v=" Universidad Politecnica Metropolitana de Hidalgo"/>
    <n v="213111399"/>
    <s v="Cuevas Rios Carlos Alberto"/>
    <n v="29"/>
    <x v="0"/>
    <x v="7"/>
    <n v="58"/>
    <s v="PEARSON"/>
    <x v="28"/>
  </r>
  <r>
    <m/>
    <s v=" Universidad Politecnica Metropolitana de Hidalgo"/>
    <n v="213110240"/>
    <s v="Delgadillo Gómez Nadia Ailen"/>
    <n v="29"/>
    <x v="1"/>
    <x v="7"/>
    <n v="58"/>
    <s v="PEARSON"/>
    <x v="28"/>
  </r>
  <r>
    <m/>
    <s v=" Universidad Politecnica Metropolitana de Hidalgo"/>
    <n v="213110027"/>
    <s v="Escorcia Solis Valeria"/>
    <n v="29"/>
    <x v="0"/>
    <x v="3"/>
    <n v="50"/>
    <s v="PEARSON"/>
    <x v="28"/>
  </r>
  <r>
    <m/>
    <s v=" Universidad Politecnica Metropolitana de Hidalgo"/>
    <n v="213110534"/>
    <s v="Esparza Contreras Iván Isai"/>
    <n v="29"/>
    <x v="1"/>
    <x v="1"/>
    <n v="66"/>
    <s v="PEARSON"/>
    <x v="28"/>
  </r>
  <r>
    <m/>
    <s v=" Universidad Politecnica Metropolitana de Hidalgo"/>
    <n v="213110835"/>
    <s v="Valeria Michell Garduño Avendaño"/>
    <n v="29"/>
    <x v="1"/>
    <x v="1"/>
    <n v="66"/>
    <s v="PEARSON"/>
    <x v="28"/>
  </r>
  <r>
    <m/>
    <s v=" Universidad Politecnica Metropolitana de Hidalgo"/>
    <n v="213110318"/>
    <s v="Godinez Lugo Tania"/>
    <n v="29"/>
    <x v="1"/>
    <x v="3"/>
    <n v="50"/>
    <s v="PEARSON"/>
    <x v="28"/>
  </r>
  <r>
    <m/>
    <s v=" Universidad Politecnica Metropolitana de Hidalgo"/>
    <n v="213111181"/>
    <s v="Gómez Ortiz Camila Lizeth"/>
    <n v="29"/>
    <x v="0"/>
    <x v="8"/>
    <n v="75"/>
    <s v="PEARSON"/>
    <x v="28"/>
  </r>
  <r>
    <m/>
    <s v=" Universidad Politecnica Metropolitana de Hidalgo"/>
    <n v="213111269"/>
    <s v="Gómez Sánchez José Miguel"/>
    <n v="29"/>
    <x v="2"/>
    <x v="1"/>
    <n v="66"/>
    <s v="PEARSON"/>
    <x v="28"/>
  </r>
  <r>
    <m/>
    <s v=" Universidad Politecnica Metropolitana de Hidalgo"/>
    <n v="213110864"/>
    <s v="González Bautista Diego"/>
    <n v="29"/>
    <x v="0"/>
    <x v="7"/>
    <n v="58"/>
    <s v="PEARSON"/>
    <x v="28"/>
  </r>
  <r>
    <m/>
    <s v=" Universidad Politecnica Metropolitana de Hidalgo"/>
    <n v="213110203"/>
    <s v="Gonzalez Reyes Brayan Jael"/>
    <n v="29"/>
    <x v="0"/>
    <x v="7"/>
    <n v="58"/>
    <s v="PEARSON"/>
    <x v="28"/>
  </r>
  <r>
    <m/>
    <s v=" Universidad Politecnica Metropolitana de Hidalgo"/>
    <n v="213110328"/>
    <s v="Guerrero Maqueda Omar"/>
    <n v="29"/>
    <x v="0"/>
    <x v="3"/>
    <n v="50"/>
    <s v="PEARSON"/>
    <x v="28"/>
  </r>
  <r>
    <m/>
    <s v=" Universidad Politecnica Metropolitana de Hidalgo"/>
    <n v="213110577"/>
    <s v="Hernández Ángeles Anel"/>
    <n v="29"/>
    <x v="1"/>
    <x v="7"/>
    <n v="58"/>
    <s v="PEARSON"/>
    <x v="28"/>
  </r>
  <r>
    <m/>
    <s v=" Universidad Politecnica Metropolitana de Hidalgo"/>
    <n v="213110215"/>
    <s v="Ibarra Arreola Ilean Atenea"/>
    <n v="29"/>
    <x v="1"/>
    <x v="3"/>
    <n v="50"/>
    <s v="PEARSON"/>
    <x v="28"/>
  </r>
  <r>
    <m/>
    <s v=" Universidad Politecnica Metropolitana de Hidalgo"/>
    <n v="213110964"/>
    <s v="López Villanueva Andrea"/>
    <n v="29"/>
    <x v="1"/>
    <x v="7"/>
    <n v="58"/>
    <s v="PEARSON"/>
    <x v="28"/>
  </r>
  <r>
    <m/>
    <s v=" Universidad Politecnica Metropolitana de Hidalgo"/>
    <n v="213110666"/>
    <s v="Lucio Hernández Juan Luis"/>
    <n v="29"/>
    <x v="1"/>
    <x v="4"/>
    <n v="42"/>
    <s v="PEARSON"/>
    <x v="28"/>
  </r>
  <r>
    <m/>
    <s v=" Universidad Politecnica Metropolitana de Hidalgo"/>
    <n v="213111610"/>
    <s v="Maldonado Angeles Diana Gabriela"/>
    <n v="29"/>
    <x v="1"/>
    <x v="7"/>
    <n v="58"/>
    <s v="PEARSON"/>
    <x v="28"/>
  </r>
  <r>
    <m/>
    <s v=" Universidad Politecnica Metropolitana de Hidalgo"/>
    <n v="213110905"/>
    <s v="Maquey Sánchez Catherine"/>
    <n v="29"/>
    <x v="1"/>
    <x v="1"/>
    <n v="58"/>
    <s v="PEARSON"/>
    <x v="28"/>
  </r>
  <r>
    <m/>
    <s v=" Universidad Politecnica Metropolitana de Hidalgo"/>
    <n v="213110494"/>
    <s v="Marin Cristian Alexander"/>
    <n v="29"/>
    <x v="0"/>
    <x v="7"/>
    <n v="58"/>
    <s v="PEARSON"/>
    <x v="28"/>
  </r>
  <r>
    <m/>
    <s v=" Universidad Politecnica Metropolitana de Hidalgo"/>
    <n v="213110070"/>
    <s v="Martinez Angeles Fernando"/>
    <n v="29"/>
    <x v="0"/>
    <x v="7"/>
    <n v="58"/>
    <s v="PEARSON"/>
    <x v="28"/>
  </r>
  <r>
    <m/>
    <s v=" Universidad Politecnica Metropolitana de Hidalgo"/>
    <n v="213110468"/>
    <s v="Martínez Carreón Carlos Moisés"/>
    <n v="29"/>
    <x v="1"/>
    <x v="7"/>
    <n v="58"/>
    <s v="PEARSON"/>
    <x v="28"/>
  </r>
  <r>
    <m/>
    <s v=" Universidad Politecnica Metropolitana de Hidalgo"/>
    <n v="213110032"/>
    <s v="Martínez Hernández Ana Karen"/>
    <n v="29"/>
    <x v="0"/>
    <x v="3"/>
    <n v="50"/>
    <s v="PEARSON"/>
    <x v="28"/>
  </r>
  <r>
    <m/>
    <s v=" Universidad Politecnica Metropolitana de Hidalgo"/>
    <n v="213110313"/>
    <s v="Maximiliano Martinez Jasso"/>
    <n v="29"/>
    <x v="1"/>
    <x v="3"/>
    <n v="50"/>
    <s v="PEARSON"/>
    <x v="28"/>
  </r>
  <r>
    <m/>
    <s v=" Universidad Politecnica Metropolitana de Hidalgo"/>
    <n v="213110717"/>
    <s v="Medécigo Daniel Arath"/>
    <n v="29"/>
    <x v="0"/>
    <x v="7"/>
    <n v="58"/>
    <s v="PEARSON"/>
    <x v="28"/>
  </r>
  <r>
    <m/>
    <s v=" Universidad Politecnica Metropolitana de Hidalgo"/>
    <n v="213111033"/>
    <s v="Perez Ortiz Hugo Angel"/>
    <n v="29"/>
    <x v="2"/>
    <x v="3"/>
    <n v="50"/>
    <s v="PEARSON"/>
    <x v="28"/>
  </r>
  <r>
    <m/>
    <s v=" Universidad Politecnica Metropolitana de Hidalgo"/>
    <n v="213110904"/>
    <s v="Quiroz Olvera Leonardo "/>
    <n v="29"/>
    <x v="1"/>
    <x v="7"/>
    <n v="58"/>
    <s v="PEARSON"/>
    <x v="28"/>
  </r>
  <r>
    <m/>
    <s v=" Universidad Politecnica Metropolitana de Hidalgo"/>
    <n v="213111073"/>
    <s v="Derek Ramirez Olguin"/>
    <n v="29"/>
    <x v="1"/>
    <x v="1"/>
    <n v="66"/>
    <s v="PEARSON"/>
    <x v="28"/>
  </r>
  <r>
    <m/>
    <s v=" Universidad Politecnica Metropolitana de Hidalgo"/>
    <n v="213110214"/>
    <s v="Recillas Nolasco Emilia"/>
    <n v="29"/>
    <x v="1"/>
    <x v="1"/>
    <n v="66"/>
    <s v="PEARSON"/>
    <x v="28"/>
  </r>
  <r>
    <m/>
    <s v=" Universidad Politecnica Metropolitana de Hidalgo"/>
    <n v="213111777"/>
    <s v="Reyes Pineda Karla Michell"/>
    <n v="29"/>
    <x v="1"/>
    <x v="3"/>
    <n v="50"/>
    <s v="PEARSON"/>
    <x v="28"/>
  </r>
  <r>
    <m/>
    <s v=" Universidad Politecnica Metropolitana de Hidalgo"/>
    <n v="213111948"/>
    <s v="Ruiz Gomez Angel Jaime"/>
    <n v="29"/>
    <x v="0"/>
    <x v="3"/>
    <n v="50"/>
    <s v="PEARSON"/>
    <x v="28"/>
  </r>
  <r>
    <m/>
    <s v=" Universidad Politecnica Metropolitana de Hidalgo"/>
    <n v="213111358"/>
    <s v="Sandoval Espinosa Jesus Ricardo"/>
    <n v="29"/>
    <x v="0"/>
    <x v="1"/>
    <n v="66"/>
    <s v="PEARSON"/>
    <x v="28"/>
  </r>
  <r>
    <m/>
    <s v=" Universidad Politecnica Metropolitana de Hidalgo"/>
    <n v="213111011"/>
    <s v="Serrano Espinoza Angel"/>
    <n v="29"/>
    <x v="0"/>
    <x v="3"/>
    <n v="50"/>
    <s v="PEARSON"/>
    <x v="28"/>
  </r>
  <r>
    <m/>
    <s v=" Universidad Politecnica Metropolitana de Hidalgo"/>
    <n v="213110421"/>
    <s v="Sevilla Jiménez Astrid Naomi"/>
    <n v="29"/>
    <x v="1"/>
    <x v="4"/>
    <n v="42"/>
    <s v="PEARSON"/>
    <x v="28"/>
  </r>
  <r>
    <m/>
    <s v=" Universidad Politecnica Metropolitana de Hidalgo"/>
    <n v="213111051"/>
    <s v="Vera Villegas Jafet"/>
    <n v="29"/>
    <x v="0"/>
    <x v="3"/>
    <n v="50"/>
    <s v="PEARSON"/>
    <x v="28"/>
  </r>
  <r>
    <m/>
    <s v=" Universidad Politecnica Metropolitana de Hidalgo"/>
    <n v="213110542"/>
    <s v="Yepez Pacheco Bogdan Aldair"/>
    <n v="29"/>
    <x v="1"/>
    <x v="7"/>
    <n v="58"/>
    <s v="PEARSON"/>
    <x v="28"/>
  </r>
  <r>
    <m/>
    <s v=" Universidad Politecnica Metropolitana de Hidalgo"/>
    <n v="213110238"/>
    <s v="Aguilar Rodríguez Aileen Ivett"/>
    <n v="30"/>
    <x v="5"/>
    <x v="0"/>
    <n v="33"/>
    <s v="PEARSON"/>
    <x v="29"/>
  </r>
  <r>
    <m/>
    <s v=" Universidad Politecnica Metropolitana de Hidalgo"/>
    <n v="213111076"/>
    <s v="Avila Escorcia Etni Andrea"/>
    <n v="30"/>
    <x v="4"/>
    <x v="0"/>
    <n v="38"/>
    <s v="PEARSON"/>
    <x v="29"/>
  </r>
  <r>
    <m/>
    <s v=" Universidad Politecnica Metropolitana de Hidalgo"/>
    <n v="213110293"/>
    <s v="Castañeda Ramírez Francisco"/>
    <n v="30"/>
    <x v="7"/>
    <x v="0"/>
    <n v="38"/>
    <s v="PEARSON"/>
    <x v="29"/>
  </r>
  <r>
    <m/>
    <s v=" Universidad Politecnica Metropolitana de Hidalgo"/>
    <n v="213110888"/>
    <s v="Coiffier Castillo Alejandra"/>
    <n v="30"/>
    <x v="7"/>
    <x v="5"/>
    <s v="NP"/>
    <s v="PEARSON"/>
    <x v="29"/>
  </r>
  <r>
    <m/>
    <s v=" Universidad Politecnica Metropolitana de Hidalgo"/>
    <n v="213111755"/>
    <s v="Correa Acevedo Diego"/>
    <n v="30"/>
    <x v="2"/>
    <x v="3"/>
    <n v="54"/>
    <s v="PEARSON"/>
    <x v="29"/>
  </r>
  <r>
    <m/>
    <s v=" Universidad Politecnica Metropolitana de Hidalgo"/>
    <n v="213111666"/>
    <s v="Cruz Torres Noe Mahonri"/>
    <n v="30"/>
    <x v="5"/>
    <x v="5"/>
    <s v="NP"/>
    <s v="PEARSON"/>
    <x v="29"/>
  </r>
  <r>
    <m/>
    <s v=" Universidad Politecnica Metropolitana de Hidalgo"/>
    <n v="213111117"/>
    <s v="Cuellar Salazar Abril Guadalupe"/>
    <n v="30"/>
    <x v="5"/>
    <x v="1"/>
    <n v="64"/>
    <s v="PEARSON"/>
    <x v="29"/>
  </r>
  <r>
    <m/>
    <s v=" Universidad Politecnica Metropolitana de Hidalgo"/>
    <n v="213110630"/>
    <s v="Escorcia Cazares Brayan Axel"/>
    <n v="30"/>
    <x v="5"/>
    <x v="3"/>
    <n v="54"/>
    <s v="PEARSON"/>
    <x v="29"/>
  </r>
  <r>
    <m/>
    <s v=" Universidad Politecnica Metropolitana de Hidalgo"/>
    <n v="213110671"/>
    <s v="Fernández Palafox Héctor Alexis"/>
    <n v="30"/>
    <x v="7"/>
    <x v="0"/>
    <n v="42"/>
    <s v="PEARSON"/>
    <x v="29"/>
  </r>
  <r>
    <m/>
    <s v=" Universidad Politecnica Metropolitana de Hidalgo"/>
    <n v="213111761"/>
    <s v="Flores Antonio Carlos Jesús"/>
    <n v="30"/>
    <x v="4"/>
    <x v="3"/>
    <n v="46"/>
    <s v="PEARSON"/>
    <x v="29"/>
  </r>
  <r>
    <m/>
    <s v=" Universidad Politecnica Metropolitana de Hidalgo"/>
    <n v="213110427"/>
    <s v="Franco Paola Dyanna"/>
    <n v="30"/>
    <x v="3"/>
    <x v="3"/>
    <n v="54"/>
    <s v="PEARSON"/>
    <x v="29"/>
  </r>
  <r>
    <m/>
    <s v=" Universidad Politecnica Metropolitana de Hidalgo"/>
    <n v="213110704"/>
    <s v="Godinez Lugo Nancy"/>
    <n v="30"/>
    <x v="4"/>
    <x v="0"/>
    <n v="33"/>
    <s v="PEARSON"/>
    <x v="29"/>
  </r>
  <r>
    <m/>
    <s v=" Universidad Politecnica Metropolitana de Hidalgo"/>
    <n v="213110216"/>
    <s v="Gómez Suárez Valeria"/>
    <n v="30"/>
    <x v="5"/>
    <x v="3"/>
    <n v="46"/>
    <s v="PEARSON"/>
    <x v="29"/>
  </r>
  <r>
    <m/>
    <s v=" Universidad Politecnica Metropolitana de Hidalgo"/>
    <n v="213110400"/>
    <s v="Gonzalez Anaya Fernando"/>
    <n v="30"/>
    <x v="5"/>
    <x v="0"/>
    <n v="38"/>
    <s v="PEARSON"/>
    <x v="29"/>
  </r>
  <r>
    <m/>
    <s v=" Universidad Politecnica Metropolitana de Hidalgo"/>
    <n v="213110074"/>
    <s v="Gonzalez Corpus Juan Antonio"/>
    <n v="30"/>
    <x v="4"/>
    <x v="3"/>
    <n v="46"/>
    <s v="PEARSON"/>
    <x v="29"/>
  </r>
  <r>
    <m/>
    <s v=" Universidad Politecnica Metropolitana de Hidalgo"/>
    <n v="213110004"/>
    <s v="Gutierrez Garcia Nadia Itzel "/>
    <n v="30"/>
    <x v="7"/>
    <x v="0"/>
    <n v="38"/>
    <s v="PEARSON"/>
    <x v="29"/>
  </r>
  <r>
    <m/>
    <s v=" Universidad Politecnica Metropolitana de Hidalgo"/>
    <n v="213110334"/>
    <s v="Hernández Cortés Ingrid Nayelly "/>
    <n v="30"/>
    <x v="7"/>
    <x v="1"/>
    <n v="64"/>
    <s v="PEARSON"/>
    <x v="29"/>
  </r>
  <r>
    <m/>
    <s v=" Universidad Politecnica Metropolitana de Hidalgo"/>
    <n v="213111240"/>
    <s v="Hernandez Martinez Jacobo"/>
    <n v="30"/>
    <x v="4"/>
    <x v="3"/>
    <n v="54"/>
    <s v="PEARSON"/>
    <x v="29"/>
  </r>
  <r>
    <m/>
    <s v=" Universidad Politecnica Metropolitana de Hidalgo"/>
    <n v="213111514"/>
    <s v="López Carrillo Francia Georgina"/>
    <n v="30"/>
    <x v="3"/>
    <x v="3"/>
    <n v="46"/>
    <s v="PEARSON"/>
    <x v="29"/>
  </r>
  <r>
    <m/>
    <s v=" Universidad Politecnica Metropolitana de Hidalgo"/>
    <n v="213110099"/>
    <s v="Maldonado Mello Isabela Victoria"/>
    <n v="30"/>
    <x v="7"/>
    <x v="3"/>
    <n v="54"/>
    <s v="PEARSON"/>
    <x v="29"/>
  </r>
  <r>
    <m/>
    <s v=" Universidad Politecnica Metropolitana de Hidalgo"/>
    <n v="213110733"/>
    <s v="Marín Romero José Miguel"/>
    <n v="30"/>
    <x v="5"/>
    <x v="3"/>
    <n v="54"/>
    <s v="PEARSON"/>
    <x v="29"/>
  </r>
  <r>
    <m/>
    <s v=" Universidad Politecnica Metropolitana de Hidalgo"/>
    <n v="213111941"/>
    <s v="Marines Hernández Diego Emyr"/>
    <n v="30"/>
    <x v="2"/>
    <x v="5"/>
    <s v="NP"/>
    <s v="PEARSON"/>
    <x v="29"/>
  </r>
  <r>
    <m/>
    <s v=" Universidad Politecnica Metropolitana de Hidalgo"/>
    <n v="213111944"/>
    <s v="Martínez González Danna Marisol"/>
    <n v="30"/>
    <x v="3"/>
    <x v="3"/>
    <n v="54"/>
    <s v="PEARSON"/>
    <x v="29"/>
  </r>
  <r>
    <m/>
    <s v=" Universidad Politecnica Metropolitana de Hidalgo"/>
    <n v="213110082"/>
    <s v="Mejia Martinez Yaquelin"/>
    <n v="30"/>
    <x v="7"/>
    <x v="3"/>
    <n v="46"/>
    <s v="PEARSON"/>
    <x v="29"/>
  </r>
  <r>
    <m/>
    <s v=" Universidad Politecnica Metropolitana de Hidalgo"/>
    <n v="213110537"/>
    <s v="Mendoza Jimenez Samuel"/>
    <n v="30"/>
    <x v="7"/>
    <x v="0"/>
    <n v="33"/>
    <s v="PEARSON"/>
    <x v="29"/>
  </r>
  <r>
    <m/>
    <s v=" Universidad Politecnica Metropolitana de Hidalgo"/>
    <n v="213111205"/>
    <s v="Mendoza Roldan Sharon"/>
    <n v="30"/>
    <x v="5"/>
    <x v="1"/>
    <n v="64"/>
    <s v="PEARSON"/>
    <x v="29"/>
  </r>
  <r>
    <m/>
    <s v=" Universidad Politecnica Metropolitana de Hidalgo"/>
    <n v="213110445"/>
    <s v="Montiel Medina Roberto"/>
    <n v="30"/>
    <x v="4"/>
    <x v="3"/>
    <n v="54"/>
    <s v="PEARSON"/>
    <x v="29"/>
  </r>
  <r>
    <m/>
    <s v=" Universidad Politecnica Metropolitana de Hidalgo"/>
    <n v="213110556"/>
    <s v="Olvera Juarez Carla Sarahy"/>
    <n v="30"/>
    <x v="7"/>
    <x v="0"/>
    <n v="38"/>
    <s v="PEARSON"/>
    <x v="29"/>
  </r>
  <r>
    <m/>
    <s v=" Universidad Politecnica Metropolitana de Hidalgo"/>
    <n v="213110270"/>
    <s v="Perea Barbosa Daniela Yolotzin"/>
    <n v="30"/>
    <x v="5"/>
    <x v="1"/>
    <n v="64"/>
    <s v="PEARSON"/>
    <x v="29"/>
  </r>
  <r>
    <m/>
    <s v=" Universidad Politecnica Metropolitana de Hidalgo"/>
    <n v="213111275"/>
    <s v="Plascencia Martínez Cristian André"/>
    <n v="30"/>
    <x v="5"/>
    <x v="1"/>
    <n v="64"/>
    <s v="PEARSON"/>
    <x v="29"/>
  </r>
  <r>
    <m/>
    <s v=" Universidad Politecnica Metropolitana de Hidalgo"/>
    <n v="213110259"/>
    <s v="Porras Ramírez Ximena"/>
    <n v="30"/>
    <x v="3"/>
    <x v="3"/>
    <n v="54"/>
    <s v="PEARSON"/>
    <x v="29"/>
  </r>
  <r>
    <m/>
    <s v=" Universidad Politecnica Metropolitana de Hidalgo"/>
    <n v="213110324"/>
    <s v="Quintana Sánchez Mayra Magdalena"/>
    <n v="30"/>
    <x v="6"/>
    <x v="3"/>
    <n v="46"/>
    <s v="PEARSON"/>
    <x v="29"/>
  </r>
  <r>
    <m/>
    <s v=" Universidad Politecnica Metropolitana de Hidalgo"/>
    <n v="213110840"/>
    <s v="Rodriguez Ramírez Gerardo"/>
    <n v="30"/>
    <x v="7"/>
    <x v="1"/>
    <n v="70"/>
    <s v="PEARSON"/>
    <x v="29"/>
  </r>
  <r>
    <m/>
    <s v=" Universidad Politecnica Metropolitana de Hidalgo"/>
    <n v="213110994"/>
    <s v="Romero Flores Angel Hazel"/>
    <n v="30"/>
    <x v="6"/>
    <x v="3"/>
    <n v="50"/>
    <s v="PEARSON"/>
    <x v="29"/>
  </r>
  <r>
    <m/>
    <s v=" Universidad Politecnica Metropolitana de Hidalgo"/>
    <n v="213111950"/>
    <s v="Sanchez Hernández Patricia"/>
    <n v="30"/>
    <x v="7"/>
    <x v="3"/>
    <n v="48"/>
    <s v="PEARSON"/>
    <x v="29"/>
  </r>
  <r>
    <m/>
    <s v=" Universidad Politecnica Metropolitana de Hidalgo"/>
    <n v="213110879"/>
    <s v="Santiago Cerezo Brandon"/>
    <n v="30"/>
    <x v="7"/>
    <x v="3"/>
    <n v="48"/>
    <s v="PEARSON"/>
    <x v="29"/>
  </r>
  <r>
    <m/>
    <s v=" Universidad Politecnica Metropolitana de Hidalgo"/>
    <n v="213110810"/>
    <s v="Santos Sánchez Luis Jesús"/>
    <n v="30"/>
    <x v="7"/>
    <x v="3"/>
    <n v="46"/>
    <s v="PEARSON"/>
    <x v="29"/>
  </r>
  <r>
    <m/>
    <s v=" Universidad Politecnica Metropolitana de Hidalgo"/>
    <n v="213110727"/>
    <s v="Alamilla López Sabino Salvador"/>
    <n v="31"/>
    <x v="1"/>
    <x v="1"/>
    <n v="64"/>
    <s v="PEARSON"/>
    <x v="30"/>
  </r>
  <r>
    <m/>
    <s v=" Universidad Politecnica Metropolitana de Hidalgo"/>
    <n v="213110149"/>
    <s v="Alburquerque Jiménez Megan"/>
    <n v="31"/>
    <x v="0"/>
    <x v="5"/>
    <s v="NP"/>
    <s v="NP"/>
    <x v="30"/>
  </r>
  <r>
    <m/>
    <s v=" Universidad Politecnica Metropolitana de Hidalgo"/>
    <n v="213111644"/>
    <s v="Barrón Coronel Fernanda Renata"/>
    <n v="31"/>
    <x v="7"/>
    <x v="1"/>
    <n v="66"/>
    <s v="PEARSON"/>
    <x v="30"/>
  </r>
  <r>
    <m/>
    <s v=" Universidad Politecnica Metropolitana de Hidalgo"/>
    <n v="213110682"/>
    <s v="Bernal Quezada Paulina"/>
    <n v="31"/>
    <x v="4"/>
    <x v="1"/>
    <n v="64"/>
    <s v="PEARSON"/>
    <x v="30"/>
  </r>
  <r>
    <m/>
    <s v=" Universidad Politecnica Metropolitana de Hidalgo"/>
    <n v="213111688"/>
    <s v="Bustamante Hernández Fernanda Renata"/>
    <n v="31"/>
    <x v="0"/>
    <x v="1"/>
    <n v="64"/>
    <s v="PEARSON"/>
    <x v="30"/>
  </r>
  <r>
    <m/>
    <s v=" Universidad Politecnica Metropolitana de Hidalgo"/>
    <n v="213110263"/>
    <s v="Cervantes Álvarez Julio Mauricio"/>
    <n v="31"/>
    <x v="1"/>
    <x v="8"/>
    <n v="72"/>
    <s v="PEARSON"/>
    <x v="30"/>
  </r>
  <r>
    <m/>
    <s v=" Universidad Politecnica Metropolitana de Hidalgo"/>
    <n v="213110834"/>
    <s v="Cervantes Ceballos Fernanda Ivonne"/>
    <n v="31"/>
    <x v="1"/>
    <x v="1"/>
    <n v="64"/>
    <s v="PEARSON"/>
    <x v="30"/>
  </r>
  <r>
    <m/>
    <s v=" Universidad Politecnica Metropolitana de Hidalgo"/>
    <n v="213110527"/>
    <s v="Cruz Rodriguez Yael Eduardo"/>
    <n v="31"/>
    <x v="1"/>
    <x v="8"/>
    <n v="72"/>
    <s v="PEARSON"/>
    <x v="30"/>
  </r>
  <r>
    <m/>
    <s v=" Universidad Politecnica Metropolitana de Hidalgo"/>
    <n v="213111673"/>
    <s v="Espino Anna Cecilia"/>
    <n v="31"/>
    <x v="7"/>
    <x v="1"/>
    <n v="65"/>
    <s v="PEARSON"/>
    <x v="30"/>
  </r>
  <r>
    <m/>
    <s v=" Universidad Politecnica Metropolitana de Hidalgo"/>
    <n v="213110167"/>
    <s v="Garduño Gutiérrez Adriana Fernanda"/>
    <n v="31"/>
    <x v="5"/>
    <x v="1"/>
    <n v="66"/>
    <s v="PEARSON"/>
    <x v="30"/>
  </r>
  <r>
    <m/>
    <s v=" Universidad Politecnica Metropolitana de Hidalgo"/>
    <n v="213111639"/>
    <s v="German Torres Nikte"/>
    <n v="31"/>
    <x v="7"/>
    <x v="1"/>
    <n v="62"/>
    <s v="PEARSON"/>
    <x v="30"/>
  </r>
  <r>
    <m/>
    <s v=" Universidad Politecnica Metropolitana de Hidalgo"/>
    <n v="213111521"/>
    <s v="Gutierrez Barrientos Ilse"/>
    <n v="31"/>
    <x v="5"/>
    <x v="1"/>
    <n v="64"/>
    <s v="PEARSON"/>
    <x v="30"/>
  </r>
  <r>
    <m/>
    <s v=" Universidad Politecnica Metropolitana de Hidalgo"/>
    <n v="213111190"/>
    <s v="Madrazo Torres Roberto"/>
    <n v="31"/>
    <x v="0"/>
    <x v="7"/>
    <n v="54"/>
    <s v="PEARSON"/>
    <x v="30"/>
  </r>
  <r>
    <m/>
    <s v=" Universidad Politecnica Metropolitana de Hidalgo"/>
    <n v="213111189"/>
    <s v="Murillo Martínez Francisco Iñaki"/>
    <n v="31"/>
    <x v="0"/>
    <x v="8"/>
    <n v="72"/>
    <s v="PEARSON"/>
    <x v="30"/>
  </r>
  <r>
    <m/>
    <s v=" Universidad Politecnica Metropolitana de Hidalgo"/>
    <n v="213110077"/>
    <s v="Padilla Kuss Nicolle"/>
    <n v="31"/>
    <x v="0"/>
    <x v="8"/>
    <n v="72"/>
    <s v="PEARSON"/>
    <x v="30"/>
  </r>
  <r>
    <m/>
    <s v=" Universidad Politecnica Metropolitana de Hidalgo"/>
    <n v="213111098"/>
    <s v="Quintanar Ramos Saúl"/>
    <n v="31"/>
    <x v="6"/>
    <x v="3"/>
    <n v="46"/>
    <s v="PEARSON"/>
    <x v="30"/>
  </r>
  <r>
    <m/>
    <s v=" Universidad Politecnica Metropolitana de Hidalgo"/>
    <n v="213111149"/>
    <s v="Rodríguez Zúñiga Ingrid Mariana"/>
    <n v="31"/>
    <x v="0"/>
    <x v="0"/>
    <n v="33"/>
    <s v="PEARSON"/>
    <x v="30"/>
  </r>
  <r>
    <m/>
    <s v=" Universidad Politecnica Metropolitana de Hidalgo"/>
    <n v="213111630"/>
    <s v="Salazar Ortiz Ricardo"/>
    <n v="31"/>
    <x v="3"/>
    <x v="8"/>
    <n v="72"/>
    <s v="PEARSON"/>
    <x v="30"/>
  </r>
  <r>
    <m/>
    <s v=" Universidad Politecnica Metropolitana de Hidalgo"/>
    <n v="213110223"/>
    <s v="Sanchez Maldonado Danya"/>
    <n v="31"/>
    <x v="0"/>
    <x v="9"/>
    <n v="81"/>
    <s v="PEARSON"/>
    <x v="30"/>
  </r>
  <r>
    <m/>
    <s v=" Universidad Politecnica Metropolitana de Hidalgo"/>
    <n v="213111276"/>
    <s v="Sunghyun Kim Shin"/>
    <n v="31"/>
    <x v="1"/>
    <x v="7"/>
    <n v="54"/>
    <s v="PEARSON"/>
    <x v="30"/>
  </r>
  <r>
    <m/>
    <s v=" Universidad Politecnica Metropolitana de Hidalgo"/>
    <n v="213111012"/>
    <s v="Tavera Lozada Diego"/>
    <n v="31"/>
    <x v="1"/>
    <x v="1"/>
    <n v="64"/>
    <s v="PEARSON"/>
    <x v="30"/>
  </r>
  <r>
    <m/>
    <s v=" Universidad Politecnica Metropolitana de Hidalgo"/>
    <n v="213110128"/>
    <s v="Tellez Leon Lian (Liam)"/>
    <n v="31"/>
    <x v="1"/>
    <x v="7"/>
    <n v="54"/>
    <s v="PEARSON"/>
    <x v="30"/>
  </r>
  <r>
    <m/>
    <s v=" Universidad Politecnica Metropolitana de Hidalgo"/>
    <n v="213110011"/>
    <s v="Uribe Cervera Addy Darina"/>
    <n v="31"/>
    <x v="6"/>
    <x v="1"/>
    <n v="64"/>
    <s v="PEARSON"/>
    <x v="30"/>
  </r>
  <r>
    <m/>
    <s v=" Universidad Politecnica Metropolitana de Hidalgo"/>
    <n v="213110314"/>
    <s v="Zamora Pineda Asdrubal"/>
    <n v="31"/>
    <x v="5"/>
    <x v="8"/>
    <n v="72"/>
    <s v="PEARSON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3" cacheId="0" dataOnRows="1" applyNumberFormats="0" applyBorderFormats="0" applyFontFormats="0" applyPatternFormats="0" applyAlignmentFormats="0" applyWidthHeightFormats="1" dataCaption="Datos" updatedVersion="8" minRefreshableVersion="3" showMemberPropertyTips="0" useAutoFormatting="1" itemPrintTitles="1" createdVersion="8" indent="0" compact="0" compactData="0" gridDropZones="1" chartFormat="6">
  <location ref="A21:B31" firstHeaderRow="2" firstDataRow="2" firstDataCol="1"/>
  <pivotFields count="10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11">
        <item x="0"/>
        <item x="1"/>
        <item x="2"/>
        <item x="3"/>
        <item x="4"/>
        <item x="5"/>
        <item x="6"/>
        <item m="1"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>
      <items count="14">
        <item x="6"/>
        <item x="2"/>
        <item x="0"/>
        <item m="1" x="11"/>
        <item x="4"/>
        <item x="3"/>
        <item m="1" x="10"/>
        <item x="7"/>
        <item x="1"/>
        <item x="8"/>
        <item x="9"/>
        <item m="1" x="12"/>
        <item x="5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>
      <items count="56">
        <item x="14"/>
        <item m="1" x="41"/>
        <item x="0"/>
        <item m="1" x="31"/>
        <item x="9"/>
        <item m="1" x="38"/>
        <item x="17"/>
        <item x="18"/>
        <item m="1" x="40"/>
        <item x="13"/>
        <item x="16"/>
        <item m="1" x="43"/>
        <item x="23"/>
        <item m="1" x="48"/>
        <item x="24"/>
        <item x="25"/>
        <item m="1" x="49"/>
        <item m="1" x="47"/>
        <item x="22"/>
        <item x="26"/>
        <item m="1" x="50"/>
        <item x="10"/>
        <item m="1" x="39"/>
        <item m="1" x="54"/>
        <item x="30"/>
        <item m="1" x="45"/>
        <item x="20"/>
        <item x="21"/>
        <item m="1" x="46"/>
        <item x="15"/>
        <item m="1" x="42"/>
        <item x="19"/>
        <item m="1" x="44"/>
        <item x="11"/>
        <item x="27"/>
        <item m="1" x="51"/>
        <item x="29"/>
        <item m="1" x="53"/>
        <item x="5"/>
        <item m="1" x="35"/>
        <item m="1" x="52"/>
        <item x="28"/>
        <item x="8"/>
        <item m="1" x="37"/>
        <item x="6"/>
        <item x="4"/>
        <item m="1" x="34"/>
        <item x="2"/>
        <item x="7"/>
        <item m="1" x="36"/>
        <item x="3"/>
        <item m="1" x="33"/>
        <item x="12"/>
        <item x="1"/>
        <item m="1" x="32"/>
        <item t="default"/>
      </items>
    </pivotField>
  </pivotFields>
  <rowFields count="1">
    <field x="5"/>
  </rowFields>
  <rowItems count="9">
    <i>
      <x v="1"/>
    </i>
    <i>
      <x/>
    </i>
    <i>
      <x v="4"/>
    </i>
    <i>
      <x v="2"/>
    </i>
    <i>
      <x v="9"/>
    </i>
    <i>
      <x v="5"/>
    </i>
    <i>
      <x v="6"/>
    </i>
    <i>
      <x v="3"/>
    </i>
    <i t="grand">
      <x/>
    </i>
  </rowItems>
  <colItems count="1">
    <i/>
  </colItems>
  <dataFields count="1">
    <dataField name="Promedio de PUNTAJE PEARSON" fld="7" subtotal="average" baseField="5" baseItem="0"/>
  </dataFields>
  <formats count="1">
    <format dxfId="96">
      <pivotArea outline="0" fieldPosition="0">
        <references count="1">
          <reference field="5" count="0" selected="0"/>
        </references>
      </pivotArea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dataOnRows="1" applyNumberFormats="0" applyBorderFormats="0" applyFontFormats="0" applyPatternFormats="0" applyAlignmentFormats="0" applyWidthHeightFormats="1" dataCaption="Datos" missingCaption="0" updatedVersion="8" minRefreshableVersion="3" showMemberPropertyTips="0" useAutoFormatting="1" itemPrintTitles="1" createdVersion="8" indent="0" compact="0" compactData="0" gridDropZones="1" chartFormat="33">
  <location ref="A4:L14" firstHeaderRow="1" firstDataRow="2" firstDataCol="1"/>
  <pivotFields count="10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0"/>
        <item x="1"/>
        <item x="2"/>
        <item x="3"/>
        <item x="4"/>
        <item x="5"/>
        <item x="6"/>
        <item m="1" x="8"/>
        <item m="1" x="9"/>
        <item x="7"/>
        <item t="default"/>
      </items>
    </pivotField>
    <pivotField axis="axisCol" compact="0" outline="0" showAll="0" includeNewItemsInFilter="1">
      <items count="14">
        <item x="5"/>
        <item x="6"/>
        <item x="2"/>
        <item x="0"/>
        <item m="1" x="11"/>
        <item x="4"/>
        <item x="3"/>
        <item m="1" x="10"/>
        <item x="7"/>
        <item x="1"/>
        <item x="8"/>
        <item x="9"/>
        <item m="1" x="12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>
      <items count="56">
        <item x="14"/>
        <item m="1" x="41"/>
        <item x="0"/>
        <item m="1" x="31"/>
        <item x="9"/>
        <item m="1" x="38"/>
        <item x="17"/>
        <item x="18"/>
        <item m="1" x="40"/>
        <item x="13"/>
        <item x="16"/>
        <item m="1" x="43"/>
        <item x="23"/>
        <item m="1" x="48"/>
        <item x="24"/>
        <item x="25"/>
        <item m="1" x="49"/>
        <item m="1" x="47"/>
        <item x="22"/>
        <item x="26"/>
        <item m="1" x="50"/>
        <item x="10"/>
        <item m="1" x="39"/>
        <item m="1" x="54"/>
        <item x="30"/>
        <item m="1" x="45"/>
        <item x="20"/>
        <item x="21"/>
        <item m="1" x="46"/>
        <item x="15"/>
        <item m="1" x="42"/>
        <item x="19"/>
        <item m="1" x="44"/>
        <item x="11"/>
        <item x="27"/>
        <item m="1" x="51"/>
        <item x="29"/>
        <item m="1" x="53"/>
        <item x="5"/>
        <item m="1" x="35"/>
        <item m="1" x="52"/>
        <item x="28"/>
        <item x="8"/>
        <item m="1" x="37"/>
        <item x="6"/>
        <item x="4"/>
        <item m="1" x="34"/>
        <item x="2"/>
        <item x="7"/>
        <item m="1" x="36"/>
        <item x="3"/>
        <item m="1" x="33"/>
        <item x="12"/>
        <item x="1"/>
        <item m="1" x="32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 t="grand">
      <x/>
    </i>
  </colItems>
  <dataFields count="1">
    <dataField name="Cuenta de PUNTAJE PEARSON" fld="7" subtotal="count" baseField="4" baseItem="0"/>
  </dataFields>
  <chartFormats count="10">
    <chartFormat chart="25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5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5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5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5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5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5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5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5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5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Dinámica4" cacheId="0" applyNumberFormats="0" applyBorderFormats="0" applyFontFormats="0" applyPatternFormats="0" applyAlignmentFormats="0" applyWidthHeightFormats="1" dataCaption="Datos" updatedVersion="8" minRefreshableVersion="3" showMemberPropertyTips="0" useAutoFormatting="1" itemPrintTitles="1" createdVersion="8" indent="0" compact="0" compactData="0" gridDropZones="1" chartFormat="15">
  <location ref="D21:O54" firstHeaderRow="1" firstDataRow="2" firstDataCol="1"/>
  <pivotFields count="10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11">
        <item x="0"/>
        <item x="1"/>
        <item x="2"/>
        <item x="3"/>
        <item x="4"/>
        <item x="5"/>
        <item x="6"/>
        <item m="1" x="8"/>
        <item m="1" x="9"/>
        <item x="7"/>
        <item t="default"/>
      </items>
    </pivotField>
    <pivotField axis="axisCol" compact="0" outline="0" showAll="0" includeNewItemsInFilter="1">
      <items count="14">
        <item x="5"/>
        <item x="6"/>
        <item x="2"/>
        <item x="0"/>
        <item m="1" x="11"/>
        <item x="4"/>
        <item x="3"/>
        <item m="1" x="10"/>
        <item x="7"/>
        <item x="1"/>
        <item x="8"/>
        <item x="9"/>
        <item m="1" x="12"/>
        <item t="default"/>
      </items>
    </pivotField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56">
        <item m="1" x="41"/>
        <item m="1" x="31"/>
        <item m="1" x="38"/>
        <item x="17"/>
        <item x="18"/>
        <item m="1" x="40"/>
        <item m="1" x="43"/>
        <item m="1" x="48"/>
        <item x="24"/>
        <item m="1" x="49"/>
        <item m="1" x="47"/>
        <item m="1" x="50"/>
        <item m="1" x="39"/>
        <item m="1" x="54"/>
        <item m="1" x="45"/>
        <item m="1" x="46"/>
        <item m="1" x="42"/>
        <item m="1" x="44"/>
        <item x="11"/>
        <item m="1" x="51"/>
        <item m="1" x="53"/>
        <item m="1" x="35"/>
        <item m="1" x="52"/>
        <item m="1" x="37"/>
        <item x="6"/>
        <item m="1" x="34"/>
        <item x="2"/>
        <item m="1" x="36"/>
        <item m="1" x="33"/>
        <item x="12"/>
        <item m="1" x="32"/>
        <item x="0"/>
        <item x="1"/>
        <item x="3"/>
        <item x="4"/>
        <item x="5"/>
        <item x="7"/>
        <item x="8"/>
        <item x="9"/>
        <item x="10"/>
        <item x="13"/>
        <item x="14"/>
        <item x="15"/>
        <item x="16"/>
        <item x="19"/>
        <item x="20"/>
        <item x="21"/>
        <item x="22"/>
        <item x="23"/>
        <item x="25"/>
        <item x="26"/>
        <item x="27"/>
        <item x="28"/>
        <item x="29"/>
        <item x="30"/>
        <item t="default"/>
      </items>
    </pivotField>
  </pivotFields>
  <rowFields count="1">
    <field x="9"/>
  </rowFields>
  <rowItems count="32">
    <i>
      <x v="3"/>
    </i>
    <i>
      <x v="4"/>
    </i>
    <i>
      <x v="8"/>
    </i>
    <i>
      <x v="18"/>
    </i>
    <i>
      <x v="24"/>
    </i>
    <i>
      <x v="26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 t="grand">
      <x/>
    </i>
  </colItems>
  <dataFields count="1">
    <dataField name="Cuenta de PUNTAJE PEARSON" fld="7" subtotal="count" baseField="0" baseItem="0"/>
  </dataFields>
  <chartFormats count="10"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4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4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4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RERA" xr10:uid="{264684DE-75DF-40BC-86CF-C4D023B69170}" sourceName="CARRERA">
  <pivotTables>
    <pivotTable tabId="2" name="TablaDinámica1"/>
    <pivotTable tabId="2" name="TablaDinámica3"/>
    <pivotTable tabId="2" name="TablaDinámica4"/>
  </pivotTables>
  <data>
    <tabular pivotCacheId="1676761676">
      <items count="10">
        <i x="0" s="1"/>
        <i x="1" s="1"/>
        <i x="2" s="1"/>
        <i x="3" s="1"/>
        <i x="4" s="1"/>
        <i x="5" s="1"/>
        <i x="6" s="1"/>
        <i x="7" s="1"/>
        <i x="8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MCERL" xr10:uid="{D4C92257-BF05-4BC0-9CE8-A49651818295}" sourceName="NIVEL MCERL">
  <pivotTables>
    <pivotTable tabId="2" name="TablaDinámica1"/>
    <pivotTable tabId="2" name="TablaDinámica3"/>
    <pivotTable tabId="2" name="TablaDinámica4"/>
  </pivotTables>
  <data>
    <tabular pivotCacheId="1676761676">
      <items count="13">
        <i x="6" s="1"/>
        <i x="2" s="1"/>
        <i x="0" s="1"/>
        <i x="4" s="1"/>
        <i x="3" s="1"/>
        <i x="7" s="1"/>
        <i x="1" s="1"/>
        <i x="8" s="1"/>
        <i x="9" s="1"/>
        <i x="5" s="1"/>
        <i x="11" s="1" nd="1"/>
        <i x="10" s="1" nd="1"/>
        <i x="1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FESOR" xr10:uid="{99A603EA-1166-4017-A1AD-C4267DEEC765}" sourceName="PROFESOR">
  <pivotTables>
    <pivotTable tabId="2" name="TablaDinámica1"/>
    <pivotTable tabId="2" name="TablaDinámica3"/>
    <pivotTable tabId="2" name="TablaDinámica4"/>
  </pivotTables>
  <data>
    <tabular pivotCacheId="1676761676">
      <items count="55">
        <i x="14" s="1"/>
        <i x="0" s="1"/>
        <i x="9" s="1"/>
        <i x="17" s="1"/>
        <i x="18" s="1"/>
        <i x="13" s="1"/>
        <i x="16" s="1"/>
        <i x="23" s="1"/>
        <i x="24" s="1"/>
        <i x="25" s="1"/>
        <i x="22" s="1"/>
        <i x="26" s="1"/>
        <i x="10" s="1"/>
        <i x="30" s="1"/>
        <i x="20" s="1"/>
        <i x="21" s="1"/>
        <i x="15" s="1"/>
        <i x="19" s="1"/>
        <i x="11" s="1"/>
        <i x="27" s="1"/>
        <i x="29" s="1"/>
        <i x="5" s="1"/>
        <i x="28" s="1"/>
        <i x="8" s="1"/>
        <i x="6" s="1"/>
        <i x="4" s="1"/>
        <i x="2" s="1"/>
        <i x="7" s="1"/>
        <i x="3" s="1"/>
        <i x="12" s="1"/>
        <i x="1" s="1"/>
        <i x="41" s="1" nd="1"/>
        <i x="31" s="1" nd="1"/>
        <i x="38" s="1" nd="1"/>
        <i x="40" s="1" nd="1"/>
        <i x="43" s="1" nd="1"/>
        <i x="48" s="1" nd="1"/>
        <i x="49" s="1" nd="1"/>
        <i x="47" s="1" nd="1"/>
        <i x="50" s="1" nd="1"/>
        <i x="39" s="1" nd="1"/>
        <i x="54" s="1" nd="1"/>
        <i x="45" s="1" nd="1"/>
        <i x="46" s="1" nd="1"/>
        <i x="42" s="1" nd="1"/>
        <i x="44" s="1" nd="1"/>
        <i x="51" s="1" nd="1"/>
        <i x="53" s="1" nd="1"/>
        <i x="35" s="1" nd="1"/>
        <i x="52" s="1" nd="1"/>
        <i x="37" s="1" nd="1"/>
        <i x="34" s="1" nd="1"/>
        <i x="36" s="1" nd="1"/>
        <i x="33" s="1" nd="1"/>
        <i x="3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RERA" xr10:uid="{0FF2D01D-40D4-413A-BDC8-0BFF6A107870}" cache="SegmentaciónDeDatos_CARRERA" caption="CARRERA" columnCount="2" style="SlicerStyleLight2 2" lockedPosition="1" rowHeight="241300"/>
  <slicer name="NIVEL MCERL" xr10:uid="{EAFF2656-096A-4561-97F6-0024B7DD63E1}" cache="SegmentaciónDeDatos_NIVEL_MCERL" caption="NIVEL MCERL" columnCount="2" style="SlicerStyleLight2 2" lockedPosition="1" rowHeight="241300"/>
  <slicer name="PROFESOR" xr10:uid="{EFFDE626-B291-4F5C-9996-E1ED39EC367A}" cache="SegmentaciónDeDatos_PROFESOR" caption="PROFESOR" columnCount="2" style="SlicerStyleLight2 2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umnado" displayName="Alumnado" ref="A5:J952" totalsRowShown="0" headerRowDxfId="110" dataDxfId="108" headerRowBorderDxfId="109" tableBorderDxfId="107">
  <autoFilter ref="A5:J952" xr:uid="{00000000-0009-0000-0100-000001000000}"/>
  <tableColumns count="10">
    <tableColumn id="1" xr3:uid="{00000000-0010-0000-0000-000001000000}" name="No. " dataDxfId="106"/>
    <tableColumn id="2" xr3:uid="{00000000-0010-0000-0000-000002000000}" name="UNIVERSIDAD" dataDxfId="105"/>
    <tableColumn id="3" xr3:uid="{00000000-0010-0000-0000-000003000000}" name="MATRÍCULA" dataDxfId="104"/>
    <tableColumn id="4" xr3:uid="{00000000-0010-0000-0000-000004000000}" name="NOMBRE DEL ESTUDIANTE" dataDxfId="103"/>
    <tableColumn id="5" xr3:uid="{00000000-0010-0000-0000-000005000000}" name="GRUPO" dataDxfId="102"/>
    <tableColumn id="6" xr3:uid="{00000000-0010-0000-0000-000006000000}" name="CARRERA" dataDxfId="101"/>
    <tableColumn id="7" xr3:uid="{00000000-0010-0000-0000-000007000000}" name="NIVEL MCERL" dataDxfId="100"/>
    <tableColumn id="8" xr3:uid="{00000000-0010-0000-0000-000008000000}" name="PUNTAJE PEARSON" dataDxfId="99"/>
    <tableColumn id="9" xr3:uid="{00000000-0010-0000-0000-000009000000}" name="PEARSON" dataDxfId="98"/>
    <tableColumn id="10" xr3:uid="{00000000-0010-0000-0000-00000A000000}" name="PROFESOR" dataDxfId="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2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6.7109375" customWidth="1"/>
    <col min="2" max="2" width="55.140625" bestFit="1" customWidth="1"/>
    <col min="3" max="3" width="13.7109375" customWidth="1"/>
    <col min="4" max="4" width="59.140625" customWidth="1"/>
    <col min="5" max="5" width="9.7109375" style="1" customWidth="1"/>
    <col min="6" max="6" width="11.28515625" style="1" customWidth="1"/>
    <col min="7" max="7" width="14.7109375" style="1" customWidth="1"/>
    <col min="8" max="8" width="20" style="1" customWidth="1"/>
    <col min="9" max="9" width="16.140625" style="1" bestFit="1" customWidth="1"/>
    <col min="10" max="10" width="40.85546875" style="1" bestFit="1" customWidth="1"/>
  </cols>
  <sheetData>
    <row r="1" spans="1:12" x14ac:dyDescent="0.25">
      <c r="B1" s="120" t="s">
        <v>13</v>
      </c>
      <c r="C1" s="120"/>
      <c r="D1" s="120"/>
      <c r="E1" s="120"/>
      <c r="F1" s="120"/>
      <c r="G1" s="120"/>
      <c r="H1" s="120"/>
      <c r="I1" s="120"/>
    </row>
    <row r="2" spans="1:12" x14ac:dyDescent="0.25">
      <c r="B2" s="120" t="s">
        <v>3</v>
      </c>
      <c r="C2" s="120"/>
      <c r="D2" s="120"/>
      <c r="E2" s="120"/>
      <c r="F2" s="120"/>
      <c r="G2" s="120"/>
      <c r="H2" s="120"/>
      <c r="I2" s="120"/>
    </row>
    <row r="3" spans="1:12" x14ac:dyDescent="0.25">
      <c r="B3" s="121" t="s">
        <v>997</v>
      </c>
      <c r="C3" s="121"/>
      <c r="D3" s="121"/>
      <c r="E3" s="121"/>
      <c r="F3" s="121"/>
      <c r="G3" s="121"/>
      <c r="H3" s="121"/>
      <c r="I3" s="121"/>
    </row>
    <row r="5" spans="1:12" ht="35.25" customHeight="1" x14ac:dyDescent="0.25">
      <c r="A5" s="99" t="s">
        <v>4</v>
      </c>
      <c r="B5" s="99" t="s">
        <v>0</v>
      </c>
      <c r="C5" s="99" t="s">
        <v>5</v>
      </c>
      <c r="D5" s="99" t="s">
        <v>9</v>
      </c>
      <c r="E5" s="99" t="s">
        <v>14</v>
      </c>
      <c r="F5" s="99" t="s">
        <v>1</v>
      </c>
      <c r="G5" s="99" t="s">
        <v>2</v>
      </c>
      <c r="H5" s="99" t="s">
        <v>10</v>
      </c>
      <c r="I5" s="99" t="s">
        <v>11</v>
      </c>
      <c r="J5" s="99" t="s">
        <v>6</v>
      </c>
    </row>
    <row r="6" spans="1:12" ht="15.75" x14ac:dyDescent="0.25">
      <c r="A6" s="92"/>
      <c r="B6" s="4" t="s">
        <v>7</v>
      </c>
      <c r="C6" s="33">
        <v>213110552</v>
      </c>
      <c r="D6" s="33" t="s">
        <v>542</v>
      </c>
      <c r="E6" s="34">
        <v>1</v>
      </c>
      <c r="F6" s="34" t="s">
        <v>120</v>
      </c>
      <c r="G6" s="4" t="s">
        <v>52</v>
      </c>
      <c r="H6" s="111" t="s">
        <v>212</v>
      </c>
      <c r="I6" s="6" t="s">
        <v>11</v>
      </c>
      <c r="J6" s="34" t="s">
        <v>1005</v>
      </c>
      <c r="L6" t="str">
        <f>_xlfn.CONCAT(UPPER(LEFT(J6,FIND(" ",J6)-1))," ",UPPER(IFERROR(MID(J6,FIND(" ",J6)+1,FIND(" ",J6,FIND(" ",J6)+1)-FIND(" ",J6)-1),MID(J6,FIND(" ",J6)+1,LEN(J6)-FIND(" ",J6)))))</f>
        <v>ARMANDO MARTINEZ</v>
      </c>
    </row>
    <row r="7" spans="1:12" ht="15.75" x14ac:dyDescent="0.25">
      <c r="A7" s="92"/>
      <c r="B7" s="4" t="s">
        <v>7</v>
      </c>
      <c r="C7" s="33">
        <v>213110450</v>
      </c>
      <c r="D7" s="33" t="s">
        <v>543</v>
      </c>
      <c r="E7" s="34">
        <v>1</v>
      </c>
      <c r="F7" s="34" t="s">
        <v>120</v>
      </c>
      <c r="G7" s="4" t="s">
        <v>52</v>
      </c>
      <c r="H7" s="111">
        <v>35</v>
      </c>
      <c r="I7" s="6" t="s">
        <v>11</v>
      </c>
      <c r="J7" s="34" t="s">
        <v>1005</v>
      </c>
      <c r="L7" t="str">
        <f t="shared" ref="L7:L70" si="0">_xlfn.CONCAT(UPPER(LEFT(J7,FIND(" ",J7)-1))," ",UPPER(IFERROR(MID(J7,FIND(" ",J7)+1,FIND(" ",J7,FIND(" ",J7)+1)-FIND(" ",J7)-1),MID(J7,FIND(" ",J7)+1,LEN(J7)-FIND(" ",J7)))))</f>
        <v>ARMANDO MARTINEZ</v>
      </c>
    </row>
    <row r="8" spans="1:12" ht="15.75" x14ac:dyDescent="0.25">
      <c r="A8" s="92"/>
      <c r="B8" s="4" t="s">
        <v>7</v>
      </c>
      <c r="C8" s="33">
        <v>213110200</v>
      </c>
      <c r="D8" s="33" t="s">
        <v>544</v>
      </c>
      <c r="E8" s="34">
        <v>1</v>
      </c>
      <c r="F8" s="34" t="s">
        <v>120</v>
      </c>
      <c r="G8" s="4" t="s">
        <v>52</v>
      </c>
      <c r="H8" s="111">
        <v>30</v>
      </c>
      <c r="I8" s="6" t="s">
        <v>11</v>
      </c>
      <c r="J8" s="34" t="s">
        <v>1005</v>
      </c>
      <c r="L8" t="str">
        <f t="shared" si="0"/>
        <v>ARMANDO MARTINEZ</v>
      </c>
    </row>
    <row r="9" spans="1:12" ht="15.75" x14ac:dyDescent="0.25">
      <c r="A9" s="92"/>
      <c r="B9" s="4" t="s">
        <v>7</v>
      </c>
      <c r="C9" s="33">
        <v>213110317</v>
      </c>
      <c r="D9" s="33" t="s">
        <v>545</v>
      </c>
      <c r="E9" s="34">
        <v>1</v>
      </c>
      <c r="F9" s="34" t="s">
        <v>120</v>
      </c>
      <c r="G9" s="4" t="s">
        <v>52</v>
      </c>
      <c r="H9" s="111">
        <v>30</v>
      </c>
      <c r="I9" s="6" t="s">
        <v>11</v>
      </c>
      <c r="J9" s="34" t="s">
        <v>1005</v>
      </c>
      <c r="L9" t="str">
        <f t="shared" si="0"/>
        <v>ARMANDO MARTINEZ</v>
      </c>
    </row>
    <row r="10" spans="1:12" ht="15.75" x14ac:dyDescent="0.25">
      <c r="A10" s="92"/>
      <c r="B10" s="4" t="s">
        <v>7</v>
      </c>
      <c r="C10" s="33">
        <v>213110034</v>
      </c>
      <c r="D10" s="33" t="s">
        <v>546</v>
      </c>
      <c r="E10" s="34">
        <v>1</v>
      </c>
      <c r="F10" s="34" t="s">
        <v>120</v>
      </c>
      <c r="G10" s="4" t="s">
        <v>52</v>
      </c>
      <c r="H10" s="111">
        <v>30</v>
      </c>
      <c r="I10" s="6" t="s">
        <v>11</v>
      </c>
      <c r="J10" s="34" t="s">
        <v>1005</v>
      </c>
      <c r="L10" t="str">
        <f t="shared" si="0"/>
        <v>ARMANDO MARTINEZ</v>
      </c>
    </row>
    <row r="11" spans="1:12" ht="15.75" x14ac:dyDescent="0.25">
      <c r="A11" s="92"/>
      <c r="B11" s="4" t="s">
        <v>7</v>
      </c>
      <c r="C11" s="33">
        <v>213110459</v>
      </c>
      <c r="D11" s="33" t="s">
        <v>547</v>
      </c>
      <c r="E11" s="34">
        <v>1</v>
      </c>
      <c r="F11" s="34" t="s">
        <v>120</v>
      </c>
      <c r="G11" s="4" t="s">
        <v>52</v>
      </c>
      <c r="H11" s="111">
        <v>35</v>
      </c>
      <c r="I11" s="6" t="s">
        <v>11</v>
      </c>
      <c r="J11" s="34" t="s">
        <v>1005</v>
      </c>
      <c r="L11" t="str">
        <f t="shared" si="0"/>
        <v>ARMANDO MARTINEZ</v>
      </c>
    </row>
    <row r="12" spans="1:12" ht="15.75" x14ac:dyDescent="0.25">
      <c r="A12" s="92"/>
      <c r="B12" s="4" t="s">
        <v>7</v>
      </c>
      <c r="C12" s="33">
        <v>213110093</v>
      </c>
      <c r="D12" s="33" t="s">
        <v>548</v>
      </c>
      <c r="E12" s="34">
        <v>1</v>
      </c>
      <c r="F12" s="34" t="s">
        <v>120</v>
      </c>
      <c r="G12" s="4" t="s">
        <v>59</v>
      </c>
      <c r="H12" s="111">
        <v>75</v>
      </c>
      <c r="I12" s="6" t="s">
        <v>11</v>
      </c>
      <c r="J12" s="34" t="s">
        <v>1005</v>
      </c>
      <c r="L12" t="str">
        <f t="shared" si="0"/>
        <v>ARMANDO MARTINEZ</v>
      </c>
    </row>
    <row r="13" spans="1:12" ht="15.75" x14ac:dyDescent="0.25">
      <c r="A13" s="92"/>
      <c r="B13" s="4" t="s">
        <v>7</v>
      </c>
      <c r="C13" s="33">
        <v>213110062</v>
      </c>
      <c r="D13" s="33" t="s">
        <v>549</v>
      </c>
      <c r="E13" s="34">
        <v>1</v>
      </c>
      <c r="F13" s="34" t="s">
        <v>120</v>
      </c>
      <c r="G13" s="4" t="s">
        <v>52</v>
      </c>
      <c r="H13" s="111">
        <v>30</v>
      </c>
      <c r="I13" s="6" t="s">
        <v>11</v>
      </c>
      <c r="J13" s="34" t="s">
        <v>1005</v>
      </c>
      <c r="L13" t="str">
        <f t="shared" si="0"/>
        <v>ARMANDO MARTINEZ</v>
      </c>
    </row>
    <row r="14" spans="1:12" ht="15.75" x14ac:dyDescent="0.25">
      <c r="A14" s="92"/>
      <c r="B14" s="4" t="s">
        <v>7</v>
      </c>
      <c r="C14" s="33">
        <v>213110382</v>
      </c>
      <c r="D14" s="33" t="s">
        <v>550</v>
      </c>
      <c r="E14" s="34">
        <v>1</v>
      </c>
      <c r="F14" s="34" t="s">
        <v>120</v>
      </c>
      <c r="G14" s="4" t="s">
        <v>8</v>
      </c>
      <c r="H14" s="111">
        <v>15</v>
      </c>
      <c r="I14" s="6" t="s">
        <v>11</v>
      </c>
      <c r="J14" s="34" t="s">
        <v>1005</v>
      </c>
      <c r="L14" t="str">
        <f t="shared" si="0"/>
        <v>ARMANDO MARTINEZ</v>
      </c>
    </row>
    <row r="15" spans="1:12" ht="15.75" x14ac:dyDescent="0.25">
      <c r="A15" s="92"/>
      <c r="B15" s="4" t="s">
        <v>7</v>
      </c>
      <c r="C15" s="33">
        <v>213110789</v>
      </c>
      <c r="D15" s="33" t="s">
        <v>552</v>
      </c>
      <c r="E15" s="34">
        <v>1</v>
      </c>
      <c r="F15" s="34" t="s">
        <v>120</v>
      </c>
      <c r="G15" s="4" t="s">
        <v>52</v>
      </c>
      <c r="H15" s="111">
        <v>30</v>
      </c>
      <c r="I15" s="6" t="s">
        <v>11</v>
      </c>
      <c r="J15" s="34" t="s">
        <v>1005</v>
      </c>
      <c r="L15" t="str">
        <f t="shared" si="0"/>
        <v>ARMANDO MARTINEZ</v>
      </c>
    </row>
    <row r="16" spans="1:12" ht="15.75" x14ac:dyDescent="0.25">
      <c r="A16" s="92"/>
      <c r="B16" s="4" t="s">
        <v>7</v>
      </c>
      <c r="C16" s="33">
        <v>213110121</v>
      </c>
      <c r="D16" s="33" t="s">
        <v>553</v>
      </c>
      <c r="E16" s="34">
        <v>1</v>
      </c>
      <c r="F16" s="34" t="s">
        <v>120</v>
      </c>
      <c r="G16" s="4" t="s">
        <v>52</v>
      </c>
      <c r="H16" s="111" t="s">
        <v>212</v>
      </c>
      <c r="I16" s="6" t="s">
        <v>11</v>
      </c>
      <c r="J16" s="34" t="s">
        <v>1005</v>
      </c>
      <c r="L16" t="str">
        <f t="shared" si="0"/>
        <v>ARMANDO MARTINEZ</v>
      </c>
    </row>
    <row r="17" spans="1:12" ht="15.75" x14ac:dyDescent="0.25">
      <c r="A17" s="92"/>
      <c r="B17" s="4" t="s">
        <v>7</v>
      </c>
      <c r="C17" s="33">
        <v>213110245</v>
      </c>
      <c r="D17" s="33" t="s">
        <v>554</v>
      </c>
      <c r="E17" s="34">
        <v>1</v>
      </c>
      <c r="F17" s="34" t="s">
        <v>120</v>
      </c>
      <c r="G17" s="4" t="s">
        <v>52</v>
      </c>
      <c r="H17" s="111">
        <v>30</v>
      </c>
      <c r="I17" s="6" t="s">
        <v>11</v>
      </c>
      <c r="J17" s="34" t="s">
        <v>1005</v>
      </c>
      <c r="L17" t="str">
        <f t="shared" si="0"/>
        <v>ARMANDO MARTINEZ</v>
      </c>
    </row>
    <row r="18" spans="1:12" ht="15.75" x14ac:dyDescent="0.25">
      <c r="A18" s="92"/>
      <c r="B18" s="4" t="s">
        <v>7</v>
      </c>
      <c r="C18" s="33">
        <v>213111917</v>
      </c>
      <c r="D18" s="33" t="s">
        <v>555</v>
      </c>
      <c r="E18" s="34">
        <v>1</v>
      </c>
      <c r="F18" s="34" t="s">
        <v>120</v>
      </c>
      <c r="G18" s="4" t="s">
        <v>52</v>
      </c>
      <c r="H18" s="111">
        <v>35</v>
      </c>
      <c r="I18" s="6" t="s">
        <v>11</v>
      </c>
      <c r="J18" s="34" t="s">
        <v>1005</v>
      </c>
      <c r="L18" t="str">
        <f t="shared" si="0"/>
        <v>ARMANDO MARTINEZ</v>
      </c>
    </row>
    <row r="19" spans="1:12" ht="15.75" x14ac:dyDescent="0.25">
      <c r="A19" s="92"/>
      <c r="B19" s="4" t="s">
        <v>7</v>
      </c>
      <c r="C19" s="33">
        <v>213110484</v>
      </c>
      <c r="D19" s="33" t="s">
        <v>556</v>
      </c>
      <c r="E19" s="34">
        <v>1</v>
      </c>
      <c r="F19" s="34" t="s">
        <v>120</v>
      </c>
      <c r="G19" s="4" t="s">
        <v>53</v>
      </c>
      <c r="H19" s="111">
        <v>50</v>
      </c>
      <c r="I19" s="6" t="s">
        <v>11</v>
      </c>
      <c r="J19" s="34" t="s">
        <v>1005</v>
      </c>
      <c r="L19" t="str">
        <f t="shared" si="0"/>
        <v>ARMANDO MARTINEZ</v>
      </c>
    </row>
    <row r="20" spans="1:12" ht="15.75" x14ac:dyDescent="0.25">
      <c r="A20" s="92"/>
      <c r="B20" s="4" t="s">
        <v>7</v>
      </c>
      <c r="C20" s="33">
        <v>213110199</v>
      </c>
      <c r="D20" s="33" t="s">
        <v>557</v>
      </c>
      <c r="E20" s="34">
        <v>1</v>
      </c>
      <c r="F20" s="34" t="s">
        <v>120</v>
      </c>
      <c r="G20" s="4" t="s">
        <v>52</v>
      </c>
      <c r="H20" s="111">
        <v>42</v>
      </c>
      <c r="I20" s="6" t="s">
        <v>11</v>
      </c>
      <c r="J20" s="34" t="s">
        <v>1005</v>
      </c>
      <c r="L20" t="str">
        <f t="shared" si="0"/>
        <v>ARMANDO MARTINEZ</v>
      </c>
    </row>
    <row r="21" spans="1:12" ht="15.75" x14ac:dyDescent="0.25">
      <c r="A21" s="92"/>
      <c r="B21" s="4" t="s">
        <v>7</v>
      </c>
      <c r="C21" s="33">
        <v>213110177</v>
      </c>
      <c r="D21" s="33" t="s">
        <v>558</v>
      </c>
      <c r="E21" s="34">
        <v>1</v>
      </c>
      <c r="F21" s="34" t="s">
        <v>120</v>
      </c>
      <c r="G21" s="4" t="s">
        <v>52</v>
      </c>
      <c r="H21" s="111">
        <v>42</v>
      </c>
      <c r="I21" s="6" t="s">
        <v>11</v>
      </c>
      <c r="J21" s="34" t="s">
        <v>1005</v>
      </c>
      <c r="L21" t="str">
        <f t="shared" si="0"/>
        <v>ARMANDO MARTINEZ</v>
      </c>
    </row>
    <row r="22" spans="1:12" ht="15.75" x14ac:dyDescent="0.25">
      <c r="A22" s="92"/>
      <c r="B22" s="4" t="s">
        <v>7</v>
      </c>
      <c r="C22" s="33">
        <v>213110268</v>
      </c>
      <c r="D22" s="33" t="s">
        <v>559</v>
      </c>
      <c r="E22" s="34">
        <v>1</v>
      </c>
      <c r="F22" s="34" t="s">
        <v>120</v>
      </c>
      <c r="G22" s="4" t="s">
        <v>52</v>
      </c>
      <c r="H22" s="111">
        <v>42</v>
      </c>
      <c r="I22" s="6" t="s">
        <v>11</v>
      </c>
      <c r="J22" s="34" t="s">
        <v>1005</v>
      </c>
      <c r="L22" t="str">
        <f t="shared" si="0"/>
        <v>ARMANDO MARTINEZ</v>
      </c>
    </row>
    <row r="23" spans="1:12" ht="15.75" x14ac:dyDescent="0.25">
      <c r="A23" s="92"/>
      <c r="B23" s="4" t="s">
        <v>7</v>
      </c>
      <c r="C23" s="33">
        <v>213110251</v>
      </c>
      <c r="D23" s="33" t="s">
        <v>560</v>
      </c>
      <c r="E23" s="34">
        <v>1</v>
      </c>
      <c r="F23" s="34" t="s">
        <v>120</v>
      </c>
      <c r="G23" s="4" t="s">
        <v>53</v>
      </c>
      <c r="H23" s="111">
        <v>50</v>
      </c>
      <c r="I23" s="6" t="s">
        <v>11</v>
      </c>
      <c r="J23" s="34" t="s">
        <v>1005</v>
      </c>
      <c r="L23" t="str">
        <f t="shared" si="0"/>
        <v>ARMANDO MARTINEZ</v>
      </c>
    </row>
    <row r="24" spans="1:12" ht="15.75" x14ac:dyDescent="0.25">
      <c r="A24" s="92"/>
      <c r="B24" s="4" t="s">
        <v>7</v>
      </c>
      <c r="C24" s="33">
        <v>213110414</v>
      </c>
      <c r="D24" s="33" t="s">
        <v>561</v>
      </c>
      <c r="E24" s="34">
        <v>1</v>
      </c>
      <c r="F24" s="34" t="s">
        <v>120</v>
      </c>
      <c r="G24" s="4" t="s">
        <v>52</v>
      </c>
      <c r="H24" s="111">
        <v>30</v>
      </c>
      <c r="I24" s="6" t="s">
        <v>11</v>
      </c>
      <c r="J24" s="34" t="s">
        <v>1005</v>
      </c>
      <c r="L24" t="str">
        <f t="shared" si="0"/>
        <v>ARMANDO MARTINEZ</v>
      </c>
    </row>
    <row r="25" spans="1:12" ht="15.75" x14ac:dyDescent="0.25">
      <c r="A25" s="92"/>
      <c r="B25" s="4" t="s">
        <v>7</v>
      </c>
      <c r="C25" s="35">
        <v>213111188</v>
      </c>
      <c r="D25" s="35" t="s">
        <v>562</v>
      </c>
      <c r="E25" s="34">
        <v>1</v>
      </c>
      <c r="F25" s="34" t="s">
        <v>120</v>
      </c>
      <c r="G25" s="4" t="s">
        <v>52</v>
      </c>
      <c r="H25" s="111">
        <v>35</v>
      </c>
      <c r="I25" s="6" t="s">
        <v>11</v>
      </c>
      <c r="J25" s="34" t="s">
        <v>1005</v>
      </c>
      <c r="L25" t="str">
        <f t="shared" si="0"/>
        <v>ARMANDO MARTINEZ</v>
      </c>
    </row>
    <row r="26" spans="1:12" ht="15.75" x14ac:dyDescent="0.25">
      <c r="A26" s="92"/>
      <c r="B26" s="4" t="s">
        <v>7</v>
      </c>
      <c r="C26" s="33">
        <v>213110094</v>
      </c>
      <c r="D26" s="33" t="s">
        <v>563</v>
      </c>
      <c r="E26" s="34">
        <v>1</v>
      </c>
      <c r="F26" s="34" t="s">
        <v>120</v>
      </c>
      <c r="G26" s="4" t="s">
        <v>52</v>
      </c>
      <c r="H26" s="111" t="s">
        <v>212</v>
      </c>
      <c r="I26" s="6" t="s">
        <v>11</v>
      </c>
      <c r="J26" s="34" t="s">
        <v>1005</v>
      </c>
      <c r="L26" t="str">
        <f t="shared" si="0"/>
        <v>ARMANDO MARTINEZ</v>
      </c>
    </row>
    <row r="27" spans="1:12" ht="15.75" x14ac:dyDescent="0.25">
      <c r="A27" s="92"/>
      <c r="B27" s="4" t="s">
        <v>7</v>
      </c>
      <c r="C27" s="33">
        <v>213110510</v>
      </c>
      <c r="D27" s="33" t="s">
        <v>564</v>
      </c>
      <c r="E27" s="34">
        <v>1</v>
      </c>
      <c r="F27" s="34" t="s">
        <v>120</v>
      </c>
      <c r="G27" s="4" t="s">
        <v>59</v>
      </c>
      <c r="H27" s="111">
        <v>75</v>
      </c>
      <c r="I27" s="6" t="s">
        <v>11</v>
      </c>
      <c r="J27" s="34" t="s">
        <v>1005</v>
      </c>
      <c r="L27" t="str">
        <f t="shared" si="0"/>
        <v>ARMANDO MARTINEZ</v>
      </c>
    </row>
    <row r="28" spans="1:12" ht="15.75" x14ac:dyDescent="0.25">
      <c r="A28" s="92"/>
      <c r="B28" s="4" t="s">
        <v>7</v>
      </c>
      <c r="C28" s="33">
        <v>213110169</v>
      </c>
      <c r="D28" s="33" t="s">
        <v>565</v>
      </c>
      <c r="E28" s="34">
        <v>1</v>
      </c>
      <c r="F28" s="34" t="s">
        <v>120</v>
      </c>
      <c r="G28" s="4" t="s">
        <v>8</v>
      </c>
      <c r="H28" s="111" t="s">
        <v>551</v>
      </c>
      <c r="I28" s="6" t="s">
        <v>11</v>
      </c>
      <c r="J28" s="34" t="s">
        <v>1005</v>
      </c>
      <c r="L28" t="str">
        <f t="shared" si="0"/>
        <v>ARMANDO MARTINEZ</v>
      </c>
    </row>
    <row r="29" spans="1:12" ht="15.75" x14ac:dyDescent="0.25">
      <c r="A29" s="92"/>
      <c r="B29" s="4" t="s">
        <v>7</v>
      </c>
      <c r="C29" s="33">
        <v>213110047</v>
      </c>
      <c r="D29" s="33" t="s">
        <v>566</v>
      </c>
      <c r="E29" s="34">
        <v>1</v>
      </c>
      <c r="F29" s="34" t="s">
        <v>120</v>
      </c>
      <c r="G29" s="4" t="s">
        <v>52</v>
      </c>
      <c r="H29" s="111" t="s">
        <v>212</v>
      </c>
      <c r="I29" s="6" t="s">
        <v>11</v>
      </c>
      <c r="J29" s="34" t="s">
        <v>1005</v>
      </c>
      <c r="L29" t="str">
        <f t="shared" si="0"/>
        <v>ARMANDO MARTINEZ</v>
      </c>
    </row>
    <row r="30" spans="1:12" ht="15.75" x14ac:dyDescent="0.25">
      <c r="A30" s="92"/>
      <c r="B30" s="4" t="s">
        <v>7</v>
      </c>
      <c r="C30" s="33">
        <v>213110327</v>
      </c>
      <c r="D30" s="33" t="s">
        <v>567</v>
      </c>
      <c r="E30" s="34">
        <v>1</v>
      </c>
      <c r="F30" s="34" t="s">
        <v>120</v>
      </c>
      <c r="G30" s="4" t="s">
        <v>59</v>
      </c>
      <c r="H30" s="111">
        <v>75</v>
      </c>
      <c r="I30" s="6" t="s">
        <v>11</v>
      </c>
      <c r="J30" s="34" t="s">
        <v>1005</v>
      </c>
      <c r="L30" t="str">
        <f t="shared" si="0"/>
        <v>ARMANDO MARTINEZ</v>
      </c>
    </row>
    <row r="31" spans="1:12" ht="15.75" x14ac:dyDescent="0.25">
      <c r="A31" s="92"/>
      <c r="B31" s="4" t="s">
        <v>7</v>
      </c>
      <c r="C31" s="33">
        <v>213110531</v>
      </c>
      <c r="D31" s="33" t="s">
        <v>568</v>
      </c>
      <c r="E31" s="34">
        <v>1</v>
      </c>
      <c r="F31" s="34" t="s">
        <v>120</v>
      </c>
      <c r="G31" s="4" t="s">
        <v>52</v>
      </c>
      <c r="H31" s="111">
        <v>30</v>
      </c>
      <c r="I31" s="6" t="s">
        <v>11</v>
      </c>
      <c r="J31" s="34" t="s">
        <v>1005</v>
      </c>
      <c r="L31" t="str">
        <f t="shared" si="0"/>
        <v>ARMANDO MARTINEZ</v>
      </c>
    </row>
    <row r="32" spans="1:12" ht="15.75" x14ac:dyDescent="0.25">
      <c r="A32" s="92"/>
      <c r="B32" s="4" t="s">
        <v>7</v>
      </c>
      <c r="C32" s="33">
        <v>213110514</v>
      </c>
      <c r="D32" s="33" t="s">
        <v>569</v>
      </c>
      <c r="E32" s="34">
        <v>1</v>
      </c>
      <c r="F32" s="34" t="s">
        <v>120</v>
      </c>
      <c r="G32" s="4" t="s">
        <v>52</v>
      </c>
      <c r="H32" s="111">
        <v>30</v>
      </c>
      <c r="I32" s="6" t="s">
        <v>11</v>
      </c>
      <c r="J32" s="34" t="s">
        <v>1005</v>
      </c>
      <c r="L32" t="str">
        <f t="shared" si="0"/>
        <v>ARMANDO MARTINEZ</v>
      </c>
    </row>
    <row r="33" spans="1:12" ht="15.75" x14ac:dyDescent="0.25">
      <c r="A33" s="92"/>
      <c r="B33" s="4" t="s">
        <v>7</v>
      </c>
      <c r="C33" s="33">
        <v>213110233</v>
      </c>
      <c r="D33" s="33" t="s">
        <v>570</v>
      </c>
      <c r="E33" s="34">
        <v>1</v>
      </c>
      <c r="F33" s="34" t="s">
        <v>120</v>
      </c>
      <c r="G33" s="4" t="s">
        <v>52</v>
      </c>
      <c r="H33" s="111">
        <v>42</v>
      </c>
      <c r="I33" s="6" t="s">
        <v>11</v>
      </c>
      <c r="J33" s="34" t="s">
        <v>1005</v>
      </c>
      <c r="L33" t="str">
        <f t="shared" si="0"/>
        <v>ARMANDO MARTINEZ</v>
      </c>
    </row>
    <row r="34" spans="1:12" ht="15.75" x14ac:dyDescent="0.25">
      <c r="A34" s="92"/>
      <c r="B34" s="4" t="s">
        <v>7</v>
      </c>
      <c r="C34" s="33">
        <v>213110016</v>
      </c>
      <c r="D34" s="33" t="s">
        <v>571</v>
      </c>
      <c r="E34" s="34">
        <v>1</v>
      </c>
      <c r="F34" s="34" t="s">
        <v>120</v>
      </c>
      <c r="G34" s="4" t="s">
        <v>52</v>
      </c>
      <c r="H34" s="111" t="s">
        <v>212</v>
      </c>
      <c r="I34" s="6" t="s">
        <v>11</v>
      </c>
      <c r="J34" s="34" t="s">
        <v>1005</v>
      </c>
      <c r="L34" t="str">
        <f t="shared" si="0"/>
        <v>ARMANDO MARTINEZ</v>
      </c>
    </row>
    <row r="35" spans="1:12" ht="15.75" x14ac:dyDescent="0.25">
      <c r="A35" s="92"/>
      <c r="B35" s="4" t="s">
        <v>7</v>
      </c>
      <c r="C35" s="33">
        <v>213110337</v>
      </c>
      <c r="D35" s="33" t="s">
        <v>572</v>
      </c>
      <c r="E35" s="34">
        <v>1</v>
      </c>
      <c r="F35" s="34" t="s">
        <v>120</v>
      </c>
      <c r="G35" s="4" t="s">
        <v>52</v>
      </c>
      <c r="H35" s="111">
        <v>35</v>
      </c>
      <c r="I35" s="6" t="s">
        <v>11</v>
      </c>
      <c r="J35" s="34" t="s">
        <v>1005</v>
      </c>
      <c r="L35" t="str">
        <f t="shared" si="0"/>
        <v>ARMANDO MARTINEZ</v>
      </c>
    </row>
    <row r="36" spans="1:12" ht="15.75" x14ac:dyDescent="0.25">
      <c r="A36" s="92"/>
      <c r="B36" s="4" t="s">
        <v>7</v>
      </c>
      <c r="C36" s="33">
        <v>213110508</v>
      </c>
      <c r="D36" s="33" t="s">
        <v>573</v>
      </c>
      <c r="E36" s="34">
        <v>1</v>
      </c>
      <c r="F36" s="34" t="s">
        <v>120</v>
      </c>
      <c r="G36" s="4" t="s">
        <v>52</v>
      </c>
      <c r="H36" s="111">
        <v>30</v>
      </c>
      <c r="I36" s="6" t="s">
        <v>11</v>
      </c>
      <c r="J36" s="34" t="s">
        <v>1005</v>
      </c>
      <c r="L36" t="str">
        <f t="shared" si="0"/>
        <v>ARMANDO MARTINEZ</v>
      </c>
    </row>
    <row r="37" spans="1:12" ht="15.75" x14ac:dyDescent="0.25">
      <c r="A37" s="92"/>
      <c r="B37" s="4" t="s">
        <v>7</v>
      </c>
      <c r="C37" s="33">
        <v>213110487</v>
      </c>
      <c r="D37" s="33" t="s">
        <v>574</v>
      </c>
      <c r="E37" s="34">
        <v>1</v>
      </c>
      <c r="F37" s="34" t="s">
        <v>120</v>
      </c>
      <c r="G37" s="4" t="s">
        <v>52</v>
      </c>
      <c r="H37" s="111">
        <v>42</v>
      </c>
      <c r="I37" s="6" t="s">
        <v>11</v>
      </c>
      <c r="J37" s="34" t="s">
        <v>1005</v>
      </c>
      <c r="L37" t="str">
        <f t="shared" si="0"/>
        <v>ARMANDO MARTINEZ</v>
      </c>
    </row>
    <row r="38" spans="1:12" ht="15.75" x14ac:dyDescent="0.25">
      <c r="A38" s="92"/>
      <c r="B38" s="4" t="s">
        <v>7</v>
      </c>
      <c r="C38" s="33">
        <v>213110073</v>
      </c>
      <c r="D38" s="33" t="s">
        <v>575</v>
      </c>
      <c r="E38" s="34">
        <v>1</v>
      </c>
      <c r="F38" s="34" t="s">
        <v>120</v>
      </c>
      <c r="G38" s="4" t="s">
        <v>52</v>
      </c>
      <c r="H38" s="111">
        <v>30</v>
      </c>
      <c r="I38" s="6" t="s">
        <v>11</v>
      </c>
      <c r="J38" s="34" t="s">
        <v>1005</v>
      </c>
      <c r="L38" t="str">
        <f t="shared" si="0"/>
        <v>ARMANDO MARTINEZ</v>
      </c>
    </row>
    <row r="39" spans="1:12" ht="15.75" x14ac:dyDescent="0.25">
      <c r="A39" s="92"/>
      <c r="B39" s="4" t="s">
        <v>7</v>
      </c>
      <c r="C39" s="33">
        <v>213110425</v>
      </c>
      <c r="D39" s="33" t="s">
        <v>576</v>
      </c>
      <c r="E39" s="34">
        <v>1</v>
      </c>
      <c r="F39" s="34" t="s">
        <v>120</v>
      </c>
      <c r="G39" s="4" t="s">
        <v>52</v>
      </c>
      <c r="H39" s="111" t="s">
        <v>212</v>
      </c>
      <c r="I39" s="6" t="s">
        <v>11</v>
      </c>
      <c r="J39" s="34" t="s">
        <v>1005</v>
      </c>
      <c r="L39" t="str">
        <f t="shared" si="0"/>
        <v>ARMANDO MARTINEZ</v>
      </c>
    </row>
    <row r="40" spans="1:12" ht="15.75" x14ac:dyDescent="0.25">
      <c r="A40" s="14"/>
      <c r="B40" s="4" t="s">
        <v>7</v>
      </c>
      <c r="C40" s="12">
        <v>213110784</v>
      </c>
      <c r="D40" s="12" t="s">
        <v>248</v>
      </c>
      <c r="E40" s="4">
        <v>2</v>
      </c>
      <c r="F40" s="4" t="s">
        <v>120</v>
      </c>
      <c r="G40" s="4" t="s">
        <v>52</v>
      </c>
      <c r="H40" s="111">
        <v>33</v>
      </c>
      <c r="I40" s="5" t="s">
        <v>11</v>
      </c>
      <c r="J40" s="4" t="s">
        <v>1006</v>
      </c>
      <c r="L40" t="str">
        <f t="shared" si="0"/>
        <v>VIOLETA CRUZ</v>
      </c>
    </row>
    <row r="41" spans="1:12" ht="15.75" x14ac:dyDescent="0.25">
      <c r="A41" s="93"/>
      <c r="B41" s="4" t="s">
        <v>7</v>
      </c>
      <c r="C41" s="13">
        <v>213110811</v>
      </c>
      <c r="D41" s="13" t="s">
        <v>249</v>
      </c>
      <c r="E41" s="4">
        <v>2</v>
      </c>
      <c r="F41" s="4" t="s">
        <v>120</v>
      </c>
      <c r="G41" s="4" t="s">
        <v>224</v>
      </c>
      <c r="H41" s="111">
        <v>38</v>
      </c>
      <c r="I41" s="5" t="s">
        <v>11</v>
      </c>
      <c r="J41" s="4" t="s">
        <v>1006</v>
      </c>
      <c r="L41" t="str">
        <f t="shared" si="0"/>
        <v>VIOLETA CRUZ</v>
      </c>
    </row>
    <row r="42" spans="1:12" ht="15.75" x14ac:dyDescent="0.25">
      <c r="A42" s="14"/>
      <c r="B42" s="4" t="s">
        <v>7</v>
      </c>
      <c r="C42" s="13">
        <v>213110663</v>
      </c>
      <c r="D42" s="13" t="s">
        <v>250</v>
      </c>
      <c r="E42" s="4">
        <v>2</v>
      </c>
      <c r="F42" s="4" t="s">
        <v>120</v>
      </c>
      <c r="G42" s="4" t="s">
        <v>52</v>
      </c>
      <c r="H42" s="111">
        <v>33</v>
      </c>
      <c r="I42" s="5" t="s">
        <v>11</v>
      </c>
      <c r="J42" s="4" t="s">
        <v>1006</v>
      </c>
      <c r="L42" t="str">
        <f t="shared" si="0"/>
        <v>VIOLETA CRUZ</v>
      </c>
    </row>
    <row r="43" spans="1:12" ht="15.75" x14ac:dyDescent="0.25">
      <c r="A43" s="93"/>
      <c r="B43" s="4" t="s">
        <v>7</v>
      </c>
      <c r="C43" s="13">
        <v>213111919</v>
      </c>
      <c r="D43" s="13" t="s">
        <v>251</v>
      </c>
      <c r="E43" s="4">
        <v>2</v>
      </c>
      <c r="F43" s="4" t="s">
        <v>120</v>
      </c>
      <c r="G43" s="4" t="s">
        <v>52</v>
      </c>
      <c r="H43" s="111">
        <v>33</v>
      </c>
      <c r="I43" s="5" t="s">
        <v>11</v>
      </c>
      <c r="J43" s="4" t="s">
        <v>1006</v>
      </c>
      <c r="L43" t="str">
        <f t="shared" si="0"/>
        <v>VIOLETA CRUZ</v>
      </c>
    </row>
    <row r="44" spans="1:12" ht="15.75" x14ac:dyDescent="0.25">
      <c r="A44" s="14"/>
      <c r="B44" s="4" t="s">
        <v>7</v>
      </c>
      <c r="C44" s="13">
        <v>213110934</v>
      </c>
      <c r="D44" s="13" t="s">
        <v>252</v>
      </c>
      <c r="E44" s="4">
        <v>2</v>
      </c>
      <c r="F44" s="4" t="s">
        <v>120</v>
      </c>
      <c r="G44" s="4" t="s">
        <v>224</v>
      </c>
      <c r="H44" s="111">
        <v>38</v>
      </c>
      <c r="I44" s="5" t="s">
        <v>11</v>
      </c>
      <c r="J44" s="4" t="s">
        <v>1006</v>
      </c>
      <c r="L44" t="str">
        <f t="shared" si="0"/>
        <v>VIOLETA CRUZ</v>
      </c>
    </row>
    <row r="45" spans="1:12" ht="15.75" x14ac:dyDescent="0.25">
      <c r="A45" s="93"/>
      <c r="B45" s="4" t="s">
        <v>7</v>
      </c>
      <c r="C45" s="13">
        <v>213110900</v>
      </c>
      <c r="D45" s="13" t="s">
        <v>253</v>
      </c>
      <c r="E45" s="4">
        <v>2</v>
      </c>
      <c r="F45" s="4" t="s">
        <v>120</v>
      </c>
      <c r="G45" s="4" t="s">
        <v>52</v>
      </c>
      <c r="H45" s="111">
        <v>33</v>
      </c>
      <c r="I45" s="5" t="s">
        <v>11</v>
      </c>
      <c r="J45" s="4" t="s">
        <v>1006</v>
      </c>
      <c r="L45" t="str">
        <f t="shared" si="0"/>
        <v>VIOLETA CRUZ</v>
      </c>
    </row>
    <row r="46" spans="1:12" ht="15.75" x14ac:dyDescent="0.25">
      <c r="A46" s="14"/>
      <c r="B46" s="4" t="s">
        <v>7</v>
      </c>
      <c r="C46" s="13">
        <v>213110737</v>
      </c>
      <c r="D46" s="13" t="s">
        <v>254</v>
      </c>
      <c r="E46" s="4">
        <v>2</v>
      </c>
      <c r="F46" s="4" t="s">
        <v>120</v>
      </c>
      <c r="G46" s="4" t="s">
        <v>52</v>
      </c>
      <c r="H46" s="111">
        <v>33</v>
      </c>
      <c r="I46" s="5" t="s">
        <v>11</v>
      </c>
      <c r="J46" s="4" t="s">
        <v>1006</v>
      </c>
      <c r="L46" t="str">
        <f t="shared" si="0"/>
        <v>VIOLETA CRUZ</v>
      </c>
    </row>
    <row r="47" spans="1:12" ht="15.75" x14ac:dyDescent="0.25">
      <c r="A47" s="93"/>
      <c r="B47" s="4" t="s">
        <v>7</v>
      </c>
      <c r="C47" s="13">
        <v>213110966</v>
      </c>
      <c r="D47" s="13" t="s">
        <v>255</v>
      </c>
      <c r="E47" s="4">
        <v>2</v>
      </c>
      <c r="F47" s="4" t="s">
        <v>120</v>
      </c>
      <c r="G47" s="14" t="s">
        <v>52</v>
      </c>
      <c r="H47" s="111">
        <v>33</v>
      </c>
      <c r="I47" s="5" t="s">
        <v>11</v>
      </c>
      <c r="J47" s="4" t="s">
        <v>1006</v>
      </c>
      <c r="L47" t="str">
        <f t="shared" si="0"/>
        <v>VIOLETA CRUZ</v>
      </c>
    </row>
    <row r="48" spans="1:12" ht="15.75" x14ac:dyDescent="0.25">
      <c r="A48" s="14"/>
      <c r="B48" s="4" t="s">
        <v>7</v>
      </c>
      <c r="C48" s="13">
        <v>213110579</v>
      </c>
      <c r="D48" s="13" t="s">
        <v>256</v>
      </c>
      <c r="E48" s="4">
        <v>2</v>
      </c>
      <c r="F48" s="4" t="s">
        <v>120</v>
      </c>
      <c r="G48" s="14" t="s">
        <v>52</v>
      </c>
      <c r="H48" s="111">
        <v>33</v>
      </c>
      <c r="I48" s="5" t="s">
        <v>11</v>
      </c>
      <c r="J48" s="4" t="s">
        <v>1006</v>
      </c>
      <c r="L48" t="str">
        <f t="shared" si="0"/>
        <v>VIOLETA CRUZ</v>
      </c>
    </row>
    <row r="49" spans="1:12" ht="15.75" x14ac:dyDescent="0.25">
      <c r="A49" s="93"/>
      <c r="B49" s="4" t="s">
        <v>7</v>
      </c>
      <c r="C49" s="13">
        <v>213110823</v>
      </c>
      <c r="D49" s="13" t="s">
        <v>257</v>
      </c>
      <c r="E49" s="4">
        <v>2</v>
      </c>
      <c r="F49" s="4" t="s">
        <v>120</v>
      </c>
      <c r="G49" s="14" t="s">
        <v>52</v>
      </c>
      <c r="H49" s="111">
        <v>33</v>
      </c>
      <c r="I49" s="5" t="s">
        <v>11</v>
      </c>
      <c r="J49" s="4" t="s">
        <v>1006</v>
      </c>
      <c r="L49" t="str">
        <f t="shared" si="0"/>
        <v>VIOLETA CRUZ</v>
      </c>
    </row>
    <row r="50" spans="1:12" ht="15.75" x14ac:dyDescent="0.25">
      <c r="A50" s="14"/>
      <c r="B50" s="4" t="s">
        <v>7</v>
      </c>
      <c r="C50" s="13">
        <v>213111010</v>
      </c>
      <c r="D50" s="13" t="s">
        <v>258</v>
      </c>
      <c r="E50" s="4">
        <v>2</v>
      </c>
      <c r="F50" s="4" t="s">
        <v>120</v>
      </c>
      <c r="G50" s="14" t="s">
        <v>52</v>
      </c>
      <c r="H50" s="111">
        <v>33</v>
      </c>
      <c r="I50" s="5" t="s">
        <v>11</v>
      </c>
      <c r="J50" s="4" t="s">
        <v>1006</v>
      </c>
      <c r="L50" t="str">
        <f t="shared" si="0"/>
        <v>VIOLETA CRUZ</v>
      </c>
    </row>
    <row r="51" spans="1:12" ht="15.75" x14ac:dyDescent="0.25">
      <c r="A51" s="93"/>
      <c r="B51" s="4" t="s">
        <v>7</v>
      </c>
      <c r="C51" s="13">
        <v>213111062</v>
      </c>
      <c r="D51" s="13" t="s">
        <v>259</v>
      </c>
      <c r="E51" s="4">
        <v>2</v>
      </c>
      <c r="F51" s="4" t="s">
        <v>120</v>
      </c>
      <c r="G51" s="14" t="s">
        <v>52</v>
      </c>
      <c r="H51" s="111">
        <v>33</v>
      </c>
      <c r="I51" s="5" t="s">
        <v>11</v>
      </c>
      <c r="J51" s="4" t="s">
        <v>1006</v>
      </c>
      <c r="L51" t="str">
        <f t="shared" si="0"/>
        <v>VIOLETA CRUZ</v>
      </c>
    </row>
    <row r="52" spans="1:12" ht="15.75" x14ac:dyDescent="0.25">
      <c r="A52" s="14"/>
      <c r="B52" s="4" t="s">
        <v>7</v>
      </c>
      <c r="C52" s="13">
        <v>213111332</v>
      </c>
      <c r="D52" s="13" t="s">
        <v>260</v>
      </c>
      <c r="E52" s="4">
        <v>2</v>
      </c>
      <c r="F52" s="4" t="s">
        <v>120</v>
      </c>
      <c r="G52" s="14" t="s">
        <v>52</v>
      </c>
      <c r="H52" s="111">
        <v>33</v>
      </c>
      <c r="I52" s="5" t="s">
        <v>11</v>
      </c>
      <c r="J52" s="4" t="s">
        <v>1006</v>
      </c>
      <c r="L52" t="str">
        <f t="shared" si="0"/>
        <v>VIOLETA CRUZ</v>
      </c>
    </row>
    <row r="53" spans="1:12" ht="15.75" x14ac:dyDescent="0.25">
      <c r="A53" s="93"/>
      <c r="B53" s="4" t="s">
        <v>7</v>
      </c>
      <c r="C53" s="13">
        <v>213111955</v>
      </c>
      <c r="D53" s="13" t="s">
        <v>261</v>
      </c>
      <c r="E53" s="4">
        <v>2</v>
      </c>
      <c r="F53" s="4" t="s">
        <v>120</v>
      </c>
      <c r="G53" s="14" t="s">
        <v>52</v>
      </c>
      <c r="H53" s="111">
        <v>33</v>
      </c>
      <c r="I53" s="5" t="s">
        <v>11</v>
      </c>
      <c r="J53" s="4" t="s">
        <v>1006</v>
      </c>
      <c r="L53" t="str">
        <f t="shared" si="0"/>
        <v>VIOLETA CRUZ</v>
      </c>
    </row>
    <row r="54" spans="1:12" ht="15.75" x14ac:dyDescent="0.25">
      <c r="A54" s="14"/>
      <c r="B54" s="4" t="s">
        <v>7</v>
      </c>
      <c r="C54" s="13">
        <v>213111262</v>
      </c>
      <c r="D54" s="13" t="s">
        <v>262</v>
      </c>
      <c r="E54" s="4">
        <v>2</v>
      </c>
      <c r="F54" s="4" t="s">
        <v>120</v>
      </c>
      <c r="G54" s="14" t="s">
        <v>224</v>
      </c>
      <c r="H54" s="111">
        <v>38</v>
      </c>
      <c r="I54" s="5" t="s">
        <v>11</v>
      </c>
      <c r="J54" s="4" t="s">
        <v>1006</v>
      </c>
      <c r="L54" t="str">
        <f t="shared" si="0"/>
        <v>VIOLETA CRUZ</v>
      </c>
    </row>
    <row r="55" spans="1:12" ht="15.75" x14ac:dyDescent="0.25">
      <c r="A55" s="93"/>
      <c r="B55" s="4" t="s">
        <v>7</v>
      </c>
      <c r="C55" s="13">
        <v>213111410</v>
      </c>
      <c r="D55" s="13" t="s">
        <v>263</v>
      </c>
      <c r="E55" s="4">
        <v>2</v>
      </c>
      <c r="F55" s="4" t="s">
        <v>120</v>
      </c>
      <c r="G55" s="14" t="s">
        <v>52</v>
      </c>
      <c r="H55" s="111">
        <v>33</v>
      </c>
      <c r="I55" s="5" t="s">
        <v>11</v>
      </c>
      <c r="J55" s="4" t="s">
        <v>1006</v>
      </c>
      <c r="L55" t="str">
        <f t="shared" si="0"/>
        <v>VIOLETA CRUZ</v>
      </c>
    </row>
    <row r="56" spans="1:12" ht="15.75" x14ac:dyDescent="0.25">
      <c r="A56" s="14"/>
      <c r="B56" s="4" t="s">
        <v>7</v>
      </c>
      <c r="C56" s="13">
        <v>213111039</v>
      </c>
      <c r="D56" s="13" t="s">
        <v>264</v>
      </c>
      <c r="E56" s="4">
        <v>2</v>
      </c>
      <c r="F56" s="4" t="s">
        <v>120</v>
      </c>
      <c r="G56" s="14" t="s">
        <v>52</v>
      </c>
      <c r="H56" s="111">
        <v>33</v>
      </c>
      <c r="I56" s="5" t="s">
        <v>11</v>
      </c>
      <c r="J56" s="4" t="s">
        <v>1006</v>
      </c>
      <c r="L56" t="str">
        <f t="shared" si="0"/>
        <v>VIOLETA CRUZ</v>
      </c>
    </row>
    <row r="57" spans="1:12" ht="15.75" x14ac:dyDescent="0.25">
      <c r="A57" s="93"/>
      <c r="B57" s="4" t="s">
        <v>7</v>
      </c>
      <c r="C57" s="13">
        <v>213111359</v>
      </c>
      <c r="D57" s="13" t="s">
        <v>265</v>
      </c>
      <c r="E57" s="4">
        <v>2</v>
      </c>
      <c r="F57" s="4" t="s">
        <v>120</v>
      </c>
      <c r="G57" s="14" t="s">
        <v>52</v>
      </c>
      <c r="H57" s="111">
        <v>33</v>
      </c>
      <c r="I57" s="5" t="s">
        <v>11</v>
      </c>
      <c r="J57" s="4" t="s">
        <v>1006</v>
      </c>
      <c r="L57" t="str">
        <f t="shared" si="0"/>
        <v>VIOLETA CRUZ</v>
      </c>
    </row>
    <row r="58" spans="1:12" ht="15.75" x14ac:dyDescent="0.25">
      <c r="A58" s="14"/>
      <c r="B58" s="4" t="s">
        <v>7</v>
      </c>
      <c r="C58" s="13">
        <v>213111340</v>
      </c>
      <c r="D58" s="13" t="s">
        <v>266</v>
      </c>
      <c r="E58" s="4">
        <v>2</v>
      </c>
      <c r="F58" s="4" t="s">
        <v>120</v>
      </c>
      <c r="G58" s="14" t="s">
        <v>52</v>
      </c>
      <c r="H58" s="111">
        <v>33</v>
      </c>
      <c r="I58" s="5" t="s">
        <v>11</v>
      </c>
      <c r="J58" s="4" t="s">
        <v>1006</v>
      </c>
      <c r="L58" t="str">
        <f t="shared" si="0"/>
        <v>VIOLETA CRUZ</v>
      </c>
    </row>
    <row r="59" spans="1:12" ht="15.75" x14ac:dyDescent="0.25">
      <c r="A59" s="93"/>
      <c r="B59" s="4" t="s">
        <v>7</v>
      </c>
      <c r="C59" s="13">
        <v>213111030</v>
      </c>
      <c r="D59" s="13" t="s">
        <v>267</v>
      </c>
      <c r="E59" s="4">
        <v>2</v>
      </c>
      <c r="F59" s="4" t="s">
        <v>120</v>
      </c>
      <c r="G59" s="14" t="s">
        <v>52</v>
      </c>
      <c r="H59" s="111">
        <v>33</v>
      </c>
      <c r="I59" s="5" t="s">
        <v>11</v>
      </c>
      <c r="J59" s="4" t="s">
        <v>1006</v>
      </c>
      <c r="L59" t="str">
        <f t="shared" si="0"/>
        <v>VIOLETA CRUZ</v>
      </c>
    </row>
    <row r="60" spans="1:12" ht="15.75" x14ac:dyDescent="0.25">
      <c r="A60" s="14"/>
      <c r="B60" s="4" t="s">
        <v>7</v>
      </c>
      <c r="C60" s="13">
        <v>213110929</v>
      </c>
      <c r="D60" s="13" t="s">
        <v>268</v>
      </c>
      <c r="E60" s="4">
        <v>2</v>
      </c>
      <c r="F60" s="4" t="s">
        <v>120</v>
      </c>
      <c r="G60" s="14" t="s">
        <v>52</v>
      </c>
      <c r="H60" s="111">
        <v>33</v>
      </c>
      <c r="I60" s="5" t="s">
        <v>11</v>
      </c>
      <c r="J60" s="4" t="s">
        <v>1006</v>
      </c>
      <c r="L60" t="str">
        <f t="shared" si="0"/>
        <v>VIOLETA CRUZ</v>
      </c>
    </row>
    <row r="61" spans="1:12" ht="15.75" x14ac:dyDescent="0.25">
      <c r="A61" s="93"/>
      <c r="B61" s="4" t="s">
        <v>7</v>
      </c>
      <c r="C61" s="13">
        <v>213110997</v>
      </c>
      <c r="D61" s="13" t="s">
        <v>269</v>
      </c>
      <c r="E61" s="4">
        <v>2</v>
      </c>
      <c r="F61" s="4" t="s">
        <v>120</v>
      </c>
      <c r="G61" s="14" t="s">
        <v>52</v>
      </c>
      <c r="H61" s="111">
        <v>33</v>
      </c>
      <c r="I61" s="5" t="s">
        <v>11</v>
      </c>
      <c r="J61" s="4" t="s">
        <v>1006</v>
      </c>
      <c r="L61" t="str">
        <f t="shared" si="0"/>
        <v>VIOLETA CRUZ</v>
      </c>
    </row>
    <row r="62" spans="1:12" ht="15.75" x14ac:dyDescent="0.25">
      <c r="A62" s="14"/>
      <c r="B62" s="4" t="s">
        <v>7</v>
      </c>
      <c r="C62" s="13">
        <v>213110973</v>
      </c>
      <c r="D62" s="13" t="s">
        <v>270</v>
      </c>
      <c r="E62" s="4">
        <v>2</v>
      </c>
      <c r="F62" s="4" t="s">
        <v>120</v>
      </c>
      <c r="G62" s="14" t="s">
        <v>52</v>
      </c>
      <c r="H62" s="111">
        <v>33</v>
      </c>
      <c r="I62" s="5" t="s">
        <v>11</v>
      </c>
      <c r="J62" s="4" t="s">
        <v>1006</v>
      </c>
      <c r="L62" t="str">
        <f t="shared" si="0"/>
        <v>VIOLETA CRUZ</v>
      </c>
    </row>
    <row r="63" spans="1:12" ht="15.75" x14ac:dyDescent="0.25">
      <c r="A63" s="93"/>
      <c r="B63" s="4" t="s">
        <v>7</v>
      </c>
      <c r="C63" s="13">
        <v>213111094</v>
      </c>
      <c r="D63" s="13" t="s">
        <v>271</v>
      </c>
      <c r="E63" s="4">
        <v>2</v>
      </c>
      <c r="F63" s="4" t="s">
        <v>120</v>
      </c>
      <c r="G63" s="14" t="s">
        <v>52</v>
      </c>
      <c r="H63" s="111">
        <v>33</v>
      </c>
      <c r="I63" s="5" t="s">
        <v>11</v>
      </c>
      <c r="J63" s="4" t="s">
        <v>1006</v>
      </c>
      <c r="L63" t="str">
        <f t="shared" si="0"/>
        <v>VIOLETA CRUZ</v>
      </c>
    </row>
    <row r="64" spans="1:12" ht="15.75" x14ac:dyDescent="0.25">
      <c r="A64" s="14"/>
      <c r="B64" s="4" t="s">
        <v>7</v>
      </c>
      <c r="C64" s="13">
        <v>213110876</v>
      </c>
      <c r="D64" s="13" t="s">
        <v>272</v>
      </c>
      <c r="E64" s="4">
        <v>2</v>
      </c>
      <c r="F64" s="4" t="s">
        <v>120</v>
      </c>
      <c r="G64" s="14" t="s">
        <v>52</v>
      </c>
      <c r="H64" s="111">
        <v>33</v>
      </c>
      <c r="I64" s="5" t="s">
        <v>11</v>
      </c>
      <c r="J64" s="4" t="s">
        <v>1006</v>
      </c>
      <c r="L64" t="str">
        <f t="shared" si="0"/>
        <v>VIOLETA CRUZ</v>
      </c>
    </row>
    <row r="65" spans="1:12" ht="15.75" x14ac:dyDescent="0.25">
      <c r="A65" s="93"/>
      <c r="B65" s="4" t="s">
        <v>7</v>
      </c>
      <c r="C65" s="13">
        <v>213110831</v>
      </c>
      <c r="D65" s="13" t="s">
        <v>273</v>
      </c>
      <c r="E65" s="4">
        <v>2</v>
      </c>
      <c r="F65" s="4" t="s">
        <v>120</v>
      </c>
      <c r="G65" s="4" t="s">
        <v>224</v>
      </c>
      <c r="H65" s="111">
        <v>38</v>
      </c>
      <c r="I65" s="5" t="s">
        <v>11</v>
      </c>
      <c r="J65" s="4" t="s">
        <v>1006</v>
      </c>
      <c r="L65" t="str">
        <f t="shared" si="0"/>
        <v>VIOLETA CRUZ</v>
      </c>
    </row>
    <row r="66" spans="1:12" ht="15.75" x14ac:dyDescent="0.25">
      <c r="A66" s="16"/>
      <c r="B66" s="4" t="s">
        <v>7</v>
      </c>
      <c r="C66" s="13">
        <v>213110616</v>
      </c>
      <c r="D66" s="15" t="s">
        <v>274</v>
      </c>
      <c r="E66" s="5">
        <v>2</v>
      </c>
      <c r="F66" s="5" t="s">
        <v>120</v>
      </c>
      <c r="G66" s="5" t="s">
        <v>52</v>
      </c>
      <c r="H66" s="112">
        <v>33</v>
      </c>
      <c r="I66" s="5" t="s">
        <v>11</v>
      </c>
      <c r="J66" s="4" t="s">
        <v>1006</v>
      </c>
      <c r="L66" t="str">
        <f t="shared" si="0"/>
        <v>VIOLETA CRUZ</v>
      </c>
    </row>
    <row r="67" spans="1:12" ht="15.75" x14ac:dyDescent="0.25">
      <c r="A67" s="94"/>
      <c r="B67" s="4" t="s">
        <v>7</v>
      </c>
      <c r="C67" s="13">
        <v>213110832</v>
      </c>
      <c r="D67" s="15" t="s">
        <v>275</v>
      </c>
      <c r="E67" s="5">
        <v>2</v>
      </c>
      <c r="F67" s="5" t="s">
        <v>120</v>
      </c>
      <c r="G67" s="5" t="s">
        <v>52</v>
      </c>
      <c r="H67" s="112">
        <v>33</v>
      </c>
      <c r="I67" s="5" t="s">
        <v>11</v>
      </c>
      <c r="J67" s="4" t="s">
        <v>1006</v>
      </c>
      <c r="L67" t="str">
        <f t="shared" si="0"/>
        <v>VIOLETA CRUZ</v>
      </c>
    </row>
    <row r="68" spans="1:12" ht="15.75" x14ac:dyDescent="0.25">
      <c r="A68" s="16"/>
      <c r="B68" s="4" t="s">
        <v>7</v>
      </c>
      <c r="C68" s="13">
        <v>213110602</v>
      </c>
      <c r="D68" s="15" t="s">
        <v>276</v>
      </c>
      <c r="E68" s="5">
        <v>2</v>
      </c>
      <c r="F68" s="5" t="s">
        <v>120</v>
      </c>
      <c r="G68" s="5" t="s">
        <v>52</v>
      </c>
      <c r="H68" s="112">
        <v>33</v>
      </c>
      <c r="I68" s="5" t="s">
        <v>11</v>
      </c>
      <c r="J68" s="4" t="s">
        <v>1006</v>
      </c>
      <c r="L68" t="str">
        <f t="shared" si="0"/>
        <v>VIOLETA CRUZ</v>
      </c>
    </row>
    <row r="69" spans="1:12" ht="15.75" x14ac:dyDescent="0.25">
      <c r="A69" s="94"/>
      <c r="B69" s="4" t="s">
        <v>7</v>
      </c>
      <c r="C69" s="13">
        <v>213111091</v>
      </c>
      <c r="D69" s="15" t="s">
        <v>277</v>
      </c>
      <c r="E69" s="5">
        <v>2</v>
      </c>
      <c r="F69" s="5" t="s">
        <v>120</v>
      </c>
      <c r="G69" s="5" t="s">
        <v>52</v>
      </c>
      <c r="H69" s="112">
        <v>33</v>
      </c>
      <c r="I69" s="5" t="s">
        <v>11</v>
      </c>
      <c r="J69" s="4" t="s">
        <v>1006</v>
      </c>
      <c r="L69" t="str">
        <f t="shared" si="0"/>
        <v>VIOLETA CRUZ</v>
      </c>
    </row>
    <row r="70" spans="1:12" ht="15.75" x14ac:dyDescent="0.25">
      <c r="A70" s="16"/>
      <c r="B70" s="4" t="s">
        <v>7</v>
      </c>
      <c r="C70" s="13">
        <v>213111920</v>
      </c>
      <c r="D70" s="15" t="s">
        <v>278</v>
      </c>
      <c r="E70" s="5">
        <v>2</v>
      </c>
      <c r="F70" s="5" t="s">
        <v>120</v>
      </c>
      <c r="G70" s="5" t="s">
        <v>52</v>
      </c>
      <c r="H70" s="112">
        <v>33</v>
      </c>
      <c r="I70" s="5" t="s">
        <v>11</v>
      </c>
      <c r="J70" s="4" t="s">
        <v>1006</v>
      </c>
      <c r="L70" t="str">
        <f t="shared" si="0"/>
        <v>VIOLETA CRUZ</v>
      </c>
    </row>
    <row r="71" spans="1:12" ht="15.75" x14ac:dyDescent="0.25">
      <c r="A71" s="94"/>
      <c r="B71" s="4" t="s">
        <v>7</v>
      </c>
      <c r="C71" s="13">
        <v>213110817</v>
      </c>
      <c r="D71" s="15" t="s">
        <v>279</v>
      </c>
      <c r="E71" s="5">
        <v>2</v>
      </c>
      <c r="F71" s="5" t="s">
        <v>120</v>
      </c>
      <c r="G71" s="5" t="s">
        <v>224</v>
      </c>
      <c r="H71" s="112">
        <v>38</v>
      </c>
      <c r="I71" s="5" t="s">
        <v>11</v>
      </c>
      <c r="J71" s="4" t="s">
        <v>1006</v>
      </c>
      <c r="L71" t="str">
        <f t="shared" ref="L71:L134" si="1">_xlfn.CONCAT(UPPER(LEFT(J71,FIND(" ",J71)-1))," ",UPPER(IFERROR(MID(J71,FIND(" ",J71)+1,FIND(" ",J71,FIND(" ",J71)+1)-FIND(" ",J71)-1),MID(J71,FIND(" ",J71)+1,LEN(J71)-FIND(" ",J71)))))</f>
        <v>VIOLETA CRUZ</v>
      </c>
    </row>
    <row r="72" spans="1:12" ht="15.75" x14ac:dyDescent="0.25">
      <c r="A72" s="16"/>
      <c r="B72" s="4" t="s">
        <v>7</v>
      </c>
      <c r="C72" s="13">
        <v>213110956</v>
      </c>
      <c r="D72" s="15" t="s">
        <v>280</v>
      </c>
      <c r="E72" s="5">
        <v>2</v>
      </c>
      <c r="F72" s="5" t="s">
        <v>120</v>
      </c>
      <c r="G72" s="5" t="s">
        <v>224</v>
      </c>
      <c r="H72" s="112">
        <v>38</v>
      </c>
      <c r="I72" s="5" t="s">
        <v>11</v>
      </c>
      <c r="J72" s="4" t="s">
        <v>1006</v>
      </c>
      <c r="L72" t="str">
        <f t="shared" si="1"/>
        <v>VIOLETA CRUZ</v>
      </c>
    </row>
    <row r="73" spans="1:12" ht="15.75" x14ac:dyDescent="0.25">
      <c r="A73" s="94"/>
      <c r="B73" s="4" t="s">
        <v>7</v>
      </c>
      <c r="C73" s="13">
        <v>213111580</v>
      </c>
      <c r="D73" s="15" t="s">
        <v>281</v>
      </c>
      <c r="E73" s="5">
        <v>2</v>
      </c>
      <c r="F73" s="5" t="s">
        <v>120</v>
      </c>
      <c r="G73" s="5" t="s">
        <v>52</v>
      </c>
      <c r="H73" s="112">
        <v>33</v>
      </c>
      <c r="I73" s="5" t="s">
        <v>11</v>
      </c>
      <c r="J73" s="4" t="s">
        <v>1006</v>
      </c>
      <c r="L73" t="str">
        <f t="shared" si="1"/>
        <v>VIOLETA CRUZ</v>
      </c>
    </row>
    <row r="74" spans="1:12" ht="15.75" x14ac:dyDescent="0.25">
      <c r="A74" s="16"/>
      <c r="B74" s="4" t="s">
        <v>7</v>
      </c>
      <c r="C74" s="13">
        <v>213110697</v>
      </c>
      <c r="D74" s="15" t="s">
        <v>282</v>
      </c>
      <c r="E74" s="5">
        <v>2</v>
      </c>
      <c r="F74" s="5" t="s">
        <v>120</v>
      </c>
      <c r="G74" s="16" t="s">
        <v>52</v>
      </c>
      <c r="H74" s="112">
        <v>33</v>
      </c>
      <c r="I74" s="5" t="s">
        <v>11</v>
      </c>
      <c r="J74" s="4" t="s">
        <v>1006</v>
      </c>
      <c r="L74" t="str">
        <f t="shared" si="1"/>
        <v>VIOLETA CRUZ</v>
      </c>
    </row>
    <row r="75" spans="1:12" ht="15.75" x14ac:dyDescent="0.25">
      <c r="A75" s="94"/>
      <c r="B75" s="4" t="s">
        <v>7</v>
      </c>
      <c r="C75" s="13">
        <v>213110331</v>
      </c>
      <c r="D75" s="15" t="s">
        <v>283</v>
      </c>
      <c r="E75" s="5">
        <v>2</v>
      </c>
      <c r="F75" s="5" t="s">
        <v>120</v>
      </c>
      <c r="G75" s="16" t="s">
        <v>224</v>
      </c>
      <c r="H75" s="112">
        <v>38</v>
      </c>
      <c r="I75" s="5" t="s">
        <v>11</v>
      </c>
      <c r="J75" s="4" t="s">
        <v>1006</v>
      </c>
      <c r="L75" t="str">
        <f t="shared" si="1"/>
        <v>VIOLETA CRUZ</v>
      </c>
    </row>
    <row r="76" spans="1:12" ht="15.75" x14ac:dyDescent="0.25">
      <c r="A76" s="95"/>
      <c r="B76" s="4" t="s">
        <v>7</v>
      </c>
      <c r="C76" s="13">
        <v>213110143</v>
      </c>
      <c r="D76" s="36" t="s">
        <v>616</v>
      </c>
      <c r="E76" s="5">
        <v>3</v>
      </c>
      <c r="F76" s="5" t="s">
        <v>51</v>
      </c>
      <c r="G76" s="5" t="s">
        <v>224</v>
      </c>
      <c r="H76" s="112">
        <v>38</v>
      </c>
      <c r="I76" s="6" t="s">
        <v>11</v>
      </c>
      <c r="J76" s="5" t="s">
        <v>617</v>
      </c>
      <c r="L76" t="str">
        <f t="shared" si="1"/>
        <v>SARA CASTAÑEDA</v>
      </c>
    </row>
    <row r="77" spans="1:12" ht="15.75" x14ac:dyDescent="0.25">
      <c r="A77" s="95"/>
      <c r="B77" s="4" t="s">
        <v>7</v>
      </c>
      <c r="C77" s="13">
        <v>213110301</v>
      </c>
      <c r="D77" s="36" t="s">
        <v>618</v>
      </c>
      <c r="E77" s="5">
        <v>3</v>
      </c>
      <c r="F77" s="5" t="s">
        <v>51</v>
      </c>
      <c r="G77" s="5" t="s">
        <v>52</v>
      </c>
      <c r="H77" s="112">
        <v>33</v>
      </c>
      <c r="I77" s="6" t="s">
        <v>11</v>
      </c>
      <c r="J77" s="5" t="s">
        <v>617</v>
      </c>
      <c r="L77" t="str">
        <f t="shared" si="1"/>
        <v>SARA CASTAÑEDA</v>
      </c>
    </row>
    <row r="78" spans="1:12" ht="15.75" x14ac:dyDescent="0.25">
      <c r="A78" s="95"/>
      <c r="B78" s="4" t="s">
        <v>7</v>
      </c>
      <c r="C78" s="13">
        <v>213110692</v>
      </c>
      <c r="D78" s="36" t="s">
        <v>619</v>
      </c>
      <c r="E78" s="5">
        <v>3</v>
      </c>
      <c r="F78" s="5" t="s">
        <v>51</v>
      </c>
      <c r="G78" s="5" t="s">
        <v>52</v>
      </c>
      <c r="H78" s="112">
        <v>33</v>
      </c>
      <c r="I78" s="6" t="s">
        <v>11</v>
      </c>
      <c r="J78" s="5" t="s">
        <v>617</v>
      </c>
      <c r="L78" t="str">
        <f t="shared" si="1"/>
        <v>SARA CASTAÑEDA</v>
      </c>
    </row>
    <row r="79" spans="1:12" ht="15.75" x14ac:dyDescent="0.25">
      <c r="A79" s="95"/>
      <c r="B79" s="4" t="s">
        <v>7</v>
      </c>
      <c r="C79" s="13">
        <v>213111333</v>
      </c>
      <c r="D79" s="36" t="s">
        <v>620</v>
      </c>
      <c r="E79" s="5">
        <v>3</v>
      </c>
      <c r="F79" s="5" t="s">
        <v>51</v>
      </c>
      <c r="G79" s="5" t="s">
        <v>224</v>
      </c>
      <c r="H79" s="112">
        <v>38</v>
      </c>
      <c r="I79" s="6" t="s">
        <v>11</v>
      </c>
      <c r="J79" s="5" t="s">
        <v>617</v>
      </c>
      <c r="L79" t="str">
        <f t="shared" si="1"/>
        <v>SARA CASTAÑEDA</v>
      </c>
    </row>
    <row r="80" spans="1:12" ht="15.75" x14ac:dyDescent="0.25">
      <c r="A80" s="95"/>
      <c r="B80" s="4" t="s">
        <v>7</v>
      </c>
      <c r="C80" s="13">
        <v>213110110</v>
      </c>
      <c r="D80" s="36" t="s">
        <v>621</v>
      </c>
      <c r="E80" s="5">
        <v>3</v>
      </c>
      <c r="F80" s="5" t="s">
        <v>51</v>
      </c>
      <c r="G80" s="5" t="s">
        <v>224</v>
      </c>
      <c r="H80" s="112">
        <v>38</v>
      </c>
      <c r="I80" s="6" t="s">
        <v>11</v>
      </c>
      <c r="J80" s="5" t="s">
        <v>617</v>
      </c>
      <c r="L80" t="str">
        <f t="shared" si="1"/>
        <v>SARA CASTAÑEDA</v>
      </c>
    </row>
    <row r="81" spans="1:12" ht="15.75" x14ac:dyDescent="0.25">
      <c r="A81" s="95"/>
      <c r="B81" s="4" t="s">
        <v>7</v>
      </c>
      <c r="C81" s="13">
        <v>213110026</v>
      </c>
      <c r="D81" s="36" t="s">
        <v>622</v>
      </c>
      <c r="E81" s="5">
        <v>3</v>
      </c>
      <c r="F81" s="5" t="s">
        <v>51</v>
      </c>
      <c r="G81" s="5" t="s">
        <v>52</v>
      </c>
      <c r="H81" s="112">
        <v>33</v>
      </c>
      <c r="I81" s="6" t="s">
        <v>11</v>
      </c>
      <c r="J81" s="5" t="s">
        <v>617</v>
      </c>
      <c r="L81" t="str">
        <f t="shared" si="1"/>
        <v>SARA CASTAÑEDA</v>
      </c>
    </row>
    <row r="82" spans="1:12" ht="15.75" x14ac:dyDescent="0.25">
      <c r="A82" s="95"/>
      <c r="B82" s="4" t="s">
        <v>7</v>
      </c>
      <c r="C82" s="13">
        <v>213110411</v>
      </c>
      <c r="D82" s="36" t="s">
        <v>623</v>
      </c>
      <c r="E82" s="5">
        <v>3</v>
      </c>
      <c r="F82" s="5" t="s">
        <v>51</v>
      </c>
      <c r="G82" s="5" t="s">
        <v>224</v>
      </c>
      <c r="H82" s="112">
        <v>38</v>
      </c>
      <c r="I82" s="6" t="s">
        <v>11</v>
      </c>
      <c r="J82" s="5" t="s">
        <v>617</v>
      </c>
      <c r="L82" t="str">
        <f t="shared" si="1"/>
        <v>SARA CASTAÑEDA</v>
      </c>
    </row>
    <row r="83" spans="1:12" ht="15.75" x14ac:dyDescent="0.25">
      <c r="A83" s="95"/>
      <c r="B83" s="4" t="s">
        <v>7</v>
      </c>
      <c r="C83" s="13">
        <v>213110055</v>
      </c>
      <c r="D83" s="36" t="s">
        <v>624</v>
      </c>
      <c r="E83" s="5">
        <v>3</v>
      </c>
      <c r="F83" s="5" t="s">
        <v>51</v>
      </c>
      <c r="G83" s="5" t="s">
        <v>52</v>
      </c>
      <c r="H83" s="112">
        <v>33</v>
      </c>
      <c r="I83" s="6" t="s">
        <v>11</v>
      </c>
      <c r="J83" s="5" t="s">
        <v>617</v>
      </c>
      <c r="L83" t="str">
        <f t="shared" si="1"/>
        <v>SARA CASTAÑEDA</v>
      </c>
    </row>
    <row r="84" spans="1:12" ht="15.75" x14ac:dyDescent="0.25">
      <c r="A84" s="95"/>
      <c r="B84" s="4" t="s">
        <v>7</v>
      </c>
      <c r="C84" s="13">
        <v>213110281</v>
      </c>
      <c r="D84" s="36" t="s">
        <v>625</v>
      </c>
      <c r="E84" s="5">
        <v>3</v>
      </c>
      <c r="F84" s="5" t="s">
        <v>51</v>
      </c>
      <c r="G84" s="5" t="s">
        <v>52</v>
      </c>
      <c r="H84" s="112">
        <v>33</v>
      </c>
      <c r="I84" s="6" t="s">
        <v>11</v>
      </c>
      <c r="J84" s="5" t="s">
        <v>617</v>
      </c>
      <c r="L84" t="str">
        <f t="shared" si="1"/>
        <v>SARA CASTAÑEDA</v>
      </c>
    </row>
    <row r="85" spans="1:12" ht="15.75" x14ac:dyDescent="0.25">
      <c r="A85" s="95"/>
      <c r="B85" s="4" t="s">
        <v>7</v>
      </c>
      <c r="C85" s="13">
        <v>213110428</v>
      </c>
      <c r="D85" s="36" t="s">
        <v>626</v>
      </c>
      <c r="E85" s="5">
        <v>3</v>
      </c>
      <c r="F85" s="5" t="s">
        <v>51</v>
      </c>
      <c r="G85" s="5" t="s">
        <v>224</v>
      </c>
      <c r="H85" s="112">
        <v>38</v>
      </c>
      <c r="I85" s="6" t="s">
        <v>11</v>
      </c>
      <c r="J85" s="5" t="s">
        <v>617</v>
      </c>
      <c r="L85" t="str">
        <f t="shared" si="1"/>
        <v>SARA CASTAÑEDA</v>
      </c>
    </row>
    <row r="86" spans="1:12" ht="15.75" x14ac:dyDescent="0.25">
      <c r="A86" s="95"/>
      <c r="B86" s="4" t="s">
        <v>7</v>
      </c>
      <c r="C86" s="13">
        <v>213110350</v>
      </c>
      <c r="D86" s="36" t="s">
        <v>627</v>
      </c>
      <c r="E86" s="5">
        <v>3</v>
      </c>
      <c r="F86" s="5" t="s">
        <v>51</v>
      </c>
      <c r="G86" s="5" t="s">
        <v>52</v>
      </c>
      <c r="H86" s="112">
        <v>33</v>
      </c>
      <c r="I86" s="6" t="s">
        <v>11</v>
      </c>
      <c r="J86" s="5" t="s">
        <v>617</v>
      </c>
      <c r="L86" t="str">
        <f t="shared" si="1"/>
        <v>SARA CASTAÑEDA</v>
      </c>
    </row>
    <row r="87" spans="1:12" ht="15.75" x14ac:dyDescent="0.25">
      <c r="A87" s="95"/>
      <c r="B87" s="4" t="s">
        <v>7</v>
      </c>
      <c r="C87" s="13">
        <v>213110321</v>
      </c>
      <c r="D87" s="36" t="s">
        <v>628</v>
      </c>
      <c r="E87" s="5">
        <v>3</v>
      </c>
      <c r="F87" s="5" t="s">
        <v>51</v>
      </c>
      <c r="G87" s="5" t="s">
        <v>52</v>
      </c>
      <c r="H87" s="112">
        <v>33</v>
      </c>
      <c r="I87" s="6" t="s">
        <v>11</v>
      </c>
      <c r="J87" s="5" t="s">
        <v>617</v>
      </c>
      <c r="L87" t="str">
        <f t="shared" si="1"/>
        <v>SARA CASTAÑEDA</v>
      </c>
    </row>
    <row r="88" spans="1:12" ht="15.75" x14ac:dyDescent="0.25">
      <c r="A88" s="95"/>
      <c r="B88" s="4" t="s">
        <v>7</v>
      </c>
      <c r="C88" s="13">
        <v>213110022</v>
      </c>
      <c r="D88" s="36" t="s">
        <v>629</v>
      </c>
      <c r="E88" s="5">
        <v>3</v>
      </c>
      <c r="F88" s="5" t="s">
        <v>51</v>
      </c>
      <c r="G88" s="5" t="s">
        <v>52</v>
      </c>
      <c r="H88" s="112">
        <v>33</v>
      </c>
      <c r="I88" s="6" t="s">
        <v>11</v>
      </c>
      <c r="J88" s="5" t="s">
        <v>617</v>
      </c>
      <c r="L88" t="str">
        <f t="shared" si="1"/>
        <v>SARA CASTAÑEDA</v>
      </c>
    </row>
    <row r="89" spans="1:12" ht="15.75" x14ac:dyDescent="0.25">
      <c r="A89" s="95"/>
      <c r="B89" s="4" t="s">
        <v>7</v>
      </c>
      <c r="C89" s="13">
        <v>213110221</v>
      </c>
      <c r="D89" s="36" t="s">
        <v>630</v>
      </c>
      <c r="E89" s="5">
        <v>3</v>
      </c>
      <c r="F89" s="5" t="s">
        <v>51</v>
      </c>
      <c r="G89" s="5" t="s">
        <v>52</v>
      </c>
      <c r="H89" s="112">
        <v>33</v>
      </c>
      <c r="I89" s="6" t="s">
        <v>11</v>
      </c>
      <c r="J89" s="5" t="s">
        <v>617</v>
      </c>
      <c r="L89" t="str">
        <f t="shared" si="1"/>
        <v>SARA CASTAÑEDA</v>
      </c>
    </row>
    <row r="90" spans="1:12" ht="15.75" x14ac:dyDescent="0.25">
      <c r="A90" s="95"/>
      <c r="B90" s="4" t="s">
        <v>7</v>
      </c>
      <c r="C90" s="13">
        <v>213110465</v>
      </c>
      <c r="D90" s="36" t="s">
        <v>631</v>
      </c>
      <c r="E90" s="5">
        <v>3</v>
      </c>
      <c r="F90" s="5" t="s">
        <v>51</v>
      </c>
      <c r="G90" s="5" t="s">
        <v>52</v>
      </c>
      <c r="H90" s="112">
        <v>33</v>
      </c>
      <c r="I90" s="6" t="s">
        <v>11</v>
      </c>
      <c r="J90" s="5" t="s">
        <v>617</v>
      </c>
      <c r="L90" t="str">
        <f t="shared" si="1"/>
        <v>SARA CASTAÑEDA</v>
      </c>
    </row>
    <row r="91" spans="1:12" ht="15.75" x14ac:dyDescent="0.25">
      <c r="A91" s="95"/>
      <c r="B91" s="4" t="s">
        <v>7</v>
      </c>
      <c r="C91" s="13">
        <v>213110497</v>
      </c>
      <c r="D91" s="37" t="s">
        <v>632</v>
      </c>
      <c r="E91" s="5">
        <v>3</v>
      </c>
      <c r="F91" s="5" t="s">
        <v>51</v>
      </c>
      <c r="G91" s="5" t="s">
        <v>52</v>
      </c>
      <c r="H91" s="112">
        <v>33</v>
      </c>
      <c r="I91" s="6" t="s">
        <v>11</v>
      </c>
      <c r="J91" s="5" t="s">
        <v>617</v>
      </c>
      <c r="L91" t="str">
        <f t="shared" si="1"/>
        <v>SARA CASTAÑEDA</v>
      </c>
    </row>
    <row r="92" spans="1:12" ht="15.75" x14ac:dyDescent="0.25">
      <c r="A92" s="95"/>
      <c r="B92" s="4" t="s">
        <v>7</v>
      </c>
      <c r="C92" s="13">
        <v>213110412</v>
      </c>
      <c r="D92" s="38" t="s">
        <v>633</v>
      </c>
      <c r="E92" s="5">
        <v>3</v>
      </c>
      <c r="F92" s="5" t="s">
        <v>51</v>
      </c>
      <c r="G92" s="5" t="s">
        <v>52</v>
      </c>
      <c r="H92" s="112">
        <v>33</v>
      </c>
      <c r="I92" s="6" t="s">
        <v>11</v>
      </c>
      <c r="J92" s="5" t="s">
        <v>617</v>
      </c>
      <c r="L92" t="str">
        <f t="shared" si="1"/>
        <v>SARA CASTAÑEDA</v>
      </c>
    </row>
    <row r="93" spans="1:12" ht="15.75" x14ac:dyDescent="0.25">
      <c r="A93" s="95"/>
      <c r="B93" s="4" t="s">
        <v>7</v>
      </c>
      <c r="C93" s="13">
        <v>213110345</v>
      </c>
      <c r="D93" s="39" t="s">
        <v>634</v>
      </c>
      <c r="E93" s="40">
        <v>3</v>
      </c>
      <c r="F93" s="5" t="s">
        <v>51</v>
      </c>
      <c r="G93" s="5" t="s">
        <v>52</v>
      </c>
      <c r="H93" s="112">
        <v>33</v>
      </c>
      <c r="I93" s="6" t="s">
        <v>11</v>
      </c>
      <c r="J93" s="5" t="s">
        <v>617</v>
      </c>
      <c r="L93" t="str">
        <f t="shared" si="1"/>
        <v>SARA CASTAÑEDA</v>
      </c>
    </row>
    <row r="94" spans="1:12" ht="15.75" x14ac:dyDescent="0.25">
      <c r="A94" s="95"/>
      <c r="B94" s="4" t="s">
        <v>7</v>
      </c>
      <c r="C94" s="13">
        <v>213110051</v>
      </c>
      <c r="D94" s="39" t="s">
        <v>635</v>
      </c>
      <c r="E94" s="40">
        <v>3</v>
      </c>
      <c r="F94" s="5" t="s">
        <v>51</v>
      </c>
      <c r="G94" s="5" t="s">
        <v>52</v>
      </c>
      <c r="H94" s="112">
        <v>33</v>
      </c>
      <c r="I94" s="6" t="s">
        <v>11</v>
      </c>
      <c r="J94" s="5" t="s">
        <v>617</v>
      </c>
      <c r="L94" t="str">
        <f t="shared" si="1"/>
        <v>SARA CASTAÑEDA</v>
      </c>
    </row>
    <row r="95" spans="1:12" ht="15.75" x14ac:dyDescent="0.25">
      <c r="A95" s="95"/>
      <c r="B95" s="4" t="s">
        <v>7</v>
      </c>
      <c r="C95" s="13">
        <v>213110441</v>
      </c>
      <c r="D95" s="39" t="s">
        <v>636</v>
      </c>
      <c r="E95" s="40">
        <v>3</v>
      </c>
      <c r="F95" s="5" t="s">
        <v>51</v>
      </c>
      <c r="G95" s="5" t="s">
        <v>52</v>
      </c>
      <c r="H95" s="112">
        <v>33</v>
      </c>
      <c r="I95" s="6" t="s">
        <v>11</v>
      </c>
      <c r="J95" s="5" t="s">
        <v>617</v>
      </c>
      <c r="L95" t="str">
        <f t="shared" si="1"/>
        <v>SARA CASTAÑEDA</v>
      </c>
    </row>
    <row r="96" spans="1:12" ht="15.75" x14ac:dyDescent="0.25">
      <c r="A96" s="95"/>
      <c r="B96" s="4" t="s">
        <v>7</v>
      </c>
      <c r="C96" s="13">
        <v>213110525</v>
      </c>
      <c r="D96" s="39" t="s">
        <v>637</v>
      </c>
      <c r="E96" s="40">
        <v>3</v>
      </c>
      <c r="F96" s="5" t="s">
        <v>51</v>
      </c>
      <c r="G96" s="5" t="s">
        <v>52</v>
      </c>
      <c r="H96" s="112">
        <v>33</v>
      </c>
      <c r="I96" s="6" t="s">
        <v>11</v>
      </c>
      <c r="J96" s="5" t="s">
        <v>617</v>
      </c>
      <c r="L96" t="str">
        <f t="shared" si="1"/>
        <v>SARA CASTAÑEDA</v>
      </c>
    </row>
    <row r="97" spans="1:12" ht="15.75" x14ac:dyDescent="0.25">
      <c r="A97" s="95"/>
      <c r="B97" s="4" t="s">
        <v>7</v>
      </c>
      <c r="C97" s="13">
        <v>213110315</v>
      </c>
      <c r="D97" s="41" t="s">
        <v>638</v>
      </c>
      <c r="E97" s="5">
        <v>3</v>
      </c>
      <c r="F97" s="5" t="s">
        <v>51</v>
      </c>
      <c r="G97" s="5" t="s">
        <v>52</v>
      </c>
      <c r="H97" s="112">
        <v>33</v>
      </c>
      <c r="I97" s="6" t="s">
        <v>11</v>
      </c>
      <c r="J97" s="5" t="s">
        <v>617</v>
      </c>
      <c r="L97" t="str">
        <f t="shared" si="1"/>
        <v>SARA CASTAÑEDA</v>
      </c>
    </row>
    <row r="98" spans="1:12" ht="15.75" x14ac:dyDescent="0.25">
      <c r="A98" s="95"/>
      <c r="B98" s="4" t="s">
        <v>7</v>
      </c>
      <c r="C98" s="13">
        <v>213110372</v>
      </c>
      <c r="D98" s="36" t="s">
        <v>639</v>
      </c>
      <c r="E98" s="5">
        <v>3</v>
      </c>
      <c r="F98" s="5" t="s">
        <v>51</v>
      </c>
      <c r="G98" s="5" t="s">
        <v>52</v>
      </c>
      <c r="H98" s="112">
        <v>33</v>
      </c>
      <c r="I98" s="6" t="s">
        <v>11</v>
      </c>
      <c r="J98" s="5" t="s">
        <v>617</v>
      </c>
      <c r="L98" t="str">
        <f t="shared" si="1"/>
        <v>SARA CASTAÑEDA</v>
      </c>
    </row>
    <row r="99" spans="1:12" ht="15.75" x14ac:dyDescent="0.25">
      <c r="A99" s="95"/>
      <c r="B99" s="4" t="s">
        <v>7</v>
      </c>
      <c r="C99" s="13">
        <v>213110532</v>
      </c>
      <c r="D99" s="36" t="s">
        <v>640</v>
      </c>
      <c r="E99" s="5">
        <v>3</v>
      </c>
      <c r="F99" s="5" t="s">
        <v>51</v>
      </c>
      <c r="G99" s="5" t="s">
        <v>52</v>
      </c>
      <c r="H99" s="112">
        <v>33</v>
      </c>
      <c r="I99" s="6" t="s">
        <v>11</v>
      </c>
      <c r="J99" s="5" t="s">
        <v>617</v>
      </c>
      <c r="L99" t="str">
        <f t="shared" si="1"/>
        <v>SARA CASTAÑEDA</v>
      </c>
    </row>
    <row r="100" spans="1:12" ht="15.75" x14ac:dyDescent="0.25">
      <c r="A100" s="95"/>
      <c r="B100" s="4" t="s">
        <v>7</v>
      </c>
      <c r="C100" s="13">
        <v>213110064</v>
      </c>
      <c r="D100" s="36" t="s">
        <v>641</v>
      </c>
      <c r="E100" s="5">
        <v>3</v>
      </c>
      <c r="F100" s="5" t="s">
        <v>51</v>
      </c>
      <c r="G100" s="5" t="s">
        <v>52</v>
      </c>
      <c r="H100" s="112">
        <v>33</v>
      </c>
      <c r="I100" s="6" t="s">
        <v>11</v>
      </c>
      <c r="J100" s="5" t="s">
        <v>617</v>
      </c>
      <c r="L100" t="str">
        <f t="shared" si="1"/>
        <v>SARA CASTAÑEDA</v>
      </c>
    </row>
    <row r="101" spans="1:12" ht="15.75" x14ac:dyDescent="0.25">
      <c r="A101" s="92"/>
      <c r="B101" s="4" t="s">
        <v>7</v>
      </c>
      <c r="C101" s="13">
        <v>213110473</v>
      </c>
      <c r="D101" s="39" t="s">
        <v>642</v>
      </c>
      <c r="E101" s="4">
        <v>3</v>
      </c>
      <c r="F101" s="4" t="s">
        <v>51</v>
      </c>
      <c r="G101" s="4" t="s">
        <v>52</v>
      </c>
      <c r="H101" s="111">
        <v>33</v>
      </c>
      <c r="I101" s="6" t="s">
        <v>11</v>
      </c>
      <c r="J101" s="4" t="s">
        <v>617</v>
      </c>
      <c r="L101" t="str">
        <f t="shared" si="1"/>
        <v>SARA CASTAÑEDA</v>
      </c>
    </row>
    <row r="102" spans="1:12" ht="15.75" x14ac:dyDescent="0.25">
      <c r="A102" s="92"/>
      <c r="B102" s="4" t="s">
        <v>7</v>
      </c>
      <c r="C102" s="13">
        <v>213110415</v>
      </c>
      <c r="D102" s="39" t="s">
        <v>643</v>
      </c>
      <c r="E102" s="4">
        <v>3</v>
      </c>
      <c r="F102" s="4" t="s">
        <v>51</v>
      </c>
      <c r="G102" s="4" t="s">
        <v>52</v>
      </c>
      <c r="H102" s="111">
        <v>33</v>
      </c>
      <c r="I102" s="6" t="s">
        <v>11</v>
      </c>
      <c r="J102" s="4" t="s">
        <v>617</v>
      </c>
      <c r="L102" t="str">
        <f t="shared" si="1"/>
        <v>SARA CASTAÑEDA</v>
      </c>
    </row>
    <row r="103" spans="1:12" ht="15.75" x14ac:dyDescent="0.25">
      <c r="A103" s="92"/>
      <c r="B103" s="4" t="s">
        <v>7</v>
      </c>
      <c r="C103" s="13">
        <v>213110003</v>
      </c>
      <c r="D103" s="39" t="s">
        <v>644</v>
      </c>
      <c r="E103" s="4">
        <v>3</v>
      </c>
      <c r="F103" s="4" t="s">
        <v>51</v>
      </c>
      <c r="G103" s="4" t="s">
        <v>52</v>
      </c>
      <c r="H103" s="111">
        <v>33</v>
      </c>
      <c r="I103" s="6" t="s">
        <v>11</v>
      </c>
      <c r="J103" s="4" t="s">
        <v>617</v>
      </c>
      <c r="L103" t="str">
        <f t="shared" si="1"/>
        <v>SARA CASTAÑEDA</v>
      </c>
    </row>
    <row r="104" spans="1:12" ht="15.75" x14ac:dyDescent="0.25">
      <c r="A104" s="92"/>
      <c r="B104" s="4" t="s">
        <v>7</v>
      </c>
      <c r="C104" s="13">
        <v>213110191</v>
      </c>
      <c r="D104" s="39" t="s">
        <v>645</v>
      </c>
      <c r="E104" s="4">
        <v>3</v>
      </c>
      <c r="F104" s="4" t="s">
        <v>51</v>
      </c>
      <c r="G104" s="4" t="s">
        <v>52</v>
      </c>
      <c r="H104" s="111">
        <v>33</v>
      </c>
      <c r="I104" s="6" t="s">
        <v>11</v>
      </c>
      <c r="J104" s="4" t="s">
        <v>617</v>
      </c>
      <c r="L104" t="str">
        <f t="shared" si="1"/>
        <v>SARA CASTAÑEDA</v>
      </c>
    </row>
    <row r="105" spans="1:12" ht="15.75" x14ac:dyDescent="0.25">
      <c r="A105" s="92"/>
      <c r="B105" s="4" t="s">
        <v>7</v>
      </c>
      <c r="C105" s="13">
        <v>213111973</v>
      </c>
      <c r="D105" s="39" t="s">
        <v>646</v>
      </c>
      <c r="E105" s="4">
        <v>3</v>
      </c>
      <c r="F105" s="4" t="s">
        <v>51</v>
      </c>
      <c r="G105" s="4" t="s">
        <v>224</v>
      </c>
      <c r="H105" s="111">
        <v>38</v>
      </c>
      <c r="I105" s="6" t="s">
        <v>11</v>
      </c>
      <c r="J105" s="4" t="s">
        <v>617</v>
      </c>
      <c r="L105" t="str">
        <f t="shared" si="1"/>
        <v>SARA CASTAÑEDA</v>
      </c>
    </row>
    <row r="106" spans="1:12" ht="15.75" x14ac:dyDescent="0.25">
      <c r="A106" s="92"/>
      <c r="B106" s="4" t="s">
        <v>7</v>
      </c>
      <c r="C106" s="17">
        <v>213111052</v>
      </c>
      <c r="D106" s="10" t="s">
        <v>15</v>
      </c>
      <c r="E106" s="4">
        <v>4</v>
      </c>
      <c r="F106" s="4" t="s">
        <v>51</v>
      </c>
      <c r="G106" s="4" t="s">
        <v>52</v>
      </c>
      <c r="H106" s="111">
        <v>30</v>
      </c>
      <c r="I106" s="5" t="s">
        <v>11</v>
      </c>
      <c r="J106" s="4" t="s">
        <v>1007</v>
      </c>
      <c r="L106" t="str">
        <f t="shared" si="1"/>
        <v>SOFÍA SANTÍN</v>
      </c>
    </row>
    <row r="107" spans="1:12" ht="15.75" x14ac:dyDescent="0.25">
      <c r="A107" s="92"/>
      <c r="B107" s="4" t="s">
        <v>7</v>
      </c>
      <c r="C107" s="17">
        <v>213111197</v>
      </c>
      <c r="D107" s="10" t="s">
        <v>16</v>
      </c>
      <c r="E107" s="4">
        <v>4</v>
      </c>
      <c r="F107" s="4" t="s">
        <v>51</v>
      </c>
      <c r="G107" s="4" t="s">
        <v>52</v>
      </c>
      <c r="H107" s="111">
        <v>33</v>
      </c>
      <c r="I107" s="5" t="s">
        <v>11</v>
      </c>
      <c r="J107" s="4" t="s">
        <v>1007</v>
      </c>
      <c r="L107" t="str">
        <f t="shared" si="1"/>
        <v>SOFÍA SANTÍN</v>
      </c>
    </row>
    <row r="108" spans="1:12" ht="15.75" x14ac:dyDescent="0.25">
      <c r="A108" s="92"/>
      <c r="B108" s="4" t="s">
        <v>7</v>
      </c>
      <c r="C108" s="17">
        <v>213111243</v>
      </c>
      <c r="D108" s="10" t="s">
        <v>17</v>
      </c>
      <c r="E108" s="4">
        <v>4</v>
      </c>
      <c r="F108" s="4" t="s">
        <v>51</v>
      </c>
      <c r="G108" s="4" t="s">
        <v>52</v>
      </c>
      <c r="H108" s="111">
        <v>35</v>
      </c>
      <c r="I108" s="5" t="s">
        <v>11</v>
      </c>
      <c r="J108" s="4" t="s">
        <v>1007</v>
      </c>
      <c r="L108" t="str">
        <f t="shared" si="1"/>
        <v>SOFÍA SANTÍN</v>
      </c>
    </row>
    <row r="109" spans="1:12" ht="15.75" x14ac:dyDescent="0.25">
      <c r="A109" s="92"/>
      <c r="B109" s="4" t="s">
        <v>7</v>
      </c>
      <c r="C109" s="17">
        <v>213111130</v>
      </c>
      <c r="D109" s="10" t="s">
        <v>18</v>
      </c>
      <c r="E109" s="4">
        <v>4</v>
      </c>
      <c r="F109" s="4" t="s">
        <v>51</v>
      </c>
      <c r="G109" s="4" t="s">
        <v>12</v>
      </c>
      <c r="H109" s="111" t="s">
        <v>12</v>
      </c>
      <c r="I109" s="5" t="s">
        <v>11</v>
      </c>
      <c r="J109" s="4" t="s">
        <v>1007</v>
      </c>
      <c r="L109" t="str">
        <f t="shared" si="1"/>
        <v>SOFÍA SANTÍN</v>
      </c>
    </row>
    <row r="110" spans="1:12" ht="15.75" x14ac:dyDescent="0.25">
      <c r="A110" s="92"/>
      <c r="B110" s="4" t="s">
        <v>7</v>
      </c>
      <c r="C110" s="17">
        <v>213110647</v>
      </c>
      <c r="D110" s="10" t="s">
        <v>19</v>
      </c>
      <c r="E110" s="4">
        <v>4</v>
      </c>
      <c r="F110" s="4" t="s">
        <v>51</v>
      </c>
      <c r="G110" s="4" t="s">
        <v>53</v>
      </c>
      <c r="H110" s="111">
        <v>43</v>
      </c>
      <c r="I110" s="5" t="s">
        <v>11</v>
      </c>
      <c r="J110" s="4" t="s">
        <v>1007</v>
      </c>
      <c r="L110" t="str">
        <f t="shared" si="1"/>
        <v>SOFÍA SANTÍN</v>
      </c>
    </row>
    <row r="111" spans="1:12" ht="15.75" x14ac:dyDescent="0.25">
      <c r="A111" s="92"/>
      <c r="B111" s="4" t="s">
        <v>7</v>
      </c>
      <c r="C111" s="17">
        <v>213111261</v>
      </c>
      <c r="D111" s="10" t="s">
        <v>20</v>
      </c>
      <c r="E111" s="4">
        <v>4</v>
      </c>
      <c r="F111" s="4" t="s">
        <v>51</v>
      </c>
      <c r="G111" s="4" t="s">
        <v>52</v>
      </c>
      <c r="H111" s="111">
        <v>35</v>
      </c>
      <c r="I111" s="5" t="s">
        <v>11</v>
      </c>
      <c r="J111" s="4" t="s">
        <v>1007</v>
      </c>
      <c r="L111" t="str">
        <f t="shared" si="1"/>
        <v>SOFÍA SANTÍN</v>
      </c>
    </row>
    <row r="112" spans="1:12" ht="15.75" x14ac:dyDescent="0.25">
      <c r="A112" s="92"/>
      <c r="B112" s="4" t="s">
        <v>7</v>
      </c>
      <c r="C112" s="17">
        <v>213110698</v>
      </c>
      <c r="D112" s="10" t="s">
        <v>21</v>
      </c>
      <c r="E112" s="4">
        <v>4</v>
      </c>
      <c r="F112" s="4" t="s">
        <v>51</v>
      </c>
      <c r="G112" s="4" t="s">
        <v>52</v>
      </c>
      <c r="H112" s="111">
        <v>40</v>
      </c>
      <c r="I112" s="5" t="s">
        <v>11</v>
      </c>
      <c r="J112" s="4" t="s">
        <v>1007</v>
      </c>
      <c r="L112" t="str">
        <f t="shared" si="1"/>
        <v>SOFÍA SANTÍN</v>
      </c>
    </row>
    <row r="113" spans="1:12" ht="15.75" x14ac:dyDescent="0.25">
      <c r="A113" s="92"/>
      <c r="B113" s="4" t="s">
        <v>7</v>
      </c>
      <c r="C113" s="17">
        <v>213111371</v>
      </c>
      <c r="D113" s="10" t="s">
        <v>22</v>
      </c>
      <c r="E113" s="4">
        <v>4</v>
      </c>
      <c r="F113" s="4" t="s">
        <v>51</v>
      </c>
      <c r="G113" s="4" t="s">
        <v>52</v>
      </c>
      <c r="H113" s="111">
        <v>33</v>
      </c>
      <c r="I113" s="5" t="s">
        <v>11</v>
      </c>
      <c r="J113" s="4" t="s">
        <v>1007</v>
      </c>
      <c r="L113" t="str">
        <f t="shared" si="1"/>
        <v>SOFÍA SANTÍN</v>
      </c>
    </row>
    <row r="114" spans="1:12" ht="15.75" x14ac:dyDescent="0.25">
      <c r="A114" s="92"/>
      <c r="B114" s="4" t="s">
        <v>7</v>
      </c>
      <c r="C114" s="17">
        <v>213110551</v>
      </c>
      <c r="D114" s="10" t="s">
        <v>23</v>
      </c>
      <c r="E114" s="4">
        <v>4</v>
      </c>
      <c r="F114" s="4" t="s">
        <v>51</v>
      </c>
      <c r="G114" s="4" t="s">
        <v>52</v>
      </c>
      <c r="H114" s="111">
        <v>41</v>
      </c>
      <c r="I114" s="5" t="s">
        <v>11</v>
      </c>
      <c r="J114" s="4" t="s">
        <v>1007</v>
      </c>
      <c r="L114" t="str">
        <f t="shared" si="1"/>
        <v>SOFÍA SANTÍN</v>
      </c>
    </row>
    <row r="115" spans="1:12" ht="15.75" x14ac:dyDescent="0.25">
      <c r="A115" s="92"/>
      <c r="B115" s="4" t="s">
        <v>7</v>
      </c>
      <c r="C115" s="17">
        <v>213110783</v>
      </c>
      <c r="D115" s="10" t="s">
        <v>24</v>
      </c>
      <c r="E115" s="4">
        <v>4</v>
      </c>
      <c r="F115" s="4" t="s">
        <v>51</v>
      </c>
      <c r="G115" s="4" t="s">
        <v>52</v>
      </c>
      <c r="H115" s="111">
        <v>36</v>
      </c>
      <c r="I115" s="5" t="s">
        <v>11</v>
      </c>
      <c r="J115" s="4" t="s">
        <v>1007</v>
      </c>
      <c r="L115" t="str">
        <f t="shared" si="1"/>
        <v>SOFÍA SANTÍN</v>
      </c>
    </row>
    <row r="116" spans="1:12" ht="15.75" x14ac:dyDescent="0.25">
      <c r="A116" s="92"/>
      <c r="B116" s="4" t="s">
        <v>7</v>
      </c>
      <c r="C116" s="17">
        <v>213111251</v>
      </c>
      <c r="D116" s="10" t="s">
        <v>25</v>
      </c>
      <c r="E116" s="4">
        <v>4</v>
      </c>
      <c r="F116" s="4" t="s">
        <v>51</v>
      </c>
      <c r="G116" s="4" t="s">
        <v>52</v>
      </c>
      <c r="H116" s="111">
        <v>34</v>
      </c>
      <c r="I116" s="5" t="s">
        <v>11</v>
      </c>
      <c r="J116" s="4" t="s">
        <v>1007</v>
      </c>
      <c r="L116" t="str">
        <f t="shared" si="1"/>
        <v>SOFÍA SANTÍN</v>
      </c>
    </row>
    <row r="117" spans="1:12" ht="15.75" x14ac:dyDescent="0.25">
      <c r="A117" s="92"/>
      <c r="B117" s="4" t="s">
        <v>7</v>
      </c>
      <c r="C117" s="17">
        <v>213110446</v>
      </c>
      <c r="D117" s="10" t="s">
        <v>26</v>
      </c>
      <c r="E117" s="4">
        <v>4</v>
      </c>
      <c r="F117" s="4" t="s">
        <v>51</v>
      </c>
      <c r="G117" s="4" t="s">
        <v>53</v>
      </c>
      <c r="H117" s="111">
        <v>43</v>
      </c>
      <c r="I117" s="5" t="s">
        <v>11</v>
      </c>
      <c r="J117" s="4" t="s">
        <v>1007</v>
      </c>
      <c r="L117" t="str">
        <f t="shared" si="1"/>
        <v>SOFÍA SANTÍN</v>
      </c>
    </row>
    <row r="118" spans="1:12" ht="15.75" x14ac:dyDescent="0.25">
      <c r="A118" s="92"/>
      <c r="B118" s="4" t="s">
        <v>7</v>
      </c>
      <c r="C118" s="17">
        <v>213111028</v>
      </c>
      <c r="D118" s="10" t="s">
        <v>27</v>
      </c>
      <c r="E118" s="4">
        <v>4</v>
      </c>
      <c r="F118" s="4" t="s">
        <v>51</v>
      </c>
      <c r="G118" s="4" t="s">
        <v>52</v>
      </c>
      <c r="H118" s="111">
        <v>36</v>
      </c>
      <c r="I118" s="5" t="s">
        <v>11</v>
      </c>
      <c r="J118" s="4" t="s">
        <v>1007</v>
      </c>
      <c r="L118" t="str">
        <f t="shared" si="1"/>
        <v>SOFÍA SANTÍN</v>
      </c>
    </row>
    <row r="119" spans="1:12" ht="15.75" x14ac:dyDescent="0.25">
      <c r="A119" s="92"/>
      <c r="B119" s="4" t="s">
        <v>7</v>
      </c>
      <c r="C119" s="17">
        <v>213110980</v>
      </c>
      <c r="D119" s="10" t="s">
        <v>28</v>
      </c>
      <c r="E119" s="4">
        <v>4</v>
      </c>
      <c r="F119" s="4" t="s">
        <v>51</v>
      </c>
      <c r="G119" s="4" t="s">
        <v>52</v>
      </c>
      <c r="H119" s="111">
        <v>36</v>
      </c>
      <c r="I119" s="5" t="s">
        <v>11</v>
      </c>
      <c r="J119" s="4" t="s">
        <v>1007</v>
      </c>
      <c r="L119" t="str">
        <f t="shared" si="1"/>
        <v>SOFÍA SANTÍN</v>
      </c>
    </row>
    <row r="120" spans="1:12" ht="15.75" x14ac:dyDescent="0.25">
      <c r="A120" s="92"/>
      <c r="B120" s="4" t="s">
        <v>7</v>
      </c>
      <c r="C120" s="17">
        <v>213111247</v>
      </c>
      <c r="D120" s="10" t="s">
        <v>29</v>
      </c>
      <c r="E120" s="4">
        <v>4</v>
      </c>
      <c r="F120" s="4" t="s">
        <v>51</v>
      </c>
      <c r="G120" s="4" t="s">
        <v>52</v>
      </c>
      <c r="H120" s="111">
        <v>32</v>
      </c>
      <c r="I120" s="5" t="s">
        <v>11</v>
      </c>
      <c r="J120" s="4" t="s">
        <v>1007</v>
      </c>
      <c r="L120" t="str">
        <f t="shared" si="1"/>
        <v>SOFÍA SANTÍN</v>
      </c>
    </row>
    <row r="121" spans="1:12" ht="15.75" x14ac:dyDescent="0.25">
      <c r="A121" s="92"/>
      <c r="B121" s="4" t="s">
        <v>7</v>
      </c>
      <c r="C121" s="17">
        <v>213110916</v>
      </c>
      <c r="D121" s="10" t="s">
        <v>30</v>
      </c>
      <c r="E121" s="4">
        <v>4</v>
      </c>
      <c r="F121" s="4" t="s">
        <v>51</v>
      </c>
      <c r="G121" s="4" t="s">
        <v>52</v>
      </c>
      <c r="H121" s="111">
        <v>42</v>
      </c>
      <c r="I121" s="5" t="s">
        <v>11</v>
      </c>
      <c r="J121" s="4" t="s">
        <v>1007</v>
      </c>
      <c r="L121" t="str">
        <f t="shared" si="1"/>
        <v>SOFÍA SANTÍN</v>
      </c>
    </row>
    <row r="122" spans="1:12" ht="15.75" x14ac:dyDescent="0.25">
      <c r="A122" s="92"/>
      <c r="B122" s="4" t="s">
        <v>7</v>
      </c>
      <c r="C122" s="17">
        <v>213110753</v>
      </c>
      <c r="D122" s="10" t="s">
        <v>31</v>
      </c>
      <c r="E122" s="4">
        <v>4</v>
      </c>
      <c r="F122" s="4" t="s">
        <v>51</v>
      </c>
      <c r="G122" s="4" t="s">
        <v>12</v>
      </c>
      <c r="H122" s="111" t="s">
        <v>12</v>
      </c>
      <c r="I122" s="5" t="s">
        <v>11</v>
      </c>
      <c r="J122" s="4" t="s">
        <v>1007</v>
      </c>
      <c r="L122" t="str">
        <f t="shared" si="1"/>
        <v>SOFÍA SANTÍN</v>
      </c>
    </row>
    <row r="123" spans="1:12" ht="15.75" x14ac:dyDescent="0.25">
      <c r="A123" s="92"/>
      <c r="B123" s="4" t="s">
        <v>7</v>
      </c>
      <c r="C123" s="17">
        <v>213110932</v>
      </c>
      <c r="D123" s="10" t="s">
        <v>32</v>
      </c>
      <c r="E123" s="4">
        <v>4</v>
      </c>
      <c r="F123" s="4" t="s">
        <v>51</v>
      </c>
      <c r="G123" s="4" t="s">
        <v>52</v>
      </c>
      <c r="H123" s="111">
        <v>35</v>
      </c>
      <c r="I123" s="5" t="s">
        <v>11</v>
      </c>
      <c r="J123" s="4" t="s">
        <v>1007</v>
      </c>
      <c r="L123" t="str">
        <f t="shared" si="1"/>
        <v>SOFÍA SANTÍN</v>
      </c>
    </row>
    <row r="124" spans="1:12" ht="15.75" x14ac:dyDescent="0.25">
      <c r="A124" s="92"/>
      <c r="B124" s="4" t="s">
        <v>7</v>
      </c>
      <c r="C124" s="17">
        <v>213111242</v>
      </c>
      <c r="D124" s="10" t="s">
        <v>33</v>
      </c>
      <c r="E124" s="4">
        <v>4</v>
      </c>
      <c r="F124" s="4" t="s">
        <v>51</v>
      </c>
      <c r="G124" s="4" t="s">
        <v>52</v>
      </c>
      <c r="H124" s="111">
        <v>36</v>
      </c>
      <c r="I124" s="5" t="s">
        <v>11</v>
      </c>
      <c r="J124" s="4" t="s">
        <v>1007</v>
      </c>
      <c r="L124" t="str">
        <f t="shared" si="1"/>
        <v>SOFÍA SANTÍN</v>
      </c>
    </row>
    <row r="125" spans="1:12" ht="15.75" x14ac:dyDescent="0.25">
      <c r="A125" s="92"/>
      <c r="B125" s="4" t="s">
        <v>7</v>
      </c>
      <c r="C125" s="42">
        <v>213110559</v>
      </c>
      <c r="D125" s="43" t="s">
        <v>34</v>
      </c>
      <c r="E125" s="4">
        <v>4</v>
      </c>
      <c r="F125" s="4" t="s">
        <v>51</v>
      </c>
      <c r="G125" s="4" t="s">
        <v>52</v>
      </c>
      <c r="H125" s="111">
        <v>35</v>
      </c>
      <c r="I125" s="5" t="s">
        <v>11</v>
      </c>
      <c r="J125" s="4" t="s">
        <v>1007</v>
      </c>
      <c r="L125" t="str">
        <f t="shared" si="1"/>
        <v>SOFÍA SANTÍN</v>
      </c>
    </row>
    <row r="126" spans="1:12" ht="15.75" x14ac:dyDescent="0.25">
      <c r="A126" s="92"/>
      <c r="B126" s="4" t="s">
        <v>7</v>
      </c>
      <c r="C126" s="18">
        <v>213110838</v>
      </c>
      <c r="D126" s="11" t="s">
        <v>35</v>
      </c>
      <c r="E126" s="4">
        <v>4</v>
      </c>
      <c r="F126" s="4" t="s">
        <v>51</v>
      </c>
      <c r="G126" s="4" t="s">
        <v>52</v>
      </c>
      <c r="H126" s="111">
        <v>31</v>
      </c>
      <c r="I126" s="5" t="s">
        <v>11</v>
      </c>
      <c r="J126" s="4" t="s">
        <v>1007</v>
      </c>
      <c r="L126" t="str">
        <f t="shared" si="1"/>
        <v>SOFÍA SANTÍN</v>
      </c>
    </row>
    <row r="127" spans="1:12" ht="15.75" x14ac:dyDescent="0.25">
      <c r="A127" s="92"/>
      <c r="B127" s="4" t="s">
        <v>7</v>
      </c>
      <c r="C127" s="18">
        <v>213110625</v>
      </c>
      <c r="D127" s="11" t="s">
        <v>36</v>
      </c>
      <c r="E127" s="4">
        <v>4</v>
      </c>
      <c r="F127" s="4" t="s">
        <v>51</v>
      </c>
      <c r="G127" s="4" t="s">
        <v>52</v>
      </c>
      <c r="H127" s="111">
        <v>34</v>
      </c>
      <c r="I127" s="5" t="s">
        <v>11</v>
      </c>
      <c r="J127" s="4" t="s">
        <v>1007</v>
      </c>
      <c r="L127" t="str">
        <f t="shared" si="1"/>
        <v>SOFÍA SANTÍN</v>
      </c>
    </row>
    <row r="128" spans="1:12" ht="15.75" x14ac:dyDescent="0.25">
      <c r="A128" s="92"/>
      <c r="B128" s="4" t="s">
        <v>7</v>
      </c>
      <c r="C128" s="18">
        <v>213110549</v>
      </c>
      <c r="D128" s="11" t="s">
        <v>37</v>
      </c>
      <c r="E128" s="4">
        <v>4</v>
      </c>
      <c r="F128" s="4" t="s">
        <v>51</v>
      </c>
      <c r="G128" s="4" t="s">
        <v>12</v>
      </c>
      <c r="H128" s="111" t="s">
        <v>12</v>
      </c>
      <c r="I128" s="5" t="s">
        <v>11</v>
      </c>
      <c r="J128" s="4" t="s">
        <v>1007</v>
      </c>
      <c r="L128" t="str">
        <f t="shared" si="1"/>
        <v>SOFÍA SANTÍN</v>
      </c>
    </row>
    <row r="129" spans="1:12" ht="15.75" x14ac:dyDescent="0.25">
      <c r="A129" s="92"/>
      <c r="B129" s="4" t="s">
        <v>7</v>
      </c>
      <c r="C129" s="18">
        <v>213111254</v>
      </c>
      <c r="D129" s="11" t="s">
        <v>38</v>
      </c>
      <c r="E129" s="4">
        <v>4</v>
      </c>
      <c r="F129" s="4" t="s">
        <v>51</v>
      </c>
      <c r="G129" s="4" t="s">
        <v>53</v>
      </c>
      <c r="H129" s="111">
        <v>43</v>
      </c>
      <c r="I129" s="5" t="s">
        <v>11</v>
      </c>
      <c r="J129" s="4" t="s">
        <v>1007</v>
      </c>
      <c r="L129" t="str">
        <f t="shared" si="1"/>
        <v>SOFÍA SANTÍN</v>
      </c>
    </row>
    <row r="130" spans="1:12" ht="15.75" x14ac:dyDescent="0.25">
      <c r="A130" s="92"/>
      <c r="B130" s="4" t="s">
        <v>7</v>
      </c>
      <c r="C130" s="18">
        <v>213110959</v>
      </c>
      <c r="D130" s="11" t="s">
        <v>39</v>
      </c>
      <c r="E130" s="4">
        <v>4</v>
      </c>
      <c r="F130" s="4" t="s">
        <v>51</v>
      </c>
      <c r="G130" s="4" t="s">
        <v>52</v>
      </c>
      <c r="H130" s="111">
        <v>38</v>
      </c>
      <c r="I130" s="5" t="s">
        <v>11</v>
      </c>
      <c r="J130" s="4" t="s">
        <v>1007</v>
      </c>
      <c r="L130" t="str">
        <f t="shared" si="1"/>
        <v>SOFÍA SANTÍN</v>
      </c>
    </row>
    <row r="131" spans="1:12" ht="15.75" x14ac:dyDescent="0.25">
      <c r="A131" s="92"/>
      <c r="B131" s="4" t="s">
        <v>7</v>
      </c>
      <c r="C131" s="18">
        <v>213110540</v>
      </c>
      <c r="D131" s="11" t="s">
        <v>40</v>
      </c>
      <c r="E131" s="4">
        <v>4</v>
      </c>
      <c r="F131" s="4" t="s">
        <v>51</v>
      </c>
      <c r="G131" s="4" t="s">
        <v>52</v>
      </c>
      <c r="H131" s="111">
        <v>37</v>
      </c>
      <c r="I131" s="5" t="s">
        <v>11</v>
      </c>
      <c r="J131" s="4" t="s">
        <v>1007</v>
      </c>
      <c r="L131" t="str">
        <f t="shared" si="1"/>
        <v>SOFÍA SANTÍN</v>
      </c>
    </row>
    <row r="132" spans="1:12" ht="15.75" x14ac:dyDescent="0.25">
      <c r="A132" s="92"/>
      <c r="B132" s="4" t="s">
        <v>7</v>
      </c>
      <c r="C132" s="18">
        <v>213110734</v>
      </c>
      <c r="D132" s="11" t="s">
        <v>41</v>
      </c>
      <c r="E132" s="4">
        <v>4</v>
      </c>
      <c r="F132" s="4" t="s">
        <v>51</v>
      </c>
      <c r="G132" s="4" t="s">
        <v>52</v>
      </c>
      <c r="H132" s="111">
        <v>36</v>
      </c>
      <c r="I132" s="5" t="s">
        <v>11</v>
      </c>
      <c r="J132" s="4" t="s">
        <v>1007</v>
      </c>
      <c r="L132" t="str">
        <f t="shared" si="1"/>
        <v>SOFÍA SANTÍN</v>
      </c>
    </row>
    <row r="133" spans="1:12" ht="15.75" x14ac:dyDescent="0.25">
      <c r="A133" s="92"/>
      <c r="B133" s="4" t="s">
        <v>7</v>
      </c>
      <c r="C133" s="18">
        <v>213111046</v>
      </c>
      <c r="D133" s="11" t="s">
        <v>42</v>
      </c>
      <c r="E133" s="4">
        <v>4</v>
      </c>
      <c r="F133" s="4" t="s">
        <v>51</v>
      </c>
      <c r="G133" s="4" t="s">
        <v>8</v>
      </c>
      <c r="H133" s="111">
        <v>29</v>
      </c>
      <c r="I133" s="5" t="s">
        <v>11</v>
      </c>
      <c r="J133" s="4" t="s">
        <v>1007</v>
      </c>
      <c r="L133" t="str">
        <f t="shared" si="1"/>
        <v>SOFÍA SANTÍN</v>
      </c>
    </row>
    <row r="134" spans="1:12" ht="15.75" x14ac:dyDescent="0.25">
      <c r="A134" s="92"/>
      <c r="B134" s="4" t="s">
        <v>7</v>
      </c>
      <c r="C134" s="18">
        <v>213110948</v>
      </c>
      <c r="D134" s="11" t="s">
        <v>43</v>
      </c>
      <c r="E134" s="4">
        <v>4</v>
      </c>
      <c r="F134" s="4" t="s">
        <v>51</v>
      </c>
      <c r="G134" s="4" t="s">
        <v>53</v>
      </c>
      <c r="H134" s="111">
        <v>55</v>
      </c>
      <c r="I134" s="5" t="s">
        <v>11</v>
      </c>
      <c r="J134" s="4" t="s">
        <v>1007</v>
      </c>
      <c r="L134" t="str">
        <f t="shared" si="1"/>
        <v>SOFÍA SANTÍN</v>
      </c>
    </row>
    <row r="135" spans="1:12" ht="15.75" x14ac:dyDescent="0.25">
      <c r="A135" s="92"/>
      <c r="B135" s="4" t="s">
        <v>7</v>
      </c>
      <c r="C135" s="18">
        <v>213110801</v>
      </c>
      <c r="D135" s="11" t="s">
        <v>44</v>
      </c>
      <c r="E135" s="4">
        <v>4</v>
      </c>
      <c r="F135" s="4" t="s">
        <v>51</v>
      </c>
      <c r="G135" s="4" t="s">
        <v>52</v>
      </c>
      <c r="H135" s="111">
        <v>31</v>
      </c>
      <c r="I135" s="5" t="s">
        <v>11</v>
      </c>
      <c r="J135" s="4" t="s">
        <v>1007</v>
      </c>
      <c r="L135" t="str">
        <f t="shared" ref="L135:L198" si="2">_xlfn.CONCAT(UPPER(LEFT(J135,FIND(" ",J135)-1))," ",UPPER(IFERROR(MID(J135,FIND(" ",J135)+1,FIND(" ",J135,FIND(" ",J135)+1)-FIND(" ",J135)-1),MID(J135,FIND(" ",J135)+1,LEN(J135)-FIND(" ",J135)))))</f>
        <v>SOFÍA SANTÍN</v>
      </c>
    </row>
    <row r="136" spans="1:12" ht="15.75" x14ac:dyDescent="0.25">
      <c r="A136" s="92"/>
      <c r="B136" s="4" t="s">
        <v>7</v>
      </c>
      <c r="C136" s="18">
        <v>213110640</v>
      </c>
      <c r="D136" s="11" t="s">
        <v>45</v>
      </c>
      <c r="E136" s="4">
        <v>4</v>
      </c>
      <c r="F136" s="4" t="s">
        <v>51</v>
      </c>
      <c r="G136" s="4" t="s">
        <v>52</v>
      </c>
      <c r="H136" s="111">
        <v>36</v>
      </c>
      <c r="I136" s="5" t="s">
        <v>11</v>
      </c>
      <c r="J136" s="4" t="s">
        <v>1007</v>
      </c>
      <c r="L136" t="str">
        <f t="shared" si="2"/>
        <v>SOFÍA SANTÍN</v>
      </c>
    </row>
    <row r="137" spans="1:12" ht="15.75" x14ac:dyDescent="0.25">
      <c r="A137" s="92"/>
      <c r="B137" s="4" t="s">
        <v>7</v>
      </c>
      <c r="C137" s="18">
        <v>213110578</v>
      </c>
      <c r="D137" s="11" t="s">
        <v>46</v>
      </c>
      <c r="E137" s="4">
        <v>4</v>
      </c>
      <c r="F137" s="4" t="s">
        <v>51</v>
      </c>
      <c r="G137" s="4" t="s">
        <v>52</v>
      </c>
      <c r="H137" s="111">
        <v>42</v>
      </c>
      <c r="I137" s="5" t="s">
        <v>11</v>
      </c>
      <c r="J137" s="4" t="s">
        <v>1007</v>
      </c>
      <c r="L137" t="str">
        <f t="shared" si="2"/>
        <v>SOFÍA SANTÍN</v>
      </c>
    </row>
    <row r="138" spans="1:12" ht="15.75" x14ac:dyDescent="0.25">
      <c r="A138" s="92"/>
      <c r="B138" s="4" t="s">
        <v>7</v>
      </c>
      <c r="C138" s="18">
        <v>213110955</v>
      </c>
      <c r="D138" s="11" t="s">
        <v>47</v>
      </c>
      <c r="E138" s="4">
        <v>4</v>
      </c>
      <c r="F138" s="4" t="s">
        <v>51</v>
      </c>
      <c r="G138" s="4" t="s">
        <v>52</v>
      </c>
      <c r="H138" s="111">
        <v>34</v>
      </c>
      <c r="I138" s="5" t="s">
        <v>11</v>
      </c>
      <c r="J138" s="4" t="s">
        <v>1007</v>
      </c>
      <c r="L138" t="str">
        <f t="shared" si="2"/>
        <v>SOFÍA SANTÍN</v>
      </c>
    </row>
    <row r="139" spans="1:12" ht="15.75" x14ac:dyDescent="0.25">
      <c r="A139" s="92"/>
      <c r="B139" s="4" t="s">
        <v>7</v>
      </c>
      <c r="C139" s="18">
        <v>213110799</v>
      </c>
      <c r="D139" s="11" t="s">
        <v>48</v>
      </c>
      <c r="E139" s="4">
        <v>4</v>
      </c>
      <c r="F139" s="4" t="s">
        <v>51</v>
      </c>
      <c r="G139" s="4" t="s">
        <v>52</v>
      </c>
      <c r="H139" s="111">
        <v>33</v>
      </c>
      <c r="I139" s="5" t="s">
        <v>11</v>
      </c>
      <c r="J139" s="4" t="s">
        <v>1007</v>
      </c>
      <c r="L139" t="str">
        <f t="shared" si="2"/>
        <v>SOFÍA SANTÍN</v>
      </c>
    </row>
    <row r="140" spans="1:12" ht="15.75" x14ac:dyDescent="0.25">
      <c r="A140" s="92"/>
      <c r="B140" s="4" t="s">
        <v>7</v>
      </c>
      <c r="C140" s="18">
        <v>213111981</v>
      </c>
      <c r="D140" s="11" t="s">
        <v>49</v>
      </c>
      <c r="E140" s="4">
        <v>4</v>
      </c>
      <c r="F140" s="4" t="s">
        <v>51</v>
      </c>
      <c r="G140" s="4" t="s">
        <v>12</v>
      </c>
      <c r="H140" s="111" t="s">
        <v>12</v>
      </c>
      <c r="I140" s="5" t="s">
        <v>11</v>
      </c>
      <c r="J140" s="4" t="s">
        <v>1007</v>
      </c>
      <c r="L140" t="str">
        <f t="shared" si="2"/>
        <v>SOFÍA SANTÍN</v>
      </c>
    </row>
    <row r="141" spans="1:12" ht="15.75" x14ac:dyDescent="0.25">
      <c r="A141" s="92"/>
      <c r="B141" s="4" t="s">
        <v>7</v>
      </c>
      <c r="C141" s="18">
        <v>213110599</v>
      </c>
      <c r="D141" s="11" t="s">
        <v>50</v>
      </c>
      <c r="E141" s="4">
        <v>4</v>
      </c>
      <c r="F141" s="4" t="s">
        <v>51</v>
      </c>
      <c r="G141" s="4" t="s">
        <v>52</v>
      </c>
      <c r="H141" s="111">
        <v>38</v>
      </c>
      <c r="I141" s="5" t="s">
        <v>11</v>
      </c>
      <c r="J141" s="4" t="s">
        <v>1007</v>
      </c>
      <c r="L141" t="str">
        <f t="shared" si="2"/>
        <v>SOFÍA SANTÍN</v>
      </c>
    </row>
    <row r="142" spans="1:12" ht="15.75" x14ac:dyDescent="0.25">
      <c r="A142" s="92"/>
      <c r="B142" s="4" t="s">
        <v>7</v>
      </c>
      <c r="C142" s="3">
        <v>213110991</v>
      </c>
      <c r="D142" s="3" t="s">
        <v>934</v>
      </c>
      <c r="E142" s="4">
        <v>5</v>
      </c>
      <c r="F142" s="4" t="s">
        <v>176</v>
      </c>
      <c r="G142" s="4" t="s">
        <v>52</v>
      </c>
      <c r="H142" s="111">
        <v>32</v>
      </c>
      <c r="I142" s="44" t="s">
        <v>11</v>
      </c>
      <c r="J142" s="4" t="s">
        <v>1008</v>
      </c>
      <c r="L142" t="str">
        <f t="shared" si="2"/>
        <v>SANDRA TORRES</v>
      </c>
    </row>
    <row r="143" spans="1:12" ht="15.75" x14ac:dyDescent="0.25">
      <c r="A143" s="92"/>
      <c r="B143" s="4" t="s">
        <v>7</v>
      </c>
      <c r="C143" s="3">
        <v>213110499</v>
      </c>
      <c r="D143" s="3" t="s">
        <v>935</v>
      </c>
      <c r="E143" s="4">
        <v>5</v>
      </c>
      <c r="F143" s="4" t="s">
        <v>176</v>
      </c>
      <c r="G143" s="4" t="s">
        <v>52</v>
      </c>
      <c r="H143" s="111">
        <v>38</v>
      </c>
      <c r="I143" s="44" t="s">
        <v>11</v>
      </c>
      <c r="J143" s="4" t="s">
        <v>1008</v>
      </c>
      <c r="L143" t="str">
        <f t="shared" si="2"/>
        <v>SANDRA TORRES</v>
      </c>
    </row>
    <row r="144" spans="1:12" ht="15.75" x14ac:dyDescent="0.25">
      <c r="A144" s="92"/>
      <c r="B144" s="4" t="s">
        <v>7</v>
      </c>
      <c r="C144" s="3">
        <v>213111112</v>
      </c>
      <c r="D144" s="3" t="s">
        <v>936</v>
      </c>
      <c r="E144" s="4">
        <v>5</v>
      </c>
      <c r="F144" s="4" t="s">
        <v>176</v>
      </c>
      <c r="G144" s="4" t="s">
        <v>52</v>
      </c>
      <c r="H144" s="111">
        <v>40</v>
      </c>
      <c r="I144" s="44" t="s">
        <v>11</v>
      </c>
      <c r="J144" s="4" t="s">
        <v>1008</v>
      </c>
      <c r="L144" t="str">
        <f t="shared" si="2"/>
        <v>SANDRA TORRES</v>
      </c>
    </row>
    <row r="145" spans="1:12" ht="15.75" x14ac:dyDescent="0.25">
      <c r="A145" s="92"/>
      <c r="B145" s="4" t="s">
        <v>7</v>
      </c>
      <c r="C145" s="3">
        <v>213110709</v>
      </c>
      <c r="D145" s="3" t="s">
        <v>937</v>
      </c>
      <c r="E145" s="4">
        <v>5</v>
      </c>
      <c r="F145" s="4" t="s">
        <v>176</v>
      </c>
      <c r="G145" s="4" t="s">
        <v>52</v>
      </c>
      <c r="H145" s="111">
        <v>36</v>
      </c>
      <c r="I145" s="44" t="s">
        <v>11</v>
      </c>
      <c r="J145" s="4" t="s">
        <v>1008</v>
      </c>
      <c r="L145" t="str">
        <f t="shared" si="2"/>
        <v>SANDRA TORRES</v>
      </c>
    </row>
    <row r="146" spans="1:12" ht="15.75" x14ac:dyDescent="0.25">
      <c r="A146" s="92"/>
      <c r="B146" s="4" t="s">
        <v>7</v>
      </c>
      <c r="C146" s="3">
        <v>213110570</v>
      </c>
      <c r="D146" s="3" t="s">
        <v>938</v>
      </c>
      <c r="E146" s="4">
        <v>5</v>
      </c>
      <c r="F146" s="4" t="s">
        <v>176</v>
      </c>
      <c r="G146" s="4" t="s">
        <v>52</v>
      </c>
      <c r="H146" s="111">
        <v>39</v>
      </c>
      <c r="I146" s="44" t="s">
        <v>11</v>
      </c>
      <c r="J146" s="4" t="s">
        <v>1008</v>
      </c>
      <c r="L146" t="str">
        <f t="shared" si="2"/>
        <v>SANDRA TORRES</v>
      </c>
    </row>
    <row r="147" spans="1:12" ht="15.75" x14ac:dyDescent="0.25">
      <c r="A147" s="92"/>
      <c r="B147" s="4" t="s">
        <v>7</v>
      </c>
      <c r="C147" s="3">
        <v>213110046</v>
      </c>
      <c r="D147" s="3" t="s">
        <v>939</v>
      </c>
      <c r="E147" s="4">
        <v>5</v>
      </c>
      <c r="F147" s="5" t="s">
        <v>176</v>
      </c>
      <c r="G147" s="4" t="s">
        <v>52</v>
      </c>
      <c r="H147" s="111">
        <v>35</v>
      </c>
      <c r="I147" s="44" t="s">
        <v>11</v>
      </c>
      <c r="J147" s="4" t="s">
        <v>1008</v>
      </c>
      <c r="L147" t="str">
        <f t="shared" si="2"/>
        <v>SANDRA TORRES</v>
      </c>
    </row>
    <row r="148" spans="1:12" ht="15.75" x14ac:dyDescent="0.25">
      <c r="A148" s="92"/>
      <c r="B148" s="4" t="s">
        <v>7</v>
      </c>
      <c r="C148" s="3">
        <v>213110907</v>
      </c>
      <c r="D148" s="3" t="s">
        <v>940</v>
      </c>
      <c r="E148" s="4">
        <v>5</v>
      </c>
      <c r="F148" s="5" t="s">
        <v>176</v>
      </c>
      <c r="G148" s="4" t="s">
        <v>52</v>
      </c>
      <c r="H148" s="111">
        <v>39</v>
      </c>
      <c r="I148" s="44" t="s">
        <v>11</v>
      </c>
      <c r="J148" s="4" t="s">
        <v>1008</v>
      </c>
      <c r="L148" t="str">
        <f t="shared" si="2"/>
        <v>SANDRA TORRES</v>
      </c>
    </row>
    <row r="149" spans="1:12" ht="15.75" x14ac:dyDescent="0.25">
      <c r="A149" s="92"/>
      <c r="B149" s="4" t="s">
        <v>7</v>
      </c>
      <c r="C149" s="3">
        <v>213110098</v>
      </c>
      <c r="D149" s="3" t="s">
        <v>941</v>
      </c>
      <c r="E149" s="4">
        <v>5</v>
      </c>
      <c r="F149" s="5" t="s">
        <v>176</v>
      </c>
      <c r="G149" s="4" t="s">
        <v>52</v>
      </c>
      <c r="H149" s="111">
        <v>35</v>
      </c>
      <c r="I149" s="44" t="s">
        <v>11</v>
      </c>
      <c r="J149" s="4" t="s">
        <v>1008</v>
      </c>
      <c r="L149" t="str">
        <f t="shared" si="2"/>
        <v>SANDRA TORRES</v>
      </c>
    </row>
    <row r="150" spans="1:12" ht="15.75" x14ac:dyDescent="0.25">
      <c r="A150" s="92"/>
      <c r="B150" s="4" t="s">
        <v>7</v>
      </c>
      <c r="C150" s="3">
        <v>213111116</v>
      </c>
      <c r="D150" s="3" t="s">
        <v>942</v>
      </c>
      <c r="E150" s="4">
        <v>5</v>
      </c>
      <c r="F150" s="5" t="s">
        <v>176</v>
      </c>
      <c r="G150" s="4" t="s">
        <v>53</v>
      </c>
      <c r="H150" s="111">
        <v>47</v>
      </c>
      <c r="I150" s="44" t="s">
        <v>11</v>
      </c>
      <c r="J150" s="4" t="s">
        <v>1008</v>
      </c>
      <c r="L150" t="str">
        <f t="shared" si="2"/>
        <v>SANDRA TORRES</v>
      </c>
    </row>
    <row r="151" spans="1:12" ht="15.75" x14ac:dyDescent="0.25">
      <c r="A151" s="92"/>
      <c r="B151" s="4" t="s">
        <v>7</v>
      </c>
      <c r="C151" s="3">
        <v>213110920</v>
      </c>
      <c r="D151" s="3" t="s">
        <v>943</v>
      </c>
      <c r="E151" s="4">
        <v>5</v>
      </c>
      <c r="F151" s="5" t="s">
        <v>176</v>
      </c>
      <c r="G151" s="4" t="s">
        <v>52</v>
      </c>
      <c r="H151" s="111">
        <v>38</v>
      </c>
      <c r="I151" s="44" t="s">
        <v>11</v>
      </c>
      <c r="J151" s="4" t="s">
        <v>1008</v>
      </c>
      <c r="L151" t="str">
        <f t="shared" si="2"/>
        <v>SANDRA TORRES</v>
      </c>
    </row>
    <row r="152" spans="1:12" ht="15.75" x14ac:dyDescent="0.25">
      <c r="A152" s="92"/>
      <c r="B152" s="4" t="s">
        <v>7</v>
      </c>
      <c r="C152" s="3">
        <v>213110161</v>
      </c>
      <c r="D152" s="3" t="s">
        <v>944</v>
      </c>
      <c r="E152" s="4">
        <v>5</v>
      </c>
      <c r="F152" s="5" t="s">
        <v>176</v>
      </c>
      <c r="G152" s="4" t="s">
        <v>52</v>
      </c>
      <c r="H152" s="111">
        <v>30</v>
      </c>
      <c r="I152" s="44" t="s">
        <v>11</v>
      </c>
      <c r="J152" s="4" t="s">
        <v>1008</v>
      </c>
      <c r="L152" t="str">
        <f t="shared" si="2"/>
        <v>SANDRA TORRES</v>
      </c>
    </row>
    <row r="153" spans="1:12" ht="15.75" x14ac:dyDescent="0.25">
      <c r="A153" s="92"/>
      <c r="B153" s="4" t="s">
        <v>7</v>
      </c>
      <c r="C153" s="3">
        <v>213110585</v>
      </c>
      <c r="D153" s="3" t="s">
        <v>945</v>
      </c>
      <c r="E153" s="4">
        <v>5</v>
      </c>
      <c r="F153" s="5" t="s">
        <v>176</v>
      </c>
      <c r="G153" s="4" t="s">
        <v>52</v>
      </c>
      <c r="H153" s="111">
        <v>42</v>
      </c>
      <c r="I153" s="44" t="s">
        <v>11</v>
      </c>
      <c r="J153" s="4" t="s">
        <v>1008</v>
      </c>
      <c r="L153" t="str">
        <f t="shared" si="2"/>
        <v>SANDRA TORRES</v>
      </c>
    </row>
    <row r="154" spans="1:12" ht="15.75" x14ac:dyDescent="0.25">
      <c r="A154" s="92"/>
      <c r="B154" s="4" t="s">
        <v>7</v>
      </c>
      <c r="C154" s="3">
        <v>213110895</v>
      </c>
      <c r="D154" s="3" t="s">
        <v>946</v>
      </c>
      <c r="E154" s="4">
        <v>5</v>
      </c>
      <c r="F154" s="5" t="s">
        <v>176</v>
      </c>
      <c r="G154" s="4" t="s">
        <v>53</v>
      </c>
      <c r="H154" s="111">
        <v>45</v>
      </c>
      <c r="I154" s="44" t="s">
        <v>11</v>
      </c>
      <c r="J154" s="4" t="s">
        <v>1008</v>
      </c>
      <c r="L154" t="str">
        <f t="shared" si="2"/>
        <v>SANDRA TORRES</v>
      </c>
    </row>
    <row r="155" spans="1:12" ht="15.75" x14ac:dyDescent="0.25">
      <c r="A155" s="92"/>
      <c r="B155" s="4" t="s">
        <v>7</v>
      </c>
      <c r="C155" s="3">
        <v>213110392</v>
      </c>
      <c r="D155" s="3" t="s">
        <v>947</v>
      </c>
      <c r="E155" s="4">
        <v>5</v>
      </c>
      <c r="F155" s="5" t="s">
        <v>176</v>
      </c>
      <c r="G155" s="4" t="s">
        <v>52</v>
      </c>
      <c r="H155" s="111">
        <v>36</v>
      </c>
      <c r="I155" s="44" t="s">
        <v>11</v>
      </c>
      <c r="J155" s="4" t="s">
        <v>1008</v>
      </c>
      <c r="L155" t="str">
        <f t="shared" si="2"/>
        <v>SANDRA TORRES</v>
      </c>
    </row>
    <row r="156" spans="1:12" ht="15.75" x14ac:dyDescent="0.25">
      <c r="A156" s="92"/>
      <c r="B156" s="4" t="s">
        <v>7</v>
      </c>
      <c r="C156" s="3">
        <v>213110325</v>
      </c>
      <c r="D156" s="3" t="s">
        <v>948</v>
      </c>
      <c r="E156" s="4">
        <v>5</v>
      </c>
      <c r="F156" s="5" t="s">
        <v>176</v>
      </c>
      <c r="G156" s="4" t="s">
        <v>52</v>
      </c>
      <c r="H156" s="111">
        <v>35</v>
      </c>
      <c r="I156" s="44" t="s">
        <v>11</v>
      </c>
      <c r="J156" s="4" t="s">
        <v>1008</v>
      </c>
      <c r="L156" t="str">
        <f t="shared" si="2"/>
        <v>SANDRA TORRES</v>
      </c>
    </row>
    <row r="157" spans="1:12" ht="15.75" x14ac:dyDescent="0.25">
      <c r="A157" s="92"/>
      <c r="B157" s="4" t="s">
        <v>7</v>
      </c>
      <c r="C157" s="45">
        <v>213111510</v>
      </c>
      <c r="D157" s="45" t="s">
        <v>949</v>
      </c>
      <c r="E157" s="4">
        <v>5</v>
      </c>
      <c r="F157" s="5" t="s">
        <v>176</v>
      </c>
      <c r="G157" s="4" t="s">
        <v>52</v>
      </c>
      <c r="H157" s="111">
        <v>39</v>
      </c>
      <c r="I157" s="44" t="s">
        <v>11</v>
      </c>
      <c r="J157" s="4" t="s">
        <v>1008</v>
      </c>
      <c r="L157" t="str">
        <f t="shared" si="2"/>
        <v>SANDRA TORRES</v>
      </c>
    </row>
    <row r="158" spans="1:12" ht="15.75" x14ac:dyDescent="0.25">
      <c r="A158" s="92"/>
      <c r="B158" s="4" t="s">
        <v>7</v>
      </c>
      <c r="C158" s="3">
        <v>213110629</v>
      </c>
      <c r="D158" s="3" t="s">
        <v>950</v>
      </c>
      <c r="E158" s="4">
        <v>5</v>
      </c>
      <c r="F158" s="5" t="s">
        <v>176</v>
      </c>
      <c r="G158" s="4" t="s">
        <v>52</v>
      </c>
      <c r="H158" s="111">
        <v>41</v>
      </c>
      <c r="I158" s="44" t="s">
        <v>11</v>
      </c>
      <c r="J158" s="4" t="s">
        <v>1008</v>
      </c>
      <c r="L158" t="str">
        <f t="shared" si="2"/>
        <v>SANDRA TORRES</v>
      </c>
    </row>
    <row r="159" spans="1:12" ht="15.75" x14ac:dyDescent="0.25">
      <c r="A159" s="92"/>
      <c r="B159" s="4" t="s">
        <v>7</v>
      </c>
      <c r="C159" s="3">
        <v>213110120</v>
      </c>
      <c r="D159" s="3" t="s">
        <v>951</v>
      </c>
      <c r="E159" s="4">
        <v>5</v>
      </c>
      <c r="F159" s="5" t="s">
        <v>176</v>
      </c>
      <c r="G159" s="4" t="s">
        <v>52</v>
      </c>
      <c r="H159" s="111">
        <v>30</v>
      </c>
      <c r="I159" s="44" t="s">
        <v>11</v>
      </c>
      <c r="J159" s="4" t="s">
        <v>1008</v>
      </c>
      <c r="L159" t="str">
        <f t="shared" si="2"/>
        <v>SANDRA TORRES</v>
      </c>
    </row>
    <row r="160" spans="1:12" ht="15.75" x14ac:dyDescent="0.25">
      <c r="A160" s="92"/>
      <c r="B160" s="4" t="s">
        <v>7</v>
      </c>
      <c r="C160" s="3">
        <v>213110370</v>
      </c>
      <c r="D160" s="3" t="s">
        <v>952</v>
      </c>
      <c r="E160" s="4">
        <v>5</v>
      </c>
      <c r="F160" s="5" t="s">
        <v>176</v>
      </c>
      <c r="G160" s="4" t="s">
        <v>52</v>
      </c>
      <c r="H160" s="111">
        <v>39</v>
      </c>
      <c r="I160" s="44" t="s">
        <v>11</v>
      </c>
      <c r="J160" s="4" t="s">
        <v>1008</v>
      </c>
      <c r="L160" t="str">
        <f t="shared" si="2"/>
        <v>SANDRA TORRES</v>
      </c>
    </row>
    <row r="161" spans="1:12" ht="15.75" x14ac:dyDescent="0.25">
      <c r="A161" s="92"/>
      <c r="B161" s="4" t="s">
        <v>7</v>
      </c>
      <c r="C161" s="3">
        <v>213110111</v>
      </c>
      <c r="D161" s="3" t="s">
        <v>953</v>
      </c>
      <c r="E161" s="4">
        <v>5</v>
      </c>
      <c r="F161" s="5" t="s">
        <v>176</v>
      </c>
      <c r="G161" s="4" t="s">
        <v>52</v>
      </c>
      <c r="H161" s="111">
        <v>37</v>
      </c>
      <c r="I161" s="44" t="s">
        <v>11</v>
      </c>
      <c r="J161" s="4" t="s">
        <v>1008</v>
      </c>
      <c r="L161" t="str">
        <f t="shared" si="2"/>
        <v>SANDRA TORRES</v>
      </c>
    </row>
    <row r="162" spans="1:12" ht="15.75" x14ac:dyDescent="0.25">
      <c r="A162" s="92"/>
      <c r="B162" s="4" t="s">
        <v>7</v>
      </c>
      <c r="C162" s="3">
        <v>213110357</v>
      </c>
      <c r="D162" s="3" t="s">
        <v>954</v>
      </c>
      <c r="E162" s="4">
        <v>5</v>
      </c>
      <c r="F162" s="5" t="s">
        <v>176</v>
      </c>
      <c r="G162" s="4" t="s">
        <v>52</v>
      </c>
      <c r="H162" s="111">
        <v>40</v>
      </c>
      <c r="I162" s="44" t="s">
        <v>11</v>
      </c>
      <c r="J162" s="4" t="s">
        <v>1008</v>
      </c>
      <c r="L162" t="str">
        <f t="shared" si="2"/>
        <v>SANDRA TORRES</v>
      </c>
    </row>
    <row r="163" spans="1:12" ht="15.75" x14ac:dyDescent="0.25">
      <c r="A163" s="92"/>
      <c r="B163" s="4" t="s">
        <v>7</v>
      </c>
      <c r="C163" s="3">
        <v>213110227</v>
      </c>
      <c r="D163" s="3" t="s">
        <v>955</v>
      </c>
      <c r="E163" s="4">
        <v>5</v>
      </c>
      <c r="F163" s="5" t="s">
        <v>176</v>
      </c>
      <c r="G163" s="4" t="s">
        <v>53</v>
      </c>
      <c r="H163" s="111">
        <v>45</v>
      </c>
      <c r="I163" s="44" t="s">
        <v>11</v>
      </c>
      <c r="J163" s="4" t="s">
        <v>1008</v>
      </c>
      <c r="L163" t="str">
        <f t="shared" si="2"/>
        <v>SANDRA TORRES</v>
      </c>
    </row>
    <row r="164" spans="1:12" ht="15.75" x14ac:dyDescent="0.25">
      <c r="A164" s="92"/>
      <c r="B164" s="4" t="s">
        <v>7</v>
      </c>
      <c r="C164" s="3">
        <v>213110821</v>
      </c>
      <c r="D164" s="3" t="s">
        <v>956</v>
      </c>
      <c r="E164" s="4">
        <v>5</v>
      </c>
      <c r="F164" s="5" t="s">
        <v>176</v>
      </c>
      <c r="G164" s="4" t="s">
        <v>52</v>
      </c>
      <c r="H164" s="111">
        <v>36</v>
      </c>
      <c r="I164" s="44" t="s">
        <v>11</v>
      </c>
      <c r="J164" s="4" t="s">
        <v>1008</v>
      </c>
      <c r="L164" t="str">
        <f t="shared" si="2"/>
        <v>SANDRA TORRES</v>
      </c>
    </row>
    <row r="165" spans="1:12" ht="15.75" x14ac:dyDescent="0.25">
      <c r="A165" s="92"/>
      <c r="B165" s="4" t="s">
        <v>7</v>
      </c>
      <c r="C165" s="3">
        <v>213110732</v>
      </c>
      <c r="D165" s="3" t="s">
        <v>957</v>
      </c>
      <c r="E165" s="4">
        <v>5</v>
      </c>
      <c r="F165" s="5" t="s">
        <v>176</v>
      </c>
      <c r="G165" s="4" t="s">
        <v>52</v>
      </c>
      <c r="H165" s="111">
        <v>31</v>
      </c>
      <c r="I165" s="44" t="s">
        <v>11</v>
      </c>
      <c r="J165" s="4" t="s">
        <v>1008</v>
      </c>
      <c r="L165" t="str">
        <f t="shared" si="2"/>
        <v>SANDRA TORRES</v>
      </c>
    </row>
    <row r="166" spans="1:12" ht="15.75" x14ac:dyDescent="0.25">
      <c r="A166" s="92"/>
      <c r="B166" s="4" t="s">
        <v>7</v>
      </c>
      <c r="C166" s="3">
        <v>213110060</v>
      </c>
      <c r="D166" s="3" t="s">
        <v>958</v>
      </c>
      <c r="E166" s="4">
        <v>5</v>
      </c>
      <c r="F166" s="5" t="s">
        <v>176</v>
      </c>
      <c r="G166" s="4" t="s">
        <v>52</v>
      </c>
      <c r="H166" s="111">
        <v>33</v>
      </c>
      <c r="I166" s="44" t="s">
        <v>11</v>
      </c>
      <c r="J166" s="4" t="s">
        <v>1008</v>
      </c>
      <c r="L166" t="str">
        <f t="shared" si="2"/>
        <v>SANDRA TORRES</v>
      </c>
    </row>
    <row r="167" spans="1:12" ht="15.75" x14ac:dyDescent="0.25">
      <c r="A167" s="92"/>
      <c r="B167" s="4" t="s">
        <v>7</v>
      </c>
      <c r="C167" s="3">
        <v>213110013</v>
      </c>
      <c r="D167" s="3" t="s">
        <v>959</v>
      </c>
      <c r="E167" s="4">
        <v>5</v>
      </c>
      <c r="F167" s="5" t="s">
        <v>176</v>
      </c>
      <c r="G167" s="4" t="s">
        <v>52</v>
      </c>
      <c r="H167" s="111">
        <v>31</v>
      </c>
      <c r="I167" s="44" t="s">
        <v>11</v>
      </c>
      <c r="J167" s="4" t="s">
        <v>1008</v>
      </c>
      <c r="L167" t="str">
        <f t="shared" si="2"/>
        <v>SANDRA TORRES</v>
      </c>
    </row>
    <row r="168" spans="1:12" ht="15.75" x14ac:dyDescent="0.25">
      <c r="A168" s="92"/>
      <c r="B168" s="4" t="s">
        <v>7</v>
      </c>
      <c r="C168" s="3">
        <v>213111542</v>
      </c>
      <c r="D168" s="3" t="s">
        <v>309</v>
      </c>
      <c r="E168" s="4">
        <v>6</v>
      </c>
      <c r="F168" s="5" t="s">
        <v>176</v>
      </c>
      <c r="G168" s="4" t="s">
        <v>12</v>
      </c>
      <c r="H168" s="111" t="s">
        <v>12</v>
      </c>
      <c r="I168" s="6" t="s">
        <v>11</v>
      </c>
      <c r="J168" s="4" t="s">
        <v>1009</v>
      </c>
      <c r="L168" t="str">
        <f t="shared" si="2"/>
        <v>NAYELI PEREZ</v>
      </c>
    </row>
    <row r="169" spans="1:12" ht="15.75" x14ac:dyDescent="0.25">
      <c r="A169" s="92"/>
      <c r="B169" s="4" t="s">
        <v>7</v>
      </c>
      <c r="C169" s="3">
        <v>213111796</v>
      </c>
      <c r="D169" s="3" t="s">
        <v>310</v>
      </c>
      <c r="E169" s="4">
        <v>6</v>
      </c>
      <c r="F169" s="5" t="s">
        <v>176</v>
      </c>
      <c r="G169" s="4" t="s">
        <v>52</v>
      </c>
      <c r="H169" s="111">
        <v>41</v>
      </c>
      <c r="I169" s="6" t="s">
        <v>11</v>
      </c>
      <c r="J169" s="4" t="s">
        <v>1009</v>
      </c>
      <c r="L169" t="str">
        <f t="shared" si="2"/>
        <v>NAYELI PEREZ</v>
      </c>
    </row>
    <row r="170" spans="1:12" ht="15.75" x14ac:dyDescent="0.25">
      <c r="A170" s="92"/>
      <c r="B170" s="4" t="s">
        <v>7</v>
      </c>
      <c r="C170" s="3">
        <v>213111154</v>
      </c>
      <c r="D170" s="3" t="s">
        <v>311</v>
      </c>
      <c r="E170" s="4">
        <v>6</v>
      </c>
      <c r="F170" s="5" t="s">
        <v>176</v>
      </c>
      <c r="G170" s="4" t="s">
        <v>52</v>
      </c>
      <c r="H170" s="111">
        <v>31</v>
      </c>
      <c r="I170" s="6" t="s">
        <v>11</v>
      </c>
      <c r="J170" s="4" t="s">
        <v>1009</v>
      </c>
      <c r="L170" t="str">
        <f t="shared" si="2"/>
        <v>NAYELI PEREZ</v>
      </c>
    </row>
    <row r="171" spans="1:12" ht="15.75" x14ac:dyDescent="0.25">
      <c r="A171" s="92"/>
      <c r="B171" s="4" t="s">
        <v>7</v>
      </c>
      <c r="C171" s="3">
        <v>213111758</v>
      </c>
      <c r="D171" s="3" t="s">
        <v>312</v>
      </c>
      <c r="E171" s="4">
        <v>6</v>
      </c>
      <c r="F171" s="5" t="s">
        <v>176</v>
      </c>
      <c r="G171" s="4" t="s">
        <v>52</v>
      </c>
      <c r="H171" s="111">
        <v>33</v>
      </c>
      <c r="I171" s="6" t="s">
        <v>11</v>
      </c>
      <c r="J171" s="4" t="s">
        <v>1009</v>
      </c>
      <c r="L171" t="str">
        <f t="shared" si="2"/>
        <v>NAYELI PEREZ</v>
      </c>
    </row>
    <row r="172" spans="1:12" ht="15.75" x14ac:dyDescent="0.25">
      <c r="A172" s="92"/>
      <c r="B172" s="4" t="s">
        <v>7</v>
      </c>
      <c r="C172" s="3">
        <v>213111806</v>
      </c>
      <c r="D172" s="3" t="s">
        <v>313</v>
      </c>
      <c r="E172" s="4">
        <v>6</v>
      </c>
      <c r="F172" s="5" t="s">
        <v>176</v>
      </c>
      <c r="G172" s="4" t="s">
        <v>52</v>
      </c>
      <c r="H172" s="111">
        <v>41</v>
      </c>
      <c r="I172" s="6" t="s">
        <v>11</v>
      </c>
      <c r="J172" s="4" t="s">
        <v>1009</v>
      </c>
      <c r="L172" t="str">
        <f t="shared" si="2"/>
        <v>NAYELI PEREZ</v>
      </c>
    </row>
    <row r="173" spans="1:12" ht="15.75" x14ac:dyDescent="0.25">
      <c r="A173" s="92"/>
      <c r="B173" s="4" t="s">
        <v>7</v>
      </c>
      <c r="C173" s="3">
        <v>213111237</v>
      </c>
      <c r="D173" s="3" t="s">
        <v>314</v>
      </c>
      <c r="E173" s="4">
        <v>6</v>
      </c>
      <c r="F173" s="5" t="s">
        <v>176</v>
      </c>
      <c r="G173" s="4" t="s">
        <v>52</v>
      </c>
      <c r="H173" s="111">
        <v>34</v>
      </c>
      <c r="I173" s="6" t="s">
        <v>11</v>
      </c>
      <c r="J173" s="4" t="s">
        <v>1009</v>
      </c>
      <c r="L173" t="str">
        <f t="shared" si="2"/>
        <v>NAYELI PEREZ</v>
      </c>
    </row>
    <row r="174" spans="1:12" ht="15.75" x14ac:dyDescent="0.25">
      <c r="A174" s="92"/>
      <c r="B174" s="4" t="s">
        <v>7</v>
      </c>
      <c r="C174" s="3">
        <v>213111298</v>
      </c>
      <c r="D174" s="3" t="s">
        <v>315</v>
      </c>
      <c r="E174" s="4">
        <v>6</v>
      </c>
      <c r="F174" s="5" t="s">
        <v>176</v>
      </c>
      <c r="G174" s="4" t="s">
        <v>52</v>
      </c>
      <c r="H174" s="111">
        <v>40</v>
      </c>
      <c r="I174" s="6" t="s">
        <v>11</v>
      </c>
      <c r="J174" s="4" t="s">
        <v>1009</v>
      </c>
      <c r="L174" t="str">
        <f t="shared" si="2"/>
        <v>NAYELI PEREZ</v>
      </c>
    </row>
    <row r="175" spans="1:12" ht="15.75" x14ac:dyDescent="0.25">
      <c r="A175" s="92"/>
      <c r="B175" s="4" t="s">
        <v>7</v>
      </c>
      <c r="C175" s="3">
        <v>213111826</v>
      </c>
      <c r="D175" s="3" t="s">
        <v>316</v>
      </c>
      <c r="E175" s="4">
        <v>6</v>
      </c>
      <c r="F175" s="5" t="s">
        <v>176</v>
      </c>
      <c r="G175" s="4" t="s">
        <v>52</v>
      </c>
      <c r="H175" s="111">
        <v>32</v>
      </c>
      <c r="I175" s="6" t="s">
        <v>11</v>
      </c>
      <c r="J175" s="4" t="s">
        <v>1009</v>
      </c>
      <c r="L175" t="str">
        <f t="shared" si="2"/>
        <v>NAYELI PEREZ</v>
      </c>
    </row>
    <row r="176" spans="1:12" ht="15.75" x14ac:dyDescent="0.25">
      <c r="A176" s="92"/>
      <c r="B176" s="4" t="s">
        <v>7</v>
      </c>
      <c r="C176" s="3">
        <v>213111431</v>
      </c>
      <c r="D176" s="3" t="s">
        <v>317</v>
      </c>
      <c r="E176" s="4">
        <v>6</v>
      </c>
      <c r="F176" s="5" t="s">
        <v>176</v>
      </c>
      <c r="G176" s="4" t="s">
        <v>52</v>
      </c>
      <c r="H176" s="111">
        <v>41</v>
      </c>
      <c r="I176" s="6" t="s">
        <v>11</v>
      </c>
      <c r="J176" s="4" t="s">
        <v>1009</v>
      </c>
      <c r="L176" t="str">
        <f t="shared" si="2"/>
        <v>NAYELI PEREZ</v>
      </c>
    </row>
    <row r="177" spans="1:12" ht="15.75" x14ac:dyDescent="0.25">
      <c r="A177" s="92"/>
      <c r="B177" s="4" t="s">
        <v>7</v>
      </c>
      <c r="C177" s="3">
        <v>213111742</v>
      </c>
      <c r="D177" s="3" t="s">
        <v>318</v>
      </c>
      <c r="E177" s="4">
        <v>6</v>
      </c>
      <c r="F177" s="5" t="s">
        <v>176</v>
      </c>
      <c r="G177" s="4" t="s">
        <v>52</v>
      </c>
      <c r="H177" s="111">
        <v>30</v>
      </c>
      <c r="I177" s="6" t="s">
        <v>11</v>
      </c>
      <c r="J177" s="4" t="s">
        <v>1009</v>
      </c>
      <c r="L177" t="str">
        <f t="shared" si="2"/>
        <v>NAYELI PEREZ</v>
      </c>
    </row>
    <row r="178" spans="1:12" ht="15.75" x14ac:dyDescent="0.25">
      <c r="A178" s="92"/>
      <c r="B178" s="4" t="s">
        <v>7</v>
      </c>
      <c r="C178" s="3">
        <v>213111886</v>
      </c>
      <c r="D178" s="3" t="s">
        <v>319</v>
      </c>
      <c r="E178" s="4">
        <v>6</v>
      </c>
      <c r="F178" s="5" t="s">
        <v>176</v>
      </c>
      <c r="G178" s="4" t="s">
        <v>52</v>
      </c>
      <c r="H178" s="111">
        <v>41</v>
      </c>
      <c r="I178" s="6" t="s">
        <v>11</v>
      </c>
      <c r="J178" s="4" t="s">
        <v>1009</v>
      </c>
      <c r="L178" t="str">
        <f t="shared" si="2"/>
        <v>NAYELI PEREZ</v>
      </c>
    </row>
    <row r="179" spans="1:12" ht="15.75" x14ac:dyDescent="0.25">
      <c r="A179" s="92"/>
      <c r="B179" s="4" t="s">
        <v>7</v>
      </c>
      <c r="C179" s="3">
        <v>213111307</v>
      </c>
      <c r="D179" s="3" t="s">
        <v>320</v>
      </c>
      <c r="E179" s="4">
        <v>6</v>
      </c>
      <c r="F179" s="5" t="s">
        <v>176</v>
      </c>
      <c r="G179" s="4" t="s">
        <v>52</v>
      </c>
      <c r="H179" s="111">
        <v>40</v>
      </c>
      <c r="I179" s="6" t="s">
        <v>11</v>
      </c>
      <c r="J179" s="4" t="s">
        <v>1009</v>
      </c>
      <c r="L179" t="str">
        <f t="shared" si="2"/>
        <v>NAYELI PEREZ</v>
      </c>
    </row>
    <row r="180" spans="1:12" ht="15.75" x14ac:dyDescent="0.25">
      <c r="A180" s="92"/>
      <c r="B180" s="4" t="s">
        <v>7</v>
      </c>
      <c r="C180" s="3">
        <v>213111546</v>
      </c>
      <c r="D180" s="3" t="s">
        <v>321</v>
      </c>
      <c r="E180" s="4">
        <v>6</v>
      </c>
      <c r="F180" s="5" t="s">
        <v>176</v>
      </c>
      <c r="G180" s="4" t="s">
        <v>52</v>
      </c>
      <c r="H180" s="111">
        <v>35</v>
      </c>
      <c r="I180" s="6" t="s">
        <v>11</v>
      </c>
      <c r="J180" s="4" t="s">
        <v>1009</v>
      </c>
      <c r="L180" t="str">
        <f t="shared" si="2"/>
        <v>NAYELI PEREZ</v>
      </c>
    </row>
    <row r="181" spans="1:12" ht="15.75" x14ac:dyDescent="0.25">
      <c r="A181" s="92"/>
      <c r="B181" s="4" t="s">
        <v>7</v>
      </c>
      <c r="C181" s="3">
        <v>213111893</v>
      </c>
      <c r="D181" s="3" t="s">
        <v>322</v>
      </c>
      <c r="E181" s="4">
        <v>6</v>
      </c>
      <c r="F181" s="5" t="s">
        <v>176</v>
      </c>
      <c r="G181" s="4" t="s">
        <v>52</v>
      </c>
      <c r="H181" s="111">
        <v>35</v>
      </c>
      <c r="I181" s="6" t="s">
        <v>11</v>
      </c>
      <c r="J181" s="4" t="s">
        <v>1009</v>
      </c>
      <c r="L181" t="str">
        <f t="shared" si="2"/>
        <v>NAYELI PEREZ</v>
      </c>
    </row>
    <row r="182" spans="1:12" ht="15.75" x14ac:dyDescent="0.25">
      <c r="A182" s="96"/>
      <c r="B182" s="4" t="s">
        <v>7</v>
      </c>
      <c r="C182" s="3">
        <v>213111765</v>
      </c>
      <c r="D182" s="3" t="s">
        <v>323</v>
      </c>
      <c r="E182" s="4">
        <v>6</v>
      </c>
      <c r="F182" s="5" t="s">
        <v>176</v>
      </c>
      <c r="G182" s="4" t="s">
        <v>52</v>
      </c>
      <c r="H182" s="111">
        <v>31</v>
      </c>
      <c r="I182" s="6" t="s">
        <v>11</v>
      </c>
      <c r="J182" s="4" t="s">
        <v>1009</v>
      </c>
      <c r="L182" t="str">
        <f t="shared" si="2"/>
        <v>NAYELI PEREZ</v>
      </c>
    </row>
    <row r="183" spans="1:12" ht="15.75" x14ac:dyDescent="0.25">
      <c r="A183" s="96"/>
      <c r="B183" s="4" t="s">
        <v>7</v>
      </c>
      <c r="C183" s="7">
        <v>213111812</v>
      </c>
      <c r="D183" s="7" t="s">
        <v>324</v>
      </c>
      <c r="E183" s="4">
        <v>6</v>
      </c>
      <c r="F183" s="8" t="s">
        <v>176</v>
      </c>
      <c r="G183" s="4" t="s">
        <v>52</v>
      </c>
      <c r="H183" s="111">
        <v>36</v>
      </c>
      <c r="I183" s="6" t="s">
        <v>11</v>
      </c>
      <c r="J183" s="4" t="s">
        <v>1009</v>
      </c>
      <c r="L183" t="str">
        <f t="shared" si="2"/>
        <v>NAYELI PEREZ</v>
      </c>
    </row>
    <row r="184" spans="1:12" ht="15.75" x14ac:dyDescent="0.25">
      <c r="A184" s="92"/>
      <c r="B184" s="4" t="s">
        <v>7</v>
      </c>
      <c r="C184" s="9">
        <v>213111370</v>
      </c>
      <c r="D184" s="9" t="s">
        <v>325</v>
      </c>
      <c r="E184" s="4">
        <v>6</v>
      </c>
      <c r="F184" s="4" t="s">
        <v>176</v>
      </c>
      <c r="G184" s="4" t="s">
        <v>52</v>
      </c>
      <c r="H184" s="111">
        <v>41</v>
      </c>
      <c r="I184" s="6" t="s">
        <v>11</v>
      </c>
      <c r="J184" s="4" t="s">
        <v>1009</v>
      </c>
      <c r="L184" t="str">
        <f t="shared" si="2"/>
        <v>NAYELI PEREZ</v>
      </c>
    </row>
    <row r="185" spans="1:12" ht="15.75" x14ac:dyDescent="0.25">
      <c r="A185" s="92"/>
      <c r="B185" s="4" t="s">
        <v>7</v>
      </c>
      <c r="C185" s="9">
        <v>213111315</v>
      </c>
      <c r="D185" s="9" t="s">
        <v>326</v>
      </c>
      <c r="E185" s="4">
        <v>6</v>
      </c>
      <c r="F185" s="4" t="s">
        <v>176</v>
      </c>
      <c r="G185" s="4" t="s">
        <v>52</v>
      </c>
      <c r="H185" s="111">
        <v>42</v>
      </c>
      <c r="I185" s="6" t="s">
        <v>11</v>
      </c>
      <c r="J185" s="4" t="s">
        <v>1009</v>
      </c>
      <c r="L185" t="str">
        <f t="shared" si="2"/>
        <v>NAYELI PEREZ</v>
      </c>
    </row>
    <row r="186" spans="1:12" ht="15.75" x14ac:dyDescent="0.25">
      <c r="A186" s="92"/>
      <c r="B186" s="4" t="s">
        <v>7</v>
      </c>
      <c r="C186" s="9">
        <v>213111859</v>
      </c>
      <c r="D186" s="9" t="s">
        <v>327</v>
      </c>
      <c r="E186" s="4">
        <v>6</v>
      </c>
      <c r="F186" s="4" t="s">
        <v>176</v>
      </c>
      <c r="G186" s="4" t="s">
        <v>52</v>
      </c>
      <c r="H186" s="111">
        <v>34</v>
      </c>
      <c r="I186" s="6" t="s">
        <v>11</v>
      </c>
      <c r="J186" s="4" t="s">
        <v>1009</v>
      </c>
      <c r="L186" t="str">
        <f t="shared" si="2"/>
        <v>NAYELI PEREZ</v>
      </c>
    </row>
    <row r="187" spans="1:12" ht="15.75" x14ac:dyDescent="0.25">
      <c r="A187" s="92"/>
      <c r="B187" s="4" t="s">
        <v>7</v>
      </c>
      <c r="C187" s="9">
        <v>213111342</v>
      </c>
      <c r="D187" s="9" t="s">
        <v>328</v>
      </c>
      <c r="E187" s="4">
        <v>6</v>
      </c>
      <c r="F187" s="4" t="s">
        <v>176</v>
      </c>
      <c r="G187" s="4" t="s">
        <v>52</v>
      </c>
      <c r="H187" s="111">
        <v>37</v>
      </c>
      <c r="I187" s="6" t="s">
        <v>11</v>
      </c>
      <c r="J187" s="4" t="s">
        <v>1009</v>
      </c>
      <c r="L187" t="str">
        <f t="shared" si="2"/>
        <v>NAYELI PEREZ</v>
      </c>
    </row>
    <row r="188" spans="1:12" ht="15.75" x14ac:dyDescent="0.25">
      <c r="A188" s="92"/>
      <c r="B188" s="4" t="s">
        <v>7</v>
      </c>
      <c r="C188" s="9">
        <v>213111548</v>
      </c>
      <c r="D188" s="9" t="s">
        <v>329</v>
      </c>
      <c r="E188" s="4">
        <v>6</v>
      </c>
      <c r="F188" s="4" t="s">
        <v>176</v>
      </c>
      <c r="G188" s="4" t="s">
        <v>52</v>
      </c>
      <c r="H188" s="111">
        <v>40</v>
      </c>
      <c r="I188" s="6" t="s">
        <v>11</v>
      </c>
      <c r="J188" s="4" t="s">
        <v>1009</v>
      </c>
      <c r="L188" t="str">
        <f t="shared" si="2"/>
        <v>NAYELI PEREZ</v>
      </c>
    </row>
    <row r="189" spans="1:12" ht="15.75" x14ac:dyDescent="0.25">
      <c r="A189" s="92"/>
      <c r="B189" s="4" t="s">
        <v>7</v>
      </c>
      <c r="C189" s="9">
        <v>213111908</v>
      </c>
      <c r="D189" s="9" t="s">
        <v>330</v>
      </c>
      <c r="E189" s="4">
        <v>6</v>
      </c>
      <c r="F189" s="4" t="s">
        <v>176</v>
      </c>
      <c r="G189" s="4" t="s">
        <v>52</v>
      </c>
      <c r="H189" s="111">
        <v>38</v>
      </c>
      <c r="I189" s="6" t="s">
        <v>11</v>
      </c>
      <c r="J189" s="4" t="s">
        <v>1009</v>
      </c>
      <c r="L189" t="str">
        <f t="shared" si="2"/>
        <v>NAYELI PEREZ</v>
      </c>
    </row>
    <row r="190" spans="1:12" ht="15.75" x14ac:dyDescent="0.25">
      <c r="A190" s="92"/>
      <c r="B190" s="4" t="s">
        <v>7</v>
      </c>
      <c r="C190" s="13">
        <v>213110528</v>
      </c>
      <c r="D190" s="13" t="s">
        <v>338</v>
      </c>
      <c r="E190" s="4">
        <v>7</v>
      </c>
      <c r="F190" s="4" t="s">
        <v>56</v>
      </c>
      <c r="G190" s="4" t="s">
        <v>52</v>
      </c>
      <c r="H190" s="111">
        <v>30</v>
      </c>
      <c r="I190" s="6" t="s">
        <v>11</v>
      </c>
      <c r="J190" s="4" t="s">
        <v>332</v>
      </c>
      <c r="L190" t="str">
        <f t="shared" si="2"/>
        <v>RAUL BAENA</v>
      </c>
    </row>
    <row r="191" spans="1:12" ht="15.75" x14ac:dyDescent="0.25">
      <c r="A191" s="92"/>
      <c r="B191" s="4" t="s">
        <v>7</v>
      </c>
      <c r="C191" s="13">
        <v>213110129</v>
      </c>
      <c r="D191" s="13" t="s">
        <v>339</v>
      </c>
      <c r="E191" s="4">
        <v>7</v>
      </c>
      <c r="F191" s="4" t="s">
        <v>56</v>
      </c>
      <c r="G191" s="4" t="s">
        <v>52</v>
      </c>
      <c r="H191" s="111">
        <v>33</v>
      </c>
      <c r="I191" s="6" t="s">
        <v>11</v>
      </c>
      <c r="J191" s="4" t="s">
        <v>332</v>
      </c>
      <c r="L191" t="str">
        <f t="shared" si="2"/>
        <v>RAUL BAENA</v>
      </c>
    </row>
    <row r="192" spans="1:12" ht="15.75" x14ac:dyDescent="0.25">
      <c r="A192" s="92"/>
      <c r="B192" s="4" t="s">
        <v>7</v>
      </c>
      <c r="C192" s="13">
        <v>213110496</v>
      </c>
      <c r="D192" s="13" t="s">
        <v>340</v>
      </c>
      <c r="E192" s="4">
        <v>7</v>
      </c>
      <c r="F192" s="4" t="s">
        <v>56</v>
      </c>
      <c r="G192" s="4" t="s">
        <v>53</v>
      </c>
      <c r="H192" s="111">
        <v>43</v>
      </c>
      <c r="I192" s="6" t="s">
        <v>11</v>
      </c>
      <c r="J192" s="4" t="s">
        <v>332</v>
      </c>
      <c r="L192" t="str">
        <f t="shared" si="2"/>
        <v>RAUL BAENA</v>
      </c>
    </row>
    <row r="193" spans="1:14" ht="15.75" x14ac:dyDescent="0.25">
      <c r="A193" s="92"/>
      <c r="B193" s="4" t="s">
        <v>7</v>
      </c>
      <c r="C193" s="13">
        <v>213110502</v>
      </c>
      <c r="D193" s="13" t="s">
        <v>341</v>
      </c>
      <c r="E193" s="4">
        <v>7</v>
      </c>
      <c r="F193" s="4" t="s">
        <v>56</v>
      </c>
      <c r="G193" s="4" t="s">
        <v>224</v>
      </c>
      <c r="H193" s="111">
        <v>36</v>
      </c>
      <c r="I193" s="6" t="s">
        <v>11</v>
      </c>
      <c r="J193" s="4" t="s">
        <v>332</v>
      </c>
      <c r="L193" t="str">
        <f t="shared" si="2"/>
        <v>RAUL BAENA</v>
      </c>
      <c r="N193" s="110"/>
    </row>
    <row r="194" spans="1:14" ht="15.75" x14ac:dyDescent="0.25">
      <c r="A194" s="92"/>
      <c r="B194" s="4" t="s">
        <v>7</v>
      </c>
      <c r="C194" s="13">
        <v>213110017</v>
      </c>
      <c r="D194" s="13" t="s">
        <v>342</v>
      </c>
      <c r="E194" s="4">
        <v>7</v>
      </c>
      <c r="F194" s="4" t="s">
        <v>56</v>
      </c>
      <c r="G194" s="4" t="s">
        <v>52</v>
      </c>
      <c r="H194" s="111">
        <v>31</v>
      </c>
      <c r="I194" s="6" t="s">
        <v>11</v>
      </c>
      <c r="J194" s="4" t="s">
        <v>332</v>
      </c>
      <c r="L194" t="str">
        <f t="shared" si="2"/>
        <v>RAUL BAENA</v>
      </c>
      <c r="N194" s="110"/>
    </row>
    <row r="195" spans="1:14" ht="15.75" x14ac:dyDescent="0.25">
      <c r="A195" s="92"/>
      <c r="B195" s="4" t="s">
        <v>7</v>
      </c>
      <c r="C195" s="13">
        <v>213110234</v>
      </c>
      <c r="D195" s="13" t="s">
        <v>343</v>
      </c>
      <c r="E195" s="4">
        <v>7</v>
      </c>
      <c r="F195" s="4" t="s">
        <v>56</v>
      </c>
      <c r="G195" s="4" t="s">
        <v>59</v>
      </c>
      <c r="H195" s="111">
        <v>59</v>
      </c>
      <c r="I195" s="6" t="s">
        <v>11</v>
      </c>
      <c r="J195" s="4" t="s">
        <v>332</v>
      </c>
      <c r="L195" t="str">
        <f t="shared" si="2"/>
        <v>RAUL BAENA</v>
      </c>
    </row>
    <row r="196" spans="1:14" ht="15.75" x14ac:dyDescent="0.25">
      <c r="A196" s="92"/>
      <c r="B196" s="4" t="s">
        <v>7</v>
      </c>
      <c r="C196" s="13">
        <v>213110813</v>
      </c>
      <c r="D196" s="13" t="s">
        <v>344</v>
      </c>
      <c r="E196" s="4">
        <v>7</v>
      </c>
      <c r="F196" s="4" t="s">
        <v>56</v>
      </c>
      <c r="G196" s="4" t="s">
        <v>52</v>
      </c>
      <c r="H196" s="111">
        <v>31</v>
      </c>
      <c r="I196" s="6" t="s">
        <v>11</v>
      </c>
      <c r="J196" s="4" t="s">
        <v>332</v>
      </c>
      <c r="L196" t="str">
        <f t="shared" si="2"/>
        <v>RAUL BAENA</v>
      </c>
    </row>
    <row r="197" spans="1:14" ht="15.75" x14ac:dyDescent="0.25">
      <c r="A197" s="92"/>
      <c r="B197" s="4" t="s">
        <v>7</v>
      </c>
      <c r="C197" s="13">
        <v>213110550</v>
      </c>
      <c r="D197" s="13" t="s">
        <v>345</v>
      </c>
      <c r="E197" s="4">
        <v>7</v>
      </c>
      <c r="F197" s="4" t="s">
        <v>56</v>
      </c>
      <c r="G197" s="4" t="s">
        <v>52</v>
      </c>
      <c r="H197" s="111">
        <v>30</v>
      </c>
      <c r="I197" s="6" t="s">
        <v>11</v>
      </c>
      <c r="J197" s="4" t="s">
        <v>332</v>
      </c>
      <c r="L197" t="str">
        <f t="shared" si="2"/>
        <v>RAUL BAENA</v>
      </c>
    </row>
    <row r="198" spans="1:14" ht="15.75" x14ac:dyDescent="0.25">
      <c r="A198" s="92"/>
      <c r="B198" s="4" t="s">
        <v>7</v>
      </c>
      <c r="C198" s="13">
        <v>213110887</v>
      </c>
      <c r="D198" s="13" t="s">
        <v>346</v>
      </c>
      <c r="E198" s="4">
        <v>7</v>
      </c>
      <c r="F198" s="4" t="s">
        <v>56</v>
      </c>
      <c r="G198" s="4" t="s">
        <v>52</v>
      </c>
      <c r="H198" s="111">
        <v>33</v>
      </c>
      <c r="I198" s="6" t="s">
        <v>11</v>
      </c>
      <c r="J198" s="4" t="s">
        <v>332</v>
      </c>
      <c r="L198" t="str">
        <f t="shared" si="2"/>
        <v>RAUL BAENA</v>
      </c>
    </row>
    <row r="199" spans="1:14" ht="15.75" x14ac:dyDescent="0.25">
      <c r="A199" s="92"/>
      <c r="B199" s="4" t="s">
        <v>7</v>
      </c>
      <c r="C199" s="13">
        <v>213110366</v>
      </c>
      <c r="D199" s="13" t="s">
        <v>347</v>
      </c>
      <c r="E199" s="4">
        <v>7</v>
      </c>
      <c r="F199" s="4" t="s">
        <v>56</v>
      </c>
      <c r="G199" s="4" t="s">
        <v>52</v>
      </c>
      <c r="H199" s="111">
        <v>30</v>
      </c>
      <c r="I199" s="6" t="s">
        <v>11</v>
      </c>
      <c r="J199" s="4" t="s">
        <v>332</v>
      </c>
      <c r="L199" t="str">
        <f t="shared" ref="L199:L262" si="3">_xlfn.CONCAT(UPPER(LEFT(J199,FIND(" ",J199)-1))," ",UPPER(IFERROR(MID(J199,FIND(" ",J199)+1,FIND(" ",J199,FIND(" ",J199)+1)-FIND(" ",J199)-1),MID(J199,FIND(" ",J199)+1,LEN(J199)-FIND(" ",J199)))))</f>
        <v>RAUL BAENA</v>
      </c>
    </row>
    <row r="200" spans="1:14" ht="15.75" x14ac:dyDescent="0.25">
      <c r="A200" s="92"/>
      <c r="B200" s="4" t="s">
        <v>7</v>
      </c>
      <c r="C200" s="13">
        <v>213110512</v>
      </c>
      <c r="D200" s="13" t="s">
        <v>348</v>
      </c>
      <c r="E200" s="4">
        <v>7</v>
      </c>
      <c r="F200" s="4" t="s">
        <v>56</v>
      </c>
      <c r="G200" s="4" t="s">
        <v>52</v>
      </c>
      <c r="H200" s="111">
        <v>30</v>
      </c>
      <c r="I200" s="6" t="s">
        <v>11</v>
      </c>
      <c r="J200" s="4" t="s">
        <v>332</v>
      </c>
      <c r="L200" t="str">
        <f t="shared" si="3"/>
        <v>RAUL BAENA</v>
      </c>
    </row>
    <row r="201" spans="1:14" ht="15.75" x14ac:dyDescent="0.25">
      <c r="A201" s="92"/>
      <c r="B201" s="4" t="s">
        <v>7</v>
      </c>
      <c r="C201" s="13">
        <v>213110243</v>
      </c>
      <c r="D201" s="13" t="s">
        <v>349</v>
      </c>
      <c r="E201" s="4">
        <v>7</v>
      </c>
      <c r="F201" s="4" t="s">
        <v>56</v>
      </c>
      <c r="G201" s="4" t="s">
        <v>52</v>
      </c>
      <c r="H201" s="111">
        <v>33</v>
      </c>
      <c r="I201" s="6" t="s">
        <v>11</v>
      </c>
      <c r="J201" s="4" t="s">
        <v>332</v>
      </c>
      <c r="L201" t="str">
        <f t="shared" si="3"/>
        <v>RAUL BAENA</v>
      </c>
    </row>
    <row r="202" spans="1:14" ht="15.75" x14ac:dyDescent="0.25">
      <c r="A202" s="92"/>
      <c r="B202" s="4" t="s">
        <v>7</v>
      </c>
      <c r="C202" s="13">
        <v>213110297</v>
      </c>
      <c r="D202" s="13" t="s">
        <v>350</v>
      </c>
      <c r="E202" s="4">
        <v>7</v>
      </c>
      <c r="F202" s="4" t="s">
        <v>56</v>
      </c>
      <c r="G202" s="4" t="s">
        <v>52</v>
      </c>
      <c r="H202" s="111">
        <v>31</v>
      </c>
      <c r="I202" s="6" t="s">
        <v>11</v>
      </c>
      <c r="J202" s="4" t="s">
        <v>332</v>
      </c>
      <c r="L202" t="str">
        <f t="shared" si="3"/>
        <v>RAUL BAENA</v>
      </c>
    </row>
    <row r="203" spans="1:14" ht="15.75" x14ac:dyDescent="0.25">
      <c r="A203" s="92"/>
      <c r="B203" s="4" t="s">
        <v>7</v>
      </c>
      <c r="C203" s="13">
        <v>213110471</v>
      </c>
      <c r="D203" s="13" t="s">
        <v>351</v>
      </c>
      <c r="E203" s="4">
        <v>7</v>
      </c>
      <c r="F203" s="4" t="s">
        <v>56</v>
      </c>
      <c r="G203" s="4" t="s">
        <v>52</v>
      </c>
      <c r="H203" s="111">
        <v>30</v>
      </c>
      <c r="I203" s="6" t="s">
        <v>11</v>
      </c>
      <c r="J203" s="4" t="s">
        <v>332</v>
      </c>
      <c r="L203" t="str">
        <f t="shared" si="3"/>
        <v>RAUL BAENA</v>
      </c>
    </row>
    <row r="204" spans="1:14" ht="15.75" x14ac:dyDescent="0.25">
      <c r="A204" s="92"/>
      <c r="B204" s="4" t="s">
        <v>7</v>
      </c>
      <c r="C204" s="13">
        <v>213110125</v>
      </c>
      <c r="D204" s="13" t="s">
        <v>352</v>
      </c>
      <c r="E204" s="4">
        <v>7</v>
      </c>
      <c r="F204" s="4" t="s">
        <v>56</v>
      </c>
      <c r="G204" s="4" t="s">
        <v>52</v>
      </c>
      <c r="H204" s="111">
        <v>30</v>
      </c>
      <c r="I204" s="6" t="s">
        <v>11</v>
      </c>
      <c r="J204" s="4" t="s">
        <v>332</v>
      </c>
      <c r="L204" t="str">
        <f t="shared" si="3"/>
        <v>RAUL BAENA</v>
      </c>
    </row>
    <row r="205" spans="1:14" ht="15.75" x14ac:dyDescent="0.25">
      <c r="A205" s="92"/>
      <c r="B205" s="4" t="s">
        <v>7</v>
      </c>
      <c r="C205" s="13">
        <v>213111980</v>
      </c>
      <c r="D205" s="13" t="s">
        <v>353</v>
      </c>
      <c r="E205" s="4">
        <v>7</v>
      </c>
      <c r="F205" s="4" t="s">
        <v>56</v>
      </c>
      <c r="G205" s="4" t="s">
        <v>53</v>
      </c>
      <c r="H205" s="111">
        <v>44</v>
      </c>
      <c r="I205" s="6" t="s">
        <v>11</v>
      </c>
      <c r="J205" s="4" t="s">
        <v>332</v>
      </c>
      <c r="L205" t="str">
        <f t="shared" si="3"/>
        <v>RAUL BAENA</v>
      </c>
    </row>
    <row r="206" spans="1:14" ht="15.75" x14ac:dyDescent="0.25">
      <c r="A206" s="92"/>
      <c r="B206" s="4" t="s">
        <v>7</v>
      </c>
      <c r="C206" s="13">
        <v>213110538</v>
      </c>
      <c r="D206" s="13" t="s">
        <v>354</v>
      </c>
      <c r="E206" s="4">
        <v>7</v>
      </c>
      <c r="F206" s="4" t="s">
        <v>56</v>
      </c>
      <c r="G206" s="4" t="s">
        <v>52</v>
      </c>
      <c r="H206" s="111">
        <v>30</v>
      </c>
      <c r="I206" s="6" t="s">
        <v>11</v>
      </c>
      <c r="J206" s="4" t="s">
        <v>332</v>
      </c>
      <c r="L206" t="str">
        <f t="shared" si="3"/>
        <v>RAUL BAENA</v>
      </c>
    </row>
    <row r="207" spans="1:14" ht="15.75" x14ac:dyDescent="0.25">
      <c r="A207" s="92"/>
      <c r="B207" s="4" t="s">
        <v>7</v>
      </c>
      <c r="C207" s="13">
        <v>213110555</v>
      </c>
      <c r="D207" s="13" t="s">
        <v>355</v>
      </c>
      <c r="E207" s="4">
        <v>7</v>
      </c>
      <c r="F207" s="4" t="s">
        <v>56</v>
      </c>
      <c r="G207" s="4" t="s">
        <v>52</v>
      </c>
      <c r="H207" s="111">
        <v>31</v>
      </c>
      <c r="I207" s="6" t="s">
        <v>11</v>
      </c>
      <c r="J207" s="4" t="s">
        <v>332</v>
      </c>
      <c r="L207" t="str">
        <f t="shared" si="3"/>
        <v>RAUL BAENA</v>
      </c>
    </row>
    <row r="208" spans="1:14" ht="15.75" x14ac:dyDescent="0.25">
      <c r="A208" s="92"/>
      <c r="B208" s="4" t="s">
        <v>7</v>
      </c>
      <c r="C208" s="13">
        <v>213110606</v>
      </c>
      <c r="D208" s="13" t="s">
        <v>356</v>
      </c>
      <c r="E208" s="4">
        <v>7</v>
      </c>
      <c r="F208" s="4" t="s">
        <v>56</v>
      </c>
      <c r="G208" s="4" t="s">
        <v>12</v>
      </c>
      <c r="H208" s="111" t="s">
        <v>12</v>
      </c>
      <c r="I208" s="6" t="s">
        <v>11</v>
      </c>
      <c r="J208" s="4" t="s">
        <v>332</v>
      </c>
      <c r="L208" t="str">
        <f t="shared" si="3"/>
        <v>RAUL BAENA</v>
      </c>
    </row>
    <row r="209" spans="1:12" ht="15.75" x14ac:dyDescent="0.25">
      <c r="A209" s="92"/>
      <c r="B209" s="4" t="s">
        <v>7</v>
      </c>
      <c r="C209" s="13">
        <v>213110273</v>
      </c>
      <c r="D209" s="13" t="s">
        <v>357</v>
      </c>
      <c r="E209" s="4">
        <v>7</v>
      </c>
      <c r="F209" s="4" t="s">
        <v>56</v>
      </c>
      <c r="G209" s="4" t="s">
        <v>52</v>
      </c>
      <c r="H209" s="111">
        <v>32</v>
      </c>
      <c r="I209" s="6" t="s">
        <v>11</v>
      </c>
      <c r="J209" s="4" t="s">
        <v>332</v>
      </c>
      <c r="L209" t="str">
        <f t="shared" si="3"/>
        <v>RAUL BAENA</v>
      </c>
    </row>
    <row r="210" spans="1:12" ht="15.75" x14ac:dyDescent="0.25">
      <c r="A210" s="92"/>
      <c r="B210" s="4" t="s">
        <v>7</v>
      </c>
      <c r="C210" s="13">
        <v>213110088</v>
      </c>
      <c r="D210" s="13" t="s">
        <v>358</v>
      </c>
      <c r="E210" s="4">
        <v>7</v>
      </c>
      <c r="F210" s="4" t="s">
        <v>56</v>
      </c>
      <c r="G210" s="4" t="s">
        <v>52</v>
      </c>
      <c r="H210" s="111">
        <v>30</v>
      </c>
      <c r="I210" s="6" t="s">
        <v>11</v>
      </c>
      <c r="J210" s="4" t="s">
        <v>332</v>
      </c>
      <c r="L210" t="str">
        <f t="shared" si="3"/>
        <v>RAUL BAENA</v>
      </c>
    </row>
    <row r="211" spans="1:12" ht="15.75" x14ac:dyDescent="0.25">
      <c r="A211" s="92"/>
      <c r="B211" s="4" t="s">
        <v>7</v>
      </c>
      <c r="C211" s="13">
        <v>213110296</v>
      </c>
      <c r="D211" s="13" t="s">
        <v>359</v>
      </c>
      <c r="E211" s="4">
        <v>7</v>
      </c>
      <c r="F211" s="4" t="s">
        <v>56</v>
      </c>
      <c r="G211" s="4" t="s">
        <v>52</v>
      </c>
      <c r="H211" s="111">
        <v>33</v>
      </c>
      <c r="I211" s="6" t="s">
        <v>11</v>
      </c>
      <c r="J211" s="4" t="s">
        <v>332</v>
      </c>
      <c r="L211" t="str">
        <f t="shared" si="3"/>
        <v>RAUL BAENA</v>
      </c>
    </row>
    <row r="212" spans="1:12" ht="15.75" x14ac:dyDescent="0.25">
      <c r="A212" s="92"/>
      <c r="B212" s="4" t="s">
        <v>7</v>
      </c>
      <c r="C212" s="13">
        <v>213110174</v>
      </c>
      <c r="D212" s="13" t="s">
        <v>360</v>
      </c>
      <c r="E212" s="4">
        <v>7</v>
      </c>
      <c r="F212" s="4" t="s">
        <v>56</v>
      </c>
      <c r="G212" s="4" t="s">
        <v>52</v>
      </c>
      <c r="H212" s="111">
        <v>30</v>
      </c>
      <c r="I212" s="6" t="s">
        <v>11</v>
      </c>
      <c r="J212" s="4" t="s">
        <v>332</v>
      </c>
      <c r="L212" t="str">
        <f t="shared" si="3"/>
        <v>RAUL BAENA</v>
      </c>
    </row>
    <row r="213" spans="1:12" ht="15.75" x14ac:dyDescent="0.25">
      <c r="A213" s="97"/>
      <c r="B213" s="4" t="s">
        <v>7</v>
      </c>
      <c r="C213" s="31">
        <v>213110383</v>
      </c>
      <c r="D213" s="31" t="s">
        <v>361</v>
      </c>
      <c r="E213" s="5">
        <v>7</v>
      </c>
      <c r="F213" s="5" t="s">
        <v>56</v>
      </c>
      <c r="G213" s="46" t="s">
        <v>224</v>
      </c>
      <c r="H213" s="112">
        <v>36</v>
      </c>
      <c r="I213" s="6" t="s">
        <v>11</v>
      </c>
      <c r="J213" s="5" t="s">
        <v>332</v>
      </c>
      <c r="L213" t="str">
        <f t="shared" si="3"/>
        <v>RAUL BAENA</v>
      </c>
    </row>
    <row r="214" spans="1:12" ht="15.75" x14ac:dyDescent="0.25">
      <c r="A214" s="95"/>
      <c r="B214" s="4" t="s">
        <v>7</v>
      </c>
      <c r="C214" s="45">
        <v>213110638</v>
      </c>
      <c r="D214" s="45" t="s">
        <v>362</v>
      </c>
      <c r="E214" s="5">
        <v>7</v>
      </c>
      <c r="F214" s="5" t="s">
        <v>56</v>
      </c>
      <c r="G214" s="5" t="s">
        <v>8</v>
      </c>
      <c r="H214" s="112">
        <v>10</v>
      </c>
      <c r="I214" s="6" t="s">
        <v>11</v>
      </c>
      <c r="J214" s="5" t="s">
        <v>332</v>
      </c>
      <c r="L214" t="str">
        <f t="shared" si="3"/>
        <v>RAUL BAENA</v>
      </c>
    </row>
    <row r="215" spans="1:12" ht="15.75" x14ac:dyDescent="0.25">
      <c r="A215" s="95"/>
      <c r="B215" s="4" t="s">
        <v>7</v>
      </c>
      <c r="C215" s="45">
        <v>213110295</v>
      </c>
      <c r="D215" s="45" t="s">
        <v>363</v>
      </c>
      <c r="E215" s="5">
        <v>7</v>
      </c>
      <c r="F215" s="5" t="s">
        <v>56</v>
      </c>
      <c r="G215" s="5" t="s">
        <v>52</v>
      </c>
      <c r="H215" s="112">
        <v>31</v>
      </c>
      <c r="I215" s="6" t="s">
        <v>11</v>
      </c>
      <c r="J215" s="5" t="s">
        <v>332</v>
      </c>
      <c r="L215" t="str">
        <f t="shared" si="3"/>
        <v>RAUL BAENA</v>
      </c>
    </row>
    <row r="216" spans="1:12" ht="15.75" x14ac:dyDescent="0.25">
      <c r="A216" s="95"/>
      <c r="B216" s="4" t="s">
        <v>7</v>
      </c>
      <c r="C216" s="45">
        <v>213110609</v>
      </c>
      <c r="D216" s="45" t="s">
        <v>364</v>
      </c>
      <c r="E216" s="5">
        <v>7</v>
      </c>
      <c r="F216" s="5" t="s">
        <v>56</v>
      </c>
      <c r="G216" s="5" t="s">
        <v>52</v>
      </c>
      <c r="H216" s="112">
        <v>30</v>
      </c>
      <c r="I216" s="6" t="s">
        <v>11</v>
      </c>
      <c r="J216" s="5" t="s">
        <v>332</v>
      </c>
      <c r="L216" t="str">
        <f t="shared" si="3"/>
        <v>RAUL BAENA</v>
      </c>
    </row>
    <row r="217" spans="1:12" ht="15.75" x14ac:dyDescent="0.25">
      <c r="A217" s="95"/>
      <c r="B217" s="4" t="s">
        <v>7</v>
      </c>
      <c r="C217" s="45">
        <v>213110389</v>
      </c>
      <c r="D217" s="45" t="s">
        <v>365</v>
      </c>
      <c r="E217" s="5">
        <v>7</v>
      </c>
      <c r="F217" s="5" t="s">
        <v>56</v>
      </c>
      <c r="G217" s="5" t="s">
        <v>52</v>
      </c>
      <c r="H217" s="112">
        <v>30</v>
      </c>
      <c r="I217" s="6" t="s">
        <v>11</v>
      </c>
      <c r="J217" s="5" t="s">
        <v>332</v>
      </c>
      <c r="L217" t="str">
        <f t="shared" si="3"/>
        <v>RAUL BAENA</v>
      </c>
    </row>
    <row r="218" spans="1:12" ht="15.75" x14ac:dyDescent="0.25">
      <c r="A218" s="95"/>
      <c r="B218" s="4" t="s">
        <v>7</v>
      </c>
      <c r="C218" s="45">
        <v>213110291</v>
      </c>
      <c r="D218" s="45" t="s">
        <v>366</v>
      </c>
      <c r="E218" s="5">
        <v>7</v>
      </c>
      <c r="F218" s="5" t="s">
        <v>56</v>
      </c>
      <c r="G218" s="5" t="s">
        <v>52</v>
      </c>
      <c r="H218" s="112">
        <v>32</v>
      </c>
      <c r="I218" s="6" t="s">
        <v>11</v>
      </c>
      <c r="J218" s="5" t="s">
        <v>332</v>
      </c>
      <c r="L218" t="str">
        <f t="shared" si="3"/>
        <v>RAUL BAENA</v>
      </c>
    </row>
    <row r="219" spans="1:12" ht="15.75" x14ac:dyDescent="0.25">
      <c r="A219" s="95"/>
      <c r="B219" s="4" t="s">
        <v>7</v>
      </c>
      <c r="C219" s="45">
        <v>213110220</v>
      </c>
      <c r="D219" s="45" t="s">
        <v>367</v>
      </c>
      <c r="E219" s="5">
        <v>7</v>
      </c>
      <c r="F219" s="5" t="s">
        <v>56</v>
      </c>
      <c r="G219" s="5" t="s">
        <v>52</v>
      </c>
      <c r="H219" s="112">
        <v>31</v>
      </c>
      <c r="I219" s="6" t="s">
        <v>11</v>
      </c>
      <c r="J219" s="5" t="s">
        <v>332</v>
      </c>
      <c r="L219" t="str">
        <f t="shared" si="3"/>
        <v>RAUL BAENA</v>
      </c>
    </row>
    <row r="220" spans="1:12" ht="15.75" x14ac:dyDescent="0.25">
      <c r="A220" s="95"/>
      <c r="B220" s="4" t="s">
        <v>7</v>
      </c>
      <c r="C220" s="45">
        <v>213110250</v>
      </c>
      <c r="D220" s="45" t="s">
        <v>368</v>
      </c>
      <c r="E220" s="5">
        <v>7</v>
      </c>
      <c r="F220" s="5" t="s">
        <v>56</v>
      </c>
      <c r="G220" s="5" t="s">
        <v>52</v>
      </c>
      <c r="H220" s="112">
        <v>30</v>
      </c>
      <c r="I220" s="6" t="s">
        <v>11</v>
      </c>
      <c r="J220" s="5" t="s">
        <v>332</v>
      </c>
      <c r="L220" t="str">
        <f t="shared" si="3"/>
        <v>RAUL BAENA</v>
      </c>
    </row>
    <row r="221" spans="1:12" ht="15.75" x14ac:dyDescent="0.25">
      <c r="A221" s="95"/>
      <c r="B221" s="4" t="s">
        <v>7</v>
      </c>
      <c r="C221" s="18">
        <v>213111086</v>
      </c>
      <c r="D221" s="11" t="s">
        <v>209</v>
      </c>
      <c r="E221" s="5">
        <v>8</v>
      </c>
      <c r="F221" s="5" t="s">
        <v>56</v>
      </c>
      <c r="G221" s="5" t="s">
        <v>52</v>
      </c>
      <c r="H221" s="112">
        <v>33</v>
      </c>
      <c r="I221" s="6" t="s">
        <v>11</v>
      </c>
      <c r="J221" s="5" t="s">
        <v>1010</v>
      </c>
      <c r="L221" t="str">
        <f t="shared" si="3"/>
        <v>SILVIA OLIVO</v>
      </c>
    </row>
    <row r="222" spans="1:12" ht="15.75" x14ac:dyDescent="0.25">
      <c r="A222" s="95"/>
      <c r="B222" s="4" t="s">
        <v>7</v>
      </c>
      <c r="C222" s="18">
        <v>213110750</v>
      </c>
      <c r="D222" s="11" t="s">
        <v>210</v>
      </c>
      <c r="E222" s="5">
        <v>8</v>
      </c>
      <c r="F222" s="5" t="s">
        <v>56</v>
      </c>
      <c r="G222" s="5" t="s">
        <v>52</v>
      </c>
      <c r="H222" s="112">
        <v>32</v>
      </c>
      <c r="I222" s="6" t="s">
        <v>11</v>
      </c>
      <c r="J222" s="5" t="s">
        <v>1010</v>
      </c>
      <c r="L222" t="str">
        <f t="shared" si="3"/>
        <v>SILVIA OLIVO</v>
      </c>
    </row>
    <row r="223" spans="1:12" ht="15.75" x14ac:dyDescent="0.25">
      <c r="A223" s="95"/>
      <c r="B223" s="4" t="s">
        <v>7</v>
      </c>
      <c r="C223" s="18">
        <v>213110925</v>
      </c>
      <c r="D223" s="11" t="s">
        <v>211</v>
      </c>
      <c r="E223" s="5">
        <v>8</v>
      </c>
      <c r="F223" s="5" t="s">
        <v>56</v>
      </c>
      <c r="G223" s="5" t="s">
        <v>52</v>
      </c>
      <c r="H223" s="112" t="s">
        <v>212</v>
      </c>
      <c r="I223" s="6" t="s">
        <v>11</v>
      </c>
      <c r="J223" s="5" t="s">
        <v>1010</v>
      </c>
      <c r="L223" t="str">
        <f t="shared" si="3"/>
        <v>SILVIA OLIVO</v>
      </c>
    </row>
    <row r="224" spans="1:12" ht="15.75" x14ac:dyDescent="0.25">
      <c r="A224" s="95"/>
      <c r="B224" s="4" t="s">
        <v>7</v>
      </c>
      <c r="C224" s="18">
        <v>213110865</v>
      </c>
      <c r="D224" s="11" t="s">
        <v>213</v>
      </c>
      <c r="E224" s="5">
        <v>8</v>
      </c>
      <c r="F224" s="5" t="s">
        <v>56</v>
      </c>
      <c r="G224" s="5" t="s">
        <v>52</v>
      </c>
      <c r="H224" s="112" t="s">
        <v>212</v>
      </c>
      <c r="I224" s="6" t="s">
        <v>11</v>
      </c>
      <c r="J224" s="5" t="s">
        <v>1010</v>
      </c>
      <c r="L224" t="str">
        <f t="shared" si="3"/>
        <v>SILVIA OLIVO</v>
      </c>
    </row>
    <row r="225" spans="1:12" ht="15.75" x14ac:dyDescent="0.25">
      <c r="A225" s="95"/>
      <c r="B225" s="4" t="s">
        <v>7</v>
      </c>
      <c r="C225" s="18">
        <v>213110458</v>
      </c>
      <c r="D225" s="11" t="s">
        <v>214</v>
      </c>
      <c r="E225" s="5">
        <v>8</v>
      </c>
      <c r="F225" s="5" t="s">
        <v>56</v>
      </c>
      <c r="G225" s="5" t="s">
        <v>52</v>
      </c>
      <c r="H225" s="112" t="s">
        <v>212</v>
      </c>
      <c r="I225" s="6" t="s">
        <v>11</v>
      </c>
      <c r="J225" s="5" t="s">
        <v>1010</v>
      </c>
      <c r="L225" t="str">
        <f t="shared" si="3"/>
        <v>SILVIA OLIVO</v>
      </c>
    </row>
    <row r="226" spans="1:12" ht="15.75" x14ac:dyDescent="0.25">
      <c r="A226" s="95"/>
      <c r="B226" s="4" t="s">
        <v>7</v>
      </c>
      <c r="C226" s="18">
        <v>213110988</v>
      </c>
      <c r="D226" s="11" t="s">
        <v>215</v>
      </c>
      <c r="E226" s="5">
        <v>8</v>
      </c>
      <c r="F226" s="5" t="s">
        <v>56</v>
      </c>
      <c r="G226" s="5" t="s">
        <v>52</v>
      </c>
      <c r="H226" s="112" t="s">
        <v>212</v>
      </c>
      <c r="I226" s="6" t="s">
        <v>11</v>
      </c>
      <c r="J226" s="5" t="s">
        <v>1010</v>
      </c>
      <c r="L226" t="str">
        <f t="shared" si="3"/>
        <v>SILVIA OLIVO</v>
      </c>
    </row>
    <row r="227" spans="1:12" ht="15.75" x14ac:dyDescent="0.25">
      <c r="A227" s="95"/>
      <c r="B227" s="4" t="s">
        <v>7</v>
      </c>
      <c r="C227" s="18">
        <v>213110777</v>
      </c>
      <c r="D227" s="11" t="s">
        <v>216</v>
      </c>
      <c r="E227" s="5">
        <v>8</v>
      </c>
      <c r="F227" s="5" t="s">
        <v>56</v>
      </c>
      <c r="G227" s="5" t="s">
        <v>52</v>
      </c>
      <c r="H227" s="112" t="s">
        <v>212</v>
      </c>
      <c r="I227" s="6" t="s">
        <v>11</v>
      </c>
      <c r="J227" s="5" t="s">
        <v>1010</v>
      </c>
      <c r="L227" t="str">
        <f t="shared" si="3"/>
        <v>SILVIA OLIVO</v>
      </c>
    </row>
    <row r="228" spans="1:12" ht="15.75" x14ac:dyDescent="0.25">
      <c r="A228" s="95"/>
      <c r="B228" s="4" t="s">
        <v>7</v>
      </c>
      <c r="C228" s="18">
        <v>213111134</v>
      </c>
      <c r="D228" s="11" t="s">
        <v>217</v>
      </c>
      <c r="E228" s="5">
        <v>8</v>
      </c>
      <c r="F228" s="5" t="s">
        <v>56</v>
      </c>
      <c r="G228" s="5" t="s">
        <v>218</v>
      </c>
      <c r="H228" s="112" t="s">
        <v>219</v>
      </c>
      <c r="I228" s="6" t="s">
        <v>11</v>
      </c>
      <c r="J228" s="5" t="s">
        <v>1010</v>
      </c>
      <c r="L228" t="str">
        <f t="shared" si="3"/>
        <v>SILVIA OLIVO</v>
      </c>
    </row>
    <row r="229" spans="1:12" ht="15.75" x14ac:dyDescent="0.25">
      <c r="A229" s="95"/>
      <c r="B229" s="4" t="s">
        <v>7</v>
      </c>
      <c r="C229" s="18">
        <v>213111253</v>
      </c>
      <c r="D229" s="11" t="s">
        <v>220</v>
      </c>
      <c r="E229" s="5">
        <v>8</v>
      </c>
      <c r="F229" s="5" t="s">
        <v>56</v>
      </c>
      <c r="G229" s="5" t="s">
        <v>135</v>
      </c>
      <c r="H229" s="112" t="s">
        <v>221</v>
      </c>
      <c r="I229" s="6" t="s">
        <v>11</v>
      </c>
      <c r="J229" s="5" t="s">
        <v>1010</v>
      </c>
      <c r="L229" t="str">
        <f t="shared" si="3"/>
        <v>SILVIA OLIVO</v>
      </c>
    </row>
    <row r="230" spans="1:12" ht="15.75" x14ac:dyDescent="0.25">
      <c r="A230" s="95"/>
      <c r="B230" s="4" t="s">
        <v>7</v>
      </c>
      <c r="C230" s="18">
        <v>213110919</v>
      </c>
      <c r="D230" s="11" t="s">
        <v>222</v>
      </c>
      <c r="E230" s="5">
        <v>8</v>
      </c>
      <c r="F230" s="5" t="s">
        <v>56</v>
      </c>
      <c r="G230" s="5" t="s">
        <v>52</v>
      </c>
      <c r="H230" s="112" t="s">
        <v>212</v>
      </c>
      <c r="I230" s="6" t="s">
        <v>11</v>
      </c>
      <c r="J230" s="5" t="s">
        <v>1010</v>
      </c>
      <c r="L230" t="str">
        <f t="shared" si="3"/>
        <v>SILVIA OLIVO</v>
      </c>
    </row>
    <row r="231" spans="1:12" ht="15.75" x14ac:dyDescent="0.25">
      <c r="A231" s="95"/>
      <c r="B231" s="4" t="s">
        <v>7</v>
      </c>
      <c r="C231" s="18">
        <v>213110974</v>
      </c>
      <c r="D231" s="11" t="s">
        <v>223</v>
      </c>
      <c r="E231" s="5">
        <v>8</v>
      </c>
      <c r="F231" s="5" t="s">
        <v>56</v>
      </c>
      <c r="G231" s="5" t="s">
        <v>224</v>
      </c>
      <c r="H231" s="112" t="s">
        <v>225</v>
      </c>
      <c r="I231" s="6" t="s">
        <v>11</v>
      </c>
      <c r="J231" s="5" t="s">
        <v>1010</v>
      </c>
      <c r="L231" t="str">
        <f t="shared" si="3"/>
        <v>SILVIA OLIVO</v>
      </c>
    </row>
    <row r="232" spans="1:12" ht="15.75" x14ac:dyDescent="0.25">
      <c r="A232" s="95"/>
      <c r="B232" s="4" t="s">
        <v>7</v>
      </c>
      <c r="C232" s="18">
        <v>213111202</v>
      </c>
      <c r="D232" s="11" t="s">
        <v>226</v>
      </c>
      <c r="E232" s="5">
        <v>8</v>
      </c>
      <c r="F232" s="5" t="s">
        <v>56</v>
      </c>
      <c r="G232" s="5" t="s">
        <v>52</v>
      </c>
      <c r="H232" s="112" t="s">
        <v>212</v>
      </c>
      <c r="I232" s="6" t="s">
        <v>11</v>
      </c>
      <c r="J232" s="5" t="s">
        <v>1010</v>
      </c>
      <c r="L232" t="str">
        <f t="shared" si="3"/>
        <v>SILVIA OLIVO</v>
      </c>
    </row>
    <row r="233" spans="1:12" ht="15.75" x14ac:dyDescent="0.25">
      <c r="A233" s="95"/>
      <c r="B233" s="4" t="s">
        <v>7</v>
      </c>
      <c r="C233" s="18">
        <v>213111153</v>
      </c>
      <c r="D233" s="11" t="s">
        <v>227</v>
      </c>
      <c r="E233" s="5">
        <v>8</v>
      </c>
      <c r="F233" s="5" t="s">
        <v>56</v>
      </c>
      <c r="G233" s="5" t="s">
        <v>8</v>
      </c>
      <c r="H233" s="112" t="s">
        <v>228</v>
      </c>
      <c r="I233" s="6" t="s">
        <v>11</v>
      </c>
      <c r="J233" s="5" t="s">
        <v>1010</v>
      </c>
      <c r="L233" t="str">
        <f t="shared" si="3"/>
        <v>SILVIA OLIVO</v>
      </c>
    </row>
    <row r="234" spans="1:12" ht="15.75" x14ac:dyDescent="0.25">
      <c r="A234" s="95"/>
      <c r="B234" s="4" t="s">
        <v>7</v>
      </c>
      <c r="C234" s="18">
        <v>213111257</v>
      </c>
      <c r="D234" s="11" t="s">
        <v>229</v>
      </c>
      <c r="E234" s="5">
        <v>8</v>
      </c>
      <c r="F234" s="5" t="s">
        <v>56</v>
      </c>
      <c r="G234" s="5" t="s">
        <v>218</v>
      </c>
      <c r="H234" s="112" t="s">
        <v>219</v>
      </c>
      <c r="I234" s="6" t="s">
        <v>11</v>
      </c>
      <c r="J234" s="5" t="s">
        <v>1010</v>
      </c>
      <c r="L234" t="str">
        <f t="shared" si="3"/>
        <v>SILVIA OLIVO</v>
      </c>
    </row>
    <row r="235" spans="1:12" ht="15.75" x14ac:dyDescent="0.25">
      <c r="A235" s="95"/>
      <c r="B235" s="4" t="s">
        <v>7</v>
      </c>
      <c r="C235" s="18">
        <v>213111090</v>
      </c>
      <c r="D235" s="11" t="s">
        <v>230</v>
      </c>
      <c r="E235" s="5">
        <v>8</v>
      </c>
      <c r="F235" s="5" t="s">
        <v>56</v>
      </c>
      <c r="G235" s="5" t="s">
        <v>8</v>
      </c>
      <c r="H235" s="112" t="s">
        <v>228</v>
      </c>
      <c r="I235" s="6" t="s">
        <v>11</v>
      </c>
      <c r="J235" s="5" t="s">
        <v>1010</v>
      </c>
      <c r="L235" t="str">
        <f t="shared" si="3"/>
        <v>SILVIA OLIVO</v>
      </c>
    </row>
    <row r="236" spans="1:12" ht="15.75" x14ac:dyDescent="0.25">
      <c r="A236" s="95"/>
      <c r="B236" s="4" t="s">
        <v>7</v>
      </c>
      <c r="C236" s="18">
        <v>213110995</v>
      </c>
      <c r="D236" s="11" t="s">
        <v>231</v>
      </c>
      <c r="E236" s="5">
        <v>8</v>
      </c>
      <c r="F236" s="5" t="s">
        <v>56</v>
      </c>
      <c r="G236" s="5" t="s">
        <v>52</v>
      </c>
      <c r="H236" s="112" t="s">
        <v>212</v>
      </c>
      <c r="I236" s="6" t="s">
        <v>11</v>
      </c>
      <c r="J236" s="5" t="s">
        <v>1010</v>
      </c>
      <c r="L236" t="str">
        <f t="shared" si="3"/>
        <v>SILVIA OLIVO</v>
      </c>
    </row>
    <row r="237" spans="1:12" ht="15.75" x14ac:dyDescent="0.25">
      <c r="A237" s="95"/>
      <c r="B237" s="4" t="s">
        <v>7</v>
      </c>
      <c r="C237" s="18">
        <v>213110847</v>
      </c>
      <c r="D237" s="11" t="s">
        <v>232</v>
      </c>
      <c r="E237" s="5">
        <v>8</v>
      </c>
      <c r="F237" s="5" t="s">
        <v>56</v>
      </c>
      <c r="G237" s="5" t="s">
        <v>52</v>
      </c>
      <c r="H237" s="112" t="s">
        <v>212</v>
      </c>
      <c r="I237" s="6" t="s">
        <v>11</v>
      </c>
      <c r="J237" s="5" t="s">
        <v>1010</v>
      </c>
      <c r="L237" t="str">
        <f t="shared" si="3"/>
        <v>SILVIA OLIVO</v>
      </c>
    </row>
    <row r="238" spans="1:12" ht="15.75" x14ac:dyDescent="0.25">
      <c r="A238" s="95"/>
      <c r="B238" s="4" t="s">
        <v>7</v>
      </c>
      <c r="C238" s="18">
        <v>213110850</v>
      </c>
      <c r="D238" s="11" t="s">
        <v>233</v>
      </c>
      <c r="E238" s="5">
        <v>8</v>
      </c>
      <c r="F238" s="5" t="s">
        <v>56</v>
      </c>
      <c r="G238" s="5" t="s">
        <v>52</v>
      </c>
      <c r="H238" s="112" t="s">
        <v>212</v>
      </c>
      <c r="I238" s="6" t="s">
        <v>11</v>
      </c>
      <c r="J238" s="5" t="s">
        <v>1010</v>
      </c>
      <c r="L238" t="str">
        <f t="shared" si="3"/>
        <v>SILVIA OLIVO</v>
      </c>
    </row>
    <row r="239" spans="1:12" ht="15.75" x14ac:dyDescent="0.25">
      <c r="A239" s="95"/>
      <c r="B239" s="4" t="s">
        <v>7</v>
      </c>
      <c r="C239" s="18">
        <v>213111009</v>
      </c>
      <c r="D239" s="11" t="s">
        <v>234</v>
      </c>
      <c r="E239" s="5">
        <v>8</v>
      </c>
      <c r="F239" s="5" t="s">
        <v>56</v>
      </c>
      <c r="G239" s="5" t="s">
        <v>12</v>
      </c>
      <c r="H239" s="112" t="s">
        <v>12</v>
      </c>
      <c r="I239" s="6" t="s">
        <v>11</v>
      </c>
      <c r="J239" s="5" t="s">
        <v>1010</v>
      </c>
      <c r="L239" t="str">
        <f t="shared" si="3"/>
        <v>SILVIA OLIVO</v>
      </c>
    </row>
    <row r="240" spans="1:12" ht="15.75" x14ac:dyDescent="0.25">
      <c r="A240" s="95"/>
      <c r="B240" s="4" t="s">
        <v>7</v>
      </c>
      <c r="C240" s="18">
        <v>213111004</v>
      </c>
      <c r="D240" s="11" t="s">
        <v>235</v>
      </c>
      <c r="E240" s="5">
        <v>8</v>
      </c>
      <c r="F240" s="5" t="s">
        <v>56</v>
      </c>
      <c r="G240" s="5" t="s">
        <v>218</v>
      </c>
      <c r="H240" s="112" t="s">
        <v>236</v>
      </c>
      <c r="I240" s="6" t="s">
        <v>11</v>
      </c>
      <c r="J240" s="5" t="s">
        <v>1010</v>
      </c>
      <c r="L240" t="str">
        <f t="shared" si="3"/>
        <v>SILVIA OLIVO</v>
      </c>
    </row>
    <row r="241" spans="1:12" ht="15.75" x14ac:dyDescent="0.25">
      <c r="A241" s="95"/>
      <c r="B241" s="4" t="s">
        <v>7</v>
      </c>
      <c r="C241" s="18">
        <v>213111235</v>
      </c>
      <c r="D241" s="11" t="s">
        <v>237</v>
      </c>
      <c r="E241" s="5">
        <v>8</v>
      </c>
      <c r="F241" s="5" t="s">
        <v>56</v>
      </c>
      <c r="G241" s="5" t="s">
        <v>12</v>
      </c>
      <c r="H241" s="112" t="s">
        <v>12</v>
      </c>
      <c r="I241" s="6" t="s">
        <v>11</v>
      </c>
      <c r="J241" s="5" t="s">
        <v>1010</v>
      </c>
      <c r="L241" t="str">
        <f t="shared" si="3"/>
        <v>SILVIA OLIVO</v>
      </c>
    </row>
    <row r="242" spans="1:12" ht="15.75" x14ac:dyDescent="0.25">
      <c r="A242" s="95"/>
      <c r="B242" s="4" t="s">
        <v>7</v>
      </c>
      <c r="C242" s="18">
        <v>213111026</v>
      </c>
      <c r="D242" s="11" t="s">
        <v>238</v>
      </c>
      <c r="E242" s="5">
        <v>8</v>
      </c>
      <c r="F242" s="5" t="s">
        <v>56</v>
      </c>
      <c r="G242" s="5" t="s">
        <v>52</v>
      </c>
      <c r="H242" s="112" t="s">
        <v>212</v>
      </c>
      <c r="I242" s="6" t="s">
        <v>11</v>
      </c>
      <c r="J242" s="5" t="s">
        <v>1010</v>
      </c>
      <c r="L242" t="str">
        <f t="shared" si="3"/>
        <v>SILVIA OLIVO</v>
      </c>
    </row>
    <row r="243" spans="1:12" ht="15.75" x14ac:dyDescent="0.25">
      <c r="A243" s="95"/>
      <c r="B243" s="4" t="s">
        <v>7</v>
      </c>
      <c r="C243" s="18">
        <v>213110984</v>
      </c>
      <c r="D243" s="11" t="s">
        <v>239</v>
      </c>
      <c r="E243" s="5">
        <v>8</v>
      </c>
      <c r="F243" s="5" t="s">
        <v>56</v>
      </c>
      <c r="G243" s="5" t="s">
        <v>218</v>
      </c>
      <c r="H243" s="112" t="s">
        <v>219</v>
      </c>
      <c r="I243" s="6" t="s">
        <v>11</v>
      </c>
      <c r="J243" s="5" t="s">
        <v>1010</v>
      </c>
      <c r="L243" t="str">
        <f t="shared" si="3"/>
        <v>SILVIA OLIVO</v>
      </c>
    </row>
    <row r="244" spans="1:12" ht="15.75" x14ac:dyDescent="0.25">
      <c r="A244" s="95"/>
      <c r="B244" s="4" t="s">
        <v>7</v>
      </c>
      <c r="C244" s="18">
        <v>213111221</v>
      </c>
      <c r="D244" s="11" t="s">
        <v>240</v>
      </c>
      <c r="E244" s="5">
        <v>8</v>
      </c>
      <c r="F244" s="5" t="s">
        <v>56</v>
      </c>
      <c r="G244" s="5" t="s">
        <v>8</v>
      </c>
      <c r="H244" s="112" t="s">
        <v>228</v>
      </c>
      <c r="I244" s="6" t="s">
        <v>11</v>
      </c>
      <c r="J244" s="5" t="s">
        <v>1010</v>
      </c>
      <c r="L244" t="str">
        <f t="shared" si="3"/>
        <v>SILVIA OLIVO</v>
      </c>
    </row>
    <row r="245" spans="1:12" ht="15.75" x14ac:dyDescent="0.25">
      <c r="A245" s="95"/>
      <c r="B245" s="4" t="s">
        <v>7</v>
      </c>
      <c r="C245" s="18">
        <v>213110882</v>
      </c>
      <c r="D245" s="11" t="s">
        <v>241</v>
      </c>
      <c r="E245" s="5">
        <v>8</v>
      </c>
      <c r="F245" s="5" t="s">
        <v>56</v>
      </c>
      <c r="G245" s="5" t="s">
        <v>52</v>
      </c>
      <c r="H245" s="112" t="s">
        <v>242</v>
      </c>
      <c r="I245" s="6" t="s">
        <v>11</v>
      </c>
      <c r="J245" s="5" t="s">
        <v>1010</v>
      </c>
      <c r="L245" t="str">
        <f t="shared" si="3"/>
        <v>SILVIA OLIVO</v>
      </c>
    </row>
    <row r="246" spans="1:12" ht="15.75" x14ac:dyDescent="0.25">
      <c r="A246" s="95"/>
      <c r="B246" s="4" t="s">
        <v>7</v>
      </c>
      <c r="C246" s="18">
        <v>213111019</v>
      </c>
      <c r="D246" s="11" t="s">
        <v>243</v>
      </c>
      <c r="E246" s="5">
        <v>8</v>
      </c>
      <c r="F246" s="5" t="s">
        <v>56</v>
      </c>
      <c r="G246" s="5" t="s">
        <v>52</v>
      </c>
      <c r="H246" s="112" t="s">
        <v>244</v>
      </c>
      <c r="I246" s="6" t="s">
        <v>11</v>
      </c>
      <c r="J246" s="5" t="s">
        <v>1010</v>
      </c>
      <c r="L246" t="str">
        <f t="shared" si="3"/>
        <v>SILVIA OLIVO</v>
      </c>
    </row>
    <row r="247" spans="1:12" ht="15.75" x14ac:dyDescent="0.25">
      <c r="A247" s="95"/>
      <c r="B247" s="4" t="s">
        <v>7</v>
      </c>
      <c r="C247" s="18">
        <v>213111255</v>
      </c>
      <c r="D247" s="11" t="s">
        <v>245</v>
      </c>
      <c r="E247" s="5">
        <v>8</v>
      </c>
      <c r="F247" s="5" t="s">
        <v>56</v>
      </c>
      <c r="G247" s="5" t="s">
        <v>52</v>
      </c>
      <c r="H247" s="112" t="s">
        <v>212</v>
      </c>
      <c r="I247" s="6" t="s">
        <v>11</v>
      </c>
      <c r="J247" s="5" t="s">
        <v>1010</v>
      </c>
      <c r="L247" t="str">
        <f t="shared" si="3"/>
        <v>SILVIA OLIVO</v>
      </c>
    </row>
    <row r="248" spans="1:12" ht="15.75" x14ac:dyDescent="0.25">
      <c r="A248" s="95"/>
      <c r="B248" s="4" t="s">
        <v>7</v>
      </c>
      <c r="C248" s="18">
        <v>213110990</v>
      </c>
      <c r="D248" s="11" t="s">
        <v>246</v>
      </c>
      <c r="E248" s="5">
        <v>8</v>
      </c>
      <c r="F248" s="5" t="s">
        <v>56</v>
      </c>
      <c r="G248" s="5" t="s">
        <v>52</v>
      </c>
      <c r="H248" s="112" t="s">
        <v>212</v>
      </c>
      <c r="I248" s="6" t="s">
        <v>11</v>
      </c>
      <c r="J248" s="5" t="s">
        <v>1010</v>
      </c>
      <c r="L248" t="str">
        <f t="shared" si="3"/>
        <v>SILVIA OLIVO</v>
      </c>
    </row>
    <row r="249" spans="1:12" ht="15.75" x14ac:dyDescent="0.25">
      <c r="A249" s="92"/>
      <c r="B249" s="4" t="s">
        <v>7</v>
      </c>
      <c r="C249" s="17">
        <v>213111236</v>
      </c>
      <c r="D249" s="10" t="s">
        <v>247</v>
      </c>
      <c r="E249" s="4">
        <v>8</v>
      </c>
      <c r="F249" s="4" t="s">
        <v>56</v>
      </c>
      <c r="G249" s="4" t="s">
        <v>12</v>
      </c>
      <c r="H249" s="111" t="s">
        <v>12</v>
      </c>
      <c r="I249" s="6" t="s">
        <v>11</v>
      </c>
      <c r="J249" s="5" t="s">
        <v>1010</v>
      </c>
      <c r="L249" t="str">
        <f t="shared" si="3"/>
        <v>SILVIA OLIVO</v>
      </c>
    </row>
    <row r="250" spans="1:12" ht="15.75" x14ac:dyDescent="0.25">
      <c r="A250" s="92"/>
      <c r="B250" s="4" t="s">
        <v>7</v>
      </c>
      <c r="C250" s="13">
        <v>213111445</v>
      </c>
      <c r="D250" s="13" t="s">
        <v>791</v>
      </c>
      <c r="E250" s="4">
        <v>9</v>
      </c>
      <c r="F250" s="4" t="s">
        <v>56</v>
      </c>
      <c r="G250" s="4" t="s">
        <v>52</v>
      </c>
      <c r="H250" s="111">
        <v>25</v>
      </c>
      <c r="I250" s="6" t="s">
        <v>11</v>
      </c>
      <c r="J250" s="4" t="s">
        <v>1011</v>
      </c>
      <c r="L250" t="str">
        <f t="shared" si="3"/>
        <v>PERLA HERNANDEZ</v>
      </c>
    </row>
    <row r="251" spans="1:12" ht="15.75" x14ac:dyDescent="0.25">
      <c r="A251" s="92"/>
      <c r="B251" s="4" t="s">
        <v>7</v>
      </c>
      <c r="C251" s="13">
        <v>213111456</v>
      </c>
      <c r="D251" s="13" t="s">
        <v>792</v>
      </c>
      <c r="E251" s="4">
        <v>9</v>
      </c>
      <c r="F251" s="4" t="s">
        <v>56</v>
      </c>
      <c r="G251" s="4" t="s">
        <v>52</v>
      </c>
      <c r="H251" s="111">
        <v>25</v>
      </c>
      <c r="I251" s="6" t="s">
        <v>11</v>
      </c>
      <c r="J251" s="4" t="s">
        <v>1011</v>
      </c>
      <c r="L251" t="str">
        <f t="shared" si="3"/>
        <v>PERLA HERNANDEZ</v>
      </c>
    </row>
    <row r="252" spans="1:12" ht="15.75" x14ac:dyDescent="0.25">
      <c r="A252" s="92"/>
      <c r="B252" s="4" t="s">
        <v>7</v>
      </c>
      <c r="C252" s="13">
        <v>213111385</v>
      </c>
      <c r="D252" s="13" t="s">
        <v>793</v>
      </c>
      <c r="E252" s="4">
        <v>9</v>
      </c>
      <c r="F252" s="4" t="s">
        <v>56</v>
      </c>
      <c r="G252" s="4" t="s">
        <v>52</v>
      </c>
      <c r="H252" s="111">
        <v>25</v>
      </c>
      <c r="I252" s="6" t="s">
        <v>11</v>
      </c>
      <c r="J252" s="4" t="s">
        <v>1011</v>
      </c>
      <c r="L252" t="str">
        <f t="shared" si="3"/>
        <v>PERLA HERNANDEZ</v>
      </c>
    </row>
    <row r="253" spans="1:12" ht="15.75" x14ac:dyDescent="0.25">
      <c r="A253" s="92"/>
      <c r="B253" s="4" t="s">
        <v>7</v>
      </c>
      <c r="C253" s="13">
        <v>213111299</v>
      </c>
      <c r="D253" s="13" t="s">
        <v>794</v>
      </c>
      <c r="E253" s="4">
        <v>9</v>
      </c>
      <c r="F253" s="4" t="s">
        <v>56</v>
      </c>
      <c r="G253" s="4" t="s">
        <v>224</v>
      </c>
      <c r="H253" s="111">
        <v>38</v>
      </c>
      <c r="I253" s="6" t="s">
        <v>11</v>
      </c>
      <c r="J253" s="4" t="s">
        <v>1011</v>
      </c>
      <c r="L253" t="str">
        <f t="shared" si="3"/>
        <v>PERLA HERNANDEZ</v>
      </c>
    </row>
    <row r="254" spans="1:12" ht="15.75" x14ac:dyDescent="0.25">
      <c r="A254" s="92"/>
      <c r="B254" s="4" t="s">
        <v>7</v>
      </c>
      <c r="C254" s="13">
        <v>213110816</v>
      </c>
      <c r="D254" s="13" t="s">
        <v>795</v>
      </c>
      <c r="E254" s="4">
        <v>9</v>
      </c>
      <c r="F254" s="4" t="s">
        <v>56</v>
      </c>
      <c r="G254" s="4" t="s">
        <v>53</v>
      </c>
      <c r="H254" s="111">
        <v>46</v>
      </c>
      <c r="I254" s="6" t="s">
        <v>11</v>
      </c>
      <c r="J254" s="4" t="s">
        <v>1011</v>
      </c>
      <c r="L254" t="str">
        <f t="shared" si="3"/>
        <v>PERLA HERNANDEZ</v>
      </c>
    </row>
    <row r="255" spans="1:12" ht="15.75" x14ac:dyDescent="0.25">
      <c r="A255" s="92"/>
      <c r="B255" s="4" t="s">
        <v>7</v>
      </c>
      <c r="C255" s="13">
        <v>213111509</v>
      </c>
      <c r="D255" s="13" t="s">
        <v>796</v>
      </c>
      <c r="E255" s="4">
        <v>9</v>
      </c>
      <c r="F255" s="4" t="s">
        <v>56</v>
      </c>
      <c r="G255" s="4" t="s">
        <v>12</v>
      </c>
      <c r="H255" s="111" t="s">
        <v>12</v>
      </c>
      <c r="I255" s="6" t="s">
        <v>11</v>
      </c>
      <c r="J255" s="4" t="s">
        <v>1011</v>
      </c>
      <c r="L255" t="str">
        <f t="shared" si="3"/>
        <v>PERLA HERNANDEZ</v>
      </c>
    </row>
    <row r="256" spans="1:12" ht="15.75" x14ac:dyDescent="0.25">
      <c r="A256" s="92"/>
      <c r="B256" s="4" t="s">
        <v>7</v>
      </c>
      <c r="C256" s="13">
        <v>213111468</v>
      </c>
      <c r="D256" s="13" t="s">
        <v>797</v>
      </c>
      <c r="E256" s="4">
        <v>9</v>
      </c>
      <c r="F256" s="4" t="s">
        <v>56</v>
      </c>
      <c r="G256" s="4" t="s">
        <v>52</v>
      </c>
      <c r="H256" s="111">
        <v>33</v>
      </c>
      <c r="I256" s="6" t="s">
        <v>11</v>
      </c>
      <c r="J256" s="4" t="s">
        <v>1011</v>
      </c>
      <c r="L256" t="str">
        <f t="shared" si="3"/>
        <v>PERLA HERNANDEZ</v>
      </c>
    </row>
    <row r="257" spans="1:12" ht="15.75" x14ac:dyDescent="0.25">
      <c r="A257" s="92"/>
      <c r="B257" s="4" t="s">
        <v>7</v>
      </c>
      <c r="C257" s="13">
        <v>213111937</v>
      </c>
      <c r="D257" s="13" t="s">
        <v>798</v>
      </c>
      <c r="E257" s="4">
        <v>9</v>
      </c>
      <c r="F257" s="4" t="s">
        <v>56</v>
      </c>
      <c r="G257" s="4" t="s">
        <v>52</v>
      </c>
      <c r="H257" s="111">
        <v>25</v>
      </c>
      <c r="I257" s="6" t="s">
        <v>11</v>
      </c>
      <c r="J257" s="4" t="s">
        <v>1011</v>
      </c>
      <c r="L257" t="str">
        <f t="shared" si="3"/>
        <v>PERLA HERNANDEZ</v>
      </c>
    </row>
    <row r="258" spans="1:12" ht="15.75" x14ac:dyDescent="0.25">
      <c r="A258" s="92"/>
      <c r="B258" s="4" t="s">
        <v>7</v>
      </c>
      <c r="C258" s="13">
        <v>213111564</v>
      </c>
      <c r="D258" s="13" t="s">
        <v>799</v>
      </c>
      <c r="E258" s="4">
        <v>9</v>
      </c>
      <c r="F258" s="4" t="s">
        <v>56</v>
      </c>
      <c r="G258" s="4" t="s">
        <v>52</v>
      </c>
      <c r="H258" s="111">
        <v>25</v>
      </c>
      <c r="I258" s="6" t="s">
        <v>11</v>
      </c>
      <c r="J258" s="4" t="s">
        <v>1011</v>
      </c>
      <c r="L258" t="str">
        <f t="shared" si="3"/>
        <v>PERLA HERNANDEZ</v>
      </c>
    </row>
    <row r="259" spans="1:12" ht="15.75" x14ac:dyDescent="0.25">
      <c r="A259" s="92"/>
      <c r="B259" s="4" t="s">
        <v>7</v>
      </c>
      <c r="C259" s="13">
        <v>213111568</v>
      </c>
      <c r="D259" s="13" t="s">
        <v>800</v>
      </c>
      <c r="E259" s="4">
        <v>9</v>
      </c>
      <c r="F259" s="4" t="s">
        <v>56</v>
      </c>
      <c r="G259" s="4" t="s">
        <v>52</v>
      </c>
      <c r="H259" s="111">
        <v>25</v>
      </c>
      <c r="I259" s="6" t="s">
        <v>11</v>
      </c>
      <c r="J259" s="4" t="s">
        <v>1011</v>
      </c>
      <c r="L259" t="str">
        <f t="shared" si="3"/>
        <v>PERLA HERNANDEZ</v>
      </c>
    </row>
    <row r="260" spans="1:12" ht="15.75" x14ac:dyDescent="0.25">
      <c r="A260" s="92"/>
      <c r="B260" s="4" t="s">
        <v>7</v>
      </c>
      <c r="C260" s="13">
        <v>213111632</v>
      </c>
      <c r="D260" s="13" t="s">
        <v>801</v>
      </c>
      <c r="E260" s="4">
        <v>9</v>
      </c>
      <c r="F260" s="4" t="s">
        <v>56</v>
      </c>
      <c r="G260" s="4" t="s">
        <v>52</v>
      </c>
      <c r="H260" s="111">
        <v>25</v>
      </c>
      <c r="I260" s="6" t="s">
        <v>11</v>
      </c>
      <c r="J260" s="4" t="s">
        <v>1011</v>
      </c>
      <c r="L260" t="str">
        <f t="shared" si="3"/>
        <v>PERLA HERNANDEZ</v>
      </c>
    </row>
    <row r="261" spans="1:12" ht="15.75" x14ac:dyDescent="0.25">
      <c r="A261" s="92"/>
      <c r="B261" s="4" t="s">
        <v>7</v>
      </c>
      <c r="C261" s="13">
        <v>213111272</v>
      </c>
      <c r="D261" s="13" t="s">
        <v>802</v>
      </c>
      <c r="E261" s="4">
        <v>9</v>
      </c>
      <c r="F261" s="4" t="s">
        <v>56</v>
      </c>
      <c r="G261" s="4" t="s">
        <v>8</v>
      </c>
      <c r="H261" s="112" t="s">
        <v>219</v>
      </c>
      <c r="I261" s="6" t="s">
        <v>11</v>
      </c>
      <c r="J261" s="4" t="s">
        <v>1011</v>
      </c>
      <c r="L261" t="str">
        <f t="shared" si="3"/>
        <v>PERLA HERNANDEZ</v>
      </c>
    </row>
    <row r="262" spans="1:12" ht="15.75" x14ac:dyDescent="0.25">
      <c r="A262" s="92"/>
      <c r="B262" s="4" t="s">
        <v>7</v>
      </c>
      <c r="C262" s="13">
        <v>213110619</v>
      </c>
      <c r="D262" s="13" t="s">
        <v>803</v>
      </c>
      <c r="E262" s="4">
        <v>9</v>
      </c>
      <c r="F262" s="4" t="s">
        <v>56</v>
      </c>
      <c r="G262" s="4" t="s">
        <v>135</v>
      </c>
      <c r="H262" s="111">
        <v>54</v>
      </c>
      <c r="I262" s="6" t="s">
        <v>11</v>
      </c>
      <c r="J262" s="4" t="s">
        <v>1011</v>
      </c>
      <c r="L262" t="str">
        <f t="shared" si="3"/>
        <v>PERLA HERNANDEZ</v>
      </c>
    </row>
    <row r="263" spans="1:12" ht="15.75" x14ac:dyDescent="0.25">
      <c r="A263" s="92"/>
      <c r="B263" s="4" t="s">
        <v>7</v>
      </c>
      <c r="C263" s="13">
        <v>213111605</v>
      </c>
      <c r="D263" s="13" t="s">
        <v>804</v>
      </c>
      <c r="E263" s="4">
        <v>9</v>
      </c>
      <c r="F263" s="4" t="s">
        <v>56</v>
      </c>
      <c r="G263" s="4" t="s">
        <v>135</v>
      </c>
      <c r="H263" s="111">
        <v>54</v>
      </c>
      <c r="I263" s="6" t="s">
        <v>11</v>
      </c>
      <c r="J263" s="4" t="s">
        <v>1011</v>
      </c>
      <c r="L263" t="str">
        <f t="shared" ref="L263:L326" si="4">_xlfn.CONCAT(UPPER(LEFT(J263,FIND(" ",J263)-1))," ",UPPER(IFERROR(MID(J263,FIND(" ",J263)+1,FIND(" ",J263,FIND(" ",J263)+1)-FIND(" ",J263)-1),MID(J263,FIND(" ",J263)+1,LEN(J263)-FIND(" ",J263)))))</f>
        <v>PERLA HERNANDEZ</v>
      </c>
    </row>
    <row r="264" spans="1:12" ht="15.75" x14ac:dyDescent="0.25">
      <c r="A264" s="92"/>
      <c r="B264" s="4" t="s">
        <v>7</v>
      </c>
      <c r="C264" s="13">
        <v>213110646</v>
      </c>
      <c r="D264" s="13" t="s">
        <v>805</v>
      </c>
      <c r="E264" s="4">
        <v>9</v>
      </c>
      <c r="F264" s="4" t="s">
        <v>56</v>
      </c>
      <c r="G264" s="4" t="s">
        <v>52</v>
      </c>
      <c r="H264" s="112" t="s">
        <v>219</v>
      </c>
      <c r="I264" s="6" t="s">
        <v>11</v>
      </c>
      <c r="J264" s="4" t="s">
        <v>1011</v>
      </c>
      <c r="L264" t="str">
        <f t="shared" si="4"/>
        <v>PERLA HERNANDEZ</v>
      </c>
    </row>
    <row r="265" spans="1:12" ht="15.75" x14ac:dyDescent="0.25">
      <c r="A265" s="92"/>
      <c r="B265" s="4" t="s">
        <v>7</v>
      </c>
      <c r="C265" s="13">
        <v>213111685</v>
      </c>
      <c r="D265" s="13" t="s">
        <v>806</v>
      </c>
      <c r="E265" s="4">
        <v>9</v>
      </c>
      <c r="F265" s="4" t="s">
        <v>56</v>
      </c>
      <c r="G265" s="4" t="s">
        <v>52</v>
      </c>
      <c r="H265" s="111">
        <v>10</v>
      </c>
      <c r="I265" s="6" t="s">
        <v>11</v>
      </c>
      <c r="J265" s="4" t="s">
        <v>1011</v>
      </c>
      <c r="L265" t="str">
        <f t="shared" si="4"/>
        <v>PERLA HERNANDEZ</v>
      </c>
    </row>
    <row r="266" spans="1:12" ht="15.75" x14ac:dyDescent="0.25">
      <c r="A266" s="92"/>
      <c r="B266" s="4" t="s">
        <v>7</v>
      </c>
      <c r="C266" s="13">
        <v>213111556</v>
      </c>
      <c r="D266" s="13" t="s">
        <v>807</v>
      </c>
      <c r="E266" s="4">
        <v>9</v>
      </c>
      <c r="F266" s="4" t="s">
        <v>56</v>
      </c>
      <c r="G266" s="4" t="s">
        <v>52</v>
      </c>
      <c r="H266" s="111">
        <v>10</v>
      </c>
      <c r="I266" s="6" t="s">
        <v>11</v>
      </c>
      <c r="J266" s="4" t="s">
        <v>1011</v>
      </c>
      <c r="L266" t="str">
        <f t="shared" si="4"/>
        <v>PERLA HERNANDEZ</v>
      </c>
    </row>
    <row r="267" spans="1:12" ht="15.75" x14ac:dyDescent="0.25">
      <c r="A267" s="92"/>
      <c r="B267" s="4" t="s">
        <v>7</v>
      </c>
      <c r="C267" s="13">
        <v>213111648</v>
      </c>
      <c r="D267" s="13" t="s">
        <v>808</v>
      </c>
      <c r="E267" s="4">
        <v>9</v>
      </c>
      <c r="F267" s="4" t="s">
        <v>56</v>
      </c>
      <c r="G267" s="4" t="s">
        <v>52</v>
      </c>
      <c r="H267" s="111">
        <v>10</v>
      </c>
      <c r="I267" s="6" t="s">
        <v>11</v>
      </c>
      <c r="J267" s="4" t="s">
        <v>1011</v>
      </c>
      <c r="L267" t="str">
        <f t="shared" si="4"/>
        <v>PERLA HERNANDEZ</v>
      </c>
    </row>
    <row r="268" spans="1:12" ht="15.75" x14ac:dyDescent="0.25">
      <c r="A268" s="92"/>
      <c r="B268" s="4" t="s">
        <v>7</v>
      </c>
      <c r="C268" s="13">
        <v>213111957</v>
      </c>
      <c r="D268" s="13" t="s">
        <v>809</v>
      </c>
      <c r="E268" s="4">
        <v>9</v>
      </c>
      <c r="F268" s="4" t="s">
        <v>56</v>
      </c>
      <c r="G268" s="4" t="s">
        <v>135</v>
      </c>
      <c r="H268" s="111">
        <v>54</v>
      </c>
      <c r="I268" s="6" t="s">
        <v>11</v>
      </c>
      <c r="J268" s="4" t="s">
        <v>1011</v>
      </c>
      <c r="L268" t="str">
        <f t="shared" si="4"/>
        <v>PERLA HERNANDEZ</v>
      </c>
    </row>
    <row r="269" spans="1:12" ht="15.75" x14ac:dyDescent="0.25">
      <c r="A269" s="92"/>
      <c r="B269" s="4" t="s">
        <v>7</v>
      </c>
      <c r="C269" s="13">
        <v>213111381</v>
      </c>
      <c r="D269" s="13" t="s">
        <v>810</v>
      </c>
      <c r="E269" s="4">
        <v>9</v>
      </c>
      <c r="F269" s="4" t="s">
        <v>56</v>
      </c>
      <c r="G269" s="4" t="s">
        <v>52</v>
      </c>
      <c r="H269" s="111">
        <v>10</v>
      </c>
      <c r="I269" s="6" t="s">
        <v>11</v>
      </c>
      <c r="J269" s="4" t="s">
        <v>1011</v>
      </c>
      <c r="L269" t="str">
        <f t="shared" si="4"/>
        <v>PERLA HERNANDEZ</v>
      </c>
    </row>
    <row r="270" spans="1:12" ht="15.75" x14ac:dyDescent="0.25">
      <c r="A270" s="92"/>
      <c r="B270" s="4" t="s">
        <v>7</v>
      </c>
      <c r="C270" s="13">
        <v>213111672</v>
      </c>
      <c r="D270" s="13" t="s">
        <v>811</v>
      </c>
      <c r="E270" s="4">
        <v>9</v>
      </c>
      <c r="F270" s="4" t="s">
        <v>56</v>
      </c>
      <c r="G270" s="4" t="s">
        <v>52</v>
      </c>
      <c r="H270" s="111">
        <v>25</v>
      </c>
      <c r="I270" s="6" t="s">
        <v>11</v>
      </c>
      <c r="J270" s="4" t="s">
        <v>1011</v>
      </c>
      <c r="L270" t="str">
        <f t="shared" si="4"/>
        <v>PERLA HERNANDEZ</v>
      </c>
    </row>
    <row r="271" spans="1:12" ht="15.75" x14ac:dyDescent="0.25">
      <c r="A271" s="92"/>
      <c r="B271" s="4" t="s">
        <v>7</v>
      </c>
      <c r="C271" s="13">
        <v>213111560</v>
      </c>
      <c r="D271" s="31" t="s">
        <v>812</v>
      </c>
      <c r="E271" s="4">
        <v>9</v>
      </c>
      <c r="F271" s="4" t="s">
        <v>56</v>
      </c>
      <c r="G271" s="4" t="s">
        <v>52</v>
      </c>
      <c r="H271" s="111">
        <v>25</v>
      </c>
      <c r="I271" s="6" t="s">
        <v>11</v>
      </c>
      <c r="J271" s="4" t="s">
        <v>1011</v>
      </c>
      <c r="L271" t="str">
        <f t="shared" si="4"/>
        <v>PERLA HERNANDEZ</v>
      </c>
    </row>
    <row r="272" spans="1:12" ht="15.75" x14ac:dyDescent="0.25">
      <c r="A272" s="92"/>
      <c r="B272" s="4" t="s">
        <v>7</v>
      </c>
      <c r="C272" s="13">
        <v>213111569</v>
      </c>
      <c r="D272" s="13" t="s">
        <v>813</v>
      </c>
      <c r="E272" s="4">
        <v>9</v>
      </c>
      <c r="F272" s="4" t="s">
        <v>56</v>
      </c>
      <c r="G272" s="4" t="s">
        <v>52</v>
      </c>
      <c r="H272" s="111">
        <v>25</v>
      </c>
      <c r="I272" s="6" t="s">
        <v>11</v>
      </c>
      <c r="J272" s="4" t="s">
        <v>1011</v>
      </c>
      <c r="L272" t="str">
        <f t="shared" si="4"/>
        <v>PERLA HERNANDEZ</v>
      </c>
    </row>
    <row r="273" spans="1:12" ht="15.75" x14ac:dyDescent="0.25">
      <c r="A273" s="92"/>
      <c r="B273" s="4" t="s">
        <v>7</v>
      </c>
      <c r="C273" s="13">
        <v>213111450</v>
      </c>
      <c r="D273" s="13" t="s">
        <v>814</v>
      </c>
      <c r="E273" s="4">
        <v>9</v>
      </c>
      <c r="F273" s="4" t="s">
        <v>56</v>
      </c>
      <c r="G273" s="4" t="s">
        <v>52</v>
      </c>
      <c r="H273" s="111">
        <v>25</v>
      </c>
      <c r="I273" s="6" t="s">
        <v>11</v>
      </c>
      <c r="J273" s="4" t="s">
        <v>1011</v>
      </c>
      <c r="L273" t="str">
        <f t="shared" si="4"/>
        <v>PERLA HERNANDEZ</v>
      </c>
    </row>
    <row r="274" spans="1:12" ht="15.75" x14ac:dyDescent="0.25">
      <c r="A274" s="92"/>
      <c r="B274" s="4" t="s">
        <v>7</v>
      </c>
      <c r="C274" s="13">
        <v>213111330</v>
      </c>
      <c r="D274" s="13" t="s">
        <v>815</v>
      </c>
      <c r="E274" s="4">
        <v>9</v>
      </c>
      <c r="F274" s="4" t="s">
        <v>56</v>
      </c>
      <c r="G274" s="4" t="s">
        <v>52</v>
      </c>
      <c r="H274" s="111">
        <v>25</v>
      </c>
      <c r="I274" s="6" t="s">
        <v>11</v>
      </c>
      <c r="J274" s="4" t="s">
        <v>1011</v>
      </c>
      <c r="L274" t="str">
        <f t="shared" si="4"/>
        <v>PERLA HERNANDEZ</v>
      </c>
    </row>
    <row r="275" spans="1:12" ht="15.75" x14ac:dyDescent="0.25">
      <c r="A275" s="92"/>
      <c r="B275" s="4" t="s">
        <v>7</v>
      </c>
      <c r="C275" s="13">
        <v>213111349</v>
      </c>
      <c r="D275" s="13" t="s">
        <v>816</v>
      </c>
      <c r="E275" s="4">
        <v>9</v>
      </c>
      <c r="F275" s="4" t="s">
        <v>56</v>
      </c>
      <c r="G275" s="4" t="s">
        <v>52</v>
      </c>
      <c r="H275" s="111">
        <v>25</v>
      </c>
      <c r="I275" s="6" t="s">
        <v>11</v>
      </c>
      <c r="J275" s="4" t="s">
        <v>1011</v>
      </c>
      <c r="L275" t="str">
        <f t="shared" si="4"/>
        <v>PERLA HERNANDEZ</v>
      </c>
    </row>
    <row r="276" spans="1:12" ht="15.75" x14ac:dyDescent="0.25">
      <c r="A276" s="92"/>
      <c r="B276" s="4" t="s">
        <v>7</v>
      </c>
      <c r="C276" s="13">
        <v>213111480</v>
      </c>
      <c r="D276" s="13" t="s">
        <v>817</v>
      </c>
      <c r="E276" s="4">
        <v>9</v>
      </c>
      <c r="F276" s="4" t="s">
        <v>56</v>
      </c>
      <c r="G276" s="4" t="s">
        <v>52</v>
      </c>
      <c r="H276" s="111">
        <v>10</v>
      </c>
      <c r="I276" s="6" t="s">
        <v>11</v>
      </c>
      <c r="J276" s="4" t="s">
        <v>1011</v>
      </c>
      <c r="L276" t="str">
        <f t="shared" si="4"/>
        <v>PERLA HERNANDEZ</v>
      </c>
    </row>
    <row r="277" spans="1:12" ht="15.75" x14ac:dyDescent="0.25">
      <c r="A277" s="92"/>
      <c r="B277" s="4" t="s">
        <v>7</v>
      </c>
      <c r="C277" s="13">
        <v>213111526</v>
      </c>
      <c r="D277" s="13" t="s">
        <v>818</v>
      </c>
      <c r="E277" s="4">
        <v>9</v>
      </c>
      <c r="F277" s="4" t="s">
        <v>56</v>
      </c>
      <c r="G277" s="4" t="s">
        <v>52</v>
      </c>
      <c r="H277" s="111">
        <v>10</v>
      </c>
      <c r="I277" s="6" t="s">
        <v>11</v>
      </c>
      <c r="J277" s="4" t="s">
        <v>1011</v>
      </c>
      <c r="L277" t="str">
        <f t="shared" si="4"/>
        <v>PERLA HERNANDEZ</v>
      </c>
    </row>
    <row r="278" spans="1:12" ht="15.75" x14ac:dyDescent="0.25">
      <c r="A278" s="92"/>
      <c r="B278" s="4" t="s">
        <v>7</v>
      </c>
      <c r="C278" s="13">
        <v>213111567</v>
      </c>
      <c r="D278" s="13" t="s">
        <v>819</v>
      </c>
      <c r="E278" s="4">
        <v>9</v>
      </c>
      <c r="F278" s="4" t="s">
        <v>56</v>
      </c>
      <c r="G278" s="4" t="s">
        <v>52</v>
      </c>
      <c r="H278" s="111">
        <v>10</v>
      </c>
      <c r="I278" s="6" t="s">
        <v>11</v>
      </c>
      <c r="J278" s="4" t="s">
        <v>1011</v>
      </c>
      <c r="L278" t="str">
        <f t="shared" si="4"/>
        <v>PERLA HERNANDEZ</v>
      </c>
    </row>
    <row r="279" spans="1:12" ht="15.75" x14ac:dyDescent="0.25">
      <c r="A279" s="92"/>
      <c r="B279" s="4" t="s">
        <v>7</v>
      </c>
      <c r="C279" s="9">
        <v>213110827</v>
      </c>
      <c r="D279" s="9" t="s">
        <v>647</v>
      </c>
      <c r="E279" s="34">
        <v>10</v>
      </c>
      <c r="F279" s="34" t="s">
        <v>123</v>
      </c>
      <c r="G279" s="34" t="s">
        <v>52</v>
      </c>
      <c r="H279" s="117">
        <v>34</v>
      </c>
      <c r="I279" s="6" t="s">
        <v>11</v>
      </c>
      <c r="J279" s="34" t="s">
        <v>1012</v>
      </c>
      <c r="L279" t="str">
        <f t="shared" si="4"/>
        <v>BLANCA GODÍNEZ</v>
      </c>
    </row>
    <row r="280" spans="1:12" ht="15.75" x14ac:dyDescent="0.25">
      <c r="A280" s="92"/>
      <c r="B280" s="4" t="s">
        <v>7</v>
      </c>
      <c r="C280" s="9">
        <v>213110164</v>
      </c>
      <c r="D280" s="13" t="s">
        <v>648</v>
      </c>
      <c r="E280" s="34">
        <v>10</v>
      </c>
      <c r="F280" s="34" t="s">
        <v>123</v>
      </c>
      <c r="G280" s="34" t="s">
        <v>224</v>
      </c>
      <c r="H280" s="117">
        <v>40</v>
      </c>
      <c r="I280" s="6" t="s">
        <v>11</v>
      </c>
      <c r="J280" s="34" t="s">
        <v>1012</v>
      </c>
      <c r="L280" t="str">
        <f t="shared" si="4"/>
        <v>BLANCA GODÍNEZ</v>
      </c>
    </row>
    <row r="281" spans="1:12" ht="15.75" x14ac:dyDescent="0.25">
      <c r="A281" s="92"/>
      <c r="B281" s="4" t="s">
        <v>7</v>
      </c>
      <c r="C281" s="9">
        <v>213111351</v>
      </c>
      <c r="D281" s="9" t="s">
        <v>649</v>
      </c>
      <c r="E281" s="34">
        <v>10</v>
      </c>
      <c r="F281" s="34" t="s">
        <v>123</v>
      </c>
      <c r="G281" s="34" t="s">
        <v>52</v>
      </c>
      <c r="H281" s="111">
        <v>33</v>
      </c>
      <c r="I281" s="6" t="s">
        <v>11</v>
      </c>
      <c r="J281" s="34" t="s">
        <v>1012</v>
      </c>
      <c r="L281" t="str">
        <f t="shared" si="4"/>
        <v>BLANCA GODÍNEZ</v>
      </c>
    </row>
    <row r="282" spans="1:12" ht="15.75" x14ac:dyDescent="0.25">
      <c r="A282" s="92"/>
      <c r="B282" s="4" t="s">
        <v>7</v>
      </c>
      <c r="C282" s="9">
        <v>213111647</v>
      </c>
      <c r="D282" s="13" t="s">
        <v>650</v>
      </c>
      <c r="E282" s="34">
        <v>10</v>
      </c>
      <c r="F282" s="34" t="s">
        <v>123</v>
      </c>
      <c r="G282" s="34" t="s">
        <v>224</v>
      </c>
      <c r="H282" s="111">
        <v>40</v>
      </c>
      <c r="I282" s="6" t="s">
        <v>11</v>
      </c>
      <c r="J282" s="34" t="s">
        <v>1012</v>
      </c>
      <c r="L282" t="str">
        <f t="shared" si="4"/>
        <v>BLANCA GODÍNEZ</v>
      </c>
    </row>
    <row r="283" spans="1:12" ht="15.75" x14ac:dyDescent="0.25">
      <c r="A283" s="92"/>
      <c r="B283" s="4" t="s">
        <v>7</v>
      </c>
      <c r="C283" s="9">
        <v>213111168</v>
      </c>
      <c r="D283" s="9" t="s">
        <v>651</v>
      </c>
      <c r="E283" s="34">
        <v>10</v>
      </c>
      <c r="F283" s="34" t="s">
        <v>123</v>
      </c>
      <c r="G283" s="4" t="s">
        <v>53</v>
      </c>
      <c r="H283" s="111">
        <v>46</v>
      </c>
      <c r="I283" s="6" t="s">
        <v>11</v>
      </c>
      <c r="J283" s="34" t="s">
        <v>1012</v>
      </c>
      <c r="L283" t="str">
        <f t="shared" si="4"/>
        <v>BLANCA GODÍNEZ</v>
      </c>
    </row>
    <row r="284" spans="1:12" ht="15.75" x14ac:dyDescent="0.25">
      <c r="A284" s="92"/>
      <c r="B284" s="4" t="s">
        <v>7</v>
      </c>
      <c r="C284" s="9">
        <v>213110787</v>
      </c>
      <c r="D284" s="9" t="s">
        <v>652</v>
      </c>
      <c r="E284" s="34">
        <v>10</v>
      </c>
      <c r="F284" s="34" t="s">
        <v>123</v>
      </c>
      <c r="G284" s="34" t="s">
        <v>224</v>
      </c>
      <c r="H284" s="111">
        <v>41</v>
      </c>
      <c r="I284" s="6" t="s">
        <v>11</v>
      </c>
      <c r="J284" s="34" t="s">
        <v>1012</v>
      </c>
      <c r="L284" t="str">
        <f t="shared" si="4"/>
        <v>BLANCA GODÍNEZ</v>
      </c>
    </row>
    <row r="285" spans="1:12" ht="15.75" x14ac:dyDescent="0.25">
      <c r="A285" s="92"/>
      <c r="B285" s="4" t="s">
        <v>7</v>
      </c>
      <c r="C285" s="9">
        <v>213111074</v>
      </c>
      <c r="D285" s="9" t="s">
        <v>653</v>
      </c>
      <c r="E285" s="34">
        <v>10</v>
      </c>
      <c r="F285" s="34" t="s">
        <v>123</v>
      </c>
      <c r="G285" s="34" t="s">
        <v>224</v>
      </c>
      <c r="H285" s="111">
        <v>41</v>
      </c>
      <c r="I285" s="6" t="s">
        <v>11</v>
      </c>
      <c r="J285" s="34" t="s">
        <v>1012</v>
      </c>
      <c r="L285" t="str">
        <f t="shared" si="4"/>
        <v>BLANCA GODÍNEZ</v>
      </c>
    </row>
    <row r="286" spans="1:12" ht="15.75" x14ac:dyDescent="0.25">
      <c r="A286" s="92"/>
      <c r="B286" s="4" t="s">
        <v>7</v>
      </c>
      <c r="C286" s="9">
        <v>213110569</v>
      </c>
      <c r="D286" s="9" t="s">
        <v>654</v>
      </c>
      <c r="E286" s="34">
        <v>10</v>
      </c>
      <c r="F286" s="34" t="s">
        <v>123</v>
      </c>
      <c r="G286" s="34" t="s">
        <v>52</v>
      </c>
      <c r="H286" s="111">
        <v>30</v>
      </c>
      <c r="I286" s="6" t="s">
        <v>11</v>
      </c>
      <c r="J286" s="34" t="s">
        <v>1012</v>
      </c>
      <c r="L286" t="str">
        <f t="shared" si="4"/>
        <v>BLANCA GODÍNEZ</v>
      </c>
    </row>
    <row r="287" spans="1:12" ht="15.75" x14ac:dyDescent="0.25">
      <c r="A287" s="92"/>
      <c r="B287" s="4" t="s">
        <v>7</v>
      </c>
      <c r="C287" s="9">
        <v>213110335</v>
      </c>
      <c r="D287" s="13" t="s">
        <v>655</v>
      </c>
      <c r="E287" s="34">
        <v>10</v>
      </c>
      <c r="F287" s="34" t="s">
        <v>123</v>
      </c>
      <c r="G287" s="4" t="s">
        <v>224</v>
      </c>
      <c r="H287" s="111">
        <v>40</v>
      </c>
      <c r="I287" s="6" t="s">
        <v>11</v>
      </c>
      <c r="J287" s="34" t="s">
        <v>1012</v>
      </c>
      <c r="L287" t="str">
        <f t="shared" si="4"/>
        <v>BLANCA GODÍNEZ</v>
      </c>
    </row>
    <row r="288" spans="1:12" ht="15.75" x14ac:dyDescent="0.25">
      <c r="A288" s="92"/>
      <c r="B288" s="4" t="s">
        <v>7</v>
      </c>
      <c r="C288" s="9">
        <v>213110774</v>
      </c>
      <c r="D288" s="9" t="s">
        <v>656</v>
      </c>
      <c r="E288" s="34">
        <v>10</v>
      </c>
      <c r="F288" s="34" t="s">
        <v>123</v>
      </c>
      <c r="G288" s="4" t="s">
        <v>53</v>
      </c>
      <c r="H288" s="111">
        <v>46</v>
      </c>
      <c r="I288" s="6" t="s">
        <v>11</v>
      </c>
      <c r="J288" s="34" t="s">
        <v>1012</v>
      </c>
      <c r="L288" t="str">
        <f t="shared" si="4"/>
        <v>BLANCA GODÍNEZ</v>
      </c>
    </row>
    <row r="289" spans="1:12" ht="15.75" x14ac:dyDescent="0.25">
      <c r="A289" s="92"/>
      <c r="B289" s="4" t="s">
        <v>7</v>
      </c>
      <c r="C289" s="9">
        <v>213110090</v>
      </c>
      <c r="D289" s="13" t="s">
        <v>657</v>
      </c>
      <c r="E289" s="34">
        <v>10</v>
      </c>
      <c r="F289" s="34" t="s">
        <v>123</v>
      </c>
      <c r="G289" s="4" t="s">
        <v>53</v>
      </c>
      <c r="H289" s="111">
        <v>47</v>
      </c>
      <c r="I289" s="6" t="s">
        <v>11</v>
      </c>
      <c r="J289" s="34" t="s">
        <v>1012</v>
      </c>
      <c r="L289" t="str">
        <f t="shared" si="4"/>
        <v>BLANCA GODÍNEZ</v>
      </c>
    </row>
    <row r="290" spans="1:12" ht="15.75" x14ac:dyDescent="0.25">
      <c r="A290" s="92"/>
      <c r="B290" s="4" t="s">
        <v>7</v>
      </c>
      <c r="C290" s="9">
        <v>213110803</v>
      </c>
      <c r="D290" s="9" t="s">
        <v>658</v>
      </c>
      <c r="E290" s="34">
        <v>10</v>
      </c>
      <c r="F290" s="34" t="s">
        <v>123</v>
      </c>
      <c r="G290" s="4" t="s">
        <v>224</v>
      </c>
      <c r="H290" s="111">
        <v>41</v>
      </c>
      <c r="I290" s="6" t="s">
        <v>11</v>
      </c>
      <c r="J290" s="34" t="s">
        <v>1012</v>
      </c>
      <c r="L290" t="str">
        <f t="shared" si="4"/>
        <v>BLANCA GODÍNEZ</v>
      </c>
    </row>
    <row r="291" spans="1:12" ht="15.75" x14ac:dyDescent="0.25">
      <c r="A291" s="92"/>
      <c r="B291" s="4" t="s">
        <v>7</v>
      </c>
      <c r="C291" s="9">
        <v>213110196</v>
      </c>
      <c r="D291" s="9" t="s">
        <v>659</v>
      </c>
      <c r="E291" s="34">
        <v>10</v>
      </c>
      <c r="F291" s="34" t="s">
        <v>123</v>
      </c>
      <c r="G291" s="4" t="s">
        <v>53</v>
      </c>
      <c r="H291" s="111">
        <v>46</v>
      </c>
      <c r="I291" s="6" t="s">
        <v>11</v>
      </c>
      <c r="J291" s="34" t="s">
        <v>1012</v>
      </c>
      <c r="L291" t="str">
        <f t="shared" si="4"/>
        <v>BLANCA GODÍNEZ</v>
      </c>
    </row>
    <row r="292" spans="1:12" ht="15.75" x14ac:dyDescent="0.25">
      <c r="A292" s="92"/>
      <c r="B292" s="4" t="s">
        <v>7</v>
      </c>
      <c r="C292" s="9">
        <v>213110985</v>
      </c>
      <c r="D292" s="9" t="s">
        <v>660</v>
      </c>
      <c r="E292" s="34">
        <v>10</v>
      </c>
      <c r="F292" s="34" t="s">
        <v>123</v>
      </c>
      <c r="G292" s="4" t="s">
        <v>224</v>
      </c>
      <c r="H292" s="111">
        <v>38</v>
      </c>
      <c r="I292" s="6" t="s">
        <v>11</v>
      </c>
      <c r="J292" s="34" t="s">
        <v>1012</v>
      </c>
      <c r="L292" t="str">
        <f t="shared" si="4"/>
        <v>BLANCA GODÍNEZ</v>
      </c>
    </row>
    <row r="293" spans="1:12" ht="15.75" x14ac:dyDescent="0.25">
      <c r="A293" s="92"/>
      <c r="B293" s="4" t="s">
        <v>7</v>
      </c>
      <c r="C293" s="9">
        <v>213111929</v>
      </c>
      <c r="D293" s="9" t="s">
        <v>661</v>
      </c>
      <c r="E293" s="34">
        <v>10</v>
      </c>
      <c r="F293" s="34" t="s">
        <v>123</v>
      </c>
      <c r="G293" s="34" t="s">
        <v>52</v>
      </c>
      <c r="H293" s="111">
        <v>34</v>
      </c>
      <c r="I293" s="6" t="s">
        <v>11</v>
      </c>
      <c r="J293" s="34" t="s">
        <v>1012</v>
      </c>
      <c r="L293" t="str">
        <f t="shared" si="4"/>
        <v>BLANCA GODÍNEZ</v>
      </c>
    </row>
    <row r="294" spans="1:12" ht="15.75" x14ac:dyDescent="0.25">
      <c r="A294" s="92"/>
      <c r="B294" s="4" t="s">
        <v>7</v>
      </c>
      <c r="C294" s="9">
        <v>213110533</v>
      </c>
      <c r="D294" s="9" t="s">
        <v>662</v>
      </c>
      <c r="E294" s="34">
        <v>10</v>
      </c>
      <c r="F294" s="34" t="s">
        <v>123</v>
      </c>
      <c r="G294" s="4" t="s">
        <v>224</v>
      </c>
      <c r="H294" s="111">
        <v>39</v>
      </c>
      <c r="I294" s="6" t="s">
        <v>11</v>
      </c>
      <c r="J294" s="34" t="s">
        <v>1012</v>
      </c>
      <c r="L294" t="str">
        <f t="shared" si="4"/>
        <v>BLANCA GODÍNEZ</v>
      </c>
    </row>
    <row r="295" spans="1:12" ht="15.75" x14ac:dyDescent="0.25">
      <c r="A295" s="92"/>
      <c r="B295" s="4" t="s">
        <v>7</v>
      </c>
      <c r="C295" s="9">
        <v>213110679</v>
      </c>
      <c r="D295" s="9" t="s">
        <v>663</v>
      </c>
      <c r="E295" s="34">
        <v>10</v>
      </c>
      <c r="F295" s="34" t="s">
        <v>123</v>
      </c>
      <c r="G295" s="4" t="s">
        <v>224</v>
      </c>
      <c r="H295" s="111">
        <v>40</v>
      </c>
      <c r="I295" s="6" t="s">
        <v>11</v>
      </c>
      <c r="J295" s="34" t="s">
        <v>1012</v>
      </c>
      <c r="L295" t="str">
        <f t="shared" si="4"/>
        <v>BLANCA GODÍNEZ</v>
      </c>
    </row>
    <row r="296" spans="1:12" ht="15.75" x14ac:dyDescent="0.25">
      <c r="A296" s="92"/>
      <c r="B296" s="4" t="s">
        <v>7</v>
      </c>
      <c r="C296" s="9">
        <v>213110800</v>
      </c>
      <c r="D296" s="9" t="s">
        <v>664</v>
      </c>
      <c r="E296" s="34">
        <v>10</v>
      </c>
      <c r="F296" s="34" t="s">
        <v>123</v>
      </c>
      <c r="G296" s="4" t="s">
        <v>53</v>
      </c>
      <c r="H296" s="111">
        <v>46</v>
      </c>
      <c r="I296" s="6" t="s">
        <v>11</v>
      </c>
      <c r="J296" s="34" t="s">
        <v>1012</v>
      </c>
      <c r="L296" t="str">
        <f t="shared" si="4"/>
        <v>BLANCA GODÍNEZ</v>
      </c>
    </row>
    <row r="297" spans="1:12" ht="15.75" x14ac:dyDescent="0.25">
      <c r="A297" s="92"/>
      <c r="B297" s="4" t="s">
        <v>7</v>
      </c>
      <c r="C297" s="9">
        <v>213111194</v>
      </c>
      <c r="D297" s="9" t="s">
        <v>665</v>
      </c>
      <c r="E297" s="34">
        <v>10</v>
      </c>
      <c r="F297" s="34" t="s">
        <v>123</v>
      </c>
      <c r="G297" s="34" t="s">
        <v>52</v>
      </c>
      <c r="H297" s="111">
        <v>30</v>
      </c>
      <c r="I297" s="6" t="s">
        <v>11</v>
      </c>
      <c r="J297" s="34" t="s">
        <v>1012</v>
      </c>
      <c r="L297" t="str">
        <f t="shared" si="4"/>
        <v>BLANCA GODÍNEZ</v>
      </c>
    </row>
    <row r="298" spans="1:12" ht="15.75" x14ac:dyDescent="0.25">
      <c r="A298" s="92"/>
      <c r="B298" s="4" t="s">
        <v>7</v>
      </c>
      <c r="C298" s="9">
        <v>213110568</v>
      </c>
      <c r="D298" s="13" t="s">
        <v>666</v>
      </c>
      <c r="E298" s="34">
        <v>10</v>
      </c>
      <c r="F298" s="34" t="s">
        <v>123</v>
      </c>
      <c r="G298" s="34" t="s">
        <v>52</v>
      </c>
      <c r="H298" s="111">
        <v>31</v>
      </c>
      <c r="I298" s="6" t="s">
        <v>11</v>
      </c>
      <c r="J298" s="34" t="s">
        <v>1012</v>
      </c>
      <c r="L298" t="str">
        <f t="shared" si="4"/>
        <v>BLANCA GODÍNEZ</v>
      </c>
    </row>
    <row r="299" spans="1:12" ht="15.75" x14ac:dyDescent="0.25">
      <c r="A299" s="92"/>
      <c r="B299" s="4" t="s">
        <v>7</v>
      </c>
      <c r="C299" s="9">
        <v>213111293</v>
      </c>
      <c r="D299" s="9" t="s">
        <v>667</v>
      </c>
      <c r="E299" s="34">
        <v>10</v>
      </c>
      <c r="F299" s="34" t="s">
        <v>123</v>
      </c>
      <c r="G299" s="4" t="s">
        <v>224</v>
      </c>
      <c r="H299" s="111">
        <v>41</v>
      </c>
      <c r="I299" s="6" t="s">
        <v>11</v>
      </c>
      <c r="J299" s="34" t="s">
        <v>1012</v>
      </c>
      <c r="L299" t="str">
        <f t="shared" si="4"/>
        <v>BLANCA GODÍNEZ</v>
      </c>
    </row>
    <row r="300" spans="1:12" ht="15.75" x14ac:dyDescent="0.25">
      <c r="A300" s="92"/>
      <c r="B300" s="4" t="s">
        <v>7</v>
      </c>
      <c r="C300" s="9">
        <v>213111398</v>
      </c>
      <c r="D300" s="9" t="s">
        <v>668</v>
      </c>
      <c r="E300" s="34">
        <v>10</v>
      </c>
      <c r="F300" s="34" t="s">
        <v>123</v>
      </c>
      <c r="G300" s="4" t="s">
        <v>224</v>
      </c>
      <c r="H300" s="111">
        <v>38</v>
      </c>
      <c r="I300" s="6" t="s">
        <v>11</v>
      </c>
      <c r="J300" s="34" t="s">
        <v>1012</v>
      </c>
      <c r="L300" t="str">
        <f t="shared" si="4"/>
        <v>BLANCA GODÍNEZ</v>
      </c>
    </row>
    <row r="301" spans="1:12" ht="15.75" x14ac:dyDescent="0.25">
      <c r="A301" s="92"/>
      <c r="B301" s="4" t="s">
        <v>7</v>
      </c>
      <c r="C301" s="9">
        <v>213110605</v>
      </c>
      <c r="D301" s="9" t="s">
        <v>669</v>
      </c>
      <c r="E301" s="34">
        <v>10</v>
      </c>
      <c r="F301" s="34" t="s">
        <v>123</v>
      </c>
      <c r="G301" s="4" t="s">
        <v>224</v>
      </c>
      <c r="H301" s="111">
        <v>40</v>
      </c>
      <c r="I301" s="6" t="s">
        <v>11</v>
      </c>
      <c r="J301" s="34" t="s">
        <v>1012</v>
      </c>
      <c r="L301" t="str">
        <f t="shared" si="4"/>
        <v>BLANCA GODÍNEZ</v>
      </c>
    </row>
    <row r="302" spans="1:12" ht="15.75" x14ac:dyDescent="0.25">
      <c r="A302" s="92"/>
      <c r="B302" s="4" t="s">
        <v>7</v>
      </c>
      <c r="C302" s="9">
        <v>213111769</v>
      </c>
      <c r="D302" s="9" t="s">
        <v>670</v>
      </c>
      <c r="E302" s="34">
        <v>10</v>
      </c>
      <c r="F302" s="34" t="s">
        <v>123</v>
      </c>
      <c r="G302" s="4" t="s">
        <v>224</v>
      </c>
      <c r="H302" s="111">
        <v>41</v>
      </c>
      <c r="I302" s="6" t="s">
        <v>11</v>
      </c>
      <c r="J302" s="34" t="s">
        <v>1012</v>
      </c>
      <c r="L302" t="str">
        <f t="shared" si="4"/>
        <v>BLANCA GODÍNEZ</v>
      </c>
    </row>
    <row r="303" spans="1:12" ht="15.75" x14ac:dyDescent="0.25">
      <c r="A303" s="92"/>
      <c r="B303" s="4" t="s">
        <v>7</v>
      </c>
      <c r="C303" s="9">
        <v>213111097</v>
      </c>
      <c r="D303" s="9" t="s">
        <v>671</v>
      </c>
      <c r="E303" s="34">
        <v>10</v>
      </c>
      <c r="F303" s="34" t="s">
        <v>123</v>
      </c>
      <c r="G303" s="4" t="s">
        <v>224</v>
      </c>
      <c r="H303" s="111">
        <v>41</v>
      </c>
      <c r="I303" s="6" t="s">
        <v>11</v>
      </c>
      <c r="J303" s="34" t="s">
        <v>1012</v>
      </c>
      <c r="L303" t="str">
        <f t="shared" si="4"/>
        <v>BLANCA GODÍNEZ</v>
      </c>
    </row>
    <row r="304" spans="1:12" ht="15.75" x14ac:dyDescent="0.25">
      <c r="A304" s="92"/>
      <c r="B304" s="4" t="s">
        <v>7</v>
      </c>
      <c r="C304" s="9">
        <v>213111726</v>
      </c>
      <c r="D304" s="9" t="s">
        <v>672</v>
      </c>
      <c r="E304" s="34">
        <v>10</v>
      </c>
      <c r="F304" s="34" t="s">
        <v>123</v>
      </c>
      <c r="G304" s="4" t="s">
        <v>53</v>
      </c>
      <c r="H304" s="111">
        <v>45</v>
      </c>
      <c r="I304" s="6" t="s">
        <v>11</v>
      </c>
      <c r="J304" s="34" t="s">
        <v>1012</v>
      </c>
      <c r="L304" t="str">
        <f t="shared" si="4"/>
        <v>BLANCA GODÍNEZ</v>
      </c>
    </row>
    <row r="305" spans="1:12" ht="15.75" x14ac:dyDescent="0.25">
      <c r="A305" s="92"/>
      <c r="B305" s="4" t="s">
        <v>7</v>
      </c>
      <c r="C305" s="17">
        <v>213110138</v>
      </c>
      <c r="D305" s="10" t="s">
        <v>436</v>
      </c>
      <c r="E305" s="4">
        <v>11</v>
      </c>
      <c r="F305" s="4" t="s">
        <v>131</v>
      </c>
      <c r="G305" s="4" t="s">
        <v>8</v>
      </c>
      <c r="H305" s="111">
        <v>17</v>
      </c>
      <c r="I305" s="5" t="s">
        <v>11</v>
      </c>
      <c r="J305" s="4" t="s">
        <v>1013</v>
      </c>
      <c r="L305" t="str">
        <f t="shared" si="4"/>
        <v>ING. DONAJI</v>
      </c>
    </row>
    <row r="306" spans="1:12" ht="15.75" x14ac:dyDescent="0.25">
      <c r="A306" s="92"/>
      <c r="B306" s="4" t="s">
        <v>7</v>
      </c>
      <c r="C306" s="17">
        <v>213110854</v>
      </c>
      <c r="D306" s="10" t="s">
        <v>437</v>
      </c>
      <c r="E306" s="4">
        <v>11</v>
      </c>
      <c r="F306" s="4" t="s">
        <v>131</v>
      </c>
      <c r="G306" s="4" t="s">
        <v>52</v>
      </c>
      <c r="H306" s="111">
        <v>33</v>
      </c>
      <c r="I306" s="5" t="s">
        <v>11</v>
      </c>
      <c r="J306" s="4" t="s">
        <v>1013</v>
      </c>
      <c r="L306" t="str">
        <f t="shared" si="4"/>
        <v>ING. DONAJI</v>
      </c>
    </row>
    <row r="307" spans="1:12" ht="15.75" x14ac:dyDescent="0.25">
      <c r="A307" s="92"/>
      <c r="B307" s="4" t="s">
        <v>7</v>
      </c>
      <c r="C307" s="17">
        <v>213110403</v>
      </c>
      <c r="D307" s="10" t="s">
        <v>438</v>
      </c>
      <c r="E307" s="4">
        <v>11</v>
      </c>
      <c r="F307" s="4" t="s">
        <v>131</v>
      </c>
      <c r="G307" s="4" t="s">
        <v>8</v>
      </c>
      <c r="H307" s="111">
        <v>17</v>
      </c>
      <c r="I307" s="5" t="s">
        <v>11</v>
      </c>
      <c r="J307" s="4" t="s">
        <v>1013</v>
      </c>
      <c r="L307" t="str">
        <f t="shared" si="4"/>
        <v>ING. DONAJI</v>
      </c>
    </row>
    <row r="308" spans="1:12" ht="15.75" x14ac:dyDescent="0.25">
      <c r="A308" s="95"/>
      <c r="B308" s="4" t="s">
        <v>7</v>
      </c>
      <c r="C308" s="18">
        <v>213110312</v>
      </c>
      <c r="D308" s="11" t="s">
        <v>439</v>
      </c>
      <c r="E308" s="5">
        <v>11</v>
      </c>
      <c r="F308" s="5" t="s">
        <v>131</v>
      </c>
      <c r="G308" s="5" t="s">
        <v>52</v>
      </c>
      <c r="H308" s="112">
        <v>33</v>
      </c>
      <c r="I308" s="5" t="s">
        <v>11</v>
      </c>
      <c r="J308" s="4" t="s">
        <v>1013</v>
      </c>
      <c r="L308" t="str">
        <f t="shared" si="4"/>
        <v>ING. DONAJI</v>
      </c>
    </row>
    <row r="309" spans="1:12" ht="15.75" x14ac:dyDescent="0.25">
      <c r="A309" s="95"/>
      <c r="B309" s="4" t="s">
        <v>7</v>
      </c>
      <c r="C309" s="18">
        <v>213110288</v>
      </c>
      <c r="D309" s="11" t="s">
        <v>440</v>
      </c>
      <c r="E309" s="5">
        <v>11</v>
      </c>
      <c r="F309" s="5" t="s">
        <v>131</v>
      </c>
      <c r="G309" s="5" t="s">
        <v>52</v>
      </c>
      <c r="H309" s="112">
        <v>40</v>
      </c>
      <c r="I309" s="5" t="s">
        <v>11</v>
      </c>
      <c r="J309" s="4" t="s">
        <v>1013</v>
      </c>
      <c r="L309" t="str">
        <f t="shared" si="4"/>
        <v>ING. DONAJI</v>
      </c>
    </row>
    <row r="310" spans="1:12" ht="15.75" x14ac:dyDescent="0.25">
      <c r="A310" s="95"/>
      <c r="B310" s="4" t="s">
        <v>7</v>
      </c>
      <c r="C310" s="18">
        <v>213110711</v>
      </c>
      <c r="D310" s="11" t="s">
        <v>441</v>
      </c>
      <c r="E310" s="5">
        <v>11</v>
      </c>
      <c r="F310" s="5" t="s">
        <v>131</v>
      </c>
      <c r="G310" s="5" t="s">
        <v>52</v>
      </c>
      <c r="H310" s="112">
        <v>33</v>
      </c>
      <c r="I310" s="5" t="s">
        <v>11</v>
      </c>
      <c r="J310" s="4" t="s">
        <v>1013</v>
      </c>
      <c r="L310" t="str">
        <f t="shared" si="4"/>
        <v>ING. DONAJI</v>
      </c>
    </row>
    <row r="311" spans="1:12" ht="15.75" x14ac:dyDescent="0.25">
      <c r="A311" s="95"/>
      <c r="B311" s="4" t="s">
        <v>7</v>
      </c>
      <c r="C311" s="18">
        <v>213111435</v>
      </c>
      <c r="D311" s="11" t="s">
        <v>442</v>
      </c>
      <c r="E311" s="5">
        <v>11</v>
      </c>
      <c r="F311" s="5" t="s">
        <v>131</v>
      </c>
      <c r="G311" s="5" t="s">
        <v>12</v>
      </c>
      <c r="H311" s="112" t="s">
        <v>12</v>
      </c>
      <c r="I311" s="5" t="s">
        <v>11</v>
      </c>
      <c r="J311" s="4" t="s">
        <v>1013</v>
      </c>
      <c r="L311" t="str">
        <f t="shared" si="4"/>
        <v>ING. DONAJI</v>
      </c>
    </row>
    <row r="312" spans="1:12" ht="15.75" x14ac:dyDescent="0.25">
      <c r="A312" s="95"/>
      <c r="B312" s="4" t="s">
        <v>7</v>
      </c>
      <c r="C312" s="18">
        <v>213110339</v>
      </c>
      <c r="D312" s="11" t="s">
        <v>443</v>
      </c>
      <c r="E312" s="5">
        <v>11</v>
      </c>
      <c r="F312" s="5" t="s">
        <v>131</v>
      </c>
      <c r="G312" s="5" t="s">
        <v>8</v>
      </c>
      <c r="H312" s="112">
        <v>17</v>
      </c>
      <c r="I312" s="5" t="s">
        <v>11</v>
      </c>
      <c r="J312" s="4" t="s">
        <v>1013</v>
      </c>
      <c r="L312" t="str">
        <f t="shared" si="4"/>
        <v>ING. DONAJI</v>
      </c>
    </row>
    <row r="313" spans="1:12" ht="15.75" x14ac:dyDescent="0.25">
      <c r="A313" s="95"/>
      <c r="B313" s="4" t="s">
        <v>7</v>
      </c>
      <c r="C313" s="18">
        <v>213110893</v>
      </c>
      <c r="D313" s="11" t="s">
        <v>444</v>
      </c>
      <c r="E313" s="5">
        <v>11</v>
      </c>
      <c r="F313" s="5" t="s">
        <v>131</v>
      </c>
      <c r="G313" s="5" t="s">
        <v>52</v>
      </c>
      <c r="H313" s="112">
        <v>33</v>
      </c>
      <c r="I313" s="5" t="s">
        <v>11</v>
      </c>
      <c r="J313" s="4" t="s">
        <v>1013</v>
      </c>
      <c r="L313" t="str">
        <f t="shared" si="4"/>
        <v>ING. DONAJI</v>
      </c>
    </row>
    <row r="314" spans="1:12" ht="15.75" x14ac:dyDescent="0.25">
      <c r="A314" s="95"/>
      <c r="B314" s="4" t="s">
        <v>7</v>
      </c>
      <c r="C314" s="18">
        <v>213110618</v>
      </c>
      <c r="D314" s="11" t="s">
        <v>445</v>
      </c>
      <c r="E314" s="5">
        <v>11</v>
      </c>
      <c r="F314" s="5" t="s">
        <v>131</v>
      </c>
      <c r="G314" s="5" t="s">
        <v>52</v>
      </c>
      <c r="H314" s="112">
        <v>17</v>
      </c>
      <c r="I314" s="5" t="s">
        <v>11</v>
      </c>
      <c r="J314" s="4" t="s">
        <v>1013</v>
      </c>
      <c r="L314" t="str">
        <f t="shared" si="4"/>
        <v>ING. DONAJI</v>
      </c>
    </row>
    <row r="315" spans="1:12" ht="15.75" x14ac:dyDescent="0.25">
      <c r="A315" s="95"/>
      <c r="B315" s="4" t="s">
        <v>7</v>
      </c>
      <c r="C315" s="18">
        <v>213110244</v>
      </c>
      <c r="D315" s="11" t="s">
        <v>446</v>
      </c>
      <c r="E315" s="5">
        <v>11</v>
      </c>
      <c r="F315" s="5" t="s">
        <v>131</v>
      </c>
      <c r="G315" s="5" t="s">
        <v>52</v>
      </c>
      <c r="H315" s="112">
        <v>40</v>
      </c>
      <c r="I315" s="5" t="s">
        <v>11</v>
      </c>
      <c r="J315" s="4" t="s">
        <v>1013</v>
      </c>
      <c r="L315" t="str">
        <f t="shared" si="4"/>
        <v>ING. DONAJI</v>
      </c>
    </row>
    <row r="316" spans="1:12" ht="15.75" x14ac:dyDescent="0.25">
      <c r="A316" s="95"/>
      <c r="B316" s="4" t="s">
        <v>7</v>
      </c>
      <c r="C316" s="18">
        <v>213110884</v>
      </c>
      <c r="D316" s="11" t="s">
        <v>447</v>
      </c>
      <c r="E316" s="5">
        <v>11</v>
      </c>
      <c r="F316" s="5" t="s">
        <v>131</v>
      </c>
      <c r="G316" s="5" t="s">
        <v>52</v>
      </c>
      <c r="H316" s="112">
        <v>40</v>
      </c>
      <c r="I316" s="5" t="s">
        <v>11</v>
      </c>
      <c r="J316" s="4" t="s">
        <v>1013</v>
      </c>
      <c r="L316" t="str">
        <f t="shared" si="4"/>
        <v>ING. DONAJI</v>
      </c>
    </row>
    <row r="317" spans="1:12" ht="15.75" x14ac:dyDescent="0.25">
      <c r="A317" s="95"/>
      <c r="B317" s="4" t="s">
        <v>7</v>
      </c>
      <c r="C317" s="18">
        <v>213110362</v>
      </c>
      <c r="D317" s="11" t="s">
        <v>448</v>
      </c>
      <c r="E317" s="5">
        <v>11</v>
      </c>
      <c r="F317" s="5" t="s">
        <v>131</v>
      </c>
      <c r="G317" s="5" t="s">
        <v>52</v>
      </c>
      <c r="H317" s="112">
        <v>33</v>
      </c>
      <c r="I317" s="5" t="s">
        <v>11</v>
      </c>
      <c r="J317" s="4" t="s">
        <v>1013</v>
      </c>
      <c r="L317" t="str">
        <f t="shared" si="4"/>
        <v>ING. DONAJI</v>
      </c>
    </row>
    <row r="318" spans="1:12" ht="15.75" x14ac:dyDescent="0.25">
      <c r="A318" s="95"/>
      <c r="B318" s="4" t="s">
        <v>7</v>
      </c>
      <c r="C318" s="18">
        <v>213110504</v>
      </c>
      <c r="D318" s="11" t="s">
        <v>449</v>
      </c>
      <c r="E318" s="5">
        <v>11</v>
      </c>
      <c r="F318" s="5" t="s">
        <v>131</v>
      </c>
      <c r="G318" s="5" t="s">
        <v>52</v>
      </c>
      <c r="H318" s="112">
        <v>33</v>
      </c>
      <c r="I318" s="5" t="s">
        <v>11</v>
      </c>
      <c r="J318" s="4" t="s">
        <v>1013</v>
      </c>
      <c r="L318" t="str">
        <f t="shared" si="4"/>
        <v>ING. DONAJI</v>
      </c>
    </row>
    <row r="319" spans="1:12" ht="15.75" x14ac:dyDescent="0.25">
      <c r="A319" s="95"/>
      <c r="B319" s="4" t="s">
        <v>7</v>
      </c>
      <c r="C319" s="18">
        <v>213110422</v>
      </c>
      <c r="D319" s="11" t="s">
        <v>450</v>
      </c>
      <c r="E319" s="5">
        <v>11</v>
      </c>
      <c r="F319" s="5" t="s">
        <v>131</v>
      </c>
      <c r="G319" s="5" t="s">
        <v>52</v>
      </c>
      <c r="H319" s="112">
        <v>33</v>
      </c>
      <c r="I319" s="5" t="s">
        <v>11</v>
      </c>
      <c r="J319" s="4" t="s">
        <v>1013</v>
      </c>
      <c r="L319" t="str">
        <f t="shared" si="4"/>
        <v>ING. DONAJI</v>
      </c>
    </row>
    <row r="320" spans="1:12" ht="15.75" x14ac:dyDescent="0.25">
      <c r="A320" s="95"/>
      <c r="B320" s="4" t="s">
        <v>7</v>
      </c>
      <c r="C320" s="18">
        <v>213110231</v>
      </c>
      <c r="D320" s="11" t="s">
        <v>451</v>
      </c>
      <c r="E320" s="5">
        <v>11</v>
      </c>
      <c r="F320" s="5" t="s">
        <v>131</v>
      </c>
      <c r="G320" s="5" t="s">
        <v>52</v>
      </c>
      <c r="H320" s="112">
        <v>40</v>
      </c>
      <c r="I320" s="5" t="s">
        <v>11</v>
      </c>
      <c r="J320" s="4" t="s">
        <v>1013</v>
      </c>
      <c r="L320" t="str">
        <f t="shared" si="4"/>
        <v>ING. DONAJI</v>
      </c>
    </row>
    <row r="321" spans="1:12" ht="15.75" x14ac:dyDescent="0.25">
      <c r="A321" s="95"/>
      <c r="B321" s="4" t="s">
        <v>7</v>
      </c>
      <c r="C321" s="18">
        <v>213110239</v>
      </c>
      <c r="D321" s="11" t="s">
        <v>452</v>
      </c>
      <c r="E321" s="5">
        <v>11</v>
      </c>
      <c r="F321" s="5" t="s">
        <v>131</v>
      </c>
      <c r="G321" s="5" t="s">
        <v>52</v>
      </c>
      <c r="H321" s="112">
        <v>33</v>
      </c>
      <c r="I321" s="5" t="s">
        <v>11</v>
      </c>
      <c r="J321" s="4" t="s">
        <v>1013</v>
      </c>
      <c r="L321" t="str">
        <f t="shared" si="4"/>
        <v>ING. DONAJI</v>
      </c>
    </row>
    <row r="322" spans="1:12" ht="15.75" x14ac:dyDescent="0.25">
      <c r="A322" s="95"/>
      <c r="B322" s="4" t="s">
        <v>7</v>
      </c>
      <c r="C322" s="18">
        <v>213110614</v>
      </c>
      <c r="D322" s="11" t="s">
        <v>453</v>
      </c>
      <c r="E322" s="5">
        <v>11</v>
      </c>
      <c r="F322" s="5" t="s">
        <v>131</v>
      </c>
      <c r="G322" s="5" t="s">
        <v>52</v>
      </c>
      <c r="H322" s="112">
        <v>33</v>
      </c>
      <c r="I322" s="5" t="s">
        <v>11</v>
      </c>
      <c r="J322" s="4" t="s">
        <v>1013</v>
      </c>
      <c r="L322" t="str">
        <f t="shared" si="4"/>
        <v>ING. DONAJI</v>
      </c>
    </row>
    <row r="323" spans="1:12" ht="15.75" x14ac:dyDescent="0.25">
      <c r="A323" s="95"/>
      <c r="B323" s="4" t="s">
        <v>7</v>
      </c>
      <c r="C323" s="18">
        <v>213110018</v>
      </c>
      <c r="D323" s="11" t="s">
        <v>454</v>
      </c>
      <c r="E323" s="5">
        <v>11</v>
      </c>
      <c r="F323" s="5" t="s">
        <v>131</v>
      </c>
      <c r="G323" s="5" t="s">
        <v>52</v>
      </c>
      <c r="H323" s="112">
        <v>33</v>
      </c>
      <c r="I323" s="5" t="s">
        <v>11</v>
      </c>
      <c r="J323" s="4" t="s">
        <v>1013</v>
      </c>
      <c r="L323" t="str">
        <f t="shared" si="4"/>
        <v>ING. DONAJI</v>
      </c>
    </row>
    <row r="324" spans="1:12" ht="15.75" x14ac:dyDescent="0.25">
      <c r="A324" s="95"/>
      <c r="B324" s="4" t="s">
        <v>7</v>
      </c>
      <c r="C324" s="18">
        <v>213110420</v>
      </c>
      <c r="D324" s="11" t="s">
        <v>455</v>
      </c>
      <c r="E324" s="5">
        <v>11</v>
      </c>
      <c r="F324" s="5" t="s">
        <v>131</v>
      </c>
      <c r="G324" s="5" t="s">
        <v>52</v>
      </c>
      <c r="H324" s="112">
        <v>33</v>
      </c>
      <c r="I324" s="5" t="s">
        <v>11</v>
      </c>
      <c r="J324" s="4" t="s">
        <v>1013</v>
      </c>
      <c r="L324" t="str">
        <f t="shared" si="4"/>
        <v>ING. DONAJI</v>
      </c>
    </row>
    <row r="325" spans="1:12" ht="15.75" x14ac:dyDescent="0.25">
      <c r="A325" s="95"/>
      <c r="B325" s="4" t="s">
        <v>7</v>
      </c>
      <c r="C325" s="18">
        <v>213110179</v>
      </c>
      <c r="D325" s="11" t="s">
        <v>456</v>
      </c>
      <c r="E325" s="5">
        <v>11</v>
      </c>
      <c r="F325" s="5" t="s">
        <v>131</v>
      </c>
      <c r="G325" s="5" t="s">
        <v>52</v>
      </c>
      <c r="H325" s="112">
        <v>33</v>
      </c>
      <c r="I325" s="5" t="s">
        <v>11</v>
      </c>
      <c r="J325" s="4" t="s">
        <v>1013</v>
      </c>
      <c r="L325" t="str">
        <f t="shared" si="4"/>
        <v>ING. DONAJI</v>
      </c>
    </row>
    <row r="326" spans="1:12" ht="15.75" x14ac:dyDescent="0.25">
      <c r="A326" s="95"/>
      <c r="B326" s="4" t="s">
        <v>7</v>
      </c>
      <c r="C326" s="18">
        <v>213110462</v>
      </c>
      <c r="D326" s="11" t="s">
        <v>457</v>
      </c>
      <c r="E326" s="5">
        <v>11</v>
      </c>
      <c r="F326" s="5" t="s">
        <v>131</v>
      </c>
      <c r="G326" s="5" t="s">
        <v>52</v>
      </c>
      <c r="H326" s="112">
        <v>33</v>
      </c>
      <c r="I326" s="5" t="s">
        <v>11</v>
      </c>
      <c r="J326" s="4" t="s">
        <v>1013</v>
      </c>
      <c r="L326" t="str">
        <f t="shared" si="4"/>
        <v>ING. DONAJI</v>
      </c>
    </row>
    <row r="327" spans="1:12" ht="15.75" x14ac:dyDescent="0.25">
      <c r="A327" s="95"/>
      <c r="B327" s="4" t="s">
        <v>7</v>
      </c>
      <c r="C327" s="18">
        <v>213110363</v>
      </c>
      <c r="D327" s="11" t="s">
        <v>458</v>
      </c>
      <c r="E327" s="5">
        <v>11</v>
      </c>
      <c r="F327" s="5" t="s">
        <v>131</v>
      </c>
      <c r="G327" s="5" t="s">
        <v>52</v>
      </c>
      <c r="H327" s="112">
        <v>40</v>
      </c>
      <c r="I327" s="5" t="s">
        <v>11</v>
      </c>
      <c r="J327" s="4" t="s">
        <v>1013</v>
      </c>
      <c r="L327" t="str">
        <f t="shared" ref="L327:L390" si="5">_xlfn.CONCAT(UPPER(LEFT(J327,FIND(" ",J327)-1))," ",UPPER(IFERROR(MID(J327,FIND(" ",J327)+1,FIND(" ",J327,FIND(" ",J327)+1)-FIND(" ",J327)-1),MID(J327,FIND(" ",J327)+1,LEN(J327)-FIND(" ",J327)))))</f>
        <v>ING. DONAJI</v>
      </c>
    </row>
    <row r="328" spans="1:12" ht="15.75" x14ac:dyDescent="0.25">
      <c r="A328" s="95"/>
      <c r="B328" s="4" t="s">
        <v>7</v>
      </c>
      <c r="C328" s="18">
        <v>213111607</v>
      </c>
      <c r="D328" s="11" t="s">
        <v>459</v>
      </c>
      <c r="E328" s="5">
        <v>11</v>
      </c>
      <c r="F328" s="5" t="s">
        <v>131</v>
      </c>
      <c r="G328" s="5" t="s">
        <v>52</v>
      </c>
      <c r="H328" s="112">
        <v>33</v>
      </c>
      <c r="I328" s="5" t="s">
        <v>11</v>
      </c>
      <c r="J328" s="4" t="s">
        <v>1013</v>
      </c>
      <c r="L328" t="str">
        <f t="shared" si="5"/>
        <v>ING. DONAJI</v>
      </c>
    </row>
    <row r="329" spans="1:12" ht="15.75" x14ac:dyDescent="0.25">
      <c r="A329" s="95"/>
      <c r="B329" s="4" t="s">
        <v>7</v>
      </c>
      <c r="C329" s="18">
        <v>213110626</v>
      </c>
      <c r="D329" s="11" t="s">
        <v>460</v>
      </c>
      <c r="E329" s="5">
        <v>11</v>
      </c>
      <c r="F329" s="5" t="s">
        <v>131</v>
      </c>
      <c r="G329" s="5" t="s">
        <v>52</v>
      </c>
      <c r="H329" s="112">
        <v>40</v>
      </c>
      <c r="I329" s="5" t="s">
        <v>11</v>
      </c>
      <c r="J329" s="4" t="s">
        <v>1013</v>
      </c>
      <c r="L329" t="str">
        <f t="shared" si="5"/>
        <v>ING. DONAJI</v>
      </c>
    </row>
    <row r="330" spans="1:12" ht="15.75" x14ac:dyDescent="0.25">
      <c r="A330" s="95"/>
      <c r="B330" s="4" t="s">
        <v>7</v>
      </c>
      <c r="C330" s="18">
        <v>213110176</v>
      </c>
      <c r="D330" s="11" t="s">
        <v>461</v>
      </c>
      <c r="E330" s="5">
        <v>11</v>
      </c>
      <c r="F330" s="5" t="s">
        <v>131</v>
      </c>
      <c r="G330" s="5" t="s">
        <v>52</v>
      </c>
      <c r="H330" s="112">
        <v>33</v>
      </c>
      <c r="I330" s="5" t="s">
        <v>11</v>
      </c>
      <c r="J330" s="4" t="s">
        <v>1013</v>
      </c>
      <c r="L330" t="str">
        <f t="shared" si="5"/>
        <v>ING. DONAJI</v>
      </c>
    </row>
    <row r="331" spans="1:12" ht="15.75" x14ac:dyDescent="0.25">
      <c r="A331" s="95"/>
      <c r="B331" s="4" t="s">
        <v>7</v>
      </c>
      <c r="C331" s="18">
        <v>213111037</v>
      </c>
      <c r="D331" s="11" t="s">
        <v>462</v>
      </c>
      <c r="E331" s="5">
        <v>11</v>
      </c>
      <c r="F331" s="5" t="s">
        <v>131</v>
      </c>
      <c r="G331" s="5" t="s">
        <v>52</v>
      </c>
      <c r="H331" s="112">
        <v>33</v>
      </c>
      <c r="I331" s="5" t="s">
        <v>11</v>
      </c>
      <c r="J331" s="4" t="s">
        <v>1013</v>
      </c>
      <c r="L331" t="str">
        <f t="shared" si="5"/>
        <v>ING. DONAJI</v>
      </c>
    </row>
    <row r="332" spans="1:12" ht="15.75" x14ac:dyDescent="0.25">
      <c r="A332" s="95"/>
      <c r="B332" s="4" t="s">
        <v>7</v>
      </c>
      <c r="C332" s="18">
        <v>213110387</v>
      </c>
      <c r="D332" s="11" t="s">
        <v>463</v>
      </c>
      <c r="E332" s="5">
        <v>11</v>
      </c>
      <c r="F332" s="5" t="s">
        <v>131</v>
      </c>
      <c r="G332" s="5" t="s">
        <v>52</v>
      </c>
      <c r="H332" s="112">
        <v>33</v>
      </c>
      <c r="I332" s="5" t="s">
        <v>11</v>
      </c>
      <c r="J332" s="4" t="s">
        <v>1013</v>
      </c>
      <c r="L332" t="str">
        <f t="shared" si="5"/>
        <v>ING. DONAJI</v>
      </c>
    </row>
    <row r="333" spans="1:12" ht="15.75" x14ac:dyDescent="0.25">
      <c r="A333" s="95"/>
      <c r="B333" s="4" t="s">
        <v>7</v>
      </c>
      <c r="C333" s="18">
        <v>213110442</v>
      </c>
      <c r="D333" s="11" t="s">
        <v>464</v>
      </c>
      <c r="E333" s="5">
        <v>11</v>
      </c>
      <c r="F333" s="5" t="s">
        <v>131</v>
      </c>
      <c r="G333" s="5" t="s">
        <v>52</v>
      </c>
      <c r="H333" s="112">
        <v>40</v>
      </c>
      <c r="I333" s="5" t="s">
        <v>11</v>
      </c>
      <c r="J333" s="4" t="s">
        <v>1013</v>
      </c>
      <c r="L333" t="str">
        <f t="shared" si="5"/>
        <v>ING. DONAJI</v>
      </c>
    </row>
    <row r="334" spans="1:12" ht="15.75" x14ac:dyDescent="0.25">
      <c r="A334" s="95"/>
      <c r="B334" s="4" t="s">
        <v>7</v>
      </c>
      <c r="C334" s="18">
        <v>213110926</v>
      </c>
      <c r="D334" s="11" t="s">
        <v>465</v>
      </c>
      <c r="E334" s="5">
        <v>11</v>
      </c>
      <c r="F334" s="5" t="s">
        <v>131</v>
      </c>
      <c r="G334" s="5" t="s">
        <v>52</v>
      </c>
      <c r="H334" s="112">
        <v>33</v>
      </c>
      <c r="I334" s="5" t="s">
        <v>11</v>
      </c>
      <c r="J334" s="4" t="s">
        <v>1013</v>
      </c>
      <c r="L334" t="str">
        <f t="shared" si="5"/>
        <v>ING. DONAJI</v>
      </c>
    </row>
    <row r="335" spans="1:12" ht="15.75" x14ac:dyDescent="0.25">
      <c r="A335" s="95"/>
      <c r="B335" s="4" t="s">
        <v>7</v>
      </c>
      <c r="C335" s="18">
        <v>213110730</v>
      </c>
      <c r="D335" s="11" t="s">
        <v>466</v>
      </c>
      <c r="E335" s="5">
        <v>11</v>
      </c>
      <c r="F335" s="5" t="s">
        <v>131</v>
      </c>
      <c r="G335" s="5" t="s">
        <v>52</v>
      </c>
      <c r="H335" s="112">
        <v>33</v>
      </c>
      <c r="I335" s="5" t="s">
        <v>11</v>
      </c>
      <c r="J335" s="4" t="s">
        <v>1013</v>
      </c>
      <c r="L335" t="str">
        <f t="shared" si="5"/>
        <v>ING. DONAJI</v>
      </c>
    </row>
    <row r="336" spans="1:12" ht="15.75" x14ac:dyDescent="0.25">
      <c r="A336" s="95"/>
      <c r="B336" s="4" t="s">
        <v>7</v>
      </c>
      <c r="C336" s="18">
        <v>213110390</v>
      </c>
      <c r="D336" s="11" t="s">
        <v>467</v>
      </c>
      <c r="E336" s="5">
        <v>11</v>
      </c>
      <c r="F336" s="5" t="s">
        <v>131</v>
      </c>
      <c r="G336" s="5" t="s">
        <v>52</v>
      </c>
      <c r="H336" s="112">
        <v>33</v>
      </c>
      <c r="I336" s="5" t="s">
        <v>11</v>
      </c>
      <c r="J336" s="4" t="s">
        <v>1013</v>
      </c>
      <c r="L336" t="str">
        <f t="shared" si="5"/>
        <v>ING. DONAJI</v>
      </c>
    </row>
    <row r="337" spans="1:12" ht="15.75" x14ac:dyDescent="0.25">
      <c r="A337" s="95"/>
      <c r="B337" s="4" t="s">
        <v>7</v>
      </c>
      <c r="C337" s="18">
        <v>213110283</v>
      </c>
      <c r="D337" s="11" t="s">
        <v>468</v>
      </c>
      <c r="E337" s="5">
        <v>11</v>
      </c>
      <c r="F337" s="5" t="s">
        <v>131</v>
      </c>
      <c r="G337" s="5" t="s">
        <v>52</v>
      </c>
      <c r="H337" s="112">
        <v>40</v>
      </c>
      <c r="I337" s="5" t="s">
        <v>11</v>
      </c>
      <c r="J337" s="4" t="s">
        <v>1013</v>
      </c>
      <c r="L337" t="str">
        <f t="shared" si="5"/>
        <v>ING. DONAJI</v>
      </c>
    </row>
    <row r="338" spans="1:12" ht="15.75" x14ac:dyDescent="0.25">
      <c r="A338" s="95"/>
      <c r="B338" s="4" t="s">
        <v>7</v>
      </c>
      <c r="C338" s="18">
        <v>213110136</v>
      </c>
      <c r="D338" s="11" t="s">
        <v>469</v>
      </c>
      <c r="E338" s="5">
        <v>11</v>
      </c>
      <c r="F338" s="5" t="s">
        <v>131</v>
      </c>
      <c r="G338" s="5" t="s">
        <v>52</v>
      </c>
      <c r="H338" s="112">
        <v>33</v>
      </c>
      <c r="I338" s="5" t="s">
        <v>11</v>
      </c>
      <c r="J338" s="4" t="s">
        <v>1013</v>
      </c>
      <c r="L338" t="str">
        <f t="shared" si="5"/>
        <v>ING. DONAJI</v>
      </c>
    </row>
    <row r="339" spans="1:12" ht="15.75" x14ac:dyDescent="0.25">
      <c r="A339" s="95"/>
      <c r="B339" s="4" t="s">
        <v>7</v>
      </c>
      <c r="C339" s="18">
        <v>213110012</v>
      </c>
      <c r="D339" s="11" t="s">
        <v>470</v>
      </c>
      <c r="E339" s="5">
        <v>11</v>
      </c>
      <c r="F339" s="5" t="s">
        <v>131</v>
      </c>
      <c r="G339" s="5" t="s">
        <v>52</v>
      </c>
      <c r="H339" s="112">
        <v>33</v>
      </c>
      <c r="I339" s="5" t="s">
        <v>11</v>
      </c>
      <c r="J339" s="4" t="s">
        <v>1013</v>
      </c>
      <c r="L339" t="str">
        <f t="shared" si="5"/>
        <v>ING. DONAJI</v>
      </c>
    </row>
    <row r="340" spans="1:12" ht="15.75" x14ac:dyDescent="0.25">
      <c r="A340" s="95"/>
      <c r="B340" s="4" t="s">
        <v>7</v>
      </c>
      <c r="C340" s="18">
        <v>213110142</v>
      </c>
      <c r="D340" s="11" t="s">
        <v>471</v>
      </c>
      <c r="E340" s="5">
        <v>11</v>
      </c>
      <c r="F340" s="5" t="s">
        <v>131</v>
      </c>
      <c r="G340" s="5" t="s">
        <v>52</v>
      </c>
      <c r="H340" s="112">
        <v>33</v>
      </c>
      <c r="I340" s="5" t="s">
        <v>11</v>
      </c>
      <c r="J340" s="4" t="s">
        <v>1013</v>
      </c>
      <c r="L340" t="str">
        <f t="shared" si="5"/>
        <v>ING. DONAJI</v>
      </c>
    </row>
    <row r="341" spans="1:12" ht="15.75" x14ac:dyDescent="0.25">
      <c r="A341" s="95"/>
      <c r="B341" s="4" t="s">
        <v>7</v>
      </c>
      <c r="C341" s="18">
        <v>213111979</v>
      </c>
      <c r="D341" s="11" t="s">
        <v>960</v>
      </c>
      <c r="E341" s="5">
        <v>12</v>
      </c>
      <c r="F341" s="5" t="s">
        <v>131</v>
      </c>
      <c r="G341" s="47" t="s">
        <v>52</v>
      </c>
      <c r="H341" s="112">
        <v>33</v>
      </c>
      <c r="I341" s="5" t="s">
        <v>11</v>
      </c>
      <c r="J341" s="5" t="s">
        <v>961</v>
      </c>
      <c r="L341" t="str">
        <f t="shared" si="5"/>
        <v>MONSERRAT CRUZ</v>
      </c>
    </row>
    <row r="342" spans="1:12" ht="15.75" x14ac:dyDescent="0.25">
      <c r="A342" s="95"/>
      <c r="B342" s="4" t="s">
        <v>7</v>
      </c>
      <c r="C342" s="18">
        <v>213111429</v>
      </c>
      <c r="D342" s="11" t="s">
        <v>962</v>
      </c>
      <c r="E342" s="5">
        <v>12</v>
      </c>
      <c r="F342" s="5" t="s">
        <v>131</v>
      </c>
      <c r="G342" s="5" t="s">
        <v>224</v>
      </c>
      <c r="H342" s="112">
        <v>33</v>
      </c>
      <c r="I342" s="5" t="s">
        <v>11</v>
      </c>
      <c r="J342" s="5" t="s">
        <v>961</v>
      </c>
      <c r="L342" t="str">
        <f t="shared" si="5"/>
        <v>MONSERRAT CRUZ</v>
      </c>
    </row>
    <row r="343" spans="1:12" ht="15.75" x14ac:dyDescent="0.25">
      <c r="A343" s="95"/>
      <c r="B343" s="4" t="s">
        <v>7</v>
      </c>
      <c r="C343" s="18">
        <v>213111325</v>
      </c>
      <c r="D343" s="11" t="s">
        <v>963</v>
      </c>
      <c r="E343" s="5">
        <v>12</v>
      </c>
      <c r="F343" s="5" t="s">
        <v>131</v>
      </c>
      <c r="G343" s="47" t="s">
        <v>52</v>
      </c>
      <c r="H343" s="112">
        <v>33</v>
      </c>
      <c r="I343" s="5" t="s">
        <v>11</v>
      </c>
      <c r="J343" s="5" t="s">
        <v>961</v>
      </c>
      <c r="L343" t="str">
        <f t="shared" si="5"/>
        <v>MONSERRAT CRUZ</v>
      </c>
    </row>
    <row r="344" spans="1:12" ht="15.75" x14ac:dyDescent="0.25">
      <c r="A344" s="95"/>
      <c r="B344" s="4" t="s">
        <v>7</v>
      </c>
      <c r="C344" s="48">
        <v>213111286</v>
      </c>
      <c r="D344" s="49" t="s">
        <v>964</v>
      </c>
      <c r="E344" s="5">
        <v>12</v>
      </c>
      <c r="F344" s="5" t="s">
        <v>131</v>
      </c>
      <c r="G344" s="5" t="s">
        <v>218</v>
      </c>
      <c r="H344" s="112">
        <v>10</v>
      </c>
      <c r="I344" s="5" t="s">
        <v>11</v>
      </c>
      <c r="J344" s="5" t="s">
        <v>961</v>
      </c>
      <c r="L344" t="str">
        <f t="shared" si="5"/>
        <v>MONSERRAT CRUZ</v>
      </c>
    </row>
    <row r="345" spans="1:12" ht="15.75" x14ac:dyDescent="0.25">
      <c r="A345" s="95"/>
      <c r="B345" s="4" t="s">
        <v>7</v>
      </c>
      <c r="C345" s="48">
        <v>213111572</v>
      </c>
      <c r="D345" s="49" t="s">
        <v>965</v>
      </c>
      <c r="E345" s="5">
        <v>12</v>
      </c>
      <c r="F345" s="5" t="s">
        <v>131</v>
      </c>
      <c r="G345" s="5" t="s">
        <v>52</v>
      </c>
      <c r="H345" s="112">
        <v>33</v>
      </c>
      <c r="I345" s="5" t="s">
        <v>11</v>
      </c>
      <c r="J345" s="5" t="s">
        <v>961</v>
      </c>
      <c r="L345" t="str">
        <f t="shared" si="5"/>
        <v>MONSERRAT CRUZ</v>
      </c>
    </row>
    <row r="346" spans="1:12" ht="15.75" x14ac:dyDescent="0.25">
      <c r="A346" s="95"/>
      <c r="B346" s="4" t="s">
        <v>7</v>
      </c>
      <c r="C346" s="48">
        <v>213111267</v>
      </c>
      <c r="D346" s="49" t="s">
        <v>966</v>
      </c>
      <c r="E346" s="5">
        <v>12</v>
      </c>
      <c r="F346" s="5" t="s">
        <v>131</v>
      </c>
      <c r="G346" s="5" t="s">
        <v>224</v>
      </c>
      <c r="H346" s="112">
        <v>33</v>
      </c>
      <c r="I346" s="5" t="s">
        <v>11</v>
      </c>
      <c r="J346" s="5" t="s">
        <v>961</v>
      </c>
      <c r="L346" t="str">
        <f t="shared" si="5"/>
        <v>MONSERRAT CRUZ</v>
      </c>
    </row>
    <row r="347" spans="1:12" ht="15.75" x14ac:dyDescent="0.25">
      <c r="A347" s="95"/>
      <c r="B347" s="4" t="s">
        <v>7</v>
      </c>
      <c r="C347" s="48">
        <v>213111424</v>
      </c>
      <c r="D347" s="49" t="s">
        <v>967</v>
      </c>
      <c r="E347" s="5">
        <v>12</v>
      </c>
      <c r="F347" s="5" t="s">
        <v>131</v>
      </c>
      <c r="G347" s="47" t="s">
        <v>52</v>
      </c>
      <c r="H347" s="112">
        <v>33</v>
      </c>
      <c r="I347" s="5" t="s">
        <v>11</v>
      </c>
      <c r="J347" s="5" t="s">
        <v>961</v>
      </c>
      <c r="L347" t="str">
        <f t="shared" si="5"/>
        <v>MONSERRAT CRUZ</v>
      </c>
    </row>
    <row r="348" spans="1:12" ht="15.75" x14ac:dyDescent="0.25">
      <c r="A348" s="95"/>
      <c r="B348" s="4" t="s">
        <v>7</v>
      </c>
      <c r="C348" s="48">
        <v>213111109</v>
      </c>
      <c r="D348" s="49" t="s">
        <v>968</v>
      </c>
      <c r="E348" s="5">
        <v>12</v>
      </c>
      <c r="F348" s="5" t="s">
        <v>131</v>
      </c>
      <c r="G348" s="5" t="s">
        <v>224</v>
      </c>
      <c r="H348" s="112">
        <v>33</v>
      </c>
      <c r="I348" s="5" t="s">
        <v>11</v>
      </c>
      <c r="J348" s="5" t="s">
        <v>961</v>
      </c>
      <c r="L348" t="str">
        <f t="shared" si="5"/>
        <v>MONSERRAT CRUZ</v>
      </c>
    </row>
    <row r="349" spans="1:12" ht="15.75" x14ac:dyDescent="0.25">
      <c r="A349" s="95"/>
      <c r="B349" s="4" t="s">
        <v>7</v>
      </c>
      <c r="C349" s="48">
        <v>213111430</v>
      </c>
      <c r="D349" s="49" t="s">
        <v>969</v>
      </c>
      <c r="E349" s="5">
        <v>12</v>
      </c>
      <c r="F349" s="5" t="s">
        <v>131</v>
      </c>
      <c r="G349" s="5" t="s">
        <v>12</v>
      </c>
      <c r="H349" s="112" t="s">
        <v>12</v>
      </c>
      <c r="I349" s="5" t="s">
        <v>11</v>
      </c>
      <c r="J349" s="5" t="s">
        <v>961</v>
      </c>
      <c r="L349" t="str">
        <f t="shared" si="5"/>
        <v>MONSERRAT CRUZ</v>
      </c>
    </row>
    <row r="350" spans="1:12" ht="15.75" x14ac:dyDescent="0.25">
      <c r="A350" s="95"/>
      <c r="B350" s="4" t="s">
        <v>7</v>
      </c>
      <c r="C350" s="48">
        <v>213111701</v>
      </c>
      <c r="D350" s="49" t="s">
        <v>970</v>
      </c>
      <c r="E350" s="5">
        <v>12</v>
      </c>
      <c r="F350" s="5" t="s">
        <v>131</v>
      </c>
      <c r="G350" s="5" t="s">
        <v>224</v>
      </c>
      <c r="H350" s="112">
        <v>33</v>
      </c>
      <c r="I350" s="5" t="s">
        <v>11</v>
      </c>
      <c r="J350" s="5" t="s">
        <v>961</v>
      </c>
      <c r="L350" t="str">
        <f t="shared" si="5"/>
        <v>MONSERRAT CRUZ</v>
      </c>
    </row>
    <row r="351" spans="1:12" ht="15.75" x14ac:dyDescent="0.25">
      <c r="A351" s="95"/>
      <c r="B351" s="4" t="s">
        <v>7</v>
      </c>
      <c r="C351" s="48">
        <v>213111698</v>
      </c>
      <c r="D351" s="50" t="s">
        <v>971</v>
      </c>
      <c r="E351" s="5">
        <v>12</v>
      </c>
      <c r="F351" s="46" t="s">
        <v>131</v>
      </c>
      <c r="G351" s="5" t="s">
        <v>52</v>
      </c>
      <c r="H351" s="112">
        <v>33</v>
      </c>
      <c r="I351" s="5" t="s">
        <v>11</v>
      </c>
      <c r="J351" s="5" t="s">
        <v>961</v>
      </c>
      <c r="L351" t="str">
        <f t="shared" si="5"/>
        <v>MONSERRAT CRUZ</v>
      </c>
    </row>
    <row r="352" spans="1:12" ht="15.75" x14ac:dyDescent="0.25">
      <c r="A352" s="95"/>
      <c r="B352" s="4" t="s">
        <v>7</v>
      </c>
      <c r="C352" s="48">
        <v>213111949</v>
      </c>
      <c r="D352" s="49" t="s">
        <v>972</v>
      </c>
      <c r="E352" s="5">
        <v>12</v>
      </c>
      <c r="F352" s="5" t="s">
        <v>131</v>
      </c>
      <c r="G352" s="4" t="s">
        <v>53</v>
      </c>
      <c r="H352" s="111">
        <v>55</v>
      </c>
      <c r="I352" s="5" t="s">
        <v>11</v>
      </c>
      <c r="J352" s="5" t="s">
        <v>961</v>
      </c>
      <c r="L352" t="str">
        <f t="shared" si="5"/>
        <v>MONSERRAT CRUZ</v>
      </c>
    </row>
    <row r="353" spans="1:12" ht="15.75" x14ac:dyDescent="0.25">
      <c r="A353" s="95"/>
      <c r="B353" s="4" t="s">
        <v>7</v>
      </c>
      <c r="C353" s="48">
        <v>213111722</v>
      </c>
      <c r="D353" s="49" t="s">
        <v>973</v>
      </c>
      <c r="E353" s="5">
        <v>12</v>
      </c>
      <c r="F353" s="5" t="s">
        <v>131</v>
      </c>
      <c r="G353" s="5" t="s">
        <v>224</v>
      </c>
      <c r="H353" s="112">
        <v>33</v>
      </c>
      <c r="I353" s="5" t="s">
        <v>11</v>
      </c>
      <c r="J353" s="5" t="s">
        <v>961</v>
      </c>
      <c r="L353" t="str">
        <f t="shared" si="5"/>
        <v>MONSERRAT CRUZ</v>
      </c>
    </row>
    <row r="354" spans="1:12" ht="15.75" x14ac:dyDescent="0.25">
      <c r="A354" s="95"/>
      <c r="B354" s="4" t="s">
        <v>7</v>
      </c>
      <c r="C354" s="48">
        <v>213111705</v>
      </c>
      <c r="D354" s="49" t="s">
        <v>974</v>
      </c>
      <c r="E354" s="5">
        <v>12</v>
      </c>
      <c r="F354" s="5" t="s">
        <v>131</v>
      </c>
      <c r="G354" s="5" t="s">
        <v>52</v>
      </c>
      <c r="H354" s="112">
        <v>33</v>
      </c>
      <c r="I354" s="5" t="s">
        <v>11</v>
      </c>
      <c r="J354" s="5" t="s">
        <v>961</v>
      </c>
      <c r="L354" t="str">
        <f t="shared" si="5"/>
        <v>MONSERRAT CRUZ</v>
      </c>
    </row>
    <row r="355" spans="1:12" ht="15.75" x14ac:dyDescent="0.25">
      <c r="A355" s="95"/>
      <c r="B355" s="4" t="s">
        <v>7</v>
      </c>
      <c r="C355" s="48">
        <v>213111231</v>
      </c>
      <c r="D355" s="49" t="s">
        <v>975</v>
      </c>
      <c r="E355" s="5">
        <v>12</v>
      </c>
      <c r="F355" s="5" t="s">
        <v>131</v>
      </c>
      <c r="G355" s="5" t="s">
        <v>12</v>
      </c>
      <c r="H355" s="112" t="s">
        <v>12</v>
      </c>
      <c r="I355" s="5" t="s">
        <v>11</v>
      </c>
      <c r="J355" s="5" t="s">
        <v>961</v>
      </c>
      <c r="L355" t="str">
        <f t="shared" si="5"/>
        <v>MONSERRAT CRUZ</v>
      </c>
    </row>
    <row r="356" spans="1:12" ht="15.75" x14ac:dyDescent="0.25">
      <c r="A356" s="95"/>
      <c r="B356" s="4" t="s">
        <v>7</v>
      </c>
      <c r="C356" s="48">
        <v>213111650</v>
      </c>
      <c r="D356" s="49" t="s">
        <v>976</v>
      </c>
      <c r="E356" s="5">
        <v>12</v>
      </c>
      <c r="F356" s="5" t="s">
        <v>131</v>
      </c>
      <c r="G356" s="47" t="s">
        <v>52</v>
      </c>
      <c r="H356" s="112">
        <v>33</v>
      </c>
      <c r="I356" s="5" t="s">
        <v>11</v>
      </c>
      <c r="J356" s="5" t="s">
        <v>961</v>
      </c>
      <c r="L356" t="str">
        <f t="shared" si="5"/>
        <v>MONSERRAT CRUZ</v>
      </c>
    </row>
    <row r="357" spans="1:12" ht="15.75" x14ac:dyDescent="0.25">
      <c r="A357" s="95"/>
      <c r="B357" s="4" t="s">
        <v>7</v>
      </c>
      <c r="C357" s="48">
        <v>213111322</v>
      </c>
      <c r="D357" s="49" t="s">
        <v>977</v>
      </c>
      <c r="E357" s="5">
        <v>12</v>
      </c>
      <c r="F357" s="5" t="s">
        <v>131</v>
      </c>
      <c r="G357" s="47" t="s">
        <v>52</v>
      </c>
      <c r="H357" s="112">
        <v>33</v>
      </c>
      <c r="I357" s="5" t="s">
        <v>11</v>
      </c>
      <c r="J357" s="5" t="s">
        <v>961</v>
      </c>
      <c r="L357" t="str">
        <f t="shared" si="5"/>
        <v>MONSERRAT CRUZ</v>
      </c>
    </row>
    <row r="358" spans="1:12" ht="15.75" x14ac:dyDescent="0.25">
      <c r="A358" s="95"/>
      <c r="B358" s="4" t="s">
        <v>7</v>
      </c>
      <c r="C358" s="48">
        <v>213111138</v>
      </c>
      <c r="D358" s="49" t="s">
        <v>978</v>
      </c>
      <c r="E358" s="5">
        <v>12</v>
      </c>
      <c r="F358" s="5" t="s">
        <v>131</v>
      </c>
      <c r="G358" s="51" t="s">
        <v>224</v>
      </c>
      <c r="H358" s="112">
        <v>33</v>
      </c>
      <c r="I358" s="5" t="s">
        <v>11</v>
      </c>
      <c r="J358" s="5" t="s">
        <v>961</v>
      </c>
      <c r="L358" t="str">
        <f t="shared" si="5"/>
        <v>MONSERRAT CRUZ</v>
      </c>
    </row>
    <row r="359" spans="1:12" ht="15.75" x14ac:dyDescent="0.25">
      <c r="A359" s="95"/>
      <c r="B359" s="4" t="s">
        <v>7</v>
      </c>
      <c r="C359" s="48">
        <v>213111635</v>
      </c>
      <c r="D359" s="49" t="s">
        <v>979</v>
      </c>
      <c r="E359" s="5">
        <v>12</v>
      </c>
      <c r="F359" s="5" t="s">
        <v>131</v>
      </c>
      <c r="G359" s="47" t="s">
        <v>52</v>
      </c>
      <c r="H359" s="112">
        <v>33</v>
      </c>
      <c r="I359" s="5" t="s">
        <v>11</v>
      </c>
      <c r="J359" s="5" t="s">
        <v>961</v>
      </c>
      <c r="L359" t="str">
        <f t="shared" si="5"/>
        <v>MONSERRAT CRUZ</v>
      </c>
    </row>
    <row r="360" spans="1:12" ht="15.75" x14ac:dyDescent="0.25">
      <c r="A360" s="95"/>
      <c r="B360" s="4" t="s">
        <v>7</v>
      </c>
      <c r="C360" s="48">
        <v>213111609</v>
      </c>
      <c r="D360" s="49" t="s">
        <v>980</v>
      </c>
      <c r="E360" s="5">
        <v>12</v>
      </c>
      <c r="F360" s="5" t="s">
        <v>131</v>
      </c>
      <c r="G360" s="5" t="s">
        <v>12</v>
      </c>
      <c r="H360" s="112" t="s">
        <v>12</v>
      </c>
      <c r="I360" s="5" t="s">
        <v>11</v>
      </c>
      <c r="J360" s="5" t="s">
        <v>961</v>
      </c>
      <c r="L360" t="str">
        <f t="shared" si="5"/>
        <v>MONSERRAT CRUZ</v>
      </c>
    </row>
    <row r="361" spans="1:12" ht="15.75" x14ac:dyDescent="0.25">
      <c r="A361" s="95"/>
      <c r="B361" s="4" t="s">
        <v>7</v>
      </c>
      <c r="C361" s="48">
        <v>213111163</v>
      </c>
      <c r="D361" s="49" t="s">
        <v>981</v>
      </c>
      <c r="E361" s="5">
        <v>12</v>
      </c>
      <c r="F361" s="5" t="s">
        <v>131</v>
      </c>
      <c r="G361" s="5" t="s">
        <v>126</v>
      </c>
      <c r="H361" s="111">
        <v>67</v>
      </c>
      <c r="I361" s="5" t="s">
        <v>11</v>
      </c>
      <c r="J361" s="5" t="s">
        <v>961</v>
      </c>
      <c r="L361" t="str">
        <f t="shared" si="5"/>
        <v>MONSERRAT CRUZ</v>
      </c>
    </row>
    <row r="362" spans="1:12" ht="15.75" x14ac:dyDescent="0.25">
      <c r="A362" s="95"/>
      <c r="B362" s="4" t="s">
        <v>7</v>
      </c>
      <c r="C362" s="48">
        <v>213110148</v>
      </c>
      <c r="D362" s="49" t="s">
        <v>982</v>
      </c>
      <c r="E362" s="5">
        <v>12</v>
      </c>
      <c r="F362" s="5" t="s">
        <v>131</v>
      </c>
      <c r="G362" s="5" t="s">
        <v>52</v>
      </c>
      <c r="H362" s="112">
        <v>33</v>
      </c>
      <c r="I362" s="5" t="s">
        <v>11</v>
      </c>
      <c r="J362" s="5" t="s">
        <v>961</v>
      </c>
      <c r="L362" t="str">
        <f t="shared" si="5"/>
        <v>MONSERRAT CRUZ</v>
      </c>
    </row>
    <row r="363" spans="1:12" ht="15.75" x14ac:dyDescent="0.25">
      <c r="A363" s="95"/>
      <c r="B363" s="4" t="s">
        <v>7</v>
      </c>
      <c r="C363" s="48">
        <v>213111178</v>
      </c>
      <c r="D363" s="49" t="s">
        <v>983</v>
      </c>
      <c r="E363" s="5">
        <v>12</v>
      </c>
      <c r="F363" s="5" t="s">
        <v>131</v>
      </c>
      <c r="G363" s="5" t="s">
        <v>52</v>
      </c>
      <c r="H363" s="112">
        <v>33</v>
      </c>
      <c r="I363" s="5" t="s">
        <v>11</v>
      </c>
      <c r="J363" s="5" t="s">
        <v>961</v>
      </c>
      <c r="L363" t="str">
        <f t="shared" si="5"/>
        <v>MONSERRAT CRUZ</v>
      </c>
    </row>
    <row r="364" spans="1:12" ht="15.75" x14ac:dyDescent="0.25">
      <c r="A364" s="95"/>
      <c r="B364" s="4" t="s">
        <v>7</v>
      </c>
      <c r="C364" s="48">
        <v>213111515</v>
      </c>
      <c r="D364" s="49" t="s">
        <v>984</v>
      </c>
      <c r="E364" s="5">
        <v>12</v>
      </c>
      <c r="F364" s="5" t="s">
        <v>131</v>
      </c>
      <c r="G364" s="5" t="s">
        <v>52</v>
      </c>
      <c r="H364" s="112">
        <v>33</v>
      </c>
      <c r="I364" s="5" t="s">
        <v>11</v>
      </c>
      <c r="J364" s="5" t="s">
        <v>961</v>
      </c>
      <c r="L364" t="str">
        <f t="shared" si="5"/>
        <v>MONSERRAT CRUZ</v>
      </c>
    </row>
    <row r="365" spans="1:12" ht="15.75" x14ac:dyDescent="0.25">
      <c r="A365" s="95"/>
      <c r="B365" s="4" t="s">
        <v>7</v>
      </c>
      <c r="C365" s="48">
        <v>213111489</v>
      </c>
      <c r="D365" s="49" t="s">
        <v>985</v>
      </c>
      <c r="E365" s="5">
        <v>12</v>
      </c>
      <c r="F365" s="5" t="s">
        <v>131</v>
      </c>
      <c r="G365" s="4" t="s">
        <v>53</v>
      </c>
      <c r="H365" s="112">
        <v>33</v>
      </c>
      <c r="I365" s="5" t="s">
        <v>11</v>
      </c>
      <c r="J365" s="5" t="s">
        <v>961</v>
      </c>
      <c r="L365" t="str">
        <f t="shared" si="5"/>
        <v>MONSERRAT CRUZ</v>
      </c>
    </row>
    <row r="366" spans="1:12" ht="15.75" x14ac:dyDescent="0.25">
      <c r="A366" s="95"/>
      <c r="B366" s="4" t="s">
        <v>7</v>
      </c>
      <c r="C366" s="48">
        <v>213111156</v>
      </c>
      <c r="D366" s="49" t="s">
        <v>986</v>
      </c>
      <c r="E366" s="5">
        <v>12</v>
      </c>
      <c r="F366" s="5" t="s">
        <v>131</v>
      </c>
      <c r="G366" s="47" t="s">
        <v>52</v>
      </c>
      <c r="H366" s="112">
        <v>33</v>
      </c>
      <c r="I366" s="5" t="s">
        <v>11</v>
      </c>
      <c r="J366" s="5" t="s">
        <v>961</v>
      </c>
      <c r="L366" t="str">
        <f t="shared" si="5"/>
        <v>MONSERRAT CRUZ</v>
      </c>
    </row>
    <row r="367" spans="1:12" ht="15.75" x14ac:dyDescent="0.25">
      <c r="A367" s="95"/>
      <c r="B367" s="4" t="s">
        <v>7</v>
      </c>
      <c r="C367" s="48">
        <v>213111590</v>
      </c>
      <c r="D367" s="49" t="s">
        <v>987</v>
      </c>
      <c r="E367" s="5">
        <v>12</v>
      </c>
      <c r="F367" s="5" t="s">
        <v>131</v>
      </c>
      <c r="G367" s="47" t="s">
        <v>52</v>
      </c>
      <c r="H367" s="112">
        <v>33</v>
      </c>
      <c r="I367" s="5" t="s">
        <v>11</v>
      </c>
      <c r="J367" s="5" t="s">
        <v>961</v>
      </c>
      <c r="L367" t="str">
        <f t="shared" si="5"/>
        <v>MONSERRAT CRUZ</v>
      </c>
    </row>
    <row r="368" spans="1:12" ht="15.75" x14ac:dyDescent="0.25">
      <c r="A368" s="95"/>
      <c r="B368" s="4" t="s">
        <v>7</v>
      </c>
      <c r="C368" s="48">
        <v>213111794</v>
      </c>
      <c r="D368" s="49" t="s">
        <v>988</v>
      </c>
      <c r="E368" s="5">
        <v>12</v>
      </c>
      <c r="F368" s="5" t="s">
        <v>131</v>
      </c>
      <c r="G368" s="5" t="s">
        <v>12</v>
      </c>
      <c r="H368" s="112" t="s">
        <v>12</v>
      </c>
      <c r="I368" s="5" t="s">
        <v>11</v>
      </c>
      <c r="J368" s="5" t="s">
        <v>961</v>
      </c>
      <c r="L368" t="str">
        <f t="shared" si="5"/>
        <v>MONSERRAT CRUZ</v>
      </c>
    </row>
    <row r="369" spans="1:12" ht="15.75" x14ac:dyDescent="0.25">
      <c r="A369" s="95"/>
      <c r="B369" s="4" t="s">
        <v>7</v>
      </c>
      <c r="C369" s="48">
        <v>213111727</v>
      </c>
      <c r="D369" s="49" t="s">
        <v>989</v>
      </c>
      <c r="E369" s="5">
        <v>12</v>
      </c>
      <c r="F369" s="5" t="s">
        <v>131</v>
      </c>
      <c r="G369" s="5" t="s">
        <v>224</v>
      </c>
      <c r="H369" s="112">
        <v>33</v>
      </c>
      <c r="I369" s="5" t="s">
        <v>11</v>
      </c>
      <c r="J369" s="5" t="s">
        <v>961</v>
      </c>
      <c r="L369" t="str">
        <f t="shared" si="5"/>
        <v>MONSERRAT CRUZ</v>
      </c>
    </row>
    <row r="370" spans="1:12" ht="15.75" x14ac:dyDescent="0.25">
      <c r="A370" s="95"/>
      <c r="B370" s="4" t="s">
        <v>7</v>
      </c>
      <c r="C370" s="48">
        <v>213111477</v>
      </c>
      <c r="D370" s="49" t="s">
        <v>990</v>
      </c>
      <c r="E370" s="5">
        <v>12</v>
      </c>
      <c r="F370" s="5" t="s">
        <v>131</v>
      </c>
      <c r="G370" s="5" t="s">
        <v>52</v>
      </c>
      <c r="H370" s="112">
        <v>33</v>
      </c>
      <c r="I370" s="5" t="s">
        <v>11</v>
      </c>
      <c r="J370" s="5" t="s">
        <v>961</v>
      </c>
      <c r="L370" t="str">
        <f t="shared" si="5"/>
        <v>MONSERRAT CRUZ</v>
      </c>
    </row>
    <row r="371" spans="1:12" ht="15.75" x14ac:dyDescent="0.25">
      <c r="A371" s="95"/>
      <c r="B371" s="4" t="s">
        <v>7</v>
      </c>
      <c r="C371" s="48">
        <v>213111063</v>
      </c>
      <c r="D371" s="49" t="s">
        <v>991</v>
      </c>
      <c r="E371" s="5">
        <v>12</v>
      </c>
      <c r="F371" s="5" t="s">
        <v>131</v>
      </c>
      <c r="G371" s="4" t="s">
        <v>53</v>
      </c>
      <c r="H371" s="111">
        <v>51</v>
      </c>
      <c r="I371" s="5" t="s">
        <v>11</v>
      </c>
      <c r="J371" s="5" t="s">
        <v>961</v>
      </c>
      <c r="L371" t="str">
        <f t="shared" si="5"/>
        <v>MONSERRAT CRUZ</v>
      </c>
    </row>
    <row r="372" spans="1:12" ht="15.75" x14ac:dyDescent="0.25">
      <c r="A372" s="95"/>
      <c r="B372" s="4" t="s">
        <v>7</v>
      </c>
      <c r="C372" s="48">
        <v>213111278</v>
      </c>
      <c r="D372" s="49" t="s">
        <v>992</v>
      </c>
      <c r="E372" s="5">
        <v>12</v>
      </c>
      <c r="F372" s="5" t="s">
        <v>131</v>
      </c>
      <c r="G372" s="4" t="s">
        <v>53</v>
      </c>
      <c r="H372" s="111">
        <v>51</v>
      </c>
      <c r="I372" s="5" t="s">
        <v>11</v>
      </c>
      <c r="J372" s="5" t="s">
        <v>961</v>
      </c>
      <c r="L372" t="str">
        <f t="shared" si="5"/>
        <v>MONSERRAT CRUZ</v>
      </c>
    </row>
    <row r="373" spans="1:12" ht="15.75" x14ac:dyDescent="0.25">
      <c r="A373" s="95"/>
      <c r="B373" s="4" t="s">
        <v>7</v>
      </c>
      <c r="C373" s="48">
        <v>213111310</v>
      </c>
      <c r="D373" s="49" t="s">
        <v>993</v>
      </c>
      <c r="E373" s="5">
        <v>12</v>
      </c>
      <c r="F373" s="5" t="s">
        <v>131</v>
      </c>
      <c r="G373" s="5" t="s">
        <v>59</v>
      </c>
      <c r="H373" s="111">
        <v>51</v>
      </c>
      <c r="I373" s="5" t="s">
        <v>11</v>
      </c>
      <c r="J373" s="5" t="s">
        <v>961</v>
      </c>
      <c r="L373" t="str">
        <f t="shared" si="5"/>
        <v>MONSERRAT CRUZ</v>
      </c>
    </row>
    <row r="374" spans="1:12" ht="15.75" x14ac:dyDescent="0.25">
      <c r="A374" s="95"/>
      <c r="B374" s="4" t="s">
        <v>7</v>
      </c>
      <c r="C374" s="48">
        <v>213111773</v>
      </c>
      <c r="D374" s="49" t="s">
        <v>994</v>
      </c>
      <c r="E374" s="5">
        <v>12</v>
      </c>
      <c r="F374" s="5" t="s">
        <v>131</v>
      </c>
      <c r="G374" s="47" t="s">
        <v>52</v>
      </c>
      <c r="H374" s="112">
        <v>33</v>
      </c>
      <c r="I374" s="5" t="s">
        <v>11</v>
      </c>
      <c r="J374" s="5" t="s">
        <v>961</v>
      </c>
      <c r="L374" t="str">
        <f t="shared" si="5"/>
        <v>MONSERRAT CRUZ</v>
      </c>
    </row>
    <row r="375" spans="1:12" ht="15.75" x14ac:dyDescent="0.25">
      <c r="A375" s="92"/>
      <c r="B375" s="4" t="s">
        <v>7</v>
      </c>
      <c r="C375" s="52">
        <v>213111402</v>
      </c>
      <c r="D375" s="53" t="s">
        <v>995</v>
      </c>
      <c r="E375" s="4">
        <v>12</v>
      </c>
      <c r="F375" s="4" t="s">
        <v>131</v>
      </c>
      <c r="G375" s="4" t="s">
        <v>52</v>
      </c>
      <c r="H375" s="112">
        <v>33</v>
      </c>
      <c r="I375" s="5" t="s">
        <v>11</v>
      </c>
      <c r="J375" s="4" t="s">
        <v>961</v>
      </c>
      <c r="L375" t="str">
        <f t="shared" si="5"/>
        <v>MONSERRAT CRUZ</v>
      </c>
    </row>
    <row r="376" spans="1:12" ht="15.75" x14ac:dyDescent="0.25">
      <c r="A376" s="92"/>
      <c r="B376" s="4" t="s">
        <v>7</v>
      </c>
      <c r="C376" s="19">
        <v>213111965</v>
      </c>
      <c r="D376" s="54" t="s">
        <v>107</v>
      </c>
      <c r="E376" s="55">
        <v>13</v>
      </c>
      <c r="F376" s="4" t="s">
        <v>108</v>
      </c>
      <c r="G376" s="4" t="s">
        <v>52</v>
      </c>
      <c r="H376" s="111">
        <v>30</v>
      </c>
      <c r="I376" s="44" t="s">
        <v>11</v>
      </c>
      <c r="J376" s="55" t="s">
        <v>996</v>
      </c>
      <c r="L376" t="str">
        <f t="shared" si="5"/>
        <v>THANYA QUINONEZ</v>
      </c>
    </row>
    <row r="377" spans="1:12" ht="15.75" x14ac:dyDescent="0.25">
      <c r="A377" s="92"/>
      <c r="B377" s="4" t="s">
        <v>7</v>
      </c>
      <c r="C377" s="19">
        <v>213110368</v>
      </c>
      <c r="D377" s="56" t="s">
        <v>109</v>
      </c>
      <c r="E377" s="4">
        <v>13</v>
      </c>
      <c r="F377" s="4" t="s">
        <v>108</v>
      </c>
      <c r="G377" s="4" t="s">
        <v>53</v>
      </c>
      <c r="H377" s="111">
        <v>51</v>
      </c>
      <c r="I377" s="44" t="s">
        <v>11</v>
      </c>
      <c r="J377" s="55" t="s">
        <v>996</v>
      </c>
      <c r="L377" t="str">
        <f t="shared" si="5"/>
        <v>THANYA QUINONEZ</v>
      </c>
    </row>
    <row r="378" spans="1:12" ht="15.75" x14ac:dyDescent="0.25">
      <c r="A378" s="92"/>
      <c r="B378" s="4" t="s">
        <v>7</v>
      </c>
      <c r="C378" s="57">
        <v>213111967</v>
      </c>
      <c r="D378" s="54" t="s">
        <v>110</v>
      </c>
      <c r="E378" s="4">
        <v>13</v>
      </c>
      <c r="F378" s="4" t="s">
        <v>108</v>
      </c>
      <c r="G378" s="4" t="s">
        <v>12</v>
      </c>
      <c r="H378" s="111" t="s">
        <v>12</v>
      </c>
      <c r="I378" s="44" t="s">
        <v>11</v>
      </c>
      <c r="J378" s="55" t="s">
        <v>996</v>
      </c>
      <c r="L378" t="str">
        <f t="shared" si="5"/>
        <v>THANYA QUINONEZ</v>
      </c>
    </row>
    <row r="379" spans="1:12" ht="15.75" x14ac:dyDescent="0.25">
      <c r="A379" s="92"/>
      <c r="B379" s="4" t="s">
        <v>7</v>
      </c>
      <c r="C379" s="19">
        <v>213110290</v>
      </c>
      <c r="D379" s="54" t="s">
        <v>111</v>
      </c>
      <c r="E379" s="55">
        <v>13</v>
      </c>
      <c r="F379" s="4" t="s">
        <v>108</v>
      </c>
      <c r="G379" s="4" t="s">
        <v>52</v>
      </c>
      <c r="H379" s="111">
        <v>30</v>
      </c>
      <c r="I379" s="44" t="s">
        <v>11</v>
      </c>
      <c r="J379" s="55" t="s">
        <v>996</v>
      </c>
      <c r="L379" t="str">
        <f t="shared" si="5"/>
        <v>THANYA QUINONEZ</v>
      </c>
    </row>
    <row r="380" spans="1:12" ht="15.75" x14ac:dyDescent="0.25">
      <c r="A380" s="92"/>
      <c r="B380" s="4" t="s">
        <v>7</v>
      </c>
      <c r="C380" s="57">
        <v>213110309</v>
      </c>
      <c r="D380" s="54" t="s">
        <v>112</v>
      </c>
      <c r="E380" s="55">
        <v>13</v>
      </c>
      <c r="F380" s="4" t="s">
        <v>108</v>
      </c>
      <c r="G380" s="4" t="s">
        <v>12</v>
      </c>
      <c r="H380" s="111" t="s">
        <v>12</v>
      </c>
      <c r="I380" s="44" t="s">
        <v>11</v>
      </c>
      <c r="J380" s="55" t="s">
        <v>996</v>
      </c>
      <c r="L380" t="str">
        <f t="shared" si="5"/>
        <v>THANYA QUINONEZ</v>
      </c>
    </row>
    <row r="381" spans="1:12" ht="15.75" x14ac:dyDescent="0.25">
      <c r="A381" s="92"/>
      <c r="B381" s="4" t="s">
        <v>7</v>
      </c>
      <c r="C381" s="19">
        <v>213110329</v>
      </c>
      <c r="D381" s="54" t="s">
        <v>113</v>
      </c>
      <c r="E381" s="4">
        <v>13</v>
      </c>
      <c r="F381" s="4" t="s">
        <v>108</v>
      </c>
      <c r="G381" s="4" t="s">
        <v>52</v>
      </c>
      <c r="H381" s="111">
        <v>30</v>
      </c>
      <c r="I381" s="44" t="s">
        <v>11</v>
      </c>
      <c r="J381" s="55" t="s">
        <v>996</v>
      </c>
      <c r="L381" t="str">
        <f t="shared" si="5"/>
        <v>THANYA QUINONEZ</v>
      </c>
    </row>
    <row r="382" spans="1:12" ht="15.75" x14ac:dyDescent="0.25">
      <c r="A382" s="92"/>
      <c r="B382" s="4" t="s">
        <v>7</v>
      </c>
      <c r="C382" s="19">
        <v>213110330</v>
      </c>
      <c r="D382" s="12" t="s">
        <v>114</v>
      </c>
      <c r="E382" s="55">
        <v>13</v>
      </c>
      <c r="F382" s="4" t="s">
        <v>108</v>
      </c>
      <c r="G382" s="4" t="s">
        <v>52</v>
      </c>
      <c r="H382" s="111">
        <v>30</v>
      </c>
      <c r="I382" s="44" t="s">
        <v>11</v>
      </c>
      <c r="J382" s="55" t="s">
        <v>996</v>
      </c>
      <c r="L382" t="str">
        <f t="shared" si="5"/>
        <v>THANYA QUINONEZ</v>
      </c>
    </row>
    <row r="383" spans="1:12" ht="15.75" x14ac:dyDescent="0.25">
      <c r="A383" s="92"/>
      <c r="B383" s="4" t="s">
        <v>7</v>
      </c>
      <c r="C383" s="19">
        <v>213110336</v>
      </c>
      <c r="D383" s="12" t="s">
        <v>115</v>
      </c>
      <c r="E383" s="55">
        <v>13</v>
      </c>
      <c r="F383" s="4" t="s">
        <v>108</v>
      </c>
      <c r="G383" s="4" t="s">
        <v>52</v>
      </c>
      <c r="H383" s="111">
        <v>30</v>
      </c>
      <c r="I383" s="44" t="s">
        <v>11</v>
      </c>
      <c r="J383" s="55" t="s">
        <v>996</v>
      </c>
      <c r="L383" t="str">
        <f t="shared" si="5"/>
        <v>THANYA QUINONEZ</v>
      </c>
    </row>
    <row r="384" spans="1:12" ht="15.75" x14ac:dyDescent="0.25">
      <c r="A384" s="92"/>
      <c r="B384" s="4" t="s">
        <v>7</v>
      </c>
      <c r="C384" s="19">
        <v>213110369</v>
      </c>
      <c r="D384" s="12" t="s">
        <v>116</v>
      </c>
      <c r="E384" s="4">
        <v>13</v>
      </c>
      <c r="F384" s="4" t="s">
        <v>108</v>
      </c>
      <c r="G384" s="4" t="s">
        <v>52</v>
      </c>
      <c r="H384" s="111">
        <v>30</v>
      </c>
      <c r="I384" s="44" t="s">
        <v>11</v>
      </c>
      <c r="J384" s="55" t="s">
        <v>996</v>
      </c>
      <c r="L384" t="str">
        <f t="shared" si="5"/>
        <v>THANYA QUINONEZ</v>
      </c>
    </row>
    <row r="385" spans="1:12" ht="15.75" x14ac:dyDescent="0.25">
      <c r="A385" s="92"/>
      <c r="B385" s="4" t="s">
        <v>7</v>
      </c>
      <c r="C385" s="19">
        <v>213110426</v>
      </c>
      <c r="D385" s="12" t="s">
        <v>117</v>
      </c>
      <c r="E385" s="55">
        <v>13</v>
      </c>
      <c r="F385" s="4" t="s">
        <v>108</v>
      </c>
      <c r="G385" s="4" t="s">
        <v>59</v>
      </c>
      <c r="H385" s="111">
        <v>67</v>
      </c>
      <c r="I385" s="44" t="s">
        <v>11</v>
      </c>
      <c r="J385" s="55" t="s">
        <v>996</v>
      </c>
      <c r="L385" t="str">
        <f t="shared" si="5"/>
        <v>THANYA QUINONEZ</v>
      </c>
    </row>
    <row r="386" spans="1:12" ht="15.75" x14ac:dyDescent="0.25">
      <c r="A386" s="92"/>
      <c r="B386" s="4" t="s">
        <v>7</v>
      </c>
      <c r="C386" s="9">
        <v>213110584</v>
      </c>
      <c r="D386" s="19" t="s">
        <v>331</v>
      </c>
      <c r="E386" s="4">
        <v>13</v>
      </c>
      <c r="F386" s="4" t="s">
        <v>108</v>
      </c>
      <c r="G386" s="4" t="s">
        <v>52</v>
      </c>
      <c r="H386" s="111">
        <v>31</v>
      </c>
      <c r="I386" s="6" t="s">
        <v>11</v>
      </c>
      <c r="J386" s="55" t="s">
        <v>996</v>
      </c>
      <c r="L386" t="str">
        <f t="shared" si="5"/>
        <v>THANYA QUINONEZ</v>
      </c>
    </row>
    <row r="387" spans="1:12" ht="15.75" x14ac:dyDescent="0.25">
      <c r="A387" s="92"/>
      <c r="B387" s="4" t="s">
        <v>7</v>
      </c>
      <c r="C387" s="9">
        <v>213110595</v>
      </c>
      <c r="D387" s="58" t="s">
        <v>333</v>
      </c>
      <c r="E387" s="4">
        <v>13</v>
      </c>
      <c r="F387" s="4" t="s">
        <v>108</v>
      </c>
      <c r="G387" s="4" t="s">
        <v>52</v>
      </c>
      <c r="H387" s="111">
        <v>30</v>
      </c>
      <c r="I387" s="6" t="s">
        <v>11</v>
      </c>
      <c r="J387" s="55" t="s">
        <v>996</v>
      </c>
      <c r="L387" t="str">
        <f t="shared" si="5"/>
        <v>THANYA QUINONEZ</v>
      </c>
    </row>
    <row r="388" spans="1:12" ht="15.75" x14ac:dyDescent="0.25">
      <c r="A388" s="92"/>
      <c r="B388" s="4" t="s">
        <v>7</v>
      </c>
      <c r="C388" s="9">
        <v>213110662</v>
      </c>
      <c r="D388" s="19" t="s">
        <v>334</v>
      </c>
      <c r="E388" s="4">
        <v>13</v>
      </c>
      <c r="F388" s="4" t="s">
        <v>108</v>
      </c>
      <c r="G388" s="4" t="s">
        <v>52</v>
      </c>
      <c r="H388" s="111">
        <v>31</v>
      </c>
      <c r="I388" s="6" t="s">
        <v>11</v>
      </c>
      <c r="J388" s="55" t="s">
        <v>996</v>
      </c>
      <c r="L388" t="str">
        <f t="shared" si="5"/>
        <v>THANYA QUINONEZ</v>
      </c>
    </row>
    <row r="389" spans="1:12" ht="15.75" x14ac:dyDescent="0.25">
      <c r="A389" s="92"/>
      <c r="B389" s="4" t="s">
        <v>7</v>
      </c>
      <c r="C389" s="9">
        <v>213110707</v>
      </c>
      <c r="D389" s="19" t="s">
        <v>335</v>
      </c>
      <c r="E389" s="4">
        <v>13</v>
      </c>
      <c r="F389" s="4" t="s">
        <v>108</v>
      </c>
      <c r="G389" s="4" t="s">
        <v>52</v>
      </c>
      <c r="H389" s="111">
        <v>33</v>
      </c>
      <c r="I389" s="6" t="s">
        <v>11</v>
      </c>
      <c r="J389" s="55" t="s">
        <v>996</v>
      </c>
      <c r="L389" t="str">
        <f t="shared" si="5"/>
        <v>THANYA QUINONEZ</v>
      </c>
    </row>
    <row r="390" spans="1:12" ht="15.75" x14ac:dyDescent="0.25">
      <c r="A390" s="92"/>
      <c r="B390" s="4" t="s">
        <v>7</v>
      </c>
      <c r="C390" s="9">
        <v>213110710</v>
      </c>
      <c r="D390" s="19" t="s">
        <v>336</v>
      </c>
      <c r="E390" s="4">
        <v>13</v>
      </c>
      <c r="F390" s="4" t="s">
        <v>108</v>
      </c>
      <c r="G390" s="4" t="s">
        <v>52</v>
      </c>
      <c r="H390" s="111">
        <v>30</v>
      </c>
      <c r="I390" s="6" t="s">
        <v>11</v>
      </c>
      <c r="J390" s="55" t="s">
        <v>996</v>
      </c>
      <c r="L390" t="str">
        <f t="shared" si="5"/>
        <v>THANYA QUINONEZ</v>
      </c>
    </row>
    <row r="391" spans="1:12" ht="15.75" x14ac:dyDescent="0.25">
      <c r="A391" s="92"/>
      <c r="B391" s="4" t="s">
        <v>7</v>
      </c>
      <c r="C391" s="9">
        <v>213110756</v>
      </c>
      <c r="D391" s="19" t="s">
        <v>337</v>
      </c>
      <c r="E391" s="4">
        <v>13</v>
      </c>
      <c r="F391" s="4" t="s">
        <v>108</v>
      </c>
      <c r="G391" s="4" t="s">
        <v>52</v>
      </c>
      <c r="H391" s="111">
        <v>32</v>
      </c>
      <c r="I391" s="6" t="s">
        <v>11</v>
      </c>
      <c r="J391" s="55" t="s">
        <v>996</v>
      </c>
      <c r="L391" t="str">
        <f t="shared" ref="L391:L454" si="6">_xlfn.CONCAT(UPPER(LEFT(J391,FIND(" ",J391)-1))," ",UPPER(IFERROR(MID(J391,FIND(" ",J391)+1,FIND(" ",J391,FIND(" ",J391)+1)-FIND(" ",J391)-1),MID(J391,FIND(" ",J391)+1,LEN(J391)-FIND(" ",J391)))))</f>
        <v>THANYA QUINONEZ</v>
      </c>
    </row>
    <row r="392" spans="1:12" ht="15.75" x14ac:dyDescent="0.25">
      <c r="A392" s="92"/>
      <c r="B392" s="4" t="s">
        <v>7</v>
      </c>
      <c r="C392" s="19">
        <v>213110277</v>
      </c>
      <c r="D392" s="10" t="s">
        <v>499</v>
      </c>
      <c r="E392" s="4">
        <v>13</v>
      </c>
      <c r="F392" s="4" t="s">
        <v>108</v>
      </c>
      <c r="G392" s="4" t="s">
        <v>52</v>
      </c>
      <c r="H392" s="111">
        <v>33</v>
      </c>
      <c r="I392" s="44" t="s">
        <v>11</v>
      </c>
      <c r="J392" s="55" t="s">
        <v>996</v>
      </c>
      <c r="L392" t="str">
        <f t="shared" si="6"/>
        <v>THANYA QUINONEZ</v>
      </c>
    </row>
    <row r="393" spans="1:12" ht="15.75" x14ac:dyDescent="0.25">
      <c r="A393" s="92"/>
      <c r="B393" s="4" t="s">
        <v>7</v>
      </c>
      <c r="C393" s="19">
        <v>213110145</v>
      </c>
      <c r="D393" s="10" t="s">
        <v>500</v>
      </c>
      <c r="E393" s="4">
        <v>13</v>
      </c>
      <c r="F393" s="4" t="s">
        <v>108</v>
      </c>
      <c r="G393" s="4" t="s">
        <v>52</v>
      </c>
      <c r="H393" s="111">
        <v>33</v>
      </c>
      <c r="I393" s="44" t="s">
        <v>11</v>
      </c>
      <c r="J393" s="55" t="s">
        <v>996</v>
      </c>
      <c r="L393" t="str">
        <f t="shared" si="6"/>
        <v>THANYA QUINONEZ</v>
      </c>
    </row>
    <row r="394" spans="1:12" ht="15.75" x14ac:dyDescent="0.25">
      <c r="A394" s="92"/>
      <c r="B394" s="4" t="s">
        <v>7</v>
      </c>
      <c r="C394" s="19">
        <v>213110218</v>
      </c>
      <c r="D394" s="10" t="s">
        <v>501</v>
      </c>
      <c r="E394" s="4">
        <v>13</v>
      </c>
      <c r="F394" s="4" t="s">
        <v>108</v>
      </c>
      <c r="G394" s="4" t="s">
        <v>52</v>
      </c>
      <c r="H394" s="111">
        <v>33</v>
      </c>
      <c r="I394" s="44" t="s">
        <v>11</v>
      </c>
      <c r="J394" s="55" t="s">
        <v>996</v>
      </c>
      <c r="L394" t="str">
        <f t="shared" si="6"/>
        <v>THANYA QUINONEZ</v>
      </c>
    </row>
    <row r="395" spans="1:12" ht="15.75" x14ac:dyDescent="0.25">
      <c r="A395" s="92"/>
      <c r="B395" s="4" t="s">
        <v>7</v>
      </c>
      <c r="C395" s="19">
        <v>213111043</v>
      </c>
      <c r="D395" s="10" t="s">
        <v>502</v>
      </c>
      <c r="E395" s="4">
        <v>13</v>
      </c>
      <c r="F395" s="4" t="s">
        <v>108</v>
      </c>
      <c r="G395" s="4" t="s">
        <v>52</v>
      </c>
      <c r="H395" s="111">
        <v>33</v>
      </c>
      <c r="I395" s="44" t="s">
        <v>11</v>
      </c>
      <c r="J395" s="55" t="s">
        <v>996</v>
      </c>
      <c r="L395" t="str">
        <f t="shared" si="6"/>
        <v>THANYA QUINONEZ</v>
      </c>
    </row>
    <row r="396" spans="1:12" ht="15.75" x14ac:dyDescent="0.25">
      <c r="A396" s="92"/>
      <c r="B396" s="4" t="s">
        <v>7</v>
      </c>
      <c r="C396" s="19">
        <v>213110184</v>
      </c>
      <c r="D396" s="10" t="s">
        <v>503</v>
      </c>
      <c r="E396" s="4">
        <v>13</v>
      </c>
      <c r="F396" s="4" t="s">
        <v>108</v>
      </c>
      <c r="G396" s="4" t="s">
        <v>52</v>
      </c>
      <c r="H396" s="111">
        <v>33</v>
      </c>
      <c r="I396" s="44" t="s">
        <v>11</v>
      </c>
      <c r="J396" s="55" t="s">
        <v>996</v>
      </c>
      <c r="L396" t="str">
        <f t="shared" si="6"/>
        <v>THANYA QUINONEZ</v>
      </c>
    </row>
    <row r="397" spans="1:12" ht="15.75" x14ac:dyDescent="0.25">
      <c r="A397" s="92"/>
      <c r="B397" s="4" t="s">
        <v>7</v>
      </c>
      <c r="C397" s="19">
        <v>213110272</v>
      </c>
      <c r="D397" s="10" t="s">
        <v>504</v>
      </c>
      <c r="E397" s="4">
        <v>13</v>
      </c>
      <c r="F397" s="4" t="s">
        <v>108</v>
      </c>
      <c r="G397" s="4" t="s">
        <v>52</v>
      </c>
      <c r="H397" s="111">
        <v>33</v>
      </c>
      <c r="I397" s="44" t="s">
        <v>11</v>
      </c>
      <c r="J397" s="55" t="s">
        <v>996</v>
      </c>
      <c r="L397" t="str">
        <f t="shared" si="6"/>
        <v>THANYA QUINONEZ</v>
      </c>
    </row>
    <row r="398" spans="1:12" ht="15.75" x14ac:dyDescent="0.25">
      <c r="A398" s="92"/>
      <c r="B398" s="4" t="s">
        <v>7</v>
      </c>
      <c r="C398" s="19">
        <v>213110172</v>
      </c>
      <c r="D398" s="10" t="s">
        <v>505</v>
      </c>
      <c r="E398" s="4">
        <v>13</v>
      </c>
      <c r="F398" s="4" t="s">
        <v>108</v>
      </c>
      <c r="G398" s="4" t="s">
        <v>52</v>
      </c>
      <c r="H398" s="111">
        <v>33</v>
      </c>
      <c r="I398" s="44" t="s">
        <v>11</v>
      </c>
      <c r="J398" s="55" t="s">
        <v>996</v>
      </c>
      <c r="L398" t="str">
        <f t="shared" si="6"/>
        <v>THANYA QUINONEZ</v>
      </c>
    </row>
    <row r="399" spans="1:12" ht="15.75" x14ac:dyDescent="0.25">
      <c r="A399" s="92"/>
      <c r="B399" s="4" t="s">
        <v>7</v>
      </c>
      <c r="C399" s="13">
        <v>213110181</v>
      </c>
      <c r="D399" s="10" t="s">
        <v>506</v>
      </c>
      <c r="E399" s="4">
        <v>13</v>
      </c>
      <c r="F399" s="4" t="s">
        <v>108</v>
      </c>
      <c r="G399" s="4" t="s">
        <v>52</v>
      </c>
      <c r="H399" s="111">
        <v>33</v>
      </c>
      <c r="I399" s="44" t="s">
        <v>11</v>
      </c>
      <c r="J399" s="55" t="s">
        <v>996</v>
      </c>
      <c r="L399" t="str">
        <f t="shared" si="6"/>
        <v>THANYA QUINONEZ</v>
      </c>
    </row>
    <row r="400" spans="1:12" ht="15.75" x14ac:dyDescent="0.25">
      <c r="A400" s="92"/>
      <c r="B400" s="4" t="s">
        <v>7</v>
      </c>
      <c r="C400" s="13">
        <v>213110150</v>
      </c>
      <c r="D400" s="10" t="s">
        <v>507</v>
      </c>
      <c r="E400" s="4">
        <v>13</v>
      </c>
      <c r="F400" s="4" t="s">
        <v>108</v>
      </c>
      <c r="G400" s="4" t="s">
        <v>12</v>
      </c>
      <c r="H400" s="111" t="s">
        <v>12</v>
      </c>
      <c r="I400" s="44" t="s">
        <v>11</v>
      </c>
      <c r="J400" s="55" t="s">
        <v>996</v>
      </c>
      <c r="L400" t="str">
        <f t="shared" si="6"/>
        <v>THANYA QUINONEZ</v>
      </c>
    </row>
    <row r="401" spans="1:12" ht="15.75" x14ac:dyDescent="0.25">
      <c r="A401" s="92"/>
      <c r="B401" s="4" t="s">
        <v>7</v>
      </c>
      <c r="C401" s="13">
        <v>213110236</v>
      </c>
      <c r="D401" s="10" t="s">
        <v>508</v>
      </c>
      <c r="E401" s="4">
        <v>13</v>
      </c>
      <c r="F401" s="4" t="s">
        <v>108</v>
      </c>
      <c r="G401" s="4" t="s">
        <v>12</v>
      </c>
      <c r="H401" s="111" t="s">
        <v>12</v>
      </c>
      <c r="I401" s="44" t="s">
        <v>11</v>
      </c>
      <c r="J401" s="55" t="s">
        <v>996</v>
      </c>
      <c r="L401" t="str">
        <f t="shared" si="6"/>
        <v>THANYA QUINONEZ</v>
      </c>
    </row>
    <row r="402" spans="1:12" ht="15.75" x14ac:dyDescent="0.25">
      <c r="A402" s="92"/>
      <c r="B402" s="4" t="s">
        <v>7</v>
      </c>
      <c r="C402" s="9">
        <v>213110436</v>
      </c>
      <c r="D402" s="9" t="s">
        <v>577</v>
      </c>
      <c r="E402" s="4">
        <v>13</v>
      </c>
      <c r="F402" s="4" t="s">
        <v>108</v>
      </c>
      <c r="G402" s="4" t="s">
        <v>52</v>
      </c>
      <c r="H402" s="111">
        <v>33</v>
      </c>
      <c r="I402" s="6" t="s">
        <v>11</v>
      </c>
      <c r="J402" s="4" t="s">
        <v>1014</v>
      </c>
      <c r="L402" t="str">
        <f t="shared" si="6"/>
        <v>EDER JARAMILLO</v>
      </c>
    </row>
    <row r="403" spans="1:12" ht="15.75" x14ac:dyDescent="0.25">
      <c r="A403" s="92"/>
      <c r="B403" s="4" t="s">
        <v>7</v>
      </c>
      <c r="C403" s="9">
        <v>213110444</v>
      </c>
      <c r="D403" s="9" t="s">
        <v>578</v>
      </c>
      <c r="E403" s="4">
        <v>13</v>
      </c>
      <c r="F403" s="4" t="s">
        <v>108</v>
      </c>
      <c r="G403" s="4" t="s">
        <v>52</v>
      </c>
      <c r="H403" s="111">
        <v>37</v>
      </c>
      <c r="I403" s="6" t="s">
        <v>11</v>
      </c>
      <c r="J403" s="4" t="s">
        <v>1014</v>
      </c>
      <c r="L403" t="str">
        <f t="shared" si="6"/>
        <v>EDER JARAMILLO</v>
      </c>
    </row>
    <row r="404" spans="1:12" ht="15.75" x14ac:dyDescent="0.25">
      <c r="A404" s="92"/>
      <c r="B404" s="4" t="s">
        <v>7</v>
      </c>
      <c r="C404" s="9">
        <v>213110449</v>
      </c>
      <c r="D404" s="9" t="s">
        <v>579</v>
      </c>
      <c r="E404" s="4">
        <v>13</v>
      </c>
      <c r="F404" s="4" t="s">
        <v>108</v>
      </c>
      <c r="G404" s="4" t="s">
        <v>52</v>
      </c>
      <c r="H404" s="111">
        <v>32</v>
      </c>
      <c r="I404" s="6" t="s">
        <v>11</v>
      </c>
      <c r="J404" s="4" t="s">
        <v>1014</v>
      </c>
      <c r="L404" t="str">
        <f t="shared" si="6"/>
        <v>EDER JARAMILLO</v>
      </c>
    </row>
    <row r="405" spans="1:12" ht="15.75" x14ac:dyDescent="0.25">
      <c r="A405" s="92"/>
      <c r="B405" s="4" t="s">
        <v>7</v>
      </c>
      <c r="C405" s="9">
        <v>213110456</v>
      </c>
      <c r="D405" s="9" t="s">
        <v>580</v>
      </c>
      <c r="E405" s="4">
        <v>13</v>
      </c>
      <c r="F405" s="4" t="s">
        <v>108</v>
      </c>
      <c r="G405" s="4" t="s">
        <v>52</v>
      </c>
      <c r="H405" s="111">
        <v>35</v>
      </c>
      <c r="I405" s="6" t="s">
        <v>11</v>
      </c>
      <c r="J405" s="4" t="s">
        <v>1014</v>
      </c>
      <c r="L405" t="str">
        <f t="shared" si="6"/>
        <v>EDER JARAMILLO</v>
      </c>
    </row>
    <row r="406" spans="1:12" ht="15.75" x14ac:dyDescent="0.25">
      <c r="A406" s="92"/>
      <c r="B406" s="4" t="s">
        <v>7</v>
      </c>
      <c r="C406" s="9">
        <v>213110488</v>
      </c>
      <c r="D406" s="9" t="s">
        <v>581</v>
      </c>
      <c r="E406" s="4">
        <v>13</v>
      </c>
      <c r="F406" s="4" t="s">
        <v>108</v>
      </c>
      <c r="G406" s="4" t="s">
        <v>52</v>
      </c>
      <c r="H406" s="111">
        <v>30</v>
      </c>
      <c r="I406" s="5" t="s">
        <v>11</v>
      </c>
      <c r="J406" s="4" t="s">
        <v>1014</v>
      </c>
      <c r="L406" t="str">
        <f t="shared" si="6"/>
        <v>EDER JARAMILLO</v>
      </c>
    </row>
    <row r="407" spans="1:12" ht="15.75" x14ac:dyDescent="0.25">
      <c r="A407" s="92"/>
      <c r="B407" s="4" t="s">
        <v>7</v>
      </c>
      <c r="C407" s="9">
        <v>213110492</v>
      </c>
      <c r="D407" s="13" t="s">
        <v>582</v>
      </c>
      <c r="E407" s="4">
        <v>13</v>
      </c>
      <c r="F407" s="4" t="s">
        <v>108</v>
      </c>
      <c r="G407" s="4" t="s">
        <v>52</v>
      </c>
      <c r="H407" s="111">
        <v>33</v>
      </c>
      <c r="I407" s="6" t="s">
        <v>11</v>
      </c>
      <c r="J407" s="4" t="s">
        <v>1014</v>
      </c>
      <c r="L407" t="str">
        <f t="shared" si="6"/>
        <v>EDER JARAMILLO</v>
      </c>
    </row>
    <row r="408" spans="1:12" ht="15.75" x14ac:dyDescent="0.25">
      <c r="A408" s="92"/>
      <c r="B408" s="4" t="s">
        <v>7</v>
      </c>
      <c r="C408" s="9">
        <v>213110506</v>
      </c>
      <c r="D408" s="9" t="s">
        <v>583</v>
      </c>
      <c r="E408" s="4">
        <v>13</v>
      </c>
      <c r="F408" s="4" t="s">
        <v>108</v>
      </c>
      <c r="G408" s="4" t="s">
        <v>52</v>
      </c>
      <c r="H408" s="111">
        <v>30</v>
      </c>
      <c r="I408" s="6" t="s">
        <v>11</v>
      </c>
      <c r="J408" s="4" t="s">
        <v>1014</v>
      </c>
      <c r="L408" t="str">
        <f t="shared" si="6"/>
        <v>EDER JARAMILLO</v>
      </c>
    </row>
    <row r="409" spans="1:12" ht="15.75" x14ac:dyDescent="0.25">
      <c r="A409" s="92"/>
      <c r="B409" s="4" t="s">
        <v>7</v>
      </c>
      <c r="C409" s="9">
        <v>213110511</v>
      </c>
      <c r="D409" s="9" t="s">
        <v>584</v>
      </c>
      <c r="E409" s="4">
        <v>13</v>
      </c>
      <c r="F409" s="4" t="s">
        <v>108</v>
      </c>
      <c r="G409" s="4" t="s">
        <v>52</v>
      </c>
      <c r="H409" s="111">
        <v>33</v>
      </c>
      <c r="I409" s="6" t="s">
        <v>11</v>
      </c>
      <c r="J409" s="4" t="s">
        <v>1014</v>
      </c>
      <c r="L409" t="str">
        <f t="shared" si="6"/>
        <v>EDER JARAMILLO</v>
      </c>
    </row>
    <row r="410" spans="1:12" ht="15.75" x14ac:dyDescent="0.25">
      <c r="A410" s="92"/>
      <c r="B410" s="4" t="s">
        <v>7</v>
      </c>
      <c r="C410" s="9">
        <v>213110517</v>
      </c>
      <c r="D410" s="9" t="s">
        <v>585</v>
      </c>
      <c r="E410" s="4">
        <v>13</v>
      </c>
      <c r="F410" s="4" t="s">
        <v>108</v>
      </c>
      <c r="G410" s="4" t="s">
        <v>52</v>
      </c>
      <c r="H410" s="111">
        <v>35</v>
      </c>
      <c r="I410" s="6" t="s">
        <v>11</v>
      </c>
      <c r="J410" s="4" t="s">
        <v>1014</v>
      </c>
      <c r="L410" t="str">
        <f t="shared" si="6"/>
        <v>EDER JARAMILLO</v>
      </c>
    </row>
    <row r="411" spans="1:12" ht="15.75" x14ac:dyDescent="0.25">
      <c r="A411" s="95"/>
      <c r="B411" s="4" t="s">
        <v>7</v>
      </c>
      <c r="C411" s="59">
        <v>213110547</v>
      </c>
      <c r="D411" s="3" t="s">
        <v>586</v>
      </c>
      <c r="E411" s="5">
        <v>13</v>
      </c>
      <c r="F411" s="5" t="s">
        <v>108</v>
      </c>
      <c r="G411" s="5" t="s">
        <v>52</v>
      </c>
      <c r="H411" s="112">
        <v>30</v>
      </c>
      <c r="I411" s="6" t="s">
        <v>11</v>
      </c>
      <c r="J411" s="4" t="s">
        <v>1014</v>
      </c>
      <c r="L411" t="str">
        <f t="shared" si="6"/>
        <v>EDER JARAMILLO</v>
      </c>
    </row>
    <row r="412" spans="1:12" ht="15.75" x14ac:dyDescent="0.25">
      <c r="A412" s="95"/>
      <c r="B412" s="4" t="s">
        <v>7</v>
      </c>
      <c r="C412" s="60">
        <v>213110928</v>
      </c>
      <c r="D412" s="61" t="s">
        <v>713</v>
      </c>
      <c r="E412" s="62">
        <v>14</v>
      </c>
      <c r="F412" s="62" t="s">
        <v>108</v>
      </c>
      <c r="G412" s="62" t="s">
        <v>52</v>
      </c>
      <c r="H412" s="113">
        <v>34</v>
      </c>
      <c r="I412" s="6" t="s">
        <v>714</v>
      </c>
      <c r="J412" s="62" t="s">
        <v>1015</v>
      </c>
      <c r="L412" t="str">
        <f t="shared" si="6"/>
        <v>ANDREA MORALES</v>
      </c>
    </row>
    <row r="413" spans="1:12" ht="15.75" x14ac:dyDescent="0.25">
      <c r="A413" s="95"/>
      <c r="B413" s="4" t="s">
        <v>7</v>
      </c>
      <c r="C413" s="60">
        <v>213111066</v>
      </c>
      <c r="D413" s="61" t="s">
        <v>715</v>
      </c>
      <c r="E413" s="62">
        <v>14</v>
      </c>
      <c r="F413" s="62" t="s">
        <v>108</v>
      </c>
      <c r="G413" s="4" t="s">
        <v>53</v>
      </c>
      <c r="H413" s="113">
        <v>48</v>
      </c>
      <c r="I413" s="6" t="s">
        <v>714</v>
      </c>
      <c r="J413" s="62" t="s">
        <v>1015</v>
      </c>
      <c r="L413" t="str">
        <f t="shared" si="6"/>
        <v>ANDREA MORALES</v>
      </c>
    </row>
    <row r="414" spans="1:12" ht="15.75" x14ac:dyDescent="0.25">
      <c r="A414" s="95"/>
      <c r="B414" s="4" t="s">
        <v>7</v>
      </c>
      <c r="C414" s="60">
        <v>213110958</v>
      </c>
      <c r="D414" s="61" t="s">
        <v>716</v>
      </c>
      <c r="E414" s="62">
        <v>14</v>
      </c>
      <c r="F414" s="62" t="s">
        <v>108</v>
      </c>
      <c r="G414" s="62" t="s">
        <v>8</v>
      </c>
      <c r="H414" s="113">
        <v>5</v>
      </c>
      <c r="I414" s="6" t="s">
        <v>714</v>
      </c>
      <c r="J414" s="62" t="s">
        <v>1015</v>
      </c>
      <c r="L414" t="str">
        <f t="shared" si="6"/>
        <v>ANDREA MORALES</v>
      </c>
    </row>
    <row r="415" spans="1:12" ht="15.75" x14ac:dyDescent="0.25">
      <c r="A415" s="95"/>
      <c r="B415" s="4" t="s">
        <v>7</v>
      </c>
      <c r="C415" s="60">
        <v>213111266</v>
      </c>
      <c r="D415" s="61" t="s">
        <v>717</v>
      </c>
      <c r="E415" s="62">
        <v>14</v>
      </c>
      <c r="F415" s="62" t="s">
        <v>108</v>
      </c>
      <c r="G415" s="62" t="s">
        <v>52</v>
      </c>
      <c r="H415" s="113">
        <v>34</v>
      </c>
      <c r="I415" s="6" t="s">
        <v>714</v>
      </c>
      <c r="J415" s="62" t="s">
        <v>1015</v>
      </c>
      <c r="L415" t="str">
        <f t="shared" si="6"/>
        <v>ANDREA MORALES</v>
      </c>
    </row>
    <row r="416" spans="1:12" ht="15.75" x14ac:dyDescent="0.25">
      <c r="A416" s="95"/>
      <c r="B416" s="4" t="s">
        <v>7</v>
      </c>
      <c r="C416" s="60">
        <v>213110808</v>
      </c>
      <c r="D416" s="61" t="s">
        <v>718</v>
      </c>
      <c r="E416" s="62">
        <v>14</v>
      </c>
      <c r="F416" s="62" t="s">
        <v>108</v>
      </c>
      <c r="G416" s="62" t="s">
        <v>52</v>
      </c>
      <c r="H416" s="113">
        <v>34</v>
      </c>
      <c r="I416" s="6" t="s">
        <v>714</v>
      </c>
      <c r="J416" s="62" t="s">
        <v>1015</v>
      </c>
      <c r="L416" t="str">
        <f t="shared" si="6"/>
        <v>ANDREA MORALES</v>
      </c>
    </row>
    <row r="417" spans="1:12" ht="15.75" x14ac:dyDescent="0.25">
      <c r="A417" s="95"/>
      <c r="B417" s="4" t="s">
        <v>7</v>
      </c>
      <c r="C417" s="60">
        <v>213111023</v>
      </c>
      <c r="D417" s="61" t="s">
        <v>719</v>
      </c>
      <c r="E417" s="62">
        <v>14</v>
      </c>
      <c r="F417" s="62" t="s">
        <v>108</v>
      </c>
      <c r="G417" s="62" t="s">
        <v>52</v>
      </c>
      <c r="H417" s="113">
        <v>34</v>
      </c>
      <c r="I417" s="6" t="s">
        <v>714</v>
      </c>
      <c r="J417" s="62" t="s">
        <v>1015</v>
      </c>
      <c r="L417" t="str">
        <f t="shared" si="6"/>
        <v>ANDREA MORALES</v>
      </c>
    </row>
    <row r="418" spans="1:12" ht="15.75" x14ac:dyDescent="0.25">
      <c r="A418" s="95"/>
      <c r="B418" s="4" t="s">
        <v>7</v>
      </c>
      <c r="C418" s="60">
        <v>213110761</v>
      </c>
      <c r="D418" s="61" t="s">
        <v>720</v>
      </c>
      <c r="E418" s="62">
        <v>14</v>
      </c>
      <c r="F418" s="62" t="s">
        <v>108</v>
      </c>
      <c r="G418" s="62" t="s">
        <v>52</v>
      </c>
      <c r="H418" s="113">
        <v>34</v>
      </c>
      <c r="I418" s="6" t="s">
        <v>714</v>
      </c>
      <c r="J418" s="62" t="s">
        <v>1015</v>
      </c>
      <c r="L418" t="str">
        <f t="shared" si="6"/>
        <v>ANDREA MORALES</v>
      </c>
    </row>
    <row r="419" spans="1:12" ht="15.75" x14ac:dyDescent="0.25">
      <c r="A419" s="95"/>
      <c r="B419" s="4" t="s">
        <v>7</v>
      </c>
      <c r="C419" s="60">
        <v>213111265</v>
      </c>
      <c r="D419" s="61" t="s">
        <v>721</v>
      </c>
      <c r="E419" s="62">
        <v>14</v>
      </c>
      <c r="F419" s="62" t="s">
        <v>108</v>
      </c>
      <c r="G419" s="62" t="s">
        <v>52</v>
      </c>
      <c r="H419" s="113">
        <v>34</v>
      </c>
      <c r="I419" s="6" t="s">
        <v>714</v>
      </c>
      <c r="J419" s="62" t="s">
        <v>1015</v>
      </c>
      <c r="L419" t="str">
        <f t="shared" si="6"/>
        <v>ANDREA MORALES</v>
      </c>
    </row>
    <row r="420" spans="1:12" ht="15.75" x14ac:dyDescent="0.25">
      <c r="A420" s="95"/>
      <c r="B420" s="4" t="s">
        <v>7</v>
      </c>
      <c r="C420" s="60">
        <v>213111020</v>
      </c>
      <c r="D420" s="61" t="s">
        <v>722</v>
      </c>
      <c r="E420" s="62">
        <v>14</v>
      </c>
      <c r="F420" s="62" t="s">
        <v>108</v>
      </c>
      <c r="G420" s="62" t="s">
        <v>52</v>
      </c>
      <c r="H420" s="113">
        <v>34</v>
      </c>
      <c r="I420" s="6" t="s">
        <v>714</v>
      </c>
      <c r="J420" s="62" t="s">
        <v>1015</v>
      </c>
      <c r="L420" t="str">
        <f t="shared" si="6"/>
        <v>ANDREA MORALES</v>
      </c>
    </row>
    <row r="421" spans="1:12" ht="15.75" x14ac:dyDescent="0.25">
      <c r="A421" s="95"/>
      <c r="B421" s="4" t="s">
        <v>7</v>
      </c>
      <c r="C421" s="60">
        <v>213110863</v>
      </c>
      <c r="D421" s="61" t="s">
        <v>723</v>
      </c>
      <c r="E421" s="62">
        <v>14</v>
      </c>
      <c r="F421" s="62" t="s">
        <v>108</v>
      </c>
      <c r="G421" s="62" t="s">
        <v>52</v>
      </c>
      <c r="H421" s="113">
        <v>34</v>
      </c>
      <c r="I421" s="6" t="s">
        <v>714</v>
      </c>
      <c r="J421" s="62" t="s">
        <v>1015</v>
      </c>
      <c r="L421" t="str">
        <f t="shared" si="6"/>
        <v>ANDREA MORALES</v>
      </c>
    </row>
    <row r="422" spans="1:12" ht="15.75" x14ac:dyDescent="0.25">
      <c r="A422" s="95"/>
      <c r="B422" s="4" t="s">
        <v>7</v>
      </c>
      <c r="C422" s="60">
        <v>213111441</v>
      </c>
      <c r="D422" s="61" t="s">
        <v>724</v>
      </c>
      <c r="E422" s="62">
        <v>14</v>
      </c>
      <c r="F422" s="62" t="s">
        <v>108</v>
      </c>
      <c r="G422" s="62" t="s">
        <v>52</v>
      </c>
      <c r="H422" s="113">
        <v>34</v>
      </c>
      <c r="I422" s="6" t="s">
        <v>714</v>
      </c>
      <c r="J422" s="62" t="s">
        <v>1015</v>
      </c>
      <c r="L422" t="str">
        <f t="shared" si="6"/>
        <v>ANDREA MORALES</v>
      </c>
    </row>
    <row r="423" spans="1:12" ht="15.75" x14ac:dyDescent="0.25">
      <c r="A423" s="95"/>
      <c r="B423" s="4" t="s">
        <v>7</v>
      </c>
      <c r="C423" s="60">
        <v>213111418</v>
      </c>
      <c r="D423" s="61" t="s">
        <v>725</v>
      </c>
      <c r="E423" s="62">
        <v>14</v>
      </c>
      <c r="F423" s="62" t="s">
        <v>108</v>
      </c>
      <c r="G423" s="62" t="s">
        <v>52</v>
      </c>
      <c r="H423" s="113">
        <v>34</v>
      </c>
      <c r="I423" s="6" t="s">
        <v>714</v>
      </c>
      <c r="J423" s="62" t="s">
        <v>1015</v>
      </c>
      <c r="L423" t="str">
        <f t="shared" si="6"/>
        <v>ANDREA MORALES</v>
      </c>
    </row>
    <row r="424" spans="1:12" ht="15.75" x14ac:dyDescent="0.25">
      <c r="A424" s="95"/>
      <c r="B424" s="4" t="s">
        <v>7</v>
      </c>
      <c r="C424" s="60">
        <v>213111185</v>
      </c>
      <c r="D424" s="61" t="s">
        <v>726</v>
      </c>
      <c r="E424" s="62">
        <v>14</v>
      </c>
      <c r="F424" s="62" t="s">
        <v>108</v>
      </c>
      <c r="G424" s="62" t="s">
        <v>52</v>
      </c>
      <c r="H424" s="113">
        <v>34</v>
      </c>
      <c r="I424" s="6" t="s">
        <v>714</v>
      </c>
      <c r="J424" s="62" t="s">
        <v>1015</v>
      </c>
      <c r="L424" t="str">
        <f t="shared" si="6"/>
        <v>ANDREA MORALES</v>
      </c>
    </row>
    <row r="425" spans="1:12" ht="15.75" x14ac:dyDescent="0.25">
      <c r="A425" s="95"/>
      <c r="B425" s="4" t="s">
        <v>7</v>
      </c>
      <c r="C425" s="60">
        <v>213111001</v>
      </c>
      <c r="D425" s="61" t="s">
        <v>727</v>
      </c>
      <c r="E425" s="62">
        <v>14</v>
      </c>
      <c r="F425" s="62" t="s">
        <v>108</v>
      </c>
      <c r="G425" s="62" t="s">
        <v>52</v>
      </c>
      <c r="H425" s="113">
        <v>34</v>
      </c>
      <c r="I425" s="6" t="s">
        <v>714</v>
      </c>
      <c r="J425" s="62" t="s">
        <v>1015</v>
      </c>
      <c r="L425" t="str">
        <f t="shared" si="6"/>
        <v>ANDREA MORALES</v>
      </c>
    </row>
    <row r="426" spans="1:12" ht="15.75" x14ac:dyDescent="0.25">
      <c r="A426" s="95"/>
      <c r="B426" s="4" t="s">
        <v>7</v>
      </c>
      <c r="C426" s="60">
        <v>213111007</v>
      </c>
      <c r="D426" s="61" t="s">
        <v>728</v>
      </c>
      <c r="E426" s="62">
        <v>14</v>
      </c>
      <c r="F426" s="62" t="s">
        <v>108</v>
      </c>
      <c r="G426" s="62" t="s">
        <v>52</v>
      </c>
      <c r="H426" s="113">
        <v>34</v>
      </c>
      <c r="I426" s="6" t="s">
        <v>714</v>
      </c>
      <c r="J426" s="62" t="s">
        <v>1015</v>
      </c>
      <c r="L426" t="str">
        <f t="shared" si="6"/>
        <v>ANDREA MORALES</v>
      </c>
    </row>
    <row r="427" spans="1:12" ht="15.75" x14ac:dyDescent="0.25">
      <c r="A427" s="95"/>
      <c r="B427" s="4" t="s">
        <v>7</v>
      </c>
      <c r="C427" s="60">
        <v>213110891</v>
      </c>
      <c r="D427" s="61" t="s">
        <v>729</v>
      </c>
      <c r="E427" s="62">
        <v>14</v>
      </c>
      <c r="F427" s="62" t="s">
        <v>108</v>
      </c>
      <c r="G427" s="62" t="s">
        <v>52</v>
      </c>
      <c r="H427" s="113">
        <v>34</v>
      </c>
      <c r="I427" s="6" t="s">
        <v>714</v>
      </c>
      <c r="J427" s="62" t="s">
        <v>1015</v>
      </c>
      <c r="L427" t="str">
        <f t="shared" si="6"/>
        <v>ANDREA MORALES</v>
      </c>
    </row>
    <row r="428" spans="1:12" ht="15.75" x14ac:dyDescent="0.25">
      <c r="A428" s="95"/>
      <c r="B428" s="4" t="s">
        <v>7</v>
      </c>
      <c r="C428" s="60">
        <v>213110859</v>
      </c>
      <c r="D428" s="61" t="s">
        <v>730</v>
      </c>
      <c r="E428" s="62">
        <v>14</v>
      </c>
      <c r="F428" s="62" t="s">
        <v>108</v>
      </c>
      <c r="G428" s="62" t="s">
        <v>52</v>
      </c>
      <c r="H428" s="113">
        <v>34</v>
      </c>
      <c r="I428" s="6" t="s">
        <v>714</v>
      </c>
      <c r="J428" s="62" t="s">
        <v>1015</v>
      </c>
      <c r="L428" t="str">
        <f t="shared" si="6"/>
        <v>ANDREA MORALES</v>
      </c>
    </row>
    <row r="429" spans="1:12" ht="15.75" x14ac:dyDescent="0.25">
      <c r="A429" s="95"/>
      <c r="B429" s="4" t="s">
        <v>7</v>
      </c>
      <c r="C429" s="60">
        <v>213111290</v>
      </c>
      <c r="D429" s="61" t="s">
        <v>731</v>
      </c>
      <c r="E429" s="62">
        <v>14</v>
      </c>
      <c r="F429" s="62" t="s">
        <v>108</v>
      </c>
      <c r="G429" s="62" t="s">
        <v>52</v>
      </c>
      <c r="H429" s="113">
        <v>34</v>
      </c>
      <c r="I429" s="6" t="s">
        <v>714</v>
      </c>
      <c r="J429" s="62" t="s">
        <v>1015</v>
      </c>
      <c r="L429" t="str">
        <f t="shared" si="6"/>
        <v>ANDREA MORALES</v>
      </c>
    </row>
    <row r="430" spans="1:12" ht="15.75" x14ac:dyDescent="0.25">
      <c r="A430" s="95"/>
      <c r="B430" s="4" t="s">
        <v>7</v>
      </c>
      <c r="C430" s="60">
        <v>213110901</v>
      </c>
      <c r="D430" s="61" t="s">
        <v>732</v>
      </c>
      <c r="E430" s="62">
        <v>14</v>
      </c>
      <c r="F430" s="62" t="s">
        <v>108</v>
      </c>
      <c r="G430" s="62" t="s">
        <v>52</v>
      </c>
      <c r="H430" s="113">
        <v>34</v>
      </c>
      <c r="I430" s="6" t="s">
        <v>714</v>
      </c>
      <c r="J430" s="62" t="s">
        <v>1015</v>
      </c>
      <c r="L430" t="str">
        <f t="shared" si="6"/>
        <v>ANDREA MORALES</v>
      </c>
    </row>
    <row r="431" spans="1:12" ht="15.75" x14ac:dyDescent="0.25">
      <c r="A431" s="95"/>
      <c r="B431" s="4" t="s">
        <v>7</v>
      </c>
      <c r="C431" s="60">
        <v>213111869</v>
      </c>
      <c r="D431" s="61" t="s">
        <v>733</v>
      </c>
      <c r="E431" s="62">
        <v>14</v>
      </c>
      <c r="F431" s="62" t="s">
        <v>108</v>
      </c>
      <c r="G431" s="62" t="s">
        <v>52</v>
      </c>
      <c r="H431" s="113">
        <v>34</v>
      </c>
      <c r="I431" s="6" t="s">
        <v>714</v>
      </c>
      <c r="J431" s="62" t="s">
        <v>1015</v>
      </c>
      <c r="L431" t="str">
        <f t="shared" si="6"/>
        <v>ANDREA MORALES</v>
      </c>
    </row>
    <row r="432" spans="1:12" ht="15.75" x14ac:dyDescent="0.25">
      <c r="A432" s="95"/>
      <c r="B432" s="4" t="s">
        <v>7</v>
      </c>
      <c r="C432" s="60">
        <v>213111244</v>
      </c>
      <c r="D432" s="61" t="s">
        <v>734</v>
      </c>
      <c r="E432" s="62">
        <v>14</v>
      </c>
      <c r="F432" s="62" t="s">
        <v>108</v>
      </c>
      <c r="G432" s="62" t="s">
        <v>12</v>
      </c>
      <c r="H432" s="113" t="s">
        <v>12</v>
      </c>
      <c r="I432" s="6" t="s">
        <v>714</v>
      </c>
      <c r="J432" s="62" t="s">
        <v>1015</v>
      </c>
      <c r="L432" t="str">
        <f t="shared" si="6"/>
        <v>ANDREA MORALES</v>
      </c>
    </row>
    <row r="433" spans="1:12" ht="15.75" x14ac:dyDescent="0.25">
      <c r="A433" s="95"/>
      <c r="B433" s="4" t="s">
        <v>7</v>
      </c>
      <c r="C433" s="60">
        <v>213111455</v>
      </c>
      <c r="D433" s="61" t="s">
        <v>735</v>
      </c>
      <c r="E433" s="62">
        <v>14</v>
      </c>
      <c r="F433" s="62" t="s">
        <v>108</v>
      </c>
      <c r="G433" s="62" t="s">
        <v>52</v>
      </c>
      <c r="H433" s="113">
        <v>34</v>
      </c>
      <c r="I433" s="6" t="s">
        <v>714</v>
      </c>
      <c r="J433" s="62" t="s">
        <v>1015</v>
      </c>
      <c r="L433" t="str">
        <f t="shared" si="6"/>
        <v>ANDREA MORALES</v>
      </c>
    </row>
    <row r="434" spans="1:12" ht="15.75" x14ac:dyDescent="0.25">
      <c r="A434" s="95"/>
      <c r="B434" s="4" t="s">
        <v>7</v>
      </c>
      <c r="C434" s="60">
        <v>213111049</v>
      </c>
      <c r="D434" s="61" t="s">
        <v>736</v>
      </c>
      <c r="E434" s="62">
        <v>14</v>
      </c>
      <c r="F434" s="62" t="s">
        <v>108</v>
      </c>
      <c r="G434" s="62" t="s">
        <v>12</v>
      </c>
      <c r="H434" s="113" t="s">
        <v>12</v>
      </c>
      <c r="I434" s="6" t="s">
        <v>714</v>
      </c>
      <c r="J434" s="62" t="s">
        <v>1015</v>
      </c>
      <c r="L434" t="str">
        <f t="shared" si="6"/>
        <v>ANDREA MORALES</v>
      </c>
    </row>
    <row r="435" spans="1:12" ht="15.75" x14ac:dyDescent="0.25">
      <c r="A435" s="95"/>
      <c r="B435" s="4" t="s">
        <v>7</v>
      </c>
      <c r="C435" s="60">
        <v>213111379</v>
      </c>
      <c r="D435" s="61" t="s">
        <v>737</v>
      </c>
      <c r="E435" s="62">
        <v>14</v>
      </c>
      <c r="F435" s="62" t="s">
        <v>108</v>
      </c>
      <c r="G435" s="62" t="s">
        <v>52</v>
      </c>
      <c r="H435" s="113">
        <v>34</v>
      </c>
      <c r="I435" s="6" t="s">
        <v>714</v>
      </c>
      <c r="J435" s="62" t="s">
        <v>1015</v>
      </c>
      <c r="L435" t="str">
        <f t="shared" si="6"/>
        <v>ANDREA MORALES</v>
      </c>
    </row>
    <row r="436" spans="1:12" ht="15.75" x14ac:dyDescent="0.25">
      <c r="A436" s="95"/>
      <c r="B436" s="4" t="s">
        <v>7</v>
      </c>
      <c r="C436" s="60">
        <v>213110857</v>
      </c>
      <c r="D436" s="61" t="s">
        <v>738</v>
      </c>
      <c r="E436" s="62">
        <v>14</v>
      </c>
      <c r="F436" s="62" t="s">
        <v>108</v>
      </c>
      <c r="G436" s="62" t="s">
        <v>52</v>
      </c>
      <c r="H436" s="113">
        <v>34</v>
      </c>
      <c r="I436" s="6" t="s">
        <v>714</v>
      </c>
      <c r="J436" s="62" t="s">
        <v>1015</v>
      </c>
      <c r="L436" t="str">
        <f t="shared" si="6"/>
        <v>ANDREA MORALES</v>
      </c>
    </row>
    <row r="437" spans="1:12" ht="15.75" x14ac:dyDescent="0.25">
      <c r="A437" s="95"/>
      <c r="B437" s="4" t="s">
        <v>7</v>
      </c>
      <c r="C437" s="60">
        <v>213110782</v>
      </c>
      <c r="D437" s="61" t="s">
        <v>739</v>
      </c>
      <c r="E437" s="62">
        <v>14</v>
      </c>
      <c r="F437" s="62" t="s">
        <v>108</v>
      </c>
      <c r="G437" s="62" t="s">
        <v>52</v>
      </c>
      <c r="H437" s="113">
        <v>34</v>
      </c>
      <c r="I437" s="6" t="s">
        <v>714</v>
      </c>
      <c r="J437" s="62" t="s">
        <v>1015</v>
      </c>
      <c r="L437" t="str">
        <f t="shared" si="6"/>
        <v>ANDREA MORALES</v>
      </c>
    </row>
    <row r="438" spans="1:12" ht="15.75" x14ac:dyDescent="0.25">
      <c r="A438" s="95"/>
      <c r="B438" s="4" t="s">
        <v>7</v>
      </c>
      <c r="C438" s="60">
        <v>213111285</v>
      </c>
      <c r="D438" s="61" t="s">
        <v>740</v>
      </c>
      <c r="E438" s="62">
        <v>14</v>
      </c>
      <c r="F438" s="62" t="s">
        <v>108</v>
      </c>
      <c r="G438" s="62" t="s">
        <v>52</v>
      </c>
      <c r="H438" s="113">
        <v>34</v>
      </c>
      <c r="I438" s="6" t="s">
        <v>714</v>
      </c>
      <c r="J438" s="62" t="s">
        <v>1015</v>
      </c>
      <c r="L438" t="str">
        <f t="shared" si="6"/>
        <v>ANDREA MORALES</v>
      </c>
    </row>
    <row r="439" spans="1:12" ht="15.75" x14ac:dyDescent="0.25">
      <c r="A439" s="95"/>
      <c r="B439" s="4" t="s">
        <v>7</v>
      </c>
      <c r="C439" s="60">
        <v>213111930</v>
      </c>
      <c r="D439" s="61" t="s">
        <v>741</v>
      </c>
      <c r="E439" s="62">
        <v>14</v>
      </c>
      <c r="F439" s="62" t="s">
        <v>108</v>
      </c>
      <c r="G439" s="62" t="s">
        <v>52</v>
      </c>
      <c r="H439" s="113">
        <v>34</v>
      </c>
      <c r="I439" s="6" t="s">
        <v>714</v>
      </c>
      <c r="J439" s="62" t="s">
        <v>1015</v>
      </c>
      <c r="L439" t="str">
        <f t="shared" si="6"/>
        <v>ANDREA MORALES</v>
      </c>
    </row>
    <row r="440" spans="1:12" ht="15.75" x14ac:dyDescent="0.25">
      <c r="A440" s="95"/>
      <c r="B440" s="4" t="s">
        <v>7</v>
      </c>
      <c r="C440" s="60">
        <v>213110849</v>
      </c>
      <c r="D440" s="61" t="s">
        <v>742</v>
      </c>
      <c r="E440" s="62">
        <v>14</v>
      </c>
      <c r="F440" s="62" t="s">
        <v>108</v>
      </c>
      <c r="G440" s="62" t="s">
        <v>52</v>
      </c>
      <c r="H440" s="113">
        <v>34</v>
      </c>
      <c r="I440" s="6" t="s">
        <v>714</v>
      </c>
      <c r="J440" s="62" t="s">
        <v>1015</v>
      </c>
      <c r="L440" t="str">
        <f t="shared" si="6"/>
        <v>ANDREA MORALES</v>
      </c>
    </row>
    <row r="441" spans="1:12" ht="15.75" x14ac:dyDescent="0.25">
      <c r="A441" s="95"/>
      <c r="B441" s="4" t="s">
        <v>7</v>
      </c>
      <c r="C441" s="60">
        <v>213111203</v>
      </c>
      <c r="D441" s="61" t="s">
        <v>743</v>
      </c>
      <c r="E441" s="62">
        <v>14</v>
      </c>
      <c r="F441" s="62" t="s">
        <v>108</v>
      </c>
      <c r="G441" s="62" t="s">
        <v>52</v>
      </c>
      <c r="H441" s="113">
        <v>34</v>
      </c>
      <c r="I441" s="6" t="s">
        <v>714</v>
      </c>
      <c r="J441" s="62" t="s">
        <v>1015</v>
      </c>
      <c r="L441" t="str">
        <f t="shared" si="6"/>
        <v>ANDREA MORALES</v>
      </c>
    </row>
    <row r="442" spans="1:12" ht="15.75" x14ac:dyDescent="0.25">
      <c r="A442" s="95"/>
      <c r="B442" s="4" t="s">
        <v>7</v>
      </c>
      <c r="C442" s="60">
        <v>213110937</v>
      </c>
      <c r="D442" s="61" t="s">
        <v>744</v>
      </c>
      <c r="E442" s="62">
        <v>14</v>
      </c>
      <c r="F442" s="62" t="s">
        <v>108</v>
      </c>
      <c r="G442" s="62" t="s">
        <v>52</v>
      </c>
      <c r="H442" s="113">
        <v>34</v>
      </c>
      <c r="I442" s="6" t="s">
        <v>714</v>
      </c>
      <c r="J442" s="62" t="s">
        <v>1015</v>
      </c>
      <c r="L442" t="str">
        <f t="shared" si="6"/>
        <v>ANDREA MORALES</v>
      </c>
    </row>
    <row r="443" spans="1:12" ht="15.75" x14ac:dyDescent="0.25">
      <c r="A443" s="95"/>
      <c r="B443" s="4" t="s">
        <v>7</v>
      </c>
      <c r="C443" s="60">
        <v>213111079</v>
      </c>
      <c r="D443" s="61" t="s">
        <v>745</v>
      </c>
      <c r="E443" s="62">
        <v>14</v>
      </c>
      <c r="F443" s="62" t="s">
        <v>108</v>
      </c>
      <c r="G443" s="62" t="s">
        <v>52</v>
      </c>
      <c r="H443" s="113">
        <v>34</v>
      </c>
      <c r="I443" s="6" t="s">
        <v>714</v>
      </c>
      <c r="J443" s="62" t="s">
        <v>1015</v>
      </c>
      <c r="L443" t="str">
        <f t="shared" si="6"/>
        <v>ANDREA MORALES</v>
      </c>
    </row>
    <row r="444" spans="1:12" ht="15.75" x14ac:dyDescent="0.25">
      <c r="A444" s="95"/>
      <c r="B444" s="4" t="s">
        <v>7</v>
      </c>
      <c r="C444" s="60">
        <v>213111036</v>
      </c>
      <c r="D444" s="61" t="s">
        <v>746</v>
      </c>
      <c r="E444" s="62">
        <v>14</v>
      </c>
      <c r="F444" s="62" t="s">
        <v>108</v>
      </c>
      <c r="G444" s="62" t="s">
        <v>52</v>
      </c>
      <c r="H444" s="113">
        <v>34</v>
      </c>
      <c r="I444" s="6" t="s">
        <v>714</v>
      </c>
      <c r="J444" s="62" t="s">
        <v>1015</v>
      </c>
      <c r="L444" t="str">
        <f t="shared" si="6"/>
        <v>ANDREA MORALES</v>
      </c>
    </row>
    <row r="445" spans="1:12" ht="15.75" x14ac:dyDescent="0.25">
      <c r="A445" s="97"/>
      <c r="B445" s="4" t="s">
        <v>7</v>
      </c>
      <c r="C445" s="60">
        <v>213110967</v>
      </c>
      <c r="D445" s="61" t="s">
        <v>747</v>
      </c>
      <c r="E445" s="62">
        <v>14</v>
      </c>
      <c r="F445" s="62" t="s">
        <v>108</v>
      </c>
      <c r="G445" s="62" t="s">
        <v>8</v>
      </c>
      <c r="H445" s="113">
        <v>27</v>
      </c>
      <c r="I445" s="6" t="s">
        <v>714</v>
      </c>
      <c r="J445" s="62" t="s">
        <v>1015</v>
      </c>
      <c r="L445" t="str">
        <f t="shared" si="6"/>
        <v>ANDREA MORALES</v>
      </c>
    </row>
    <row r="446" spans="1:12" ht="15.75" x14ac:dyDescent="0.25">
      <c r="A446" s="97"/>
      <c r="B446" s="4" t="s">
        <v>7</v>
      </c>
      <c r="C446" s="60">
        <v>213111173</v>
      </c>
      <c r="D446" s="61" t="s">
        <v>748</v>
      </c>
      <c r="E446" s="62">
        <v>14</v>
      </c>
      <c r="F446" s="62" t="s">
        <v>108</v>
      </c>
      <c r="G446" s="62" t="s">
        <v>52</v>
      </c>
      <c r="H446" s="113">
        <v>34</v>
      </c>
      <c r="I446" s="6" t="s">
        <v>714</v>
      </c>
      <c r="J446" s="62" t="s">
        <v>1015</v>
      </c>
      <c r="L446" t="str">
        <f t="shared" si="6"/>
        <v>ANDREA MORALES</v>
      </c>
    </row>
    <row r="447" spans="1:12" ht="15.75" x14ac:dyDescent="0.25">
      <c r="A447" s="97"/>
      <c r="B447" s="4" t="s">
        <v>7</v>
      </c>
      <c r="C447" s="60">
        <v>213111161</v>
      </c>
      <c r="D447" s="61" t="s">
        <v>749</v>
      </c>
      <c r="E447" s="62">
        <v>14</v>
      </c>
      <c r="F447" s="62" t="s">
        <v>108</v>
      </c>
      <c r="G447" s="62" t="s">
        <v>52</v>
      </c>
      <c r="H447" s="113">
        <v>34</v>
      </c>
      <c r="I447" s="6" t="s">
        <v>714</v>
      </c>
      <c r="J447" s="62" t="s">
        <v>1015</v>
      </c>
      <c r="L447" t="str">
        <f t="shared" si="6"/>
        <v>ANDREA MORALES</v>
      </c>
    </row>
    <row r="448" spans="1:12" ht="15.75" x14ac:dyDescent="0.25">
      <c r="A448" s="95"/>
      <c r="B448" s="4" t="s">
        <v>7</v>
      </c>
      <c r="C448" s="20">
        <v>213110030</v>
      </c>
      <c r="D448" s="20" t="s">
        <v>472</v>
      </c>
      <c r="E448" s="44">
        <v>15</v>
      </c>
      <c r="F448" s="44" t="s">
        <v>82</v>
      </c>
      <c r="G448" s="4" t="s">
        <v>53</v>
      </c>
      <c r="H448" s="114">
        <v>46</v>
      </c>
      <c r="I448" s="44" t="s">
        <v>11</v>
      </c>
      <c r="J448" s="44" t="s">
        <v>1016</v>
      </c>
      <c r="L448" t="str">
        <f t="shared" si="6"/>
        <v>LIC. ROSALÍA</v>
      </c>
    </row>
    <row r="449" spans="1:12" ht="15.75" x14ac:dyDescent="0.25">
      <c r="A449" s="95"/>
      <c r="B449" s="4" t="s">
        <v>7</v>
      </c>
      <c r="C449" s="20">
        <v>213110014</v>
      </c>
      <c r="D449" s="20" t="s">
        <v>473</v>
      </c>
      <c r="E449" s="44">
        <v>15</v>
      </c>
      <c r="F449" s="44" t="s">
        <v>82</v>
      </c>
      <c r="G449" s="44" t="s">
        <v>52</v>
      </c>
      <c r="H449" s="114">
        <v>33</v>
      </c>
      <c r="I449" s="44" t="s">
        <v>11</v>
      </c>
      <c r="J449" s="44" t="s">
        <v>1016</v>
      </c>
      <c r="L449" t="str">
        <f t="shared" si="6"/>
        <v>LIC. ROSALÍA</v>
      </c>
    </row>
    <row r="450" spans="1:12" ht="15.75" x14ac:dyDescent="0.25">
      <c r="A450" s="95"/>
      <c r="B450" s="4" t="s">
        <v>7</v>
      </c>
      <c r="C450" s="20">
        <v>213110061</v>
      </c>
      <c r="D450" s="20" t="s">
        <v>474</v>
      </c>
      <c r="E450" s="44">
        <v>15</v>
      </c>
      <c r="F450" s="44" t="s">
        <v>82</v>
      </c>
      <c r="G450" s="5" t="s">
        <v>52</v>
      </c>
      <c r="H450" s="112">
        <v>33</v>
      </c>
      <c r="I450" s="44" t="s">
        <v>11</v>
      </c>
      <c r="J450" s="44" t="s">
        <v>1016</v>
      </c>
      <c r="L450" t="str">
        <f t="shared" si="6"/>
        <v>LIC. ROSALÍA</v>
      </c>
    </row>
    <row r="451" spans="1:12" ht="15.75" x14ac:dyDescent="0.25">
      <c r="A451" s="95"/>
      <c r="B451" s="4" t="s">
        <v>7</v>
      </c>
      <c r="C451" s="20">
        <v>213111492</v>
      </c>
      <c r="D451" s="20" t="s">
        <v>475</v>
      </c>
      <c r="E451" s="44">
        <v>15</v>
      </c>
      <c r="F451" s="44" t="s">
        <v>82</v>
      </c>
      <c r="G451" s="5" t="s">
        <v>52</v>
      </c>
      <c r="H451" s="112">
        <v>33</v>
      </c>
      <c r="I451" s="44" t="s">
        <v>11</v>
      </c>
      <c r="J451" s="44" t="s">
        <v>1016</v>
      </c>
      <c r="L451" t="str">
        <f t="shared" si="6"/>
        <v>LIC. ROSALÍA</v>
      </c>
    </row>
    <row r="452" spans="1:12" ht="15.75" x14ac:dyDescent="0.25">
      <c r="A452" s="95"/>
      <c r="B452" s="4" t="s">
        <v>7</v>
      </c>
      <c r="C452" s="21">
        <v>213111042</v>
      </c>
      <c r="D452" s="21" t="s">
        <v>476</v>
      </c>
      <c r="E452" s="44">
        <v>15</v>
      </c>
      <c r="F452" s="44" t="s">
        <v>82</v>
      </c>
      <c r="G452" s="5" t="s">
        <v>12</v>
      </c>
      <c r="H452" s="112" t="s">
        <v>12</v>
      </c>
      <c r="I452" s="44" t="s">
        <v>11</v>
      </c>
      <c r="J452" s="44" t="s">
        <v>1016</v>
      </c>
      <c r="L452" t="str">
        <f t="shared" si="6"/>
        <v>LIC. ROSALÍA</v>
      </c>
    </row>
    <row r="453" spans="1:12" ht="15.75" x14ac:dyDescent="0.25">
      <c r="A453" s="95"/>
      <c r="B453" s="4" t="s">
        <v>7</v>
      </c>
      <c r="C453" s="21">
        <v>213110235</v>
      </c>
      <c r="D453" s="21" t="s">
        <v>477</v>
      </c>
      <c r="E453" s="44">
        <v>15</v>
      </c>
      <c r="F453" s="44" t="s">
        <v>82</v>
      </c>
      <c r="G453" s="5" t="s">
        <v>12</v>
      </c>
      <c r="H453" s="112" t="s">
        <v>12</v>
      </c>
      <c r="I453" s="44" t="s">
        <v>11</v>
      </c>
      <c r="J453" s="44" t="s">
        <v>1016</v>
      </c>
      <c r="L453" t="str">
        <f t="shared" si="6"/>
        <v>LIC. ROSALÍA</v>
      </c>
    </row>
    <row r="454" spans="1:12" ht="15.75" x14ac:dyDescent="0.25">
      <c r="A454" s="95"/>
      <c r="B454" s="4" t="s">
        <v>7</v>
      </c>
      <c r="C454" s="20">
        <v>213110043</v>
      </c>
      <c r="D454" s="20" t="s">
        <v>478</v>
      </c>
      <c r="E454" s="44">
        <v>15</v>
      </c>
      <c r="F454" s="44" t="s">
        <v>82</v>
      </c>
      <c r="G454" s="5" t="s">
        <v>52</v>
      </c>
      <c r="H454" s="112">
        <v>33</v>
      </c>
      <c r="I454" s="44" t="s">
        <v>11</v>
      </c>
      <c r="J454" s="44" t="s">
        <v>1016</v>
      </c>
      <c r="L454" t="str">
        <f t="shared" si="6"/>
        <v>LIC. ROSALÍA</v>
      </c>
    </row>
    <row r="455" spans="1:12" ht="15.75" x14ac:dyDescent="0.25">
      <c r="A455" s="95"/>
      <c r="B455" s="4" t="s">
        <v>7</v>
      </c>
      <c r="C455" s="20">
        <v>213110095</v>
      </c>
      <c r="D455" s="20" t="s">
        <v>479</v>
      </c>
      <c r="E455" s="44">
        <v>15</v>
      </c>
      <c r="F455" s="44" t="s">
        <v>82</v>
      </c>
      <c r="G455" s="5" t="s">
        <v>52</v>
      </c>
      <c r="H455" s="112">
        <v>33</v>
      </c>
      <c r="I455" s="44" t="s">
        <v>11</v>
      </c>
      <c r="J455" s="44" t="s">
        <v>1016</v>
      </c>
      <c r="L455" t="str">
        <f t="shared" ref="L455:L518" si="7">_xlfn.CONCAT(UPPER(LEFT(J455,FIND(" ",J455)-1))," ",UPPER(IFERROR(MID(J455,FIND(" ",J455)+1,FIND(" ",J455,FIND(" ",J455)+1)-FIND(" ",J455)-1),MID(J455,FIND(" ",J455)+1,LEN(J455)-FIND(" ",J455)))))</f>
        <v>LIC. ROSALÍA</v>
      </c>
    </row>
    <row r="456" spans="1:12" ht="15.75" x14ac:dyDescent="0.25">
      <c r="A456" s="95"/>
      <c r="B456" s="4" t="s">
        <v>7</v>
      </c>
      <c r="C456" s="21">
        <v>213110115</v>
      </c>
      <c r="D456" s="21" t="s">
        <v>480</v>
      </c>
      <c r="E456" s="44">
        <v>15</v>
      </c>
      <c r="F456" s="44" t="s">
        <v>82</v>
      </c>
      <c r="G456" s="5" t="s">
        <v>12</v>
      </c>
      <c r="H456" s="112" t="s">
        <v>12</v>
      </c>
      <c r="I456" s="44" t="s">
        <v>11</v>
      </c>
      <c r="J456" s="44" t="s">
        <v>1016</v>
      </c>
      <c r="L456" t="str">
        <f t="shared" si="7"/>
        <v>LIC. ROSALÍA</v>
      </c>
    </row>
    <row r="457" spans="1:12" ht="15.75" x14ac:dyDescent="0.25">
      <c r="A457" s="95"/>
      <c r="B457" s="4" t="s">
        <v>7</v>
      </c>
      <c r="C457" s="20">
        <v>213110031</v>
      </c>
      <c r="D457" s="20" t="s">
        <v>481</v>
      </c>
      <c r="E457" s="44">
        <v>15</v>
      </c>
      <c r="F457" s="44" t="s">
        <v>82</v>
      </c>
      <c r="G457" s="5" t="s">
        <v>52</v>
      </c>
      <c r="H457" s="112">
        <v>33</v>
      </c>
      <c r="I457" s="44" t="s">
        <v>11</v>
      </c>
      <c r="J457" s="44" t="s">
        <v>1016</v>
      </c>
      <c r="L457" t="str">
        <f t="shared" si="7"/>
        <v>LIC. ROSALÍA</v>
      </c>
    </row>
    <row r="458" spans="1:12" ht="15.75" x14ac:dyDescent="0.25">
      <c r="A458" s="95"/>
      <c r="B458" s="4" t="s">
        <v>7</v>
      </c>
      <c r="C458" s="20">
        <v>213110068</v>
      </c>
      <c r="D458" s="20" t="s">
        <v>482</v>
      </c>
      <c r="E458" s="44">
        <v>15</v>
      </c>
      <c r="F458" s="44" t="s">
        <v>82</v>
      </c>
      <c r="G458" s="5" t="s">
        <v>52</v>
      </c>
      <c r="H458" s="112">
        <v>33</v>
      </c>
      <c r="I458" s="44" t="s">
        <v>11</v>
      </c>
      <c r="J458" s="44" t="s">
        <v>1016</v>
      </c>
      <c r="L458" t="str">
        <f t="shared" si="7"/>
        <v>LIC. ROSALÍA</v>
      </c>
    </row>
    <row r="459" spans="1:12" ht="15.75" x14ac:dyDescent="0.25">
      <c r="A459" s="95"/>
      <c r="B459" s="4" t="s">
        <v>7</v>
      </c>
      <c r="C459" s="20">
        <v>213110241</v>
      </c>
      <c r="D459" s="20" t="s">
        <v>483</v>
      </c>
      <c r="E459" s="44">
        <v>15</v>
      </c>
      <c r="F459" s="44" t="s">
        <v>82</v>
      </c>
      <c r="G459" s="5" t="s">
        <v>52</v>
      </c>
      <c r="H459" s="112">
        <v>33</v>
      </c>
      <c r="I459" s="44" t="s">
        <v>11</v>
      </c>
      <c r="J459" s="44" t="s">
        <v>1016</v>
      </c>
      <c r="L459" t="str">
        <f t="shared" si="7"/>
        <v>LIC. ROSALÍA</v>
      </c>
    </row>
    <row r="460" spans="1:12" ht="15.75" x14ac:dyDescent="0.25">
      <c r="A460" s="95"/>
      <c r="B460" s="4" t="s">
        <v>7</v>
      </c>
      <c r="C460" s="20">
        <v>213110139</v>
      </c>
      <c r="D460" s="20" t="s">
        <v>484</v>
      </c>
      <c r="E460" s="44">
        <v>15</v>
      </c>
      <c r="F460" s="44" t="s">
        <v>82</v>
      </c>
      <c r="G460" s="5" t="s">
        <v>52</v>
      </c>
      <c r="H460" s="112">
        <v>33</v>
      </c>
      <c r="I460" s="44" t="s">
        <v>11</v>
      </c>
      <c r="J460" s="44" t="s">
        <v>1016</v>
      </c>
      <c r="L460" t="str">
        <f t="shared" si="7"/>
        <v>LIC. ROSALÍA</v>
      </c>
    </row>
    <row r="461" spans="1:12" ht="15.75" x14ac:dyDescent="0.25">
      <c r="A461" s="95"/>
      <c r="B461" s="4" t="s">
        <v>7</v>
      </c>
      <c r="C461" s="21">
        <v>213110096</v>
      </c>
      <c r="D461" s="21" t="s">
        <v>485</v>
      </c>
      <c r="E461" s="44">
        <v>15</v>
      </c>
      <c r="F461" s="44" t="s">
        <v>82</v>
      </c>
      <c r="G461" s="5" t="s">
        <v>52</v>
      </c>
      <c r="H461" s="112">
        <v>33</v>
      </c>
      <c r="I461" s="44" t="s">
        <v>11</v>
      </c>
      <c r="J461" s="44" t="s">
        <v>1016</v>
      </c>
      <c r="L461" t="str">
        <f t="shared" si="7"/>
        <v>LIC. ROSALÍA</v>
      </c>
    </row>
    <row r="462" spans="1:12" ht="15.75" x14ac:dyDescent="0.25">
      <c r="A462" s="95"/>
      <c r="B462" s="4" t="s">
        <v>7</v>
      </c>
      <c r="C462" s="20">
        <v>213110041</v>
      </c>
      <c r="D462" s="20" t="s">
        <v>486</v>
      </c>
      <c r="E462" s="44">
        <v>15</v>
      </c>
      <c r="F462" s="44" t="s">
        <v>82</v>
      </c>
      <c r="G462" s="5" t="s">
        <v>52</v>
      </c>
      <c r="H462" s="112">
        <v>33</v>
      </c>
      <c r="I462" s="44" t="s">
        <v>11</v>
      </c>
      <c r="J462" s="44" t="s">
        <v>1016</v>
      </c>
      <c r="L462" t="str">
        <f t="shared" si="7"/>
        <v>LIC. ROSALÍA</v>
      </c>
    </row>
    <row r="463" spans="1:12" ht="15.75" x14ac:dyDescent="0.25">
      <c r="A463" s="95"/>
      <c r="B463" s="4" t="s">
        <v>7</v>
      </c>
      <c r="C463" s="20">
        <v>213110097</v>
      </c>
      <c r="D463" s="20" t="s">
        <v>487</v>
      </c>
      <c r="E463" s="44">
        <v>15</v>
      </c>
      <c r="F463" s="44" t="s">
        <v>82</v>
      </c>
      <c r="G463" s="5" t="s">
        <v>52</v>
      </c>
      <c r="H463" s="112">
        <v>33</v>
      </c>
      <c r="I463" s="44" t="s">
        <v>11</v>
      </c>
      <c r="J463" s="44" t="s">
        <v>1016</v>
      </c>
      <c r="L463" t="str">
        <f t="shared" si="7"/>
        <v>LIC. ROSALÍA</v>
      </c>
    </row>
    <row r="464" spans="1:12" ht="15.75" x14ac:dyDescent="0.25">
      <c r="A464" s="95"/>
      <c r="B464" s="4" t="s">
        <v>7</v>
      </c>
      <c r="C464" s="20">
        <v>213110212</v>
      </c>
      <c r="D464" s="20" t="s">
        <v>488</v>
      </c>
      <c r="E464" s="44">
        <v>15</v>
      </c>
      <c r="F464" s="44" t="s">
        <v>82</v>
      </c>
      <c r="G464" s="5" t="s">
        <v>52</v>
      </c>
      <c r="H464" s="112">
        <v>33</v>
      </c>
      <c r="I464" s="44" t="s">
        <v>11</v>
      </c>
      <c r="J464" s="44" t="s">
        <v>1016</v>
      </c>
      <c r="L464" t="str">
        <f t="shared" si="7"/>
        <v>LIC. ROSALÍA</v>
      </c>
    </row>
    <row r="465" spans="1:12" ht="15.75" x14ac:dyDescent="0.25">
      <c r="A465" s="95"/>
      <c r="B465" s="4" t="s">
        <v>7</v>
      </c>
      <c r="C465" s="21">
        <v>213110144</v>
      </c>
      <c r="D465" s="21" t="s">
        <v>489</v>
      </c>
      <c r="E465" s="44">
        <v>15</v>
      </c>
      <c r="F465" s="44" t="s">
        <v>82</v>
      </c>
      <c r="G465" s="5" t="s">
        <v>12</v>
      </c>
      <c r="H465" s="112" t="s">
        <v>12</v>
      </c>
      <c r="I465" s="44" t="s">
        <v>11</v>
      </c>
      <c r="J465" s="44" t="s">
        <v>1016</v>
      </c>
      <c r="L465" t="str">
        <f t="shared" si="7"/>
        <v>LIC. ROSALÍA</v>
      </c>
    </row>
    <row r="466" spans="1:12" ht="15.75" x14ac:dyDescent="0.25">
      <c r="A466" s="95"/>
      <c r="B466" s="4" t="s">
        <v>7</v>
      </c>
      <c r="C466" s="22">
        <v>213110162</v>
      </c>
      <c r="D466" s="22" t="s">
        <v>490</v>
      </c>
      <c r="E466" s="44">
        <v>15</v>
      </c>
      <c r="F466" s="44" t="s">
        <v>82</v>
      </c>
      <c r="G466" s="5" t="s">
        <v>52</v>
      </c>
      <c r="H466" s="112">
        <v>33</v>
      </c>
      <c r="I466" s="44" t="s">
        <v>11</v>
      </c>
      <c r="J466" s="44" t="s">
        <v>1016</v>
      </c>
      <c r="L466" t="str">
        <f t="shared" si="7"/>
        <v>LIC. ROSALÍA</v>
      </c>
    </row>
    <row r="467" spans="1:12" ht="15.75" x14ac:dyDescent="0.25">
      <c r="A467" s="95"/>
      <c r="B467" s="4" t="s">
        <v>7</v>
      </c>
      <c r="C467" s="23">
        <v>213110091</v>
      </c>
      <c r="D467" s="23" t="s">
        <v>491</v>
      </c>
      <c r="E467" s="44">
        <v>15</v>
      </c>
      <c r="F467" s="44" t="s">
        <v>82</v>
      </c>
      <c r="G467" s="5" t="s">
        <v>12</v>
      </c>
      <c r="H467" s="112" t="s">
        <v>12</v>
      </c>
      <c r="I467" s="44" t="s">
        <v>11</v>
      </c>
      <c r="J467" s="44" t="s">
        <v>1016</v>
      </c>
      <c r="L467" t="str">
        <f t="shared" si="7"/>
        <v>LIC. ROSALÍA</v>
      </c>
    </row>
    <row r="468" spans="1:12" ht="15.75" x14ac:dyDescent="0.25">
      <c r="A468" s="95"/>
      <c r="B468" s="4" t="s">
        <v>7</v>
      </c>
      <c r="C468" s="22">
        <v>213110122</v>
      </c>
      <c r="D468" s="22" t="s">
        <v>492</v>
      </c>
      <c r="E468" s="44">
        <v>15</v>
      </c>
      <c r="F468" s="44" t="s">
        <v>82</v>
      </c>
      <c r="G468" s="5" t="s">
        <v>52</v>
      </c>
      <c r="H468" s="112">
        <v>33</v>
      </c>
      <c r="I468" s="44" t="s">
        <v>11</v>
      </c>
      <c r="J468" s="44" t="s">
        <v>1016</v>
      </c>
      <c r="L468" t="str">
        <f t="shared" si="7"/>
        <v>LIC. ROSALÍA</v>
      </c>
    </row>
    <row r="469" spans="1:12" ht="15.75" x14ac:dyDescent="0.25">
      <c r="A469" s="95"/>
      <c r="B469" s="4" t="s">
        <v>7</v>
      </c>
      <c r="C469" s="22">
        <v>213110151</v>
      </c>
      <c r="D469" s="22" t="s">
        <v>493</v>
      </c>
      <c r="E469" s="44">
        <v>15</v>
      </c>
      <c r="F469" s="44" t="s">
        <v>82</v>
      </c>
      <c r="G469" s="5" t="s">
        <v>52</v>
      </c>
      <c r="H469" s="112">
        <v>33</v>
      </c>
      <c r="I469" s="44" t="s">
        <v>11</v>
      </c>
      <c r="J469" s="44" t="s">
        <v>1016</v>
      </c>
      <c r="L469" t="str">
        <f t="shared" si="7"/>
        <v>LIC. ROSALÍA</v>
      </c>
    </row>
    <row r="470" spans="1:12" ht="15.75" x14ac:dyDescent="0.25">
      <c r="A470" s="95"/>
      <c r="B470" s="4" t="s">
        <v>7</v>
      </c>
      <c r="C470" s="23">
        <v>213110173</v>
      </c>
      <c r="D470" s="23" t="s">
        <v>494</v>
      </c>
      <c r="E470" s="44">
        <v>15</v>
      </c>
      <c r="F470" s="44" t="s">
        <v>82</v>
      </c>
      <c r="G470" s="5" t="s">
        <v>12</v>
      </c>
      <c r="H470" s="112" t="s">
        <v>12</v>
      </c>
      <c r="I470" s="44" t="s">
        <v>11</v>
      </c>
      <c r="J470" s="44" t="s">
        <v>1016</v>
      </c>
      <c r="L470" t="str">
        <f t="shared" si="7"/>
        <v>LIC. ROSALÍA</v>
      </c>
    </row>
    <row r="471" spans="1:12" ht="15.75" x14ac:dyDescent="0.25">
      <c r="A471" s="95"/>
      <c r="B471" s="4" t="s">
        <v>7</v>
      </c>
      <c r="C471" s="22">
        <v>213110053</v>
      </c>
      <c r="D471" s="22" t="s">
        <v>495</v>
      </c>
      <c r="E471" s="44">
        <v>15</v>
      </c>
      <c r="F471" s="44" t="s">
        <v>82</v>
      </c>
      <c r="G471" s="5" t="s">
        <v>52</v>
      </c>
      <c r="H471" s="112">
        <v>33</v>
      </c>
      <c r="I471" s="44" t="s">
        <v>11</v>
      </c>
      <c r="J471" s="44" t="s">
        <v>1016</v>
      </c>
      <c r="L471" t="str">
        <f t="shared" si="7"/>
        <v>LIC. ROSALÍA</v>
      </c>
    </row>
    <row r="472" spans="1:12" ht="15.75" x14ac:dyDescent="0.25">
      <c r="A472" s="95"/>
      <c r="B472" s="4" t="s">
        <v>7</v>
      </c>
      <c r="C472" s="22">
        <v>213110048</v>
      </c>
      <c r="D472" s="22" t="s">
        <v>496</v>
      </c>
      <c r="E472" s="44">
        <v>15</v>
      </c>
      <c r="F472" s="44" t="s">
        <v>82</v>
      </c>
      <c r="G472" s="5" t="s">
        <v>52</v>
      </c>
      <c r="H472" s="112">
        <v>33</v>
      </c>
      <c r="I472" s="44" t="s">
        <v>11</v>
      </c>
      <c r="J472" s="44" t="s">
        <v>1016</v>
      </c>
      <c r="L472" t="str">
        <f t="shared" si="7"/>
        <v>LIC. ROSALÍA</v>
      </c>
    </row>
    <row r="473" spans="1:12" ht="15.75" x14ac:dyDescent="0.25">
      <c r="A473" s="95"/>
      <c r="B473" s="4" t="s">
        <v>7</v>
      </c>
      <c r="C473" s="22">
        <v>213110028</v>
      </c>
      <c r="D473" s="22" t="s">
        <v>497</v>
      </c>
      <c r="E473" s="44">
        <v>15</v>
      </c>
      <c r="F473" s="44" t="s">
        <v>82</v>
      </c>
      <c r="G473" s="5" t="s">
        <v>52</v>
      </c>
      <c r="H473" s="112">
        <v>33</v>
      </c>
      <c r="I473" s="44" t="s">
        <v>11</v>
      </c>
      <c r="J473" s="44" t="s">
        <v>1016</v>
      </c>
      <c r="L473" t="str">
        <f t="shared" si="7"/>
        <v>LIC. ROSALÍA</v>
      </c>
    </row>
    <row r="474" spans="1:12" ht="15.75" x14ac:dyDescent="0.25">
      <c r="A474" s="95"/>
      <c r="B474" s="4" t="s">
        <v>7</v>
      </c>
      <c r="C474" s="23">
        <v>213110653</v>
      </c>
      <c r="D474" s="23" t="s">
        <v>498</v>
      </c>
      <c r="E474" s="44">
        <v>15</v>
      </c>
      <c r="F474" s="44" t="s">
        <v>82</v>
      </c>
      <c r="G474" s="5" t="s">
        <v>12</v>
      </c>
      <c r="H474" s="112" t="s">
        <v>12</v>
      </c>
      <c r="I474" s="44" t="s">
        <v>11</v>
      </c>
      <c r="J474" s="44" t="s">
        <v>1016</v>
      </c>
      <c r="L474" t="str">
        <f t="shared" si="7"/>
        <v>LIC. ROSALÍA</v>
      </c>
    </row>
    <row r="475" spans="1:12" ht="15.75" x14ac:dyDescent="0.25">
      <c r="A475" s="95"/>
      <c r="B475" s="4" t="s">
        <v>7</v>
      </c>
      <c r="C475" s="63">
        <v>213110255</v>
      </c>
      <c r="D475" s="21" t="s">
        <v>81</v>
      </c>
      <c r="E475" s="44">
        <v>16</v>
      </c>
      <c r="F475" s="44" t="s">
        <v>82</v>
      </c>
      <c r="G475" s="44" t="s">
        <v>52</v>
      </c>
      <c r="H475" s="114">
        <v>30</v>
      </c>
      <c r="I475" s="44" t="s">
        <v>11</v>
      </c>
      <c r="J475" s="44" t="s">
        <v>1017</v>
      </c>
      <c r="L475" t="str">
        <f t="shared" si="7"/>
        <v>EMMANUEL MEJIA</v>
      </c>
    </row>
    <row r="476" spans="1:12" ht="15.75" x14ac:dyDescent="0.25">
      <c r="A476" s="95"/>
      <c r="B476" s="4" t="s">
        <v>7</v>
      </c>
      <c r="C476" s="63">
        <v>213110266</v>
      </c>
      <c r="D476" s="21" t="s">
        <v>83</v>
      </c>
      <c r="E476" s="44">
        <v>16</v>
      </c>
      <c r="F476" s="44" t="s">
        <v>82</v>
      </c>
      <c r="G476" s="44" t="s">
        <v>52</v>
      </c>
      <c r="H476" s="114">
        <v>36</v>
      </c>
      <c r="I476" s="44" t="s">
        <v>11</v>
      </c>
      <c r="J476" s="44" t="s">
        <v>1017</v>
      </c>
      <c r="L476" t="str">
        <f t="shared" si="7"/>
        <v>EMMANUEL MEJIA</v>
      </c>
    </row>
    <row r="477" spans="1:12" ht="15.75" x14ac:dyDescent="0.25">
      <c r="A477" s="95"/>
      <c r="B477" s="4" t="s">
        <v>7</v>
      </c>
      <c r="C477" s="63">
        <v>213110393</v>
      </c>
      <c r="D477" s="21" t="s">
        <v>84</v>
      </c>
      <c r="E477" s="5">
        <v>16</v>
      </c>
      <c r="F477" s="5" t="s">
        <v>82</v>
      </c>
      <c r="G477" s="5" t="s">
        <v>52</v>
      </c>
      <c r="H477" s="112">
        <v>30</v>
      </c>
      <c r="I477" s="44" t="s">
        <v>11</v>
      </c>
      <c r="J477" s="44" t="s">
        <v>1017</v>
      </c>
      <c r="L477" t="str">
        <f t="shared" si="7"/>
        <v>EMMANUEL MEJIA</v>
      </c>
    </row>
    <row r="478" spans="1:12" ht="15.75" x14ac:dyDescent="0.25">
      <c r="A478" s="95"/>
      <c r="B478" s="4" t="s">
        <v>7</v>
      </c>
      <c r="C478" s="63">
        <v>213110242</v>
      </c>
      <c r="D478" s="21" t="s">
        <v>85</v>
      </c>
      <c r="E478" s="5">
        <v>16</v>
      </c>
      <c r="F478" s="5" t="s">
        <v>82</v>
      </c>
      <c r="G478" s="5" t="s">
        <v>52</v>
      </c>
      <c r="H478" s="112">
        <v>36</v>
      </c>
      <c r="I478" s="44" t="s">
        <v>11</v>
      </c>
      <c r="J478" s="44" t="s">
        <v>1017</v>
      </c>
      <c r="L478" t="str">
        <f t="shared" si="7"/>
        <v>EMMANUEL MEJIA</v>
      </c>
    </row>
    <row r="479" spans="1:12" ht="15.75" x14ac:dyDescent="0.25">
      <c r="A479" s="95"/>
      <c r="B479" s="4" t="s">
        <v>7</v>
      </c>
      <c r="C479" s="63">
        <v>213110457</v>
      </c>
      <c r="D479" s="21" t="s">
        <v>86</v>
      </c>
      <c r="E479" s="44">
        <v>16</v>
      </c>
      <c r="F479" s="44" t="s">
        <v>82</v>
      </c>
      <c r="G479" s="4" t="s">
        <v>53</v>
      </c>
      <c r="H479" s="112">
        <v>43</v>
      </c>
      <c r="I479" s="44" t="s">
        <v>11</v>
      </c>
      <c r="J479" s="44" t="s">
        <v>1017</v>
      </c>
      <c r="L479" t="str">
        <f t="shared" si="7"/>
        <v>EMMANUEL MEJIA</v>
      </c>
    </row>
    <row r="480" spans="1:12" ht="15.75" x14ac:dyDescent="0.25">
      <c r="A480" s="95"/>
      <c r="B480" s="4" t="s">
        <v>7</v>
      </c>
      <c r="C480" s="63">
        <v>213110394</v>
      </c>
      <c r="D480" s="21" t="s">
        <v>87</v>
      </c>
      <c r="E480" s="44">
        <v>16</v>
      </c>
      <c r="F480" s="44" t="s">
        <v>82</v>
      </c>
      <c r="G480" s="5" t="s">
        <v>52</v>
      </c>
      <c r="H480" s="112">
        <v>30</v>
      </c>
      <c r="I480" s="44" t="s">
        <v>11</v>
      </c>
      <c r="J480" s="44" t="s">
        <v>1017</v>
      </c>
      <c r="L480" t="str">
        <f t="shared" si="7"/>
        <v>EMMANUEL MEJIA</v>
      </c>
    </row>
    <row r="481" spans="1:12" ht="15.75" x14ac:dyDescent="0.25">
      <c r="A481" s="92"/>
      <c r="B481" s="4" t="s">
        <v>7</v>
      </c>
      <c r="C481" s="57">
        <v>213110344</v>
      </c>
      <c r="D481" s="56" t="s">
        <v>88</v>
      </c>
      <c r="E481" s="4">
        <v>16</v>
      </c>
      <c r="F481" s="4" t="s">
        <v>82</v>
      </c>
      <c r="G481" s="4" t="s">
        <v>52</v>
      </c>
      <c r="H481" s="111">
        <v>30</v>
      </c>
      <c r="I481" s="44" t="s">
        <v>11</v>
      </c>
      <c r="J481" s="44" t="s">
        <v>1017</v>
      </c>
      <c r="L481" t="str">
        <f t="shared" si="7"/>
        <v>EMMANUEL MEJIA</v>
      </c>
    </row>
    <row r="482" spans="1:12" ht="15.75" x14ac:dyDescent="0.25">
      <c r="A482" s="92"/>
      <c r="B482" s="4" t="s">
        <v>7</v>
      </c>
      <c r="C482" s="57">
        <v>213110271</v>
      </c>
      <c r="D482" s="56" t="s">
        <v>89</v>
      </c>
      <c r="E482" s="4">
        <v>16</v>
      </c>
      <c r="F482" s="4" t="s">
        <v>82</v>
      </c>
      <c r="G482" s="4" t="s">
        <v>52</v>
      </c>
      <c r="H482" s="111">
        <v>30</v>
      </c>
      <c r="I482" s="44" t="s">
        <v>11</v>
      </c>
      <c r="J482" s="44" t="s">
        <v>1017</v>
      </c>
      <c r="L482" t="str">
        <f t="shared" si="7"/>
        <v>EMMANUEL MEJIA</v>
      </c>
    </row>
    <row r="483" spans="1:12" ht="15.75" x14ac:dyDescent="0.25">
      <c r="A483" s="92"/>
      <c r="B483" s="4" t="s">
        <v>7</v>
      </c>
      <c r="C483" s="57">
        <v>213110398</v>
      </c>
      <c r="D483" s="56" t="s">
        <v>90</v>
      </c>
      <c r="E483" s="55">
        <v>16</v>
      </c>
      <c r="F483" s="55" t="s">
        <v>82</v>
      </c>
      <c r="G483" s="4" t="s">
        <v>52</v>
      </c>
      <c r="H483" s="111">
        <v>30</v>
      </c>
      <c r="I483" s="44" t="s">
        <v>11</v>
      </c>
      <c r="J483" s="44" t="s">
        <v>1017</v>
      </c>
      <c r="L483" t="str">
        <f t="shared" si="7"/>
        <v>EMMANUEL MEJIA</v>
      </c>
    </row>
    <row r="484" spans="1:12" ht="15.75" x14ac:dyDescent="0.25">
      <c r="A484" s="92"/>
      <c r="B484" s="4" t="s">
        <v>7</v>
      </c>
      <c r="C484" s="57">
        <v>213110466</v>
      </c>
      <c r="D484" s="56" t="s">
        <v>91</v>
      </c>
      <c r="E484" s="55">
        <v>16</v>
      </c>
      <c r="F484" s="55" t="s">
        <v>82</v>
      </c>
      <c r="G484" s="4" t="s">
        <v>52</v>
      </c>
      <c r="H484" s="111">
        <v>30</v>
      </c>
      <c r="I484" s="44" t="s">
        <v>11</v>
      </c>
      <c r="J484" s="44" t="s">
        <v>1017</v>
      </c>
      <c r="L484" t="str">
        <f t="shared" si="7"/>
        <v>EMMANUEL MEJIA</v>
      </c>
    </row>
    <row r="485" spans="1:12" ht="15.75" x14ac:dyDescent="0.25">
      <c r="A485" s="92"/>
      <c r="B485" s="4" t="s">
        <v>7</v>
      </c>
      <c r="C485" s="57">
        <v>213110381</v>
      </c>
      <c r="D485" s="56" t="s">
        <v>92</v>
      </c>
      <c r="E485" s="4">
        <v>16</v>
      </c>
      <c r="F485" s="4" t="s">
        <v>82</v>
      </c>
      <c r="G485" s="4" t="s">
        <v>52</v>
      </c>
      <c r="H485" s="111">
        <v>30</v>
      </c>
      <c r="I485" s="44" t="s">
        <v>11</v>
      </c>
      <c r="J485" s="44" t="s">
        <v>1017</v>
      </c>
      <c r="L485" t="str">
        <f t="shared" si="7"/>
        <v>EMMANUEL MEJIA</v>
      </c>
    </row>
    <row r="486" spans="1:12" ht="15.75" x14ac:dyDescent="0.25">
      <c r="A486" s="92"/>
      <c r="B486" s="4" t="s">
        <v>7</v>
      </c>
      <c r="C486" s="57">
        <v>213110443</v>
      </c>
      <c r="D486" s="56" t="s">
        <v>93</v>
      </c>
      <c r="E486" s="4">
        <v>16</v>
      </c>
      <c r="F486" s="4" t="s">
        <v>82</v>
      </c>
      <c r="G486" s="4" t="s">
        <v>52</v>
      </c>
      <c r="H486" s="111">
        <v>30</v>
      </c>
      <c r="I486" s="44" t="s">
        <v>11</v>
      </c>
      <c r="J486" s="44" t="s">
        <v>1017</v>
      </c>
      <c r="L486" t="str">
        <f t="shared" si="7"/>
        <v>EMMANUEL MEJIA</v>
      </c>
    </row>
    <row r="487" spans="1:12" ht="15.75" x14ac:dyDescent="0.25">
      <c r="A487" s="92"/>
      <c r="B487" s="4" t="s">
        <v>7</v>
      </c>
      <c r="C487" s="57">
        <v>213110404</v>
      </c>
      <c r="D487" s="56" t="s">
        <v>94</v>
      </c>
      <c r="E487" s="55">
        <v>16</v>
      </c>
      <c r="F487" s="55" t="s">
        <v>82</v>
      </c>
      <c r="G487" s="4" t="s">
        <v>53</v>
      </c>
      <c r="H487" s="111">
        <v>51</v>
      </c>
      <c r="I487" s="44" t="s">
        <v>11</v>
      </c>
      <c r="J487" s="44" t="s">
        <v>1017</v>
      </c>
      <c r="L487" t="str">
        <f t="shared" si="7"/>
        <v>EMMANUEL MEJIA</v>
      </c>
    </row>
    <row r="488" spans="1:12" ht="15.75" x14ac:dyDescent="0.25">
      <c r="A488" s="92"/>
      <c r="B488" s="4" t="s">
        <v>7</v>
      </c>
      <c r="C488" s="57">
        <v>213110308</v>
      </c>
      <c r="D488" s="56" t="s">
        <v>95</v>
      </c>
      <c r="E488" s="55">
        <v>16</v>
      </c>
      <c r="F488" s="55" t="s">
        <v>82</v>
      </c>
      <c r="G488" s="4" t="s">
        <v>52</v>
      </c>
      <c r="H488" s="111">
        <v>30</v>
      </c>
      <c r="I488" s="44" t="s">
        <v>11</v>
      </c>
      <c r="J488" s="44" t="s">
        <v>1017</v>
      </c>
      <c r="L488" t="str">
        <f t="shared" si="7"/>
        <v>EMMANUEL MEJIA</v>
      </c>
    </row>
    <row r="489" spans="1:12" ht="15.75" x14ac:dyDescent="0.25">
      <c r="A489" s="92"/>
      <c r="B489" s="4" t="s">
        <v>7</v>
      </c>
      <c r="C489" s="57">
        <v>213110440</v>
      </c>
      <c r="D489" s="56" t="s">
        <v>96</v>
      </c>
      <c r="E489" s="4">
        <v>16</v>
      </c>
      <c r="F489" s="4" t="s">
        <v>82</v>
      </c>
      <c r="G489" s="4" t="s">
        <v>52</v>
      </c>
      <c r="H489" s="111">
        <v>36</v>
      </c>
      <c r="I489" s="44" t="s">
        <v>11</v>
      </c>
      <c r="J489" s="44" t="s">
        <v>1017</v>
      </c>
      <c r="L489" t="str">
        <f t="shared" si="7"/>
        <v>EMMANUEL MEJIA</v>
      </c>
    </row>
    <row r="490" spans="1:12" ht="15.75" x14ac:dyDescent="0.25">
      <c r="A490" s="92"/>
      <c r="B490" s="4" t="s">
        <v>7</v>
      </c>
      <c r="C490" s="57">
        <v>213110340</v>
      </c>
      <c r="D490" s="56" t="s">
        <v>97</v>
      </c>
      <c r="E490" s="4">
        <v>16</v>
      </c>
      <c r="F490" s="4" t="s">
        <v>82</v>
      </c>
      <c r="G490" s="4" t="s">
        <v>52</v>
      </c>
      <c r="H490" s="111">
        <v>30</v>
      </c>
      <c r="I490" s="44" t="s">
        <v>11</v>
      </c>
      <c r="J490" s="44" t="s">
        <v>1017</v>
      </c>
      <c r="L490" t="str">
        <f t="shared" si="7"/>
        <v>EMMANUEL MEJIA</v>
      </c>
    </row>
    <row r="491" spans="1:12" ht="15.75" x14ac:dyDescent="0.25">
      <c r="A491" s="92"/>
      <c r="B491" s="4" t="s">
        <v>7</v>
      </c>
      <c r="C491" s="57">
        <v>213110304</v>
      </c>
      <c r="D491" s="56" t="s">
        <v>98</v>
      </c>
      <c r="E491" s="55">
        <v>16</v>
      </c>
      <c r="F491" s="55" t="s">
        <v>82</v>
      </c>
      <c r="G491" s="4" t="s">
        <v>12</v>
      </c>
      <c r="H491" s="111" t="s">
        <v>12</v>
      </c>
      <c r="I491" s="44" t="s">
        <v>11</v>
      </c>
      <c r="J491" s="44" t="s">
        <v>1017</v>
      </c>
      <c r="L491" t="str">
        <f t="shared" si="7"/>
        <v>EMMANUEL MEJIA</v>
      </c>
    </row>
    <row r="492" spans="1:12" ht="15.75" x14ac:dyDescent="0.25">
      <c r="A492" s="92"/>
      <c r="B492" s="4" t="s">
        <v>7</v>
      </c>
      <c r="C492" s="57">
        <v>213110423</v>
      </c>
      <c r="D492" s="56" t="s">
        <v>99</v>
      </c>
      <c r="E492" s="55">
        <v>16</v>
      </c>
      <c r="F492" s="55" t="s">
        <v>82</v>
      </c>
      <c r="G492" s="4" t="s">
        <v>52</v>
      </c>
      <c r="H492" s="111">
        <v>30</v>
      </c>
      <c r="I492" s="44" t="s">
        <v>11</v>
      </c>
      <c r="J492" s="44" t="s">
        <v>1017</v>
      </c>
      <c r="L492" t="str">
        <f t="shared" si="7"/>
        <v>EMMANUEL MEJIA</v>
      </c>
    </row>
    <row r="493" spans="1:12" ht="15.75" x14ac:dyDescent="0.25">
      <c r="A493" s="92"/>
      <c r="B493" s="4" t="s">
        <v>7</v>
      </c>
      <c r="C493" s="57">
        <v>213110300</v>
      </c>
      <c r="D493" s="56" t="s">
        <v>100</v>
      </c>
      <c r="E493" s="4">
        <v>16</v>
      </c>
      <c r="F493" s="4" t="s">
        <v>82</v>
      </c>
      <c r="G493" s="4" t="s">
        <v>52</v>
      </c>
      <c r="H493" s="111">
        <v>30</v>
      </c>
      <c r="I493" s="44" t="s">
        <v>11</v>
      </c>
      <c r="J493" s="44" t="s">
        <v>1017</v>
      </c>
      <c r="L493" t="str">
        <f t="shared" si="7"/>
        <v>EMMANUEL MEJIA</v>
      </c>
    </row>
    <row r="494" spans="1:12" ht="15.75" x14ac:dyDescent="0.25">
      <c r="A494" s="92"/>
      <c r="B494" s="4" t="s">
        <v>7</v>
      </c>
      <c r="C494" s="57">
        <v>213110431</v>
      </c>
      <c r="D494" s="56" t="s">
        <v>101</v>
      </c>
      <c r="E494" s="4">
        <v>16</v>
      </c>
      <c r="F494" s="4" t="s">
        <v>82</v>
      </c>
      <c r="G494" s="4" t="s">
        <v>52</v>
      </c>
      <c r="H494" s="111">
        <v>36</v>
      </c>
      <c r="I494" s="44" t="s">
        <v>11</v>
      </c>
      <c r="J494" s="44" t="s">
        <v>1017</v>
      </c>
      <c r="L494" t="str">
        <f t="shared" si="7"/>
        <v>EMMANUEL MEJIA</v>
      </c>
    </row>
    <row r="495" spans="1:12" ht="15.75" x14ac:dyDescent="0.25">
      <c r="A495" s="92"/>
      <c r="B495" s="4" t="s">
        <v>7</v>
      </c>
      <c r="C495" s="57">
        <v>213110284</v>
      </c>
      <c r="D495" s="56" t="s">
        <v>102</v>
      </c>
      <c r="E495" s="55">
        <v>16</v>
      </c>
      <c r="F495" s="55" t="s">
        <v>82</v>
      </c>
      <c r="G495" s="4" t="s">
        <v>52</v>
      </c>
      <c r="H495" s="111">
        <v>30</v>
      </c>
      <c r="I495" s="44" t="s">
        <v>11</v>
      </c>
      <c r="J495" s="44" t="s">
        <v>1017</v>
      </c>
      <c r="L495" t="str">
        <f t="shared" si="7"/>
        <v>EMMANUEL MEJIA</v>
      </c>
    </row>
    <row r="496" spans="1:12" ht="15.75" x14ac:dyDescent="0.25">
      <c r="A496" s="92"/>
      <c r="B496" s="4" t="s">
        <v>7</v>
      </c>
      <c r="C496" s="57">
        <v>213110476</v>
      </c>
      <c r="D496" s="56" t="s">
        <v>103</v>
      </c>
      <c r="E496" s="55">
        <v>16</v>
      </c>
      <c r="F496" s="55" t="s">
        <v>82</v>
      </c>
      <c r="G496" s="4" t="s">
        <v>52</v>
      </c>
      <c r="H496" s="111">
        <v>36</v>
      </c>
      <c r="I496" s="44" t="s">
        <v>11</v>
      </c>
      <c r="J496" s="44" t="s">
        <v>1017</v>
      </c>
      <c r="L496" t="str">
        <f t="shared" si="7"/>
        <v>EMMANUEL MEJIA</v>
      </c>
    </row>
    <row r="497" spans="1:12" ht="15.75" x14ac:dyDescent="0.25">
      <c r="A497" s="92"/>
      <c r="B497" s="4" t="s">
        <v>7</v>
      </c>
      <c r="C497" s="57">
        <v>213110475</v>
      </c>
      <c r="D497" s="56" t="s">
        <v>104</v>
      </c>
      <c r="E497" s="4">
        <v>16</v>
      </c>
      <c r="F497" s="4" t="s">
        <v>82</v>
      </c>
      <c r="G497" s="4" t="s">
        <v>8</v>
      </c>
      <c r="H497" s="111">
        <v>10</v>
      </c>
      <c r="I497" s="44" t="s">
        <v>11</v>
      </c>
      <c r="J497" s="44" t="s">
        <v>1017</v>
      </c>
      <c r="L497" t="str">
        <f t="shared" si="7"/>
        <v>EMMANUEL MEJIA</v>
      </c>
    </row>
    <row r="498" spans="1:12" ht="15.75" x14ac:dyDescent="0.25">
      <c r="A498" s="92"/>
      <c r="B498" s="4" t="s">
        <v>7</v>
      </c>
      <c r="C498" s="57">
        <v>213110265</v>
      </c>
      <c r="D498" s="56" t="s">
        <v>105</v>
      </c>
      <c r="E498" s="4">
        <v>16</v>
      </c>
      <c r="F498" s="4" t="s">
        <v>82</v>
      </c>
      <c r="G498" s="4" t="s">
        <v>52</v>
      </c>
      <c r="H498" s="111">
        <v>36</v>
      </c>
      <c r="I498" s="44" t="s">
        <v>11</v>
      </c>
      <c r="J498" s="44" t="s">
        <v>1017</v>
      </c>
      <c r="L498" t="str">
        <f t="shared" si="7"/>
        <v>EMMANUEL MEJIA</v>
      </c>
    </row>
    <row r="499" spans="1:12" ht="15.75" x14ac:dyDescent="0.25">
      <c r="A499" s="92"/>
      <c r="B499" s="4" t="s">
        <v>7</v>
      </c>
      <c r="C499" s="57">
        <v>213110467</v>
      </c>
      <c r="D499" s="56" t="s">
        <v>106</v>
      </c>
      <c r="E499" s="55">
        <v>16</v>
      </c>
      <c r="F499" s="4" t="s">
        <v>82</v>
      </c>
      <c r="G499" s="4" t="s">
        <v>52</v>
      </c>
      <c r="H499" s="111">
        <v>30</v>
      </c>
      <c r="I499" s="44" t="s">
        <v>11</v>
      </c>
      <c r="J499" s="44" t="s">
        <v>1017</v>
      </c>
      <c r="L499" t="str">
        <f t="shared" si="7"/>
        <v>EMMANUEL MEJIA</v>
      </c>
    </row>
    <row r="500" spans="1:12" ht="15.75" x14ac:dyDescent="0.25">
      <c r="A500" s="92"/>
      <c r="B500" s="4" t="s">
        <v>7</v>
      </c>
      <c r="C500" s="9">
        <v>213110571</v>
      </c>
      <c r="D500" s="9" t="s">
        <v>284</v>
      </c>
      <c r="E500" s="4">
        <v>17</v>
      </c>
      <c r="F500" s="4" t="s">
        <v>82</v>
      </c>
      <c r="G500" s="4" t="s">
        <v>52</v>
      </c>
      <c r="H500" s="111">
        <v>31</v>
      </c>
      <c r="I500" s="6" t="s">
        <v>11</v>
      </c>
      <c r="J500" s="4" t="s">
        <v>1014</v>
      </c>
      <c r="L500" t="str">
        <f t="shared" si="7"/>
        <v>EDER JARAMILLO</v>
      </c>
    </row>
    <row r="501" spans="1:12" ht="15.75" x14ac:dyDescent="0.25">
      <c r="A501" s="92"/>
      <c r="B501" s="4" t="s">
        <v>7</v>
      </c>
      <c r="C501" s="9">
        <v>213110632</v>
      </c>
      <c r="D501" s="9" t="s">
        <v>285</v>
      </c>
      <c r="E501" s="4">
        <v>17</v>
      </c>
      <c r="F501" s="4" t="s">
        <v>82</v>
      </c>
      <c r="G501" s="4" t="s">
        <v>52</v>
      </c>
      <c r="H501" s="111">
        <v>36</v>
      </c>
      <c r="I501" s="6" t="s">
        <v>11</v>
      </c>
      <c r="J501" s="4" t="s">
        <v>1014</v>
      </c>
      <c r="L501" t="str">
        <f t="shared" si="7"/>
        <v>EDER JARAMILLO</v>
      </c>
    </row>
    <row r="502" spans="1:12" ht="15.75" x14ac:dyDescent="0.25">
      <c r="A502" s="92"/>
      <c r="B502" s="4" t="s">
        <v>7</v>
      </c>
      <c r="C502" s="9">
        <v>213110479</v>
      </c>
      <c r="D502" s="9" t="s">
        <v>286</v>
      </c>
      <c r="E502" s="4">
        <v>17</v>
      </c>
      <c r="F502" s="4" t="s">
        <v>82</v>
      </c>
      <c r="G502" s="4" t="s">
        <v>52</v>
      </c>
      <c r="H502" s="111">
        <v>33</v>
      </c>
      <c r="I502" s="6" t="s">
        <v>11</v>
      </c>
      <c r="J502" s="4" t="s">
        <v>1014</v>
      </c>
      <c r="L502" t="str">
        <f t="shared" si="7"/>
        <v>EDER JARAMILLO</v>
      </c>
    </row>
    <row r="503" spans="1:12" ht="15.75" x14ac:dyDescent="0.25">
      <c r="A503" s="92"/>
      <c r="B503" s="4" t="s">
        <v>7</v>
      </c>
      <c r="C503" s="9">
        <v>213111934</v>
      </c>
      <c r="D503" s="9" t="s">
        <v>287</v>
      </c>
      <c r="E503" s="4">
        <v>17</v>
      </c>
      <c r="F503" s="4" t="s">
        <v>82</v>
      </c>
      <c r="G503" s="4" t="s">
        <v>52</v>
      </c>
      <c r="H503" s="111">
        <v>30</v>
      </c>
      <c r="I503" s="6" t="s">
        <v>11</v>
      </c>
      <c r="J503" s="4" t="s">
        <v>1014</v>
      </c>
      <c r="L503" t="str">
        <f t="shared" si="7"/>
        <v>EDER JARAMILLO</v>
      </c>
    </row>
    <row r="504" spans="1:12" ht="15.75" x14ac:dyDescent="0.25">
      <c r="A504" s="92"/>
      <c r="B504" s="4" t="s">
        <v>7</v>
      </c>
      <c r="C504" s="9">
        <v>213110672</v>
      </c>
      <c r="D504" s="9" t="s">
        <v>288</v>
      </c>
      <c r="E504" s="4">
        <v>17</v>
      </c>
      <c r="F504" s="4" t="s">
        <v>82</v>
      </c>
      <c r="G504" s="4" t="s">
        <v>52</v>
      </c>
      <c r="H504" s="111">
        <v>30</v>
      </c>
      <c r="I504" s="5" t="s">
        <v>11</v>
      </c>
      <c r="J504" s="4" t="s">
        <v>1014</v>
      </c>
      <c r="L504" t="str">
        <f t="shared" si="7"/>
        <v>EDER JARAMILLO</v>
      </c>
    </row>
    <row r="505" spans="1:12" ht="15.75" x14ac:dyDescent="0.25">
      <c r="A505" s="92"/>
      <c r="B505" s="4" t="s">
        <v>7</v>
      </c>
      <c r="C505" s="9">
        <v>213110760</v>
      </c>
      <c r="D505" s="13" t="s">
        <v>289</v>
      </c>
      <c r="E505" s="4">
        <v>17</v>
      </c>
      <c r="F505" s="4" t="s">
        <v>82</v>
      </c>
      <c r="G505" s="4" t="s">
        <v>52</v>
      </c>
      <c r="H505" s="111">
        <v>30</v>
      </c>
      <c r="I505" s="6" t="s">
        <v>11</v>
      </c>
      <c r="J505" s="4" t="s">
        <v>1014</v>
      </c>
      <c r="L505" t="str">
        <f t="shared" si="7"/>
        <v>EDER JARAMILLO</v>
      </c>
    </row>
    <row r="506" spans="1:12" ht="15.75" x14ac:dyDescent="0.25">
      <c r="A506" s="92"/>
      <c r="B506" s="4" t="s">
        <v>7</v>
      </c>
      <c r="C506" s="9">
        <v>213111975</v>
      </c>
      <c r="D506" s="9" t="s">
        <v>290</v>
      </c>
      <c r="E506" s="4">
        <v>17</v>
      </c>
      <c r="F506" s="4" t="s">
        <v>82</v>
      </c>
      <c r="G506" s="4" t="s">
        <v>52</v>
      </c>
      <c r="H506" s="111">
        <v>33</v>
      </c>
      <c r="I506" s="6" t="s">
        <v>11</v>
      </c>
      <c r="J506" s="4" t="s">
        <v>1014</v>
      </c>
      <c r="L506" t="str">
        <f t="shared" si="7"/>
        <v>EDER JARAMILLO</v>
      </c>
    </row>
    <row r="507" spans="1:12" ht="15.75" x14ac:dyDescent="0.25">
      <c r="A507" s="92"/>
      <c r="B507" s="4" t="s">
        <v>7</v>
      </c>
      <c r="C507" s="9">
        <v>213110604</v>
      </c>
      <c r="D507" s="9" t="s">
        <v>291</v>
      </c>
      <c r="E507" s="4">
        <v>17</v>
      </c>
      <c r="F507" s="4" t="s">
        <v>82</v>
      </c>
      <c r="G507" s="4" t="s">
        <v>52</v>
      </c>
      <c r="H507" s="111">
        <v>35</v>
      </c>
      <c r="I507" s="6" t="s">
        <v>11</v>
      </c>
      <c r="J507" s="4" t="s">
        <v>1014</v>
      </c>
      <c r="L507" t="str">
        <f t="shared" si="7"/>
        <v>EDER JARAMILLO</v>
      </c>
    </row>
    <row r="508" spans="1:12" ht="15.75" x14ac:dyDescent="0.25">
      <c r="A508" s="92"/>
      <c r="B508" s="4" t="s">
        <v>7</v>
      </c>
      <c r="C508" s="9">
        <v>213110731</v>
      </c>
      <c r="D508" s="9" t="s">
        <v>292</v>
      </c>
      <c r="E508" s="4">
        <v>17</v>
      </c>
      <c r="F508" s="4" t="s">
        <v>82</v>
      </c>
      <c r="G508" s="4" t="s">
        <v>52</v>
      </c>
      <c r="H508" s="111">
        <v>38</v>
      </c>
      <c r="I508" s="6" t="s">
        <v>11</v>
      </c>
      <c r="J508" s="4" t="s">
        <v>1014</v>
      </c>
      <c r="L508" t="str">
        <f t="shared" si="7"/>
        <v>EDER JARAMILLO</v>
      </c>
    </row>
    <row r="509" spans="1:12" ht="15.75" x14ac:dyDescent="0.25">
      <c r="A509" s="92"/>
      <c r="B509" s="4" t="s">
        <v>7</v>
      </c>
      <c r="C509" s="9">
        <v>213110544</v>
      </c>
      <c r="D509" s="9" t="s">
        <v>293</v>
      </c>
      <c r="E509" s="4">
        <v>17</v>
      </c>
      <c r="F509" s="4" t="s">
        <v>82</v>
      </c>
      <c r="G509" s="4" t="s">
        <v>53</v>
      </c>
      <c r="H509" s="111">
        <v>47</v>
      </c>
      <c r="I509" s="6" t="s">
        <v>11</v>
      </c>
      <c r="J509" s="4" t="s">
        <v>1014</v>
      </c>
      <c r="L509" t="str">
        <f t="shared" si="7"/>
        <v>EDER JARAMILLO</v>
      </c>
    </row>
    <row r="510" spans="1:12" ht="15.75" x14ac:dyDescent="0.25">
      <c r="A510" s="92"/>
      <c r="B510" s="4" t="s">
        <v>7</v>
      </c>
      <c r="C510" s="9">
        <v>213110505</v>
      </c>
      <c r="D510" s="9" t="s">
        <v>294</v>
      </c>
      <c r="E510" s="4">
        <v>17</v>
      </c>
      <c r="F510" s="4" t="s">
        <v>82</v>
      </c>
      <c r="G510" s="4" t="s">
        <v>52</v>
      </c>
      <c r="H510" s="111">
        <v>39</v>
      </c>
      <c r="I510" s="6" t="s">
        <v>11</v>
      </c>
      <c r="J510" s="4" t="s">
        <v>1014</v>
      </c>
      <c r="L510" t="str">
        <f t="shared" si="7"/>
        <v>EDER JARAMILLO</v>
      </c>
    </row>
    <row r="511" spans="1:12" ht="15.75" x14ac:dyDescent="0.25">
      <c r="A511" s="92"/>
      <c r="B511" s="4" t="s">
        <v>7</v>
      </c>
      <c r="C511" s="9">
        <v>213110792</v>
      </c>
      <c r="D511" s="9" t="s">
        <v>295</v>
      </c>
      <c r="E511" s="4">
        <v>17</v>
      </c>
      <c r="F511" s="4" t="s">
        <v>82</v>
      </c>
      <c r="G511" s="4" t="s">
        <v>52</v>
      </c>
      <c r="H511" s="111">
        <v>34</v>
      </c>
      <c r="I511" s="6" t="s">
        <v>11</v>
      </c>
      <c r="J511" s="4" t="s">
        <v>1014</v>
      </c>
      <c r="L511" t="str">
        <f t="shared" si="7"/>
        <v>EDER JARAMILLO</v>
      </c>
    </row>
    <row r="512" spans="1:12" ht="15.75" x14ac:dyDescent="0.25">
      <c r="A512" s="92"/>
      <c r="B512" s="4" t="s">
        <v>7</v>
      </c>
      <c r="C512" s="9">
        <v>213110825</v>
      </c>
      <c r="D512" s="9" t="s">
        <v>296</v>
      </c>
      <c r="E512" s="4">
        <v>17</v>
      </c>
      <c r="F512" s="4" t="s">
        <v>82</v>
      </c>
      <c r="G512" s="4" t="s">
        <v>52</v>
      </c>
      <c r="H512" s="111">
        <v>30</v>
      </c>
      <c r="I512" s="6" t="s">
        <v>11</v>
      </c>
      <c r="J512" s="4" t="s">
        <v>1014</v>
      </c>
      <c r="L512" t="str">
        <f t="shared" si="7"/>
        <v>EDER JARAMILLO</v>
      </c>
    </row>
    <row r="513" spans="1:12" ht="15.75" x14ac:dyDescent="0.25">
      <c r="A513" s="92"/>
      <c r="B513" s="4" t="s">
        <v>7</v>
      </c>
      <c r="C513" s="9">
        <v>213110759</v>
      </c>
      <c r="D513" s="9" t="s">
        <v>297</v>
      </c>
      <c r="E513" s="4">
        <v>17</v>
      </c>
      <c r="F513" s="4" t="s">
        <v>82</v>
      </c>
      <c r="G513" s="4" t="s">
        <v>52</v>
      </c>
      <c r="H513" s="111">
        <v>30</v>
      </c>
      <c r="I513" s="6" t="s">
        <v>11</v>
      </c>
      <c r="J513" s="4" t="s">
        <v>1014</v>
      </c>
      <c r="L513" t="str">
        <f t="shared" si="7"/>
        <v>EDER JARAMILLO</v>
      </c>
    </row>
    <row r="514" spans="1:12" ht="15.75" x14ac:dyDescent="0.25">
      <c r="A514" s="97"/>
      <c r="B514" s="4" t="s">
        <v>7</v>
      </c>
      <c r="C514" s="9">
        <v>213110941</v>
      </c>
      <c r="D514" s="9" t="s">
        <v>298</v>
      </c>
      <c r="E514" s="4">
        <v>17</v>
      </c>
      <c r="F514" s="4" t="s">
        <v>82</v>
      </c>
      <c r="G514" s="4" t="s">
        <v>52</v>
      </c>
      <c r="H514" s="111">
        <v>31</v>
      </c>
      <c r="I514" s="6" t="s">
        <v>11</v>
      </c>
      <c r="J514" s="4" t="s">
        <v>1014</v>
      </c>
      <c r="L514" t="str">
        <f t="shared" si="7"/>
        <v>EDER JARAMILLO</v>
      </c>
    </row>
    <row r="515" spans="1:12" ht="15.75" x14ac:dyDescent="0.25">
      <c r="A515" s="92"/>
      <c r="B515" s="4" t="s">
        <v>7</v>
      </c>
      <c r="C515" s="9">
        <v>213110643</v>
      </c>
      <c r="D515" s="9" t="s">
        <v>299</v>
      </c>
      <c r="E515" s="4">
        <v>17</v>
      </c>
      <c r="F515" s="4" t="s">
        <v>82</v>
      </c>
      <c r="G515" s="4" t="s">
        <v>52</v>
      </c>
      <c r="H515" s="111">
        <v>30</v>
      </c>
      <c r="I515" s="64" t="s">
        <v>11</v>
      </c>
      <c r="J515" s="4" t="s">
        <v>1014</v>
      </c>
      <c r="L515" t="str">
        <f t="shared" si="7"/>
        <v>EDER JARAMILLO</v>
      </c>
    </row>
    <row r="516" spans="1:12" ht="15.75" x14ac:dyDescent="0.25">
      <c r="A516" s="92"/>
      <c r="B516" s="4" t="s">
        <v>7</v>
      </c>
      <c r="C516" s="9">
        <v>213110961</v>
      </c>
      <c r="D516" s="9" t="s">
        <v>300</v>
      </c>
      <c r="E516" s="4">
        <v>17</v>
      </c>
      <c r="F516" s="4" t="s">
        <v>82</v>
      </c>
      <c r="G516" s="4" t="s">
        <v>52</v>
      </c>
      <c r="H516" s="111">
        <v>30</v>
      </c>
      <c r="I516" s="64" t="s">
        <v>11</v>
      </c>
      <c r="J516" s="4" t="s">
        <v>1014</v>
      </c>
      <c r="L516" t="str">
        <f t="shared" si="7"/>
        <v>EDER JARAMILLO</v>
      </c>
    </row>
    <row r="517" spans="1:12" ht="15.75" x14ac:dyDescent="0.25">
      <c r="A517" s="92"/>
      <c r="B517" s="4" t="s">
        <v>7</v>
      </c>
      <c r="C517" s="9">
        <v>213110866</v>
      </c>
      <c r="D517" s="9" t="s">
        <v>301</v>
      </c>
      <c r="E517" s="4">
        <v>17</v>
      </c>
      <c r="F517" s="4" t="s">
        <v>82</v>
      </c>
      <c r="G517" s="4" t="s">
        <v>224</v>
      </c>
      <c r="H517" s="111">
        <v>37</v>
      </c>
      <c r="I517" s="64" t="s">
        <v>11</v>
      </c>
      <c r="J517" s="4" t="s">
        <v>1014</v>
      </c>
      <c r="L517" t="str">
        <f t="shared" si="7"/>
        <v>EDER JARAMILLO</v>
      </c>
    </row>
    <row r="518" spans="1:12" ht="15.75" x14ac:dyDescent="0.25">
      <c r="A518" s="92"/>
      <c r="B518" s="4" t="s">
        <v>7</v>
      </c>
      <c r="C518" s="9">
        <v>213110518</v>
      </c>
      <c r="D518" s="9" t="s">
        <v>302</v>
      </c>
      <c r="E518" s="4">
        <v>17</v>
      </c>
      <c r="F518" s="4" t="s">
        <v>82</v>
      </c>
      <c r="G518" s="4" t="s">
        <v>52</v>
      </c>
      <c r="H518" s="111">
        <v>30</v>
      </c>
      <c r="I518" s="64" t="s">
        <v>11</v>
      </c>
      <c r="J518" s="4" t="s">
        <v>1014</v>
      </c>
      <c r="L518" t="str">
        <f t="shared" si="7"/>
        <v>EDER JARAMILLO</v>
      </c>
    </row>
    <row r="519" spans="1:12" ht="15.75" x14ac:dyDescent="0.25">
      <c r="A519" s="92"/>
      <c r="B519" s="4" t="s">
        <v>7</v>
      </c>
      <c r="C519" s="9">
        <v>213110648</v>
      </c>
      <c r="D519" s="9" t="s">
        <v>303</v>
      </c>
      <c r="E519" s="4">
        <v>17</v>
      </c>
      <c r="F519" s="4" t="s">
        <v>82</v>
      </c>
      <c r="G519" s="4" t="s">
        <v>52</v>
      </c>
      <c r="H519" s="111">
        <v>39</v>
      </c>
      <c r="I519" s="64" t="s">
        <v>11</v>
      </c>
      <c r="J519" s="4" t="s">
        <v>1014</v>
      </c>
      <c r="L519" t="str">
        <f t="shared" ref="L519:L582" si="8">_xlfn.CONCAT(UPPER(LEFT(J519,FIND(" ",J519)-1))," ",UPPER(IFERROR(MID(J519,FIND(" ",J519)+1,FIND(" ",J519,FIND(" ",J519)+1)-FIND(" ",J519)-1),MID(J519,FIND(" ",J519)+1,LEN(J519)-FIND(" ",J519)))))</f>
        <v>EDER JARAMILLO</v>
      </c>
    </row>
    <row r="520" spans="1:12" ht="15.75" x14ac:dyDescent="0.25">
      <c r="A520" s="92"/>
      <c r="B520" s="4" t="s">
        <v>7</v>
      </c>
      <c r="C520" s="9">
        <v>213110477</v>
      </c>
      <c r="D520" s="9" t="s">
        <v>304</v>
      </c>
      <c r="E520" s="4">
        <v>17</v>
      </c>
      <c r="F520" s="4" t="s">
        <v>82</v>
      </c>
      <c r="G520" s="4" t="s">
        <v>135</v>
      </c>
      <c r="H520" s="111">
        <v>57</v>
      </c>
      <c r="I520" s="64" t="s">
        <v>11</v>
      </c>
      <c r="J520" s="4" t="s">
        <v>1014</v>
      </c>
      <c r="L520" t="str">
        <f t="shared" si="8"/>
        <v>EDER JARAMILLO</v>
      </c>
    </row>
    <row r="521" spans="1:12" ht="15.75" x14ac:dyDescent="0.25">
      <c r="A521" s="92"/>
      <c r="B521" s="4" t="s">
        <v>7</v>
      </c>
      <c r="C521" s="65">
        <v>213110574</v>
      </c>
      <c r="D521" s="9" t="s">
        <v>305</v>
      </c>
      <c r="E521" s="4">
        <v>17</v>
      </c>
      <c r="F521" s="4" t="s">
        <v>82</v>
      </c>
      <c r="G521" s="4" t="s">
        <v>52</v>
      </c>
      <c r="H521" s="111">
        <v>31</v>
      </c>
      <c r="I521" s="64" t="s">
        <v>11</v>
      </c>
      <c r="J521" s="4" t="s">
        <v>1014</v>
      </c>
      <c r="L521" t="str">
        <f t="shared" si="8"/>
        <v>EDER JARAMILLO</v>
      </c>
    </row>
    <row r="522" spans="1:12" ht="15.75" x14ac:dyDescent="0.25">
      <c r="A522" s="92"/>
      <c r="B522" s="4" t="s">
        <v>7</v>
      </c>
      <c r="C522" s="9">
        <v>213110852</v>
      </c>
      <c r="D522" s="9" t="s">
        <v>306</v>
      </c>
      <c r="E522" s="4">
        <v>17</v>
      </c>
      <c r="F522" s="4" t="s">
        <v>82</v>
      </c>
      <c r="G522" s="4" t="s">
        <v>52</v>
      </c>
      <c r="H522" s="111">
        <v>30</v>
      </c>
      <c r="I522" s="64" t="s">
        <v>11</v>
      </c>
      <c r="J522" s="4" t="s">
        <v>1014</v>
      </c>
      <c r="L522" t="str">
        <f t="shared" si="8"/>
        <v>EDER JARAMILLO</v>
      </c>
    </row>
    <row r="523" spans="1:12" ht="15.75" x14ac:dyDescent="0.25">
      <c r="A523" s="92"/>
      <c r="B523" s="4" t="s">
        <v>7</v>
      </c>
      <c r="C523" s="9">
        <v>213110573</v>
      </c>
      <c r="D523" s="9" t="s">
        <v>307</v>
      </c>
      <c r="E523" s="4">
        <v>17</v>
      </c>
      <c r="F523" s="4" t="s">
        <v>82</v>
      </c>
      <c r="G523" s="4" t="s">
        <v>52</v>
      </c>
      <c r="H523" s="111">
        <v>33</v>
      </c>
      <c r="I523" s="64" t="s">
        <v>11</v>
      </c>
      <c r="J523" s="4" t="s">
        <v>1014</v>
      </c>
      <c r="L523" t="str">
        <f t="shared" si="8"/>
        <v>EDER JARAMILLO</v>
      </c>
    </row>
    <row r="524" spans="1:12" ht="15.75" x14ac:dyDescent="0.25">
      <c r="A524" s="92"/>
      <c r="B524" s="4" t="s">
        <v>7</v>
      </c>
      <c r="C524" s="9">
        <v>213111724</v>
      </c>
      <c r="D524" s="9" t="s">
        <v>308</v>
      </c>
      <c r="E524" s="4">
        <v>17</v>
      </c>
      <c r="F524" s="4" t="s">
        <v>82</v>
      </c>
      <c r="G524" s="4" t="s">
        <v>52</v>
      </c>
      <c r="H524" s="111">
        <v>33</v>
      </c>
      <c r="I524" s="64" t="s">
        <v>11</v>
      </c>
      <c r="J524" s="4" t="s">
        <v>1014</v>
      </c>
      <c r="L524" t="str">
        <f t="shared" si="8"/>
        <v>EDER JARAMILLO</v>
      </c>
    </row>
    <row r="525" spans="1:12" ht="15.75" x14ac:dyDescent="0.25">
      <c r="A525" s="92"/>
      <c r="B525" s="4" t="s">
        <v>7</v>
      </c>
      <c r="C525" s="13">
        <v>213110678</v>
      </c>
      <c r="D525" s="13" t="s">
        <v>587</v>
      </c>
      <c r="E525" s="4">
        <v>18</v>
      </c>
      <c r="F525" s="4" t="s">
        <v>120</v>
      </c>
      <c r="G525" s="4" t="s">
        <v>53</v>
      </c>
      <c r="H525" s="111">
        <v>46</v>
      </c>
      <c r="I525" s="64" t="s">
        <v>11</v>
      </c>
      <c r="J525" s="4" t="s">
        <v>588</v>
      </c>
      <c r="L525" t="str">
        <f t="shared" si="8"/>
        <v>CLAUDIA CUELLAR</v>
      </c>
    </row>
    <row r="526" spans="1:12" ht="15.75" x14ac:dyDescent="0.25">
      <c r="A526" s="92"/>
      <c r="B526" s="4" t="s">
        <v>7</v>
      </c>
      <c r="C526" s="13">
        <v>213110261</v>
      </c>
      <c r="D526" s="13" t="s">
        <v>589</v>
      </c>
      <c r="E526" s="4">
        <v>18</v>
      </c>
      <c r="F526" s="4" t="s">
        <v>120</v>
      </c>
      <c r="G526" s="4" t="s">
        <v>53</v>
      </c>
      <c r="H526" s="111">
        <v>54</v>
      </c>
      <c r="I526" s="64" t="s">
        <v>11</v>
      </c>
      <c r="J526" s="4" t="s">
        <v>588</v>
      </c>
      <c r="L526" t="str">
        <f t="shared" si="8"/>
        <v>CLAUDIA CUELLAR</v>
      </c>
    </row>
    <row r="527" spans="1:12" ht="15.75" x14ac:dyDescent="0.25">
      <c r="A527" s="92"/>
      <c r="B527" s="4" t="s">
        <v>7</v>
      </c>
      <c r="C527" s="13">
        <v>213110587</v>
      </c>
      <c r="D527" s="13" t="s">
        <v>590</v>
      </c>
      <c r="E527" s="4">
        <v>18</v>
      </c>
      <c r="F527" s="4" t="s">
        <v>120</v>
      </c>
      <c r="G527" s="4" t="s">
        <v>52</v>
      </c>
      <c r="H527" s="111">
        <v>33</v>
      </c>
      <c r="I527" s="64" t="s">
        <v>11</v>
      </c>
      <c r="J527" s="4" t="s">
        <v>588</v>
      </c>
      <c r="L527" t="str">
        <f t="shared" si="8"/>
        <v>CLAUDIA CUELLAR</v>
      </c>
    </row>
    <row r="528" spans="1:12" ht="15.75" x14ac:dyDescent="0.25">
      <c r="A528" s="92"/>
      <c r="B528" s="4" t="s">
        <v>7</v>
      </c>
      <c r="C528" s="13">
        <v>213110189</v>
      </c>
      <c r="D528" s="13" t="s">
        <v>591</v>
      </c>
      <c r="E528" s="4">
        <v>18</v>
      </c>
      <c r="F528" s="4" t="s">
        <v>120</v>
      </c>
      <c r="G528" s="4" t="s">
        <v>52</v>
      </c>
      <c r="H528" s="111">
        <v>38</v>
      </c>
      <c r="I528" s="64" t="s">
        <v>11</v>
      </c>
      <c r="J528" s="4" t="s">
        <v>588</v>
      </c>
      <c r="L528" t="str">
        <f t="shared" si="8"/>
        <v>CLAUDIA CUELLAR</v>
      </c>
    </row>
    <row r="529" spans="1:12" ht="15.75" x14ac:dyDescent="0.25">
      <c r="A529" s="92"/>
      <c r="B529" s="4" t="s">
        <v>7</v>
      </c>
      <c r="C529" s="13">
        <v>213110814</v>
      </c>
      <c r="D529" s="13" t="s">
        <v>592</v>
      </c>
      <c r="E529" s="4">
        <v>18</v>
      </c>
      <c r="F529" s="4" t="s">
        <v>120</v>
      </c>
      <c r="G529" s="4" t="s">
        <v>52</v>
      </c>
      <c r="H529" s="111">
        <v>33</v>
      </c>
      <c r="I529" s="64" t="s">
        <v>11</v>
      </c>
      <c r="J529" s="4" t="s">
        <v>588</v>
      </c>
      <c r="L529" t="str">
        <f t="shared" si="8"/>
        <v>CLAUDIA CUELLAR</v>
      </c>
    </row>
    <row r="530" spans="1:12" ht="15.75" x14ac:dyDescent="0.25">
      <c r="A530" s="92"/>
      <c r="B530" s="4" t="s">
        <v>7</v>
      </c>
      <c r="C530" s="13">
        <v>213110768</v>
      </c>
      <c r="D530" s="13" t="s">
        <v>593</v>
      </c>
      <c r="E530" s="4">
        <v>18</v>
      </c>
      <c r="F530" s="4" t="s">
        <v>120</v>
      </c>
      <c r="G530" s="4" t="s">
        <v>52</v>
      </c>
      <c r="H530" s="111">
        <v>33</v>
      </c>
      <c r="I530" s="64" t="s">
        <v>11</v>
      </c>
      <c r="J530" s="4" t="s">
        <v>588</v>
      </c>
      <c r="L530" t="str">
        <f t="shared" si="8"/>
        <v>CLAUDIA CUELLAR</v>
      </c>
    </row>
    <row r="531" spans="1:12" ht="15.75" x14ac:dyDescent="0.25">
      <c r="A531" s="92"/>
      <c r="B531" s="4" t="s">
        <v>7</v>
      </c>
      <c r="C531" s="13">
        <v>213110302</v>
      </c>
      <c r="D531" s="13" t="s">
        <v>594</v>
      </c>
      <c r="E531" s="4">
        <v>18</v>
      </c>
      <c r="F531" s="4" t="s">
        <v>120</v>
      </c>
      <c r="G531" s="4" t="s">
        <v>52</v>
      </c>
      <c r="H531" s="111">
        <v>33</v>
      </c>
      <c r="I531" s="64" t="s">
        <v>11</v>
      </c>
      <c r="J531" s="4" t="s">
        <v>588</v>
      </c>
      <c r="L531" t="str">
        <f t="shared" si="8"/>
        <v>CLAUDIA CUELLAR</v>
      </c>
    </row>
    <row r="532" spans="1:12" ht="15.75" x14ac:dyDescent="0.25">
      <c r="A532" s="92"/>
      <c r="B532" s="4" t="s">
        <v>7</v>
      </c>
      <c r="C532" s="13">
        <v>213110307</v>
      </c>
      <c r="D532" s="13" t="s">
        <v>595</v>
      </c>
      <c r="E532" s="4">
        <v>18</v>
      </c>
      <c r="F532" s="4" t="s">
        <v>120</v>
      </c>
      <c r="G532" s="4" t="s">
        <v>52</v>
      </c>
      <c r="H532" s="111">
        <v>38</v>
      </c>
      <c r="I532" s="64" t="s">
        <v>11</v>
      </c>
      <c r="J532" s="4" t="s">
        <v>588</v>
      </c>
      <c r="L532" t="str">
        <f t="shared" si="8"/>
        <v>CLAUDIA CUELLAR</v>
      </c>
    </row>
    <row r="533" spans="1:12" ht="15.75" x14ac:dyDescent="0.25">
      <c r="A533" s="92"/>
      <c r="B533" s="4" t="s">
        <v>7</v>
      </c>
      <c r="C533" s="13">
        <v>213111745</v>
      </c>
      <c r="D533" s="13" t="s">
        <v>596</v>
      </c>
      <c r="E533" s="4">
        <v>18</v>
      </c>
      <c r="F533" s="4" t="s">
        <v>120</v>
      </c>
      <c r="G533" s="4" t="s">
        <v>52</v>
      </c>
      <c r="H533" s="111">
        <v>38</v>
      </c>
      <c r="I533" s="64" t="s">
        <v>11</v>
      </c>
      <c r="J533" s="4" t="s">
        <v>588</v>
      </c>
      <c r="L533" t="str">
        <f t="shared" si="8"/>
        <v>CLAUDIA CUELLAR</v>
      </c>
    </row>
    <row r="534" spans="1:12" ht="15.75" x14ac:dyDescent="0.25">
      <c r="A534" s="92"/>
      <c r="B534" s="4" t="s">
        <v>7</v>
      </c>
      <c r="C534" s="13">
        <v>213110127</v>
      </c>
      <c r="D534" s="13" t="s">
        <v>597</v>
      </c>
      <c r="E534" s="4">
        <v>18</v>
      </c>
      <c r="F534" s="4" t="s">
        <v>120</v>
      </c>
      <c r="G534" s="4" t="s">
        <v>52</v>
      </c>
      <c r="H534" s="111">
        <v>38</v>
      </c>
      <c r="I534" s="64" t="s">
        <v>11</v>
      </c>
      <c r="J534" s="4" t="s">
        <v>588</v>
      </c>
      <c r="L534" t="str">
        <f t="shared" si="8"/>
        <v>CLAUDIA CUELLAR</v>
      </c>
    </row>
    <row r="535" spans="1:12" ht="15.75" x14ac:dyDescent="0.25">
      <c r="A535" s="92"/>
      <c r="B535" s="4" t="s">
        <v>7</v>
      </c>
      <c r="C535" s="13">
        <v>213110397</v>
      </c>
      <c r="D535" s="13" t="s">
        <v>598</v>
      </c>
      <c r="E535" s="4">
        <v>18</v>
      </c>
      <c r="F535" s="4" t="s">
        <v>120</v>
      </c>
      <c r="G535" s="4" t="s">
        <v>52</v>
      </c>
      <c r="H535" s="111">
        <v>40</v>
      </c>
      <c r="I535" s="64" t="s">
        <v>11</v>
      </c>
      <c r="J535" s="4" t="s">
        <v>588</v>
      </c>
      <c r="L535" t="str">
        <f t="shared" si="8"/>
        <v>CLAUDIA CUELLAR</v>
      </c>
    </row>
    <row r="536" spans="1:12" ht="15.75" x14ac:dyDescent="0.25">
      <c r="A536" s="92"/>
      <c r="B536" s="4" t="s">
        <v>7</v>
      </c>
      <c r="C536" s="13">
        <v>213110829</v>
      </c>
      <c r="D536" s="13" t="s">
        <v>599</v>
      </c>
      <c r="E536" s="4">
        <v>18</v>
      </c>
      <c r="F536" s="4" t="s">
        <v>120</v>
      </c>
      <c r="G536" s="4" t="s">
        <v>52</v>
      </c>
      <c r="H536" s="111">
        <v>33</v>
      </c>
      <c r="I536" s="64" t="s">
        <v>11</v>
      </c>
      <c r="J536" s="4" t="s">
        <v>588</v>
      </c>
      <c r="L536" t="str">
        <f t="shared" si="8"/>
        <v>CLAUDIA CUELLAR</v>
      </c>
    </row>
    <row r="537" spans="1:12" ht="15.75" x14ac:dyDescent="0.25">
      <c r="A537" s="92"/>
      <c r="B537" s="4" t="s">
        <v>7</v>
      </c>
      <c r="C537" s="13">
        <v>213110067</v>
      </c>
      <c r="D537" s="13" t="s">
        <v>600</v>
      </c>
      <c r="E537" s="4">
        <v>18</v>
      </c>
      <c r="F537" s="4" t="s">
        <v>120</v>
      </c>
      <c r="G537" s="4" t="s">
        <v>52</v>
      </c>
      <c r="H537" s="111">
        <v>33</v>
      </c>
      <c r="I537" s="64" t="s">
        <v>11</v>
      </c>
      <c r="J537" s="4" t="s">
        <v>588</v>
      </c>
      <c r="L537" t="str">
        <f t="shared" si="8"/>
        <v>CLAUDIA CUELLAR</v>
      </c>
    </row>
    <row r="538" spans="1:12" ht="15.75" x14ac:dyDescent="0.25">
      <c r="A538" s="92"/>
      <c r="B538" s="4" t="s">
        <v>7</v>
      </c>
      <c r="C538" s="13">
        <v>213111363</v>
      </c>
      <c r="D538" s="13" t="s">
        <v>601</v>
      </c>
      <c r="E538" s="4">
        <v>18</v>
      </c>
      <c r="F538" s="4" t="s">
        <v>120</v>
      </c>
      <c r="G538" s="4" t="s">
        <v>52</v>
      </c>
      <c r="H538" s="111">
        <v>38</v>
      </c>
      <c r="I538" s="64" t="s">
        <v>11</v>
      </c>
      <c r="J538" s="4" t="s">
        <v>588</v>
      </c>
      <c r="L538" t="str">
        <f t="shared" si="8"/>
        <v>CLAUDIA CUELLAR</v>
      </c>
    </row>
    <row r="539" spans="1:12" ht="15.75" x14ac:dyDescent="0.25">
      <c r="A539" s="92"/>
      <c r="B539" s="4" t="s">
        <v>7</v>
      </c>
      <c r="C539" s="13">
        <v>213111089</v>
      </c>
      <c r="D539" s="13" t="s">
        <v>602</v>
      </c>
      <c r="E539" s="4">
        <v>18</v>
      </c>
      <c r="F539" s="4" t="s">
        <v>120</v>
      </c>
      <c r="G539" s="4" t="s">
        <v>52</v>
      </c>
      <c r="H539" s="111">
        <v>33</v>
      </c>
      <c r="I539" s="64" t="s">
        <v>11</v>
      </c>
      <c r="J539" s="4" t="s">
        <v>588</v>
      </c>
      <c r="L539" t="str">
        <f t="shared" si="8"/>
        <v>CLAUDIA CUELLAR</v>
      </c>
    </row>
    <row r="540" spans="1:12" ht="15.75" x14ac:dyDescent="0.25">
      <c r="A540" s="92"/>
      <c r="B540" s="4" t="s">
        <v>7</v>
      </c>
      <c r="C540" s="13">
        <v>213110134</v>
      </c>
      <c r="D540" s="13" t="s">
        <v>603</v>
      </c>
      <c r="E540" s="4">
        <v>18</v>
      </c>
      <c r="F540" s="4" t="s">
        <v>120</v>
      </c>
      <c r="G540" s="4" t="s">
        <v>52</v>
      </c>
      <c r="H540" s="111">
        <v>33</v>
      </c>
      <c r="I540" s="64" t="s">
        <v>11</v>
      </c>
      <c r="J540" s="4" t="s">
        <v>588</v>
      </c>
      <c r="L540" t="str">
        <f t="shared" si="8"/>
        <v>CLAUDIA CUELLAR</v>
      </c>
    </row>
    <row r="541" spans="1:12" ht="15.75" x14ac:dyDescent="0.25">
      <c r="A541" s="92"/>
      <c r="B541" s="4" t="s">
        <v>7</v>
      </c>
      <c r="C541" s="13">
        <v>213110745</v>
      </c>
      <c r="D541" s="13" t="s">
        <v>604</v>
      </c>
      <c r="E541" s="4">
        <v>18</v>
      </c>
      <c r="F541" s="4" t="s">
        <v>120</v>
      </c>
      <c r="G541" s="4" t="s">
        <v>52</v>
      </c>
      <c r="H541" s="111">
        <v>33</v>
      </c>
      <c r="I541" s="64" t="s">
        <v>11</v>
      </c>
      <c r="J541" s="4" t="s">
        <v>588</v>
      </c>
      <c r="L541" t="str">
        <f t="shared" si="8"/>
        <v>CLAUDIA CUELLAR</v>
      </c>
    </row>
    <row r="542" spans="1:12" ht="15.75" x14ac:dyDescent="0.25">
      <c r="A542" s="92"/>
      <c r="B542" s="4" t="s">
        <v>7</v>
      </c>
      <c r="C542" s="13">
        <v>213111933</v>
      </c>
      <c r="D542" s="13" t="s">
        <v>605</v>
      </c>
      <c r="E542" s="4">
        <v>18</v>
      </c>
      <c r="F542" s="4" t="s">
        <v>120</v>
      </c>
      <c r="G542" s="4" t="s">
        <v>52</v>
      </c>
      <c r="H542" s="111">
        <v>38</v>
      </c>
      <c r="I542" s="64" t="s">
        <v>11</v>
      </c>
      <c r="J542" s="4" t="s">
        <v>588</v>
      </c>
      <c r="L542" t="str">
        <f t="shared" si="8"/>
        <v>CLAUDIA CUELLAR</v>
      </c>
    </row>
    <row r="543" spans="1:12" ht="15.75" x14ac:dyDescent="0.25">
      <c r="A543" s="92"/>
      <c r="B543" s="4" t="s">
        <v>7</v>
      </c>
      <c r="C543" s="13">
        <v>213110968</v>
      </c>
      <c r="D543" s="13" t="s">
        <v>606</v>
      </c>
      <c r="E543" s="4">
        <v>18</v>
      </c>
      <c r="F543" s="4" t="s">
        <v>120</v>
      </c>
      <c r="G543" s="4" t="s">
        <v>52</v>
      </c>
      <c r="H543" s="111">
        <v>33</v>
      </c>
      <c r="I543" s="64" t="s">
        <v>11</v>
      </c>
      <c r="J543" s="4" t="s">
        <v>588</v>
      </c>
      <c r="L543" t="str">
        <f t="shared" si="8"/>
        <v>CLAUDIA CUELLAR</v>
      </c>
    </row>
    <row r="544" spans="1:12" ht="15.75" x14ac:dyDescent="0.25">
      <c r="A544" s="92"/>
      <c r="B544" s="4" t="s">
        <v>7</v>
      </c>
      <c r="C544" s="13">
        <v>213110875</v>
      </c>
      <c r="D544" s="13" t="s">
        <v>607</v>
      </c>
      <c r="E544" s="4">
        <v>18</v>
      </c>
      <c r="F544" s="4" t="s">
        <v>120</v>
      </c>
      <c r="G544" s="4" t="s">
        <v>52</v>
      </c>
      <c r="H544" s="111">
        <v>38</v>
      </c>
      <c r="I544" s="64" t="s">
        <v>11</v>
      </c>
      <c r="J544" s="4" t="s">
        <v>588</v>
      </c>
      <c r="L544" t="str">
        <f t="shared" si="8"/>
        <v>CLAUDIA CUELLAR</v>
      </c>
    </row>
    <row r="545" spans="1:12" ht="15.75" x14ac:dyDescent="0.25">
      <c r="A545" s="92"/>
      <c r="B545" s="4" t="s">
        <v>7</v>
      </c>
      <c r="C545" s="13">
        <v>213110688</v>
      </c>
      <c r="D545" s="13" t="s">
        <v>608</v>
      </c>
      <c r="E545" s="4">
        <v>18</v>
      </c>
      <c r="F545" s="4" t="s">
        <v>120</v>
      </c>
      <c r="G545" s="4" t="s">
        <v>52</v>
      </c>
      <c r="H545" s="111">
        <v>33</v>
      </c>
      <c r="I545" s="64" t="s">
        <v>11</v>
      </c>
      <c r="J545" s="4" t="s">
        <v>588</v>
      </c>
      <c r="L545" t="str">
        <f t="shared" si="8"/>
        <v>CLAUDIA CUELLAR</v>
      </c>
    </row>
    <row r="546" spans="1:12" ht="15.75" x14ac:dyDescent="0.25">
      <c r="A546" s="92"/>
      <c r="B546" s="4" t="s">
        <v>7</v>
      </c>
      <c r="C546" s="66">
        <v>213110023</v>
      </c>
      <c r="D546" s="13" t="s">
        <v>609</v>
      </c>
      <c r="E546" s="4">
        <v>18</v>
      </c>
      <c r="F546" s="4" t="s">
        <v>120</v>
      </c>
      <c r="G546" s="4" t="s">
        <v>52</v>
      </c>
      <c r="H546" s="111">
        <v>33</v>
      </c>
      <c r="I546" s="64" t="s">
        <v>11</v>
      </c>
      <c r="J546" s="4" t="s">
        <v>588</v>
      </c>
      <c r="L546" t="str">
        <f t="shared" si="8"/>
        <v>CLAUDIA CUELLAR</v>
      </c>
    </row>
    <row r="547" spans="1:12" ht="15.75" x14ac:dyDescent="0.25">
      <c r="A547" s="92"/>
      <c r="B547" s="4" t="s">
        <v>7</v>
      </c>
      <c r="C547" s="13">
        <v>213110168</v>
      </c>
      <c r="D547" s="13" t="s">
        <v>610</v>
      </c>
      <c r="E547" s="4">
        <v>18</v>
      </c>
      <c r="F547" s="4" t="s">
        <v>120</v>
      </c>
      <c r="G547" s="4" t="s">
        <v>52</v>
      </c>
      <c r="H547" s="111">
        <v>33</v>
      </c>
      <c r="I547" s="64" t="s">
        <v>11</v>
      </c>
      <c r="J547" s="4" t="s">
        <v>588</v>
      </c>
      <c r="L547" t="str">
        <f t="shared" si="8"/>
        <v>CLAUDIA CUELLAR</v>
      </c>
    </row>
    <row r="548" spans="1:12" ht="15.75" x14ac:dyDescent="0.25">
      <c r="A548" s="92"/>
      <c r="B548" s="4" t="s">
        <v>7</v>
      </c>
      <c r="C548" s="13">
        <v>213111931</v>
      </c>
      <c r="D548" s="13" t="s">
        <v>611</v>
      </c>
      <c r="E548" s="4">
        <v>18</v>
      </c>
      <c r="F548" s="4" t="s">
        <v>120</v>
      </c>
      <c r="G548" s="4" t="s">
        <v>52</v>
      </c>
      <c r="H548" s="111">
        <v>33</v>
      </c>
      <c r="I548" s="64" t="s">
        <v>11</v>
      </c>
      <c r="J548" s="4" t="s">
        <v>588</v>
      </c>
      <c r="L548" t="str">
        <f t="shared" si="8"/>
        <v>CLAUDIA CUELLAR</v>
      </c>
    </row>
    <row r="549" spans="1:12" ht="15.75" x14ac:dyDescent="0.25">
      <c r="A549" s="92"/>
      <c r="B549" s="4" t="s">
        <v>7</v>
      </c>
      <c r="C549" s="13">
        <v>213110376</v>
      </c>
      <c r="D549" s="13" t="s">
        <v>612</v>
      </c>
      <c r="E549" s="4">
        <v>18</v>
      </c>
      <c r="F549" s="4" t="s">
        <v>120</v>
      </c>
      <c r="G549" s="4" t="s">
        <v>52</v>
      </c>
      <c r="H549" s="111">
        <v>33</v>
      </c>
      <c r="I549" s="64" t="s">
        <v>11</v>
      </c>
      <c r="J549" s="4" t="s">
        <v>588</v>
      </c>
      <c r="L549" t="str">
        <f t="shared" si="8"/>
        <v>CLAUDIA CUELLAR</v>
      </c>
    </row>
    <row r="550" spans="1:12" ht="15.75" x14ac:dyDescent="0.25">
      <c r="A550" s="92"/>
      <c r="B550" s="4" t="s">
        <v>7</v>
      </c>
      <c r="C550" s="13">
        <v>213111321</v>
      </c>
      <c r="D550" s="13" t="s">
        <v>613</v>
      </c>
      <c r="E550" s="4">
        <v>18</v>
      </c>
      <c r="F550" s="4" t="s">
        <v>120</v>
      </c>
      <c r="G550" s="4" t="s">
        <v>52</v>
      </c>
      <c r="H550" s="111">
        <v>33</v>
      </c>
      <c r="I550" s="6" t="s">
        <v>11</v>
      </c>
      <c r="J550" s="4" t="s">
        <v>588</v>
      </c>
      <c r="L550" t="str">
        <f t="shared" si="8"/>
        <v>CLAUDIA CUELLAR</v>
      </c>
    </row>
    <row r="551" spans="1:12" ht="15.75" x14ac:dyDescent="0.25">
      <c r="A551" s="92"/>
      <c r="B551" s="4" t="s">
        <v>7</v>
      </c>
      <c r="C551" s="13">
        <v>213110818</v>
      </c>
      <c r="D551" s="13" t="s">
        <v>614</v>
      </c>
      <c r="E551" s="4">
        <v>18</v>
      </c>
      <c r="F551" s="4" t="s">
        <v>120</v>
      </c>
      <c r="G551" s="4" t="s">
        <v>52</v>
      </c>
      <c r="H551" s="111">
        <v>38</v>
      </c>
      <c r="I551" s="6" t="s">
        <v>11</v>
      </c>
      <c r="J551" s="4" t="s">
        <v>588</v>
      </c>
      <c r="L551" t="str">
        <f t="shared" si="8"/>
        <v>CLAUDIA CUELLAR</v>
      </c>
    </row>
    <row r="552" spans="1:12" ht="15.75" x14ac:dyDescent="0.25">
      <c r="A552" s="92"/>
      <c r="B552" s="4" t="s">
        <v>7</v>
      </c>
      <c r="C552" s="13">
        <v>213110201</v>
      </c>
      <c r="D552" s="13" t="s">
        <v>615</v>
      </c>
      <c r="E552" s="4">
        <v>18</v>
      </c>
      <c r="F552" s="4" t="s">
        <v>120</v>
      </c>
      <c r="G552" s="4" t="s">
        <v>53</v>
      </c>
      <c r="H552" s="111">
        <v>46</v>
      </c>
      <c r="I552" s="6" t="s">
        <v>11</v>
      </c>
      <c r="J552" s="4" t="s">
        <v>588</v>
      </c>
      <c r="L552" t="str">
        <f t="shared" si="8"/>
        <v>CLAUDIA CUELLAR</v>
      </c>
    </row>
    <row r="553" spans="1:12" ht="15.75" x14ac:dyDescent="0.25">
      <c r="A553" s="4"/>
      <c r="B553" s="4" t="s">
        <v>7</v>
      </c>
      <c r="C553" s="13">
        <v>213110464</v>
      </c>
      <c r="D553" s="13" t="s">
        <v>750</v>
      </c>
      <c r="E553" s="4">
        <v>19</v>
      </c>
      <c r="F553" s="4" t="s">
        <v>51</v>
      </c>
      <c r="G553" s="4" t="s">
        <v>135</v>
      </c>
      <c r="H553" s="111">
        <v>54</v>
      </c>
      <c r="I553" s="6" t="s">
        <v>11</v>
      </c>
      <c r="J553" s="4" t="s">
        <v>751</v>
      </c>
      <c r="L553" t="str">
        <f t="shared" si="8"/>
        <v>DIEUVINS VALENTIN</v>
      </c>
    </row>
    <row r="554" spans="1:12" ht="15.75" x14ac:dyDescent="0.25">
      <c r="A554" s="4"/>
      <c r="B554" s="4" t="s">
        <v>7</v>
      </c>
      <c r="C554" s="13">
        <v>213110186</v>
      </c>
      <c r="D554" s="13" t="s">
        <v>752</v>
      </c>
      <c r="E554" s="4">
        <v>19</v>
      </c>
      <c r="F554" s="4" t="s">
        <v>51</v>
      </c>
      <c r="G554" s="4" t="s">
        <v>52</v>
      </c>
      <c r="H554" s="111">
        <v>33</v>
      </c>
      <c r="I554" s="6" t="s">
        <v>11</v>
      </c>
      <c r="J554" s="4" t="s">
        <v>751</v>
      </c>
      <c r="L554" t="str">
        <f t="shared" si="8"/>
        <v>DIEUVINS VALENTIN</v>
      </c>
    </row>
    <row r="555" spans="1:12" ht="15.75" x14ac:dyDescent="0.25">
      <c r="A555" s="4"/>
      <c r="B555" s="4" t="s">
        <v>7</v>
      </c>
      <c r="C555" s="13">
        <v>213110463</v>
      </c>
      <c r="D555" s="13" t="s">
        <v>753</v>
      </c>
      <c r="E555" s="4">
        <v>19</v>
      </c>
      <c r="F555" s="4" t="s">
        <v>51</v>
      </c>
      <c r="G555" s="4" t="s">
        <v>135</v>
      </c>
      <c r="H555" s="111">
        <v>54</v>
      </c>
      <c r="I555" s="6" t="s">
        <v>11</v>
      </c>
      <c r="J555" s="4" t="s">
        <v>751</v>
      </c>
      <c r="L555" t="str">
        <f t="shared" si="8"/>
        <v>DIEUVINS VALENTIN</v>
      </c>
    </row>
    <row r="556" spans="1:12" ht="15.75" x14ac:dyDescent="0.25">
      <c r="A556" s="4"/>
      <c r="B556" s="4" t="s">
        <v>7</v>
      </c>
      <c r="C556" s="13">
        <v>213110793</v>
      </c>
      <c r="D556" s="13" t="s">
        <v>754</v>
      </c>
      <c r="E556" s="4">
        <v>19</v>
      </c>
      <c r="F556" s="4" t="s">
        <v>51</v>
      </c>
      <c r="G556" s="4" t="s">
        <v>224</v>
      </c>
      <c r="H556" s="111">
        <v>38</v>
      </c>
      <c r="I556" s="6" t="s">
        <v>11</v>
      </c>
      <c r="J556" s="4" t="s">
        <v>751</v>
      </c>
      <c r="L556" t="str">
        <f t="shared" si="8"/>
        <v>DIEUVINS VALENTIN</v>
      </c>
    </row>
    <row r="557" spans="1:12" ht="15.75" x14ac:dyDescent="0.25">
      <c r="A557" s="4"/>
      <c r="B557" s="4" t="s">
        <v>7</v>
      </c>
      <c r="C557" s="13">
        <v>213110430</v>
      </c>
      <c r="D557" s="13" t="s">
        <v>755</v>
      </c>
      <c r="E557" s="4">
        <v>19</v>
      </c>
      <c r="F557" s="4" t="s">
        <v>51</v>
      </c>
      <c r="G557" s="4" t="s">
        <v>59</v>
      </c>
      <c r="H557" s="111">
        <v>64</v>
      </c>
      <c r="I557" s="6" t="s">
        <v>11</v>
      </c>
      <c r="J557" s="4" t="s">
        <v>751</v>
      </c>
      <c r="L557" t="str">
        <f t="shared" si="8"/>
        <v>DIEUVINS VALENTIN</v>
      </c>
    </row>
    <row r="558" spans="1:12" ht="15.75" x14ac:dyDescent="0.25">
      <c r="A558" s="4"/>
      <c r="B558" s="4" t="s">
        <v>7</v>
      </c>
      <c r="C558" s="13">
        <v>213110690</v>
      </c>
      <c r="D558" s="13" t="s">
        <v>756</v>
      </c>
      <c r="E558" s="4">
        <v>19</v>
      </c>
      <c r="F558" s="4" t="s">
        <v>51</v>
      </c>
      <c r="G558" s="4" t="s">
        <v>52</v>
      </c>
      <c r="H558" s="111">
        <v>33</v>
      </c>
      <c r="I558" s="6" t="s">
        <v>11</v>
      </c>
      <c r="J558" s="4" t="s">
        <v>751</v>
      </c>
      <c r="L558" t="str">
        <f t="shared" si="8"/>
        <v>DIEUVINS VALENTIN</v>
      </c>
    </row>
    <row r="559" spans="1:12" ht="15.75" x14ac:dyDescent="0.25">
      <c r="A559" s="4"/>
      <c r="B559" s="4" t="s">
        <v>7</v>
      </c>
      <c r="C559" s="13">
        <v>213110541</v>
      </c>
      <c r="D559" s="13" t="s">
        <v>757</v>
      </c>
      <c r="E559" s="4">
        <v>19</v>
      </c>
      <c r="F559" s="4" t="s">
        <v>51</v>
      </c>
      <c r="G559" s="4" t="s">
        <v>52</v>
      </c>
      <c r="H559" s="111">
        <v>33</v>
      </c>
      <c r="I559" s="6" t="s">
        <v>11</v>
      </c>
      <c r="J559" s="4" t="s">
        <v>751</v>
      </c>
      <c r="L559" t="str">
        <f t="shared" si="8"/>
        <v>DIEUVINS VALENTIN</v>
      </c>
    </row>
    <row r="560" spans="1:12" ht="15.75" x14ac:dyDescent="0.25">
      <c r="A560" s="4"/>
      <c r="B560" s="4" t="s">
        <v>7</v>
      </c>
      <c r="C560" s="13">
        <v>213110080</v>
      </c>
      <c r="D560" s="13" t="s">
        <v>758</v>
      </c>
      <c r="E560" s="4">
        <v>19</v>
      </c>
      <c r="F560" s="4" t="s">
        <v>51</v>
      </c>
      <c r="G560" s="4" t="s">
        <v>224</v>
      </c>
      <c r="H560" s="111">
        <v>38</v>
      </c>
      <c r="I560" s="6" t="s">
        <v>11</v>
      </c>
      <c r="J560" s="4" t="s">
        <v>751</v>
      </c>
      <c r="L560" t="str">
        <f t="shared" si="8"/>
        <v>DIEUVINS VALENTIN</v>
      </c>
    </row>
    <row r="561" spans="1:12" ht="15.75" x14ac:dyDescent="0.25">
      <c r="A561" s="4"/>
      <c r="B561" s="4" t="s">
        <v>7</v>
      </c>
      <c r="C561" s="13">
        <v>213110725</v>
      </c>
      <c r="D561" s="13" t="s">
        <v>759</v>
      </c>
      <c r="E561" s="4">
        <v>19</v>
      </c>
      <c r="F561" s="4" t="s">
        <v>51</v>
      </c>
      <c r="G561" s="4" t="s">
        <v>12</v>
      </c>
      <c r="H561" s="111" t="s">
        <v>12</v>
      </c>
      <c r="I561" s="6" t="s">
        <v>11</v>
      </c>
      <c r="J561" s="4" t="s">
        <v>751</v>
      </c>
      <c r="L561" t="str">
        <f t="shared" si="8"/>
        <v>DIEUVINS VALENTIN</v>
      </c>
    </row>
    <row r="562" spans="1:12" ht="15.75" x14ac:dyDescent="0.25">
      <c r="A562" s="4"/>
      <c r="B562" s="4" t="s">
        <v>7</v>
      </c>
      <c r="C562" s="13">
        <v>213111232</v>
      </c>
      <c r="D562" s="13" t="s">
        <v>760</v>
      </c>
      <c r="E562" s="4">
        <v>19</v>
      </c>
      <c r="F562" s="4" t="s">
        <v>51</v>
      </c>
      <c r="G562" s="4" t="s">
        <v>52</v>
      </c>
      <c r="H562" s="111">
        <v>33</v>
      </c>
      <c r="I562" s="6" t="s">
        <v>11</v>
      </c>
      <c r="J562" s="4" t="s">
        <v>751</v>
      </c>
      <c r="L562" t="str">
        <f t="shared" si="8"/>
        <v>DIEUVINS VALENTIN</v>
      </c>
    </row>
    <row r="563" spans="1:12" ht="15.75" x14ac:dyDescent="0.25">
      <c r="A563" s="4"/>
      <c r="B563" s="4" t="s">
        <v>7</v>
      </c>
      <c r="C563" s="13">
        <v>213110057</v>
      </c>
      <c r="D563" s="13" t="s">
        <v>761</v>
      </c>
      <c r="E563" s="4">
        <v>19</v>
      </c>
      <c r="F563" s="4" t="s">
        <v>51</v>
      </c>
      <c r="G563" s="4" t="s">
        <v>224</v>
      </c>
      <c r="H563" s="111">
        <v>38</v>
      </c>
      <c r="I563" s="6" t="s">
        <v>11</v>
      </c>
      <c r="J563" s="4" t="s">
        <v>751</v>
      </c>
      <c r="L563" t="str">
        <f t="shared" si="8"/>
        <v>DIEUVINS VALENTIN</v>
      </c>
    </row>
    <row r="564" spans="1:12" ht="15.75" x14ac:dyDescent="0.25">
      <c r="A564" s="4"/>
      <c r="B564" s="4" t="s">
        <v>7</v>
      </c>
      <c r="C564" s="13">
        <v>213110409</v>
      </c>
      <c r="D564" s="13" t="s">
        <v>762</v>
      </c>
      <c r="E564" s="4">
        <v>19</v>
      </c>
      <c r="F564" s="4" t="s">
        <v>51</v>
      </c>
      <c r="G564" s="4" t="s">
        <v>135</v>
      </c>
      <c r="H564" s="111">
        <v>54</v>
      </c>
      <c r="I564" s="6" t="s">
        <v>11</v>
      </c>
      <c r="J564" s="4" t="s">
        <v>751</v>
      </c>
      <c r="L564" t="str">
        <f t="shared" si="8"/>
        <v>DIEUVINS VALENTIN</v>
      </c>
    </row>
    <row r="565" spans="1:12" ht="15.75" x14ac:dyDescent="0.25">
      <c r="A565" s="4"/>
      <c r="B565" s="4" t="s">
        <v>7</v>
      </c>
      <c r="C565" s="13">
        <v>213110656</v>
      </c>
      <c r="D565" s="13" t="s">
        <v>763</v>
      </c>
      <c r="E565" s="4">
        <v>19</v>
      </c>
      <c r="F565" s="4" t="s">
        <v>51</v>
      </c>
      <c r="G565" s="4" t="s">
        <v>52</v>
      </c>
      <c r="H565" s="111">
        <v>33</v>
      </c>
      <c r="I565" s="6" t="s">
        <v>11</v>
      </c>
      <c r="J565" s="4" t="s">
        <v>751</v>
      </c>
      <c r="L565" t="str">
        <f t="shared" si="8"/>
        <v>DIEUVINS VALENTIN</v>
      </c>
    </row>
    <row r="566" spans="1:12" ht="15.75" x14ac:dyDescent="0.25">
      <c r="A566" s="4"/>
      <c r="B566" s="4" t="s">
        <v>7</v>
      </c>
      <c r="C566" s="13">
        <v>213111513</v>
      </c>
      <c r="D566" s="13" t="s">
        <v>764</v>
      </c>
      <c r="E566" s="4">
        <v>19</v>
      </c>
      <c r="F566" s="4" t="s">
        <v>51</v>
      </c>
      <c r="G566" s="4" t="s">
        <v>52</v>
      </c>
      <c r="H566" s="111">
        <v>33</v>
      </c>
      <c r="I566" s="6" t="s">
        <v>11</v>
      </c>
      <c r="J566" s="4" t="s">
        <v>751</v>
      </c>
      <c r="L566" t="str">
        <f t="shared" si="8"/>
        <v>DIEUVINS VALENTIN</v>
      </c>
    </row>
    <row r="567" spans="1:12" ht="15.75" x14ac:dyDescent="0.25">
      <c r="A567" s="4"/>
      <c r="B567" s="4" t="s">
        <v>7</v>
      </c>
      <c r="C567" s="13">
        <v>213110119</v>
      </c>
      <c r="D567" s="13" t="s">
        <v>765</v>
      </c>
      <c r="E567" s="4">
        <v>19</v>
      </c>
      <c r="F567" s="4" t="s">
        <v>51</v>
      </c>
      <c r="G567" s="4" t="s">
        <v>52</v>
      </c>
      <c r="H567" s="111">
        <v>33</v>
      </c>
      <c r="I567" s="6" t="s">
        <v>11</v>
      </c>
      <c r="J567" s="4" t="s">
        <v>751</v>
      </c>
      <c r="L567" t="str">
        <f t="shared" si="8"/>
        <v>DIEUVINS VALENTIN</v>
      </c>
    </row>
    <row r="568" spans="1:12" ht="15.75" x14ac:dyDescent="0.25">
      <c r="A568" s="4"/>
      <c r="B568" s="4" t="s">
        <v>7</v>
      </c>
      <c r="C568" s="13">
        <v>213111817</v>
      </c>
      <c r="D568" s="13" t="s">
        <v>766</v>
      </c>
      <c r="E568" s="4">
        <v>19</v>
      </c>
      <c r="F568" s="4" t="s">
        <v>51</v>
      </c>
      <c r="G568" s="4" t="s">
        <v>52</v>
      </c>
      <c r="H568" s="111">
        <v>33</v>
      </c>
      <c r="I568" s="6" t="s">
        <v>11</v>
      </c>
      <c r="J568" s="4" t="s">
        <v>751</v>
      </c>
      <c r="L568" t="str">
        <f t="shared" si="8"/>
        <v>DIEUVINS VALENTIN</v>
      </c>
    </row>
    <row r="569" spans="1:12" ht="15.75" x14ac:dyDescent="0.25">
      <c r="A569" s="4"/>
      <c r="B569" s="4" t="s">
        <v>7</v>
      </c>
      <c r="C569" s="13">
        <v>213110089</v>
      </c>
      <c r="D569" s="13" t="s">
        <v>767</v>
      </c>
      <c r="E569" s="4">
        <v>19</v>
      </c>
      <c r="F569" s="4" t="s">
        <v>51</v>
      </c>
      <c r="G569" s="4" t="s">
        <v>52</v>
      </c>
      <c r="H569" s="111">
        <v>33</v>
      </c>
      <c r="I569" s="6" t="s">
        <v>11</v>
      </c>
      <c r="J569" s="4" t="s">
        <v>751</v>
      </c>
      <c r="L569" t="str">
        <f t="shared" si="8"/>
        <v>DIEUVINS VALENTIN</v>
      </c>
    </row>
    <row r="570" spans="1:12" ht="15.75" x14ac:dyDescent="0.25">
      <c r="A570" s="4"/>
      <c r="B570" s="4" t="s">
        <v>7</v>
      </c>
      <c r="C570" s="13">
        <v>213110333</v>
      </c>
      <c r="D570" s="13" t="s">
        <v>768</v>
      </c>
      <c r="E570" s="4">
        <v>19</v>
      </c>
      <c r="F570" s="4" t="s">
        <v>51</v>
      </c>
      <c r="G570" s="4" t="s">
        <v>52</v>
      </c>
      <c r="H570" s="111">
        <v>33</v>
      </c>
      <c r="I570" s="6" t="s">
        <v>11</v>
      </c>
      <c r="J570" s="4" t="s">
        <v>751</v>
      </c>
      <c r="L570" t="str">
        <f t="shared" si="8"/>
        <v>DIEUVINS VALENTIN</v>
      </c>
    </row>
    <row r="571" spans="1:12" ht="15.75" x14ac:dyDescent="0.25">
      <c r="A571" s="4"/>
      <c r="B571" s="4" t="s">
        <v>7</v>
      </c>
      <c r="C571" s="13">
        <v>213110486</v>
      </c>
      <c r="D571" s="13" t="s">
        <v>769</v>
      </c>
      <c r="E571" s="4">
        <v>19</v>
      </c>
      <c r="F571" s="4" t="s">
        <v>51</v>
      </c>
      <c r="G571" s="4" t="s">
        <v>12</v>
      </c>
      <c r="H571" s="111" t="s">
        <v>12</v>
      </c>
      <c r="I571" s="6" t="s">
        <v>11</v>
      </c>
      <c r="J571" s="4" t="s">
        <v>751</v>
      </c>
      <c r="L571" t="str">
        <f t="shared" si="8"/>
        <v>DIEUVINS VALENTIN</v>
      </c>
    </row>
    <row r="572" spans="1:12" ht="15.75" x14ac:dyDescent="0.25">
      <c r="A572" s="4"/>
      <c r="B572" s="4" t="s">
        <v>7</v>
      </c>
      <c r="C572" s="13">
        <v>213110323</v>
      </c>
      <c r="D572" s="13" t="s">
        <v>770</v>
      </c>
      <c r="E572" s="4">
        <v>19</v>
      </c>
      <c r="F572" s="4" t="s">
        <v>51</v>
      </c>
      <c r="G572" s="4" t="s">
        <v>52</v>
      </c>
      <c r="H572" s="111">
        <v>33</v>
      </c>
      <c r="I572" s="6" t="s">
        <v>11</v>
      </c>
      <c r="J572" s="4" t="s">
        <v>751</v>
      </c>
      <c r="L572" t="str">
        <f t="shared" si="8"/>
        <v>DIEUVINS VALENTIN</v>
      </c>
    </row>
    <row r="573" spans="1:12" ht="15.75" x14ac:dyDescent="0.25">
      <c r="A573" s="4"/>
      <c r="B573" s="4" t="s">
        <v>7</v>
      </c>
      <c r="C573" s="13">
        <v>213110637</v>
      </c>
      <c r="D573" s="13" t="s">
        <v>771</v>
      </c>
      <c r="E573" s="4">
        <v>19</v>
      </c>
      <c r="F573" s="4" t="s">
        <v>51</v>
      </c>
      <c r="G573" s="4" t="s">
        <v>224</v>
      </c>
      <c r="H573" s="111">
        <v>38</v>
      </c>
      <c r="I573" s="6" t="s">
        <v>11</v>
      </c>
      <c r="J573" s="4" t="s">
        <v>751</v>
      </c>
      <c r="L573" t="str">
        <f t="shared" si="8"/>
        <v>DIEUVINS VALENTIN</v>
      </c>
    </row>
    <row r="574" spans="1:12" ht="15.75" x14ac:dyDescent="0.25">
      <c r="A574" s="4"/>
      <c r="B574" s="4" t="s">
        <v>7</v>
      </c>
      <c r="C574" s="13">
        <v>213110258</v>
      </c>
      <c r="D574" s="13" t="s">
        <v>772</v>
      </c>
      <c r="E574" s="4">
        <v>19</v>
      </c>
      <c r="F574" s="4" t="s">
        <v>51</v>
      </c>
      <c r="G574" s="4" t="s">
        <v>52</v>
      </c>
      <c r="H574" s="111">
        <v>33</v>
      </c>
      <c r="I574" s="6" t="s">
        <v>11</v>
      </c>
      <c r="J574" s="4" t="s">
        <v>751</v>
      </c>
      <c r="L574" t="str">
        <f t="shared" si="8"/>
        <v>DIEUVINS VALENTIN</v>
      </c>
    </row>
    <row r="575" spans="1:12" ht="15.75" x14ac:dyDescent="0.25">
      <c r="A575" s="4"/>
      <c r="B575" s="4" t="s">
        <v>7</v>
      </c>
      <c r="C575" s="13">
        <v>213110474</v>
      </c>
      <c r="D575" s="13" t="s">
        <v>773</v>
      </c>
      <c r="E575" s="4">
        <v>19</v>
      </c>
      <c r="F575" s="4" t="s">
        <v>51</v>
      </c>
      <c r="G575" s="4" t="s">
        <v>224</v>
      </c>
      <c r="H575" s="111">
        <v>38</v>
      </c>
      <c r="I575" s="6" t="s">
        <v>11</v>
      </c>
      <c r="J575" s="4" t="s">
        <v>751</v>
      </c>
      <c r="L575" t="str">
        <f t="shared" si="8"/>
        <v>DIEUVINS VALENTIN</v>
      </c>
    </row>
    <row r="576" spans="1:12" ht="15.75" x14ac:dyDescent="0.25">
      <c r="A576" s="4"/>
      <c r="B576" s="4" t="s">
        <v>7</v>
      </c>
      <c r="C576" s="13">
        <v>213110408</v>
      </c>
      <c r="D576" s="13" t="s">
        <v>774</v>
      </c>
      <c r="E576" s="4">
        <v>19</v>
      </c>
      <c r="F576" s="4" t="s">
        <v>51</v>
      </c>
      <c r="G576" s="4" t="s">
        <v>52</v>
      </c>
      <c r="H576" s="111">
        <v>33</v>
      </c>
      <c r="I576" s="6" t="s">
        <v>11</v>
      </c>
      <c r="J576" s="4" t="s">
        <v>751</v>
      </c>
      <c r="L576" t="str">
        <f t="shared" si="8"/>
        <v>DIEUVINS VALENTIN</v>
      </c>
    </row>
    <row r="577" spans="1:12" ht="15.75" x14ac:dyDescent="0.25">
      <c r="A577" s="4"/>
      <c r="B577" s="4" t="s">
        <v>7</v>
      </c>
      <c r="C577" s="13">
        <v>213110072</v>
      </c>
      <c r="D577" s="13" t="s">
        <v>775</v>
      </c>
      <c r="E577" s="4">
        <v>19</v>
      </c>
      <c r="F577" s="4" t="s">
        <v>51</v>
      </c>
      <c r="G577" s="4" t="s">
        <v>224</v>
      </c>
      <c r="H577" s="111">
        <v>38</v>
      </c>
      <c r="I577" s="6" t="s">
        <v>11</v>
      </c>
      <c r="J577" s="4" t="s">
        <v>751</v>
      </c>
      <c r="L577" t="str">
        <f t="shared" si="8"/>
        <v>DIEUVINS VALENTIN</v>
      </c>
    </row>
    <row r="578" spans="1:12" ht="15.75" x14ac:dyDescent="0.25">
      <c r="A578" s="4"/>
      <c r="B578" s="4" t="s">
        <v>7</v>
      </c>
      <c r="C578" s="67">
        <v>213110987</v>
      </c>
      <c r="D578" s="13" t="s">
        <v>776</v>
      </c>
      <c r="E578" s="4">
        <v>19</v>
      </c>
      <c r="F578" s="4" t="s">
        <v>51</v>
      </c>
      <c r="G578" s="4" t="s">
        <v>53</v>
      </c>
      <c r="H578" s="111">
        <v>46</v>
      </c>
      <c r="I578" s="6" t="s">
        <v>11</v>
      </c>
      <c r="J578" s="4" t="s">
        <v>751</v>
      </c>
      <c r="L578" t="str">
        <f t="shared" si="8"/>
        <v>DIEUVINS VALENTIN</v>
      </c>
    </row>
    <row r="579" spans="1:12" ht="15.75" x14ac:dyDescent="0.25">
      <c r="A579" s="4"/>
      <c r="B579" s="4" t="s">
        <v>7</v>
      </c>
      <c r="C579" s="67">
        <v>213110554</v>
      </c>
      <c r="D579" s="13" t="s">
        <v>777</v>
      </c>
      <c r="E579" s="4">
        <v>19</v>
      </c>
      <c r="F579" s="4" t="s">
        <v>51</v>
      </c>
      <c r="G579" s="4" t="s">
        <v>224</v>
      </c>
      <c r="H579" s="111">
        <v>38</v>
      </c>
      <c r="I579" s="6" t="s">
        <v>11</v>
      </c>
      <c r="J579" s="4" t="s">
        <v>751</v>
      </c>
      <c r="L579" t="str">
        <f t="shared" si="8"/>
        <v>DIEUVINS VALENTIN</v>
      </c>
    </row>
    <row r="580" spans="1:12" ht="15.75" x14ac:dyDescent="0.25">
      <c r="A580" s="4"/>
      <c r="B580" s="4" t="s">
        <v>7</v>
      </c>
      <c r="C580" s="67">
        <v>213110008</v>
      </c>
      <c r="D580" s="13" t="s">
        <v>778</v>
      </c>
      <c r="E580" s="4">
        <v>19</v>
      </c>
      <c r="F580" s="4" t="s">
        <v>51</v>
      </c>
      <c r="G580" s="4" t="s">
        <v>52</v>
      </c>
      <c r="H580" s="111">
        <v>33</v>
      </c>
      <c r="I580" s="6" t="s">
        <v>11</v>
      </c>
      <c r="J580" s="4" t="s">
        <v>751</v>
      </c>
      <c r="L580" t="str">
        <f t="shared" si="8"/>
        <v>DIEUVINS VALENTIN</v>
      </c>
    </row>
    <row r="581" spans="1:12" ht="15.75" x14ac:dyDescent="0.25">
      <c r="A581" s="4"/>
      <c r="B581" s="4" t="s">
        <v>7</v>
      </c>
      <c r="C581" s="67">
        <v>213110326</v>
      </c>
      <c r="D581" s="13" t="s">
        <v>779</v>
      </c>
      <c r="E581" s="4">
        <v>19</v>
      </c>
      <c r="F581" s="4" t="s">
        <v>51</v>
      </c>
      <c r="G581" s="4" t="s">
        <v>224</v>
      </c>
      <c r="H581" s="111">
        <v>38</v>
      </c>
      <c r="I581" s="6" t="s">
        <v>11</v>
      </c>
      <c r="J581" s="4" t="s">
        <v>751</v>
      </c>
      <c r="L581" t="str">
        <f t="shared" si="8"/>
        <v>DIEUVINS VALENTIN</v>
      </c>
    </row>
    <row r="582" spans="1:12" ht="15.75" x14ac:dyDescent="0.25">
      <c r="A582" s="4"/>
      <c r="B582" s="4" t="s">
        <v>7</v>
      </c>
      <c r="C582" s="67">
        <v>213110972</v>
      </c>
      <c r="D582" s="13" t="s">
        <v>780</v>
      </c>
      <c r="E582" s="4">
        <v>19</v>
      </c>
      <c r="F582" s="4" t="s">
        <v>51</v>
      </c>
      <c r="G582" s="4" t="s">
        <v>52</v>
      </c>
      <c r="H582" s="111">
        <v>33</v>
      </c>
      <c r="I582" s="6" t="s">
        <v>11</v>
      </c>
      <c r="J582" s="4" t="s">
        <v>751</v>
      </c>
      <c r="L582" t="str">
        <f t="shared" si="8"/>
        <v>DIEUVINS VALENTIN</v>
      </c>
    </row>
    <row r="583" spans="1:12" ht="15.75" x14ac:dyDescent="0.25">
      <c r="A583" s="4"/>
      <c r="B583" s="4" t="s">
        <v>7</v>
      </c>
      <c r="C583" s="67">
        <v>213111008</v>
      </c>
      <c r="D583" s="13" t="s">
        <v>781</v>
      </c>
      <c r="E583" s="4">
        <v>19</v>
      </c>
      <c r="F583" s="4" t="s">
        <v>51</v>
      </c>
      <c r="G583" s="4" t="s">
        <v>143</v>
      </c>
      <c r="H583" s="111">
        <v>81</v>
      </c>
      <c r="I583" s="6" t="s">
        <v>11</v>
      </c>
      <c r="J583" s="4" t="s">
        <v>751</v>
      </c>
      <c r="L583" t="str">
        <f t="shared" ref="L583:L646" si="9">_xlfn.CONCAT(UPPER(LEFT(J583,FIND(" ",J583)-1))," ",UPPER(IFERROR(MID(J583,FIND(" ",J583)+1,FIND(" ",J583,FIND(" ",J583)+1)-FIND(" ",J583)-1),MID(J583,FIND(" ",J583)+1,LEN(J583)-FIND(" ",J583)))))</f>
        <v>DIEUVINS VALENTIN</v>
      </c>
    </row>
    <row r="584" spans="1:12" ht="15.75" x14ac:dyDescent="0.25">
      <c r="A584" s="4"/>
      <c r="B584" s="4" t="s">
        <v>7</v>
      </c>
      <c r="C584" s="67">
        <v>213110230</v>
      </c>
      <c r="D584" s="13" t="s">
        <v>782</v>
      </c>
      <c r="E584" s="4">
        <v>19</v>
      </c>
      <c r="F584" s="4" t="s">
        <v>51</v>
      </c>
      <c r="G584" s="4" t="s">
        <v>52</v>
      </c>
      <c r="H584" s="111">
        <v>33</v>
      </c>
      <c r="I584" s="6" t="s">
        <v>11</v>
      </c>
      <c r="J584" s="4" t="s">
        <v>751</v>
      </c>
      <c r="L584" t="str">
        <f t="shared" si="9"/>
        <v>DIEUVINS VALENTIN</v>
      </c>
    </row>
    <row r="585" spans="1:12" ht="15.75" x14ac:dyDescent="0.25">
      <c r="A585" s="4"/>
      <c r="B585" s="4" t="s">
        <v>7</v>
      </c>
      <c r="C585" s="67">
        <v>213110601</v>
      </c>
      <c r="D585" s="13" t="s">
        <v>783</v>
      </c>
      <c r="E585" s="4">
        <v>19</v>
      </c>
      <c r="F585" s="4" t="s">
        <v>51</v>
      </c>
      <c r="G585" s="4" t="s">
        <v>52</v>
      </c>
      <c r="H585" s="111">
        <v>33</v>
      </c>
      <c r="I585" s="6" t="s">
        <v>11</v>
      </c>
      <c r="J585" s="4" t="s">
        <v>751</v>
      </c>
      <c r="L585" t="str">
        <f t="shared" si="9"/>
        <v>DIEUVINS VALENTIN</v>
      </c>
    </row>
    <row r="586" spans="1:12" ht="15.75" x14ac:dyDescent="0.25">
      <c r="A586" s="92"/>
      <c r="B586" s="4" t="s">
        <v>7</v>
      </c>
      <c r="C586" s="67">
        <v>213110152</v>
      </c>
      <c r="D586" s="13" t="s">
        <v>784</v>
      </c>
      <c r="E586" s="4">
        <v>19</v>
      </c>
      <c r="F586" s="4" t="s">
        <v>51</v>
      </c>
      <c r="G586" s="4" t="s">
        <v>52</v>
      </c>
      <c r="H586" s="111">
        <v>33</v>
      </c>
      <c r="I586" s="6" t="s">
        <v>11</v>
      </c>
      <c r="J586" s="4" t="s">
        <v>751</v>
      </c>
      <c r="L586" t="str">
        <f t="shared" si="9"/>
        <v>DIEUVINS VALENTIN</v>
      </c>
    </row>
    <row r="587" spans="1:12" ht="15.75" x14ac:dyDescent="0.25">
      <c r="A587" s="92"/>
      <c r="B587" s="4" t="s">
        <v>7</v>
      </c>
      <c r="C587" s="67">
        <v>213111575</v>
      </c>
      <c r="D587" s="13" t="s">
        <v>785</v>
      </c>
      <c r="E587" s="4">
        <v>19</v>
      </c>
      <c r="F587" s="4" t="s">
        <v>51</v>
      </c>
      <c r="G587" s="4" t="s">
        <v>224</v>
      </c>
      <c r="H587" s="111">
        <v>38</v>
      </c>
      <c r="I587" s="6" t="s">
        <v>11</v>
      </c>
      <c r="J587" s="4" t="s">
        <v>751</v>
      </c>
      <c r="L587" t="str">
        <f t="shared" si="9"/>
        <v>DIEUVINS VALENTIN</v>
      </c>
    </row>
    <row r="588" spans="1:12" ht="15.75" x14ac:dyDescent="0.25">
      <c r="A588" s="92"/>
      <c r="B588" s="4" t="s">
        <v>7</v>
      </c>
      <c r="C588" s="67">
        <v>213110001</v>
      </c>
      <c r="D588" s="13" t="s">
        <v>786</v>
      </c>
      <c r="E588" s="4">
        <v>19</v>
      </c>
      <c r="F588" s="4" t="s">
        <v>51</v>
      </c>
      <c r="G588" s="4" t="s">
        <v>52</v>
      </c>
      <c r="H588" s="111">
        <v>33</v>
      </c>
      <c r="I588" s="6" t="s">
        <v>11</v>
      </c>
      <c r="J588" s="4" t="s">
        <v>751</v>
      </c>
      <c r="L588" t="str">
        <f t="shared" si="9"/>
        <v>DIEUVINS VALENTIN</v>
      </c>
    </row>
    <row r="589" spans="1:12" ht="15.75" x14ac:dyDescent="0.25">
      <c r="A589" s="4"/>
      <c r="B589" s="4" t="s">
        <v>7</v>
      </c>
      <c r="C589" s="67">
        <v>213110696</v>
      </c>
      <c r="D589" s="13" t="s">
        <v>787</v>
      </c>
      <c r="E589" s="4">
        <v>19</v>
      </c>
      <c r="F589" s="4" t="s">
        <v>51</v>
      </c>
      <c r="G589" s="4" t="s">
        <v>12</v>
      </c>
      <c r="H589" s="111" t="s">
        <v>12</v>
      </c>
      <c r="I589" s="6" t="s">
        <v>11</v>
      </c>
      <c r="J589" s="4" t="s">
        <v>751</v>
      </c>
      <c r="L589" t="str">
        <f t="shared" si="9"/>
        <v>DIEUVINS VALENTIN</v>
      </c>
    </row>
    <row r="590" spans="1:12" ht="15.75" x14ac:dyDescent="0.25">
      <c r="A590" s="4"/>
      <c r="B590" s="4" t="s">
        <v>7</v>
      </c>
      <c r="C590" s="67">
        <v>213110582</v>
      </c>
      <c r="D590" s="13" t="s">
        <v>788</v>
      </c>
      <c r="E590" s="4">
        <v>19</v>
      </c>
      <c r="F590" s="4" t="s">
        <v>51</v>
      </c>
      <c r="G590" s="4" t="s">
        <v>52</v>
      </c>
      <c r="H590" s="111">
        <v>33</v>
      </c>
      <c r="I590" s="6" t="s">
        <v>11</v>
      </c>
      <c r="J590" s="4" t="s">
        <v>751</v>
      </c>
      <c r="L590" t="str">
        <f t="shared" si="9"/>
        <v>DIEUVINS VALENTIN</v>
      </c>
    </row>
    <row r="591" spans="1:12" ht="15.75" x14ac:dyDescent="0.25">
      <c r="A591" s="4"/>
      <c r="B591" s="4" t="s">
        <v>7</v>
      </c>
      <c r="C591" s="67">
        <v>213110406</v>
      </c>
      <c r="D591" s="13" t="s">
        <v>789</v>
      </c>
      <c r="E591" s="4">
        <v>19</v>
      </c>
      <c r="F591" s="4" t="s">
        <v>51</v>
      </c>
      <c r="G591" s="4" t="s">
        <v>52</v>
      </c>
      <c r="H591" s="111">
        <v>33</v>
      </c>
      <c r="I591" s="6" t="s">
        <v>11</v>
      </c>
      <c r="J591" s="4" t="s">
        <v>751</v>
      </c>
      <c r="L591" t="str">
        <f t="shared" si="9"/>
        <v>DIEUVINS VALENTIN</v>
      </c>
    </row>
    <row r="592" spans="1:12" ht="15.75" x14ac:dyDescent="0.25">
      <c r="A592" s="4"/>
      <c r="B592" s="4" t="s">
        <v>7</v>
      </c>
      <c r="C592" s="67">
        <v>213110871</v>
      </c>
      <c r="D592" s="13" t="s">
        <v>790</v>
      </c>
      <c r="E592" s="4">
        <v>19</v>
      </c>
      <c r="F592" s="4" t="s">
        <v>51</v>
      </c>
      <c r="G592" s="4" t="s">
        <v>52</v>
      </c>
      <c r="H592" s="111">
        <v>33</v>
      </c>
      <c r="I592" s="6" t="s">
        <v>11</v>
      </c>
      <c r="J592" s="4" t="s">
        <v>751</v>
      </c>
      <c r="L592" t="str">
        <f t="shared" si="9"/>
        <v>DIEUVINS VALENTIN</v>
      </c>
    </row>
    <row r="593" spans="1:12" ht="15.75" x14ac:dyDescent="0.25">
      <c r="A593" s="92"/>
      <c r="B593" s="4" t="s">
        <v>7</v>
      </c>
      <c r="C593" s="67">
        <v>213111557</v>
      </c>
      <c r="D593" s="13" t="s">
        <v>907</v>
      </c>
      <c r="E593" s="4">
        <v>20</v>
      </c>
      <c r="F593" s="4" t="s">
        <v>123</v>
      </c>
      <c r="G593" s="4" t="s">
        <v>12</v>
      </c>
      <c r="H593" s="111" t="s">
        <v>12</v>
      </c>
      <c r="I593" s="5" t="s">
        <v>11</v>
      </c>
      <c r="J593" s="4" t="s">
        <v>1018</v>
      </c>
      <c r="L593" t="str">
        <f t="shared" si="9"/>
        <v>MISAEL HERNÁNDEZ</v>
      </c>
    </row>
    <row r="594" spans="1:12" ht="15.75" x14ac:dyDescent="0.25">
      <c r="A594" s="92"/>
      <c r="B594" s="4" t="s">
        <v>7</v>
      </c>
      <c r="C594" s="67">
        <v>213110754</v>
      </c>
      <c r="D594" s="13" t="s">
        <v>908</v>
      </c>
      <c r="E594" s="4">
        <v>20</v>
      </c>
      <c r="F594" s="4" t="s">
        <v>123</v>
      </c>
      <c r="G594" s="4" t="s">
        <v>52</v>
      </c>
      <c r="H594" s="111">
        <v>36</v>
      </c>
      <c r="I594" s="5" t="s">
        <v>11</v>
      </c>
      <c r="J594" s="4" t="s">
        <v>1018</v>
      </c>
      <c r="L594" t="str">
        <f t="shared" si="9"/>
        <v>MISAEL HERNÁNDEZ</v>
      </c>
    </row>
    <row r="595" spans="1:12" ht="15.75" x14ac:dyDescent="0.25">
      <c r="A595" s="92"/>
      <c r="B595" s="4" t="s">
        <v>7</v>
      </c>
      <c r="C595" s="67">
        <v>213110054</v>
      </c>
      <c r="D595" s="13" t="s">
        <v>909</v>
      </c>
      <c r="E595" s="4">
        <v>20</v>
      </c>
      <c r="F595" s="4" t="s">
        <v>123</v>
      </c>
      <c r="G595" s="4" t="s">
        <v>12</v>
      </c>
      <c r="H595" s="111" t="s">
        <v>12</v>
      </c>
      <c r="I595" s="5" t="s">
        <v>11</v>
      </c>
      <c r="J595" s="4" t="s">
        <v>1018</v>
      </c>
      <c r="L595" t="str">
        <f t="shared" si="9"/>
        <v>MISAEL HERNÁNDEZ</v>
      </c>
    </row>
    <row r="596" spans="1:12" ht="15.75" x14ac:dyDescent="0.25">
      <c r="A596" s="92"/>
      <c r="B596" s="4" t="s">
        <v>7</v>
      </c>
      <c r="C596" s="67">
        <v>213110371</v>
      </c>
      <c r="D596" s="13" t="s">
        <v>910</v>
      </c>
      <c r="E596" s="4">
        <v>20</v>
      </c>
      <c r="F596" s="4" t="s">
        <v>123</v>
      </c>
      <c r="G596" s="4" t="s">
        <v>52</v>
      </c>
      <c r="H596" s="111">
        <v>31</v>
      </c>
      <c r="I596" s="5" t="s">
        <v>11</v>
      </c>
      <c r="J596" s="4" t="s">
        <v>1018</v>
      </c>
      <c r="L596" t="str">
        <f t="shared" si="9"/>
        <v>MISAEL HERNÁNDEZ</v>
      </c>
    </row>
    <row r="597" spans="1:12" ht="15.75" x14ac:dyDescent="0.25">
      <c r="A597" s="92"/>
      <c r="B597" s="4" t="s">
        <v>7</v>
      </c>
      <c r="C597" s="67">
        <v>213111603</v>
      </c>
      <c r="D597" s="13" t="s">
        <v>911</v>
      </c>
      <c r="E597" s="4">
        <v>20</v>
      </c>
      <c r="F597" s="4" t="s">
        <v>123</v>
      </c>
      <c r="G597" s="4" t="s">
        <v>52</v>
      </c>
      <c r="H597" s="111">
        <v>30</v>
      </c>
      <c r="I597" s="5" t="s">
        <v>11</v>
      </c>
      <c r="J597" s="4" t="s">
        <v>1018</v>
      </c>
      <c r="L597" t="str">
        <f t="shared" si="9"/>
        <v>MISAEL HERNÁNDEZ</v>
      </c>
    </row>
    <row r="598" spans="1:12" ht="15.75" x14ac:dyDescent="0.25">
      <c r="A598" s="92"/>
      <c r="B598" s="4" t="s">
        <v>7</v>
      </c>
      <c r="C598" s="67">
        <v>213111712</v>
      </c>
      <c r="D598" s="13" t="s">
        <v>912</v>
      </c>
      <c r="E598" s="4">
        <v>20</v>
      </c>
      <c r="F598" s="4" t="s">
        <v>123</v>
      </c>
      <c r="G598" s="4" t="s">
        <v>52</v>
      </c>
      <c r="H598" s="111">
        <v>31</v>
      </c>
      <c r="I598" s="5" t="s">
        <v>11</v>
      </c>
      <c r="J598" s="4" t="s">
        <v>1018</v>
      </c>
      <c r="L598" t="str">
        <f t="shared" si="9"/>
        <v>MISAEL HERNÁNDEZ</v>
      </c>
    </row>
    <row r="599" spans="1:12" ht="15.75" x14ac:dyDescent="0.25">
      <c r="A599" s="92"/>
      <c r="B599" s="4" t="s">
        <v>7</v>
      </c>
      <c r="C599" s="67">
        <v>213110608</v>
      </c>
      <c r="D599" s="13" t="s">
        <v>913</v>
      </c>
      <c r="E599" s="4">
        <v>20</v>
      </c>
      <c r="F599" s="4" t="s">
        <v>123</v>
      </c>
      <c r="G599" s="4" t="s">
        <v>59</v>
      </c>
      <c r="H599" s="111">
        <v>59</v>
      </c>
      <c r="I599" s="5" t="s">
        <v>11</v>
      </c>
      <c r="J599" s="4" t="s">
        <v>1018</v>
      </c>
      <c r="L599" t="str">
        <f t="shared" si="9"/>
        <v>MISAEL HERNÁNDEZ</v>
      </c>
    </row>
    <row r="600" spans="1:12" ht="15.75" x14ac:dyDescent="0.25">
      <c r="A600" s="92"/>
      <c r="B600" s="4" t="s">
        <v>7</v>
      </c>
      <c r="C600" s="67">
        <v>213111124</v>
      </c>
      <c r="D600" s="13" t="s">
        <v>914</v>
      </c>
      <c r="E600" s="4">
        <v>20</v>
      </c>
      <c r="F600" s="4" t="s">
        <v>123</v>
      </c>
      <c r="G600" s="4" t="s">
        <v>52</v>
      </c>
      <c r="H600" s="111">
        <v>34</v>
      </c>
      <c r="I600" s="5" t="s">
        <v>11</v>
      </c>
      <c r="J600" s="4" t="s">
        <v>1018</v>
      </c>
      <c r="L600" t="str">
        <f t="shared" si="9"/>
        <v>MISAEL HERNÁNDEZ</v>
      </c>
    </row>
    <row r="601" spans="1:12" ht="15.75" x14ac:dyDescent="0.25">
      <c r="A601" s="92"/>
      <c r="B601" s="4" t="s">
        <v>7</v>
      </c>
      <c r="C601" s="67">
        <v>213110491</v>
      </c>
      <c r="D601" s="13" t="s">
        <v>915</v>
      </c>
      <c r="E601" s="4">
        <v>20</v>
      </c>
      <c r="F601" s="4" t="s">
        <v>123</v>
      </c>
      <c r="G601" s="4" t="s">
        <v>12</v>
      </c>
      <c r="H601" s="111" t="s">
        <v>12</v>
      </c>
      <c r="I601" s="5" t="s">
        <v>11</v>
      </c>
      <c r="J601" s="4" t="s">
        <v>1018</v>
      </c>
      <c r="L601" t="str">
        <f t="shared" si="9"/>
        <v>MISAEL HERNÁNDEZ</v>
      </c>
    </row>
    <row r="602" spans="1:12" ht="15.75" x14ac:dyDescent="0.25">
      <c r="A602" s="92"/>
      <c r="B602" s="4" t="s">
        <v>7</v>
      </c>
      <c r="C602" s="67">
        <v>213111964</v>
      </c>
      <c r="D602" s="13" t="s">
        <v>916</v>
      </c>
      <c r="E602" s="4">
        <v>20</v>
      </c>
      <c r="F602" s="4" t="s">
        <v>123</v>
      </c>
      <c r="G602" s="4" t="s">
        <v>52</v>
      </c>
      <c r="H602" s="111">
        <v>35</v>
      </c>
      <c r="I602" s="5" t="s">
        <v>11</v>
      </c>
      <c r="J602" s="4" t="s">
        <v>1018</v>
      </c>
      <c r="L602" t="str">
        <f t="shared" si="9"/>
        <v>MISAEL HERNÁNDEZ</v>
      </c>
    </row>
    <row r="603" spans="1:12" ht="15.75" x14ac:dyDescent="0.25">
      <c r="A603" s="92"/>
      <c r="B603" s="4" t="s">
        <v>7</v>
      </c>
      <c r="C603" s="67">
        <v>213111143</v>
      </c>
      <c r="D603" s="13" t="s">
        <v>917</v>
      </c>
      <c r="E603" s="4">
        <v>20</v>
      </c>
      <c r="F603" s="4" t="s">
        <v>123</v>
      </c>
      <c r="G603" s="4" t="s">
        <v>52</v>
      </c>
      <c r="H603" s="111">
        <v>33</v>
      </c>
      <c r="I603" s="5" t="s">
        <v>11</v>
      </c>
      <c r="J603" s="4" t="s">
        <v>1018</v>
      </c>
      <c r="L603" t="str">
        <f t="shared" si="9"/>
        <v>MISAEL HERNÁNDEZ</v>
      </c>
    </row>
    <row r="604" spans="1:12" ht="15.75" x14ac:dyDescent="0.25">
      <c r="A604" s="92"/>
      <c r="B604" s="4" t="s">
        <v>7</v>
      </c>
      <c r="C604" s="67">
        <v>213111274</v>
      </c>
      <c r="D604" s="13" t="s">
        <v>918</v>
      </c>
      <c r="E604" s="4">
        <v>20</v>
      </c>
      <c r="F604" s="4" t="s">
        <v>123</v>
      </c>
      <c r="G604" s="4" t="s">
        <v>8</v>
      </c>
      <c r="H604" s="111">
        <v>22</v>
      </c>
      <c r="I604" s="5" t="s">
        <v>11</v>
      </c>
      <c r="J604" s="4" t="s">
        <v>1018</v>
      </c>
      <c r="L604" t="str">
        <f t="shared" si="9"/>
        <v>MISAEL HERNÁNDEZ</v>
      </c>
    </row>
    <row r="605" spans="1:12" ht="15.75" x14ac:dyDescent="0.25">
      <c r="A605" s="92"/>
      <c r="B605" s="4" t="s">
        <v>7</v>
      </c>
      <c r="C605" s="67">
        <v>213111317</v>
      </c>
      <c r="D605" s="13" t="s">
        <v>919</v>
      </c>
      <c r="E605" s="4">
        <v>20</v>
      </c>
      <c r="F605" s="4" t="s">
        <v>123</v>
      </c>
      <c r="G605" s="4" t="s">
        <v>52</v>
      </c>
      <c r="H605" s="111">
        <v>37</v>
      </c>
      <c r="I605" s="5" t="s">
        <v>11</v>
      </c>
      <c r="J605" s="4" t="s">
        <v>1018</v>
      </c>
      <c r="L605" t="str">
        <f t="shared" si="9"/>
        <v>MISAEL HERNÁNDEZ</v>
      </c>
    </row>
    <row r="606" spans="1:12" ht="15.75" x14ac:dyDescent="0.25">
      <c r="A606" s="92"/>
      <c r="B606" s="4" t="s">
        <v>7</v>
      </c>
      <c r="C606" s="67">
        <v>213110180</v>
      </c>
      <c r="D606" s="13" t="s">
        <v>920</v>
      </c>
      <c r="E606" s="4">
        <v>20</v>
      </c>
      <c r="F606" s="4" t="s">
        <v>123</v>
      </c>
      <c r="G606" s="4" t="s">
        <v>52</v>
      </c>
      <c r="H606" s="111">
        <v>30</v>
      </c>
      <c r="I606" s="5" t="s">
        <v>11</v>
      </c>
      <c r="J606" s="4" t="s">
        <v>1018</v>
      </c>
      <c r="L606" t="str">
        <f t="shared" si="9"/>
        <v>MISAEL HERNÁNDEZ</v>
      </c>
    </row>
    <row r="607" spans="1:12" ht="15.75" x14ac:dyDescent="0.25">
      <c r="A607" s="92"/>
      <c r="B607" s="4" t="s">
        <v>7</v>
      </c>
      <c r="C607" s="67">
        <v>213110019</v>
      </c>
      <c r="D607" s="13" t="s">
        <v>921</v>
      </c>
      <c r="E607" s="4">
        <v>20</v>
      </c>
      <c r="F607" s="4" t="s">
        <v>123</v>
      </c>
      <c r="G607" s="4" t="s">
        <v>52</v>
      </c>
      <c r="H607" s="111">
        <v>36</v>
      </c>
      <c r="I607" s="5" t="s">
        <v>11</v>
      </c>
      <c r="J607" s="4" t="s">
        <v>1018</v>
      </c>
      <c r="L607" t="str">
        <f t="shared" si="9"/>
        <v>MISAEL HERNÁNDEZ</v>
      </c>
    </row>
    <row r="608" spans="1:12" ht="15.75" x14ac:dyDescent="0.25">
      <c r="A608" s="92"/>
      <c r="B608" s="4" t="s">
        <v>7</v>
      </c>
      <c r="C608" s="13">
        <v>213111732</v>
      </c>
      <c r="D608" s="13" t="s">
        <v>922</v>
      </c>
      <c r="E608" s="4">
        <v>20</v>
      </c>
      <c r="F608" s="4" t="s">
        <v>123</v>
      </c>
      <c r="G608" s="4" t="s">
        <v>12</v>
      </c>
      <c r="H608" s="111" t="s">
        <v>12</v>
      </c>
      <c r="I608" s="5" t="s">
        <v>11</v>
      </c>
      <c r="J608" s="4" t="s">
        <v>1018</v>
      </c>
      <c r="L608" t="str">
        <f t="shared" si="9"/>
        <v>MISAEL HERNÁNDEZ</v>
      </c>
    </row>
    <row r="609" spans="1:12" ht="15.75" x14ac:dyDescent="0.25">
      <c r="A609" s="92"/>
      <c r="B609" s="4" t="s">
        <v>7</v>
      </c>
      <c r="C609" s="13">
        <v>213110298</v>
      </c>
      <c r="D609" s="13" t="s">
        <v>923</v>
      </c>
      <c r="E609" s="4">
        <v>20</v>
      </c>
      <c r="F609" s="4" t="s">
        <v>123</v>
      </c>
      <c r="G609" s="4" t="s">
        <v>52</v>
      </c>
      <c r="H609" s="111">
        <v>37</v>
      </c>
      <c r="I609" s="5" t="s">
        <v>11</v>
      </c>
      <c r="J609" s="4" t="s">
        <v>1018</v>
      </c>
      <c r="L609" t="str">
        <f t="shared" si="9"/>
        <v>MISAEL HERNÁNDEZ</v>
      </c>
    </row>
    <row r="610" spans="1:12" ht="15.75" x14ac:dyDescent="0.25">
      <c r="A610" s="92"/>
      <c r="B610" s="4" t="s">
        <v>7</v>
      </c>
      <c r="C610" s="13">
        <v>213110807</v>
      </c>
      <c r="D610" s="13" t="s">
        <v>924</v>
      </c>
      <c r="E610" s="4">
        <v>20</v>
      </c>
      <c r="F610" s="4" t="s">
        <v>123</v>
      </c>
      <c r="G610" s="4" t="s">
        <v>52</v>
      </c>
      <c r="H610" s="111">
        <v>36</v>
      </c>
      <c r="I610" s="5" t="s">
        <v>11</v>
      </c>
      <c r="J610" s="4" t="s">
        <v>1018</v>
      </c>
      <c r="L610" t="str">
        <f t="shared" si="9"/>
        <v>MISAEL HERNÁNDEZ</v>
      </c>
    </row>
    <row r="611" spans="1:12" ht="15.75" x14ac:dyDescent="0.25">
      <c r="A611" s="92"/>
      <c r="B611" s="4" t="s">
        <v>7</v>
      </c>
      <c r="C611" s="13">
        <v>213110668</v>
      </c>
      <c r="D611" s="13" t="s">
        <v>925</v>
      </c>
      <c r="E611" s="4">
        <v>20</v>
      </c>
      <c r="F611" s="4" t="s">
        <v>123</v>
      </c>
      <c r="G611" s="4" t="s">
        <v>52</v>
      </c>
      <c r="H611" s="111">
        <v>30</v>
      </c>
      <c r="I611" s="5" t="s">
        <v>11</v>
      </c>
      <c r="J611" s="4" t="s">
        <v>1018</v>
      </c>
      <c r="L611" t="str">
        <f t="shared" si="9"/>
        <v>MISAEL HERNÁNDEZ</v>
      </c>
    </row>
    <row r="612" spans="1:12" ht="15.75" x14ac:dyDescent="0.25">
      <c r="A612" s="92"/>
      <c r="B612" s="4" t="s">
        <v>7</v>
      </c>
      <c r="C612" s="13">
        <v>213110472</v>
      </c>
      <c r="D612" s="13" t="s">
        <v>926</v>
      </c>
      <c r="E612" s="4">
        <v>20</v>
      </c>
      <c r="F612" s="4" t="s">
        <v>123</v>
      </c>
      <c r="G612" s="4" t="s">
        <v>52</v>
      </c>
      <c r="H612" s="111">
        <v>30</v>
      </c>
      <c r="I612" s="5" t="s">
        <v>11</v>
      </c>
      <c r="J612" s="4" t="s">
        <v>1018</v>
      </c>
      <c r="L612" t="str">
        <f t="shared" si="9"/>
        <v>MISAEL HERNÁNDEZ</v>
      </c>
    </row>
    <row r="613" spans="1:12" ht="15.75" x14ac:dyDescent="0.25">
      <c r="A613" s="92"/>
      <c r="B613" s="4" t="s">
        <v>7</v>
      </c>
      <c r="C613" s="13">
        <v>213110501</v>
      </c>
      <c r="D613" s="13" t="s">
        <v>927</v>
      </c>
      <c r="E613" s="4">
        <v>20</v>
      </c>
      <c r="F613" s="4" t="s">
        <v>123</v>
      </c>
      <c r="G613" s="4" t="s">
        <v>12</v>
      </c>
      <c r="H613" s="111" t="s">
        <v>12</v>
      </c>
      <c r="I613" s="5" t="s">
        <v>11</v>
      </c>
      <c r="J613" s="4" t="s">
        <v>1018</v>
      </c>
      <c r="L613" t="str">
        <f t="shared" si="9"/>
        <v>MISAEL HERNÁNDEZ</v>
      </c>
    </row>
    <row r="614" spans="1:12" ht="15.75" x14ac:dyDescent="0.25">
      <c r="A614" s="92"/>
      <c r="B614" s="4" t="s">
        <v>7</v>
      </c>
      <c r="C614" s="13">
        <v>213111088</v>
      </c>
      <c r="D614" s="13" t="s">
        <v>928</v>
      </c>
      <c r="E614" s="4">
        <v>20</v>
      </c>
      <c r="F614" s="4" t="s">
        <v>123</v>
      </c>
      <c r="G614" s="4" t="s">
        <v>52</v>
      </c>
      <c r="H614" s="111">
        <v>30</v>
      </c>
      <c r="I614" s="5" t="s">
        <v>11</v>
      </c>
      <c r="J614" s="4" t="s">
        <v>1018</v>
      </c>
      <c r="L614" t="str">
        <f t="shared" si="9"/>
        <v>MISAEL HERNÁNDEZ</v>
      </c>
    </row>
    <row r="615" spans="1:12" ht="15.75" x14ac:dyDescent="0.25">
      <c r="A615" s="92"/>
      <c r="B615" s="4" t="s">
        <v>7</v>
      </c>
      <c r="C615" s="13">
        <v>213111718</v>
      </c>
      <c r="D615" s="13" t="s">
        <v>929</v>
      </c>
      <c r="E615" s="4">
        <v>20</v>
      </c>
      <c r="F615" s="4" t="s">
        <v>123</v>
      </c>
      <c r="G615" s="4" t="s">
        <v>53</v>
      </c>
      <c r="H615" s="111">
        <v>43</v>
      </c>
      <c r="I615" s="5" t="s">
        <v>11</v>
      </c>
      <c r="J615" s="4" t="s">
        <v>1018</v>
      </c>
      <c r="L615" t="str">
        <f t="shared" si="9"/>
        <v>MISAEL HERNÁNDEZ</v>
      </c>
    </row>
    <row r="616" spans="1:12" ht="15.75" x14ac:dyDescent="0.25">
      <c r="A616" s="92"/>
      <c r="B616" s="4" t="s">
        <v>7</v>
      </c>
      <c r="C616" s="13">
        <v>213110343</v>
      </c>
      <c r="D616" s="13" t="s">
        <v>930</v>
      </c>
      <c r="E616" s="4">
        <v>20</v>
      </c>
      <c r="F616" s="4" t="s">
        <v>123</v>
      </c>
      <c r="G616" s="4" t="s">
        <v>52</v>
      </c>
      <c r="H616" s="111">
        <v>32</v>
      </c>
      <c r="I616" s="5" t="s">
        <v>11</v>
      </c>
      <c r="J616" s="4" t="s">
        <v>1018</v>
      </c>
      <c r="L616" t="str">
        <f t="shared" si="9"/>
        <v>MISAEL HERNÁNDEZ</v>
      </c>
    </row>
    <row r="617" spans="1:12" ht="15.75" x14ac:dyDescent="0.25">
      <c r="A617" s="92"/>
      <c r="B617" s="4" t="s">
        <v>7</v>
      </c>
      <c r="C617" s="13">
        <v>213110361</v>
      </c>
      <c r="D617" s="13" t="s">
        <v>931</v>
      </c>
      <c r="E617" s="4">
        <v>20</v>
      </c>
      <c r="F617" s="4" t="s">
        <v>123</v>
      </c>
      <c r="G617" s="4" t="s">
        <v>52</v>
      </c>
      <c r="H617" s="111">
        <v>30</v>
      </c>
      <c r="I617" s="5" t="s">
        <v>11</v>
      </c>
      <c r="J617" s="4" t="s">
        <v>1018</v>
      </c>
      <c r="L617" t="str">
        <f t="shared" si="9"/>
        <v>MISAEL HERNÁNDEZ</v>
      </c>
    </row>
    <row r="618" spans="1:12" ht="15.75" x14ac:dyDescent="0.25">
      <c r="A618" s="92"/>
      <c r="B618" s="4" t="s">
        <v>7</v>
      </c>
      <c r="C618" s="13">
        <v>213110613</v>
      </c>
      <c r="D618" s="13" t="s">
        <v>932</v>
      </c>
      <c r="E618" s="4">
        <v>20</v>
      </c>
      <c r="F618" s="4" t="s">
        <v>123</v>
      </c>
      <c r="G618" s="4" t="s">
        <v>52</v>
      </c>
      <c r="H618" s="111">
        <v>31</v>
      </c>
      <c r="I618" s="5" t="s">
        <v>11</v>
      </c>
      <c r="J618" s="4" t="s">
        <v>1018</v>
      </c>
      <c r="L618" t="str">
        <f t="shared" si="9"/>
        <v>MISAEL HERNÁNDEZ</v>
      </c>
    </row>
    <row r="619" spans="1:12" ht="15.75" x14ac:dyDescent="0.25">
      <c r="A619" s="92"/>
      <c r="B619" s="4" t="s">
        <v>7</v>
      </c>
      <c r="C619" s="13">
        <v>213111281</v>
      </c>
      <c r="D619" s="13" t="s">
        <v>933</v>
      </c>
      <c r="E619" s="4">
        <v>20</v>
      </c>
      <c r="F619" s="4" t="s">
        <v>123</v>
      </c>
      <c r="G619" s="4" t="s">
        <v>12</v>
      </c>
      <c r="H619" s="111" t="s">
        <v>12</v>
      </c>
      <c r="I619" s="5" t="s">
        <v>11</v>
      </c>
      <c r="J619" s="4" t="s">
        <v>1018</v>
      </c>
      <c r="L619" t="str">
        <f t="shared" si="9"/>
        <v>MISAEL HERNÁNDEZ</v>
      </c>
    </row>
    <row r="620" spans="1:12" ht="15.75" x14ac:dyDescent="0.25">
      <c r="A620" s="92"/>
      <c r="B620" s="4" t="s">
        <v>7</v>
      </c>
      <c r="C620" s="9">
        <v>213111397</v>
      </c>
      <c r="D620" s="24" t="s">
        <v>412</v>
      </c>
      <c r="E620" s="14">
        <v>21</v>
      </c>
      <c r="F620" s="25" t="s">
        <v>176</v>
      </c>
      <c r="G620" s="4" t="s">
        <v>53</v>
      </c>
      <c r="H620" s="115">
        <v>46</v>
      </c>
      <c r="I620" s="16" t="s">
        <v>11</v>
      </c>
      <c r="J620" s="14" t="s">
        <v>1019</v>
      </c>
      <c r="L620" t="str">
        <f t="shared" si="9"/>
        <v>KIRK MILLER</v>
      </c>
    </row>
    <row r="621" spans="1:12" ht="15.75" x14ac:dyDescent="0.25">
      <c r="A621" s="92"/>
      <c r="B621" s="4" t="s">
        <v>7</v>
      </c>
      <c r="C621" s="24">
        <v>213110483</v>
      </c>
      <c r="D621" s="24" t="s">
        <v>413</v>
      </c>
      <c r="E621" s="14">
        <v>21</v>
      </c>
      <c r="F621" s="25" t="s">
        <v>131</v>
      </c>
      <c r="G621" s="14" t="s">
        <v>52</v>
      </c>
      <c r="H621" s="115">
        <v>33</v>
      </c>
      <c r="I621" s="16" t="s">
        <v>11</v>
      </c>
      <c r="J621" s="14" t="s">
        <v>1019</v>
      </c>
      <c r="L621" t="str">
        <f t="shared" si="9"/>
        <v>KIRK MILLER</v>
      </c>
    </row>
    <row r="622" spans="1:12" ht="15.75" x14ac:dyDescent="0.25">
      <c r="A622" s="92"/>
      <c r="B622" s="4" t="s">
        <v>7</v>
      </c>
      <c r="C622" s="9">
        <v>213111524</v>
      </c>
      <c r="D622" s="24" t="s">
        <v>414</v>
      </c>
      <c r="E622" s="14">
        <v>21</v>
      </c>
      <c r="F622" s="25" t="s">
        <v>176</v>
      </c>
      <c r="G622" s="4" t="s">
        <v>52</v>
      </c>
      <c r="H622" s="115">
        <v>33</v>
      </c>
      <c r="I622" s="16" t="s">
        <v>11</v>
      </c>
      <c r="J622" s="14" t="s">
        <v>1019</v>
      </c>
      <c r="L622" t="str">
        <f t="shared" si="9"/>
        <v>KIRK MILLER</v>
      </c>
    </row>
    <row r="623" spans="1:12" ht="15.75" x14ac:dyDescent="0.25">
      <c r="A623" s="92"/>
      <c r="B623" s="4" t="s">
        <v>7</v>
      </c>
      <c r="C623" s="24">
        <v>213110622</v>
      </c>
      <c r="D623" s="24" t="s">
        <v>415</v>
      </c>
      <c r="E623" s="14">
        <v>21</v>
      </c>
      <c r="F623" s="25" t="s">
        <v>131</v>
      </c>
      <c r="G623" s="4" t="s">
        <v>52</v>
      </c>
      <c r="H623" s="111">
        <v>33</v>
      </c>
      <c r="I623" s="16" t="s">
        <v>11</v>
      </c>
      <c r="J623" s="14" t="s">
        <v>1019</v>
      </c>
      <c r="L623" t="str">
        <f t="shared" si="9"/>
        <v>KIRK MILLER</v>
      </c>
    </row>
    <row r="624" spans="1:12" ht="15.75" x14ac:dyDescent="0.25">
      <c r="A624" s="92"/>
      <c r="B624" s="4" t="s">
        <v>7</v>
      </c>
      <c r="C624" s="9">
        <v>213111785</v>
      </c>
      <c r="D624" s="24" t="s">
        <v>416</v>
      </c>
      <c r="E624" s="14">
        <v>21</v>
      </c>
      <c r="F624" s="25" t="s">
        <v>176</v>
      </c>
      <c r="G624" s="4" t="s">
        <v>224</v>
      </c>
      <c r="H624" s="111">
        <v>38</v>
      </c>
      <c r="I624" s="16" t="s">
        <v>11</v>
      </c>
      <c r="J624" s="14" t="s">
        <v>1019</v>
      </c>
      <c r="L624" t="str">
        <f t="shared" si="9"/>
        <v>KIRK MILLER</v>
      </c>
    </row>
    <row r="625" spans="1:12" ht="15.75" x14ac:dyDescent="0.25">
      <c r="A625" s="92"/>
      <c r="B625" s="4" t="s">
        <v>7</v>
      </c>
      <c r="C625" s="9">
        <v>213111303</v>
      </c>
      <c r="D625" s="24" t="s">
        <v>417</v>
      </c>
      <c r="E625" s="14">
        <v>21</v>
      </c>
      <c r="F625" s="25" t="s">
        <v>176</v>
      </c>
      <c r="G625" s="4" t="s">
        <v>52</v>
      </c>
      <c r="H625" s="111">
        <v>33</v>
      </c>
      <c r="I625" s="16" t="s">
        <v>11</v>
      </c>
      <c r="J625" s="14" t="s">
        <v>1019</v>
      </c>
      <c r="L625" t="str">
        <f t="shared" si="9"/>
        <v>KIRK MILLER</v>
      </c>
    </row>
    <row r="626" spans="1:12" ht="15.75" x14ac:dyDescent="0.25">
      <c r="A626" s="92"/>
      <c r="B626" s="4" t="s">
        <v>7</v>
      </c>
      <c r="C626" s="9">
        <v>213111211</v>
      </c>
      <c r="D626" s="24" t="s">
        <v>418</v>
      </c>
      <c r="E626" s="14">
        <v>21</v>
      </c>
      <c r="F626" s="25" t="s">
        <v>176</v>
      </c>
      <c r="G626" s="4" t="s">
        <v>52</v>
      </c>
      <c r="H626" s="111">
        <v>33</v>
      </c>
      <c r="I626" s="16" t="s">
        <v>11</v>
      </c>
      <c r="J626" s="14" t="s">
        <v>1019</v>
      </c>
      <c r="L626" t="str">
        <f t="shared" si="9"/>
        <v>KIRK MILLER</v>
      </c>
    </row>
    <row r="627" spans="1:12" ht="15.75" x14ac:dyDescent="0.25">
      <c r="A627" s="92"/>
      <c r="B627" s="4" t="s">
        <v>7</v>
      </c>
      <c r="C627" s="9">
        <v>213111664</v>
      </c>
      <c r="D627" s="24" t="s">
        <v>419</v>
      </c>
      <c r="E627" s="14">
        <v>21</v>
      </c>
      <c r="F627" s="25" t="s">
        <v>176</v>
      </c>
      <c r="G627" s="4" t="s">
        <v>52</v>
      </c>
      <c r="H627" s="111">
        <v>33</v>
      </c>
      <c r="I627" s="16" t="s">
        <v>11</v>
      </c>
      <c r="J627" s="14" t="s">
        <v>1019</v>
      </c>
      <c r="L627" t="str">
        <f t="shared" si="9"/>
        <v>KIRK MILLER</v>
      </c>
    </row>
    <row r="628" spans="1:12" ht="15.75" x14ac:dyDescent="0.25">
      <c r="A628" s="92"/>
      <c r="B628" s="4" t="s">
        <v>7</v>
      </c>
      <c r="C628" s="24">
        <v>213110593</v>
      </c>
      <c r="D628" s="24" t="s">
        <v>420</v>
      </c>
      <c r="E628" s="14">
        <v>21</v>
      </c>
      <c r="F628" s="25" t="s">
        <v>131</v>
      </c>
      <c r="G628" s="4" t="s">
        <v>52</v>
      </c>
      <c r="H628" s="111">
        <v>33</v>
      </c>
      <c r="I628" s="16" t="s">
        <v>11</v>
      </c>
      <c r="J628" s="14" t="s">
        <v>1019</v>
      </c>
      <c r="L628" t="str">
        <f t="shared" si="9"/>
        <v>KIRK MILLER</v>
      </c>
    </row>
    <row r="629" spans="1:12" ht="15.75" x14ac:dyDescent="0.25">
      <c r="A629" s="92"/>
      <c r="B629" s="4" t="s">
        <v>7</v>
      </c>
      <c r="C629" s="9">
        <v>213110562</v>
      </c>
      <c r="D629" s="24" t="s">
        <v>421</v>
      </c>
      <c r="E629" s="14">
        <v>21</v>
      </c>
      <c r="F629" s="25" t="s">
        <v>176</v>
      </c>
      <c r="G629" s="4" t="s">
        <v>224</v>
      </c>
      <c r="H629" s="111">
        <v>38</v>
      </c>
      <c r="I629" s="16" t="s">
        <v>11</v>
      </c>
      <c r="J629" s="14" t="s">
        <v>1019</v>
      </c>
      <c r="L629" t="str">
        <f t="shared" si="9"/>
        <v>KIRK MILLER</v>
      </c>
    </row>
    <row r="630" spans="1:12" ht="15.75" x14ac:dyDescent="0.25">
      <c r="A630" s="92"/>
      <c r="B630" s="4" t="s">
        <v>7</v>
      </c>
      <c r="C630" s="24">
        <v>213110208</v>
      </c>
      <c r="D630" s="24" t="s">
        <v>422</v>
      </c>
      <c r="E630" s="14">
        <v>21</v>
      </c>
      <c r="F630" s="25" t="s">
        <v>131</v>
      </c>
      <c r="G630" s="4" t="s">
        <v>52</v>
      </c>
      <c r="H630" s="111">
        <v>33</v>
      </c>
      <c r="I630" s="16" t="s">
        <v>11</v>
      </c>
      <c r="J630" s="14" t="s">
        <v>1019</v>
      </c>
      <c r="L630" t="str">
        <f t="shared" si="9"/>
        <v>KIRK MILLER</v>
      </c>
    </row>
    <row r="631" spans="1:12" ht="15.75" x14ac:dyDescent="0.25">
      <c r="A631" s="92"/>
      <c r="B631" s="4" t="s">
        <v>7</v>
      </c>
      <c r="C631" s="9">
        <v>213110797</v>
      </c>
      <c r="D631" s="24" t="s">
        <v>423</v>
      </c>
      <c r="E631" s="14">
        <v>21</v>
      </c>
      <c r="F631" s="25" t="s">
        <v>176</v>
      </c>
      <c r="G631" s="4" t="s">
        <v>52</v>
      </c>
      <c r="H631" s="111">
        <v>33</v>
      </c>
      <c r="I631" s="16" t="s">
        <v>11</v>
      </c>
      <c r="J631" s="14" t="s">
        <v>1019</v>
      </c>
      <c r="L631" t="str">
        <f t="shared" si="9"/>
        <v>KIRK MILLER</v>
      </c>
    </row>
    <row r="632" spans="1:12" ht="15.75" x14ac:dyDescent="0.25">
      <c r="A632" s="92"/>
      <c r="B632" s="4" t="s">
        <v>7</v>
      </c>
      <c r="C632" s="24">
        <v>213110092</v>
      </c>
      <c r="D632" s="24" t="s">
        <v>424</v>
      </c>
      <c r="E632" s="14">
        <v>21</v>
      </c>
      <c r="F632" s="25" t="s">
        <v>131</v>
      </c>
      <c r="G632" s="4" t="s">
        <v>52</v>
      </c>
      <c r="H632" s="111">
        <v>33</v>
      </c>
      <c r="I632" s="16" t="s">
        <v>11</v>
      </c>
      <c r="J632" s="14" t="s">
        <v>1019</v>
      </c>
      <c r="L632" t="str">
        <f t="shared" si="9"/>
        <v>KIRK MILLER</v>
      </c>
    </row>
    <row r="633" spans="1:12" ht="15.75" x14ac:dyDescent="0.25">
      <c r="A633" s="92"/>
      <c r="B633" s="4" t="s">
        <v>7</v>
      </c>
      <c r="C633" s="24">
        <v>213110435</v>
      </c>
      <c r="D633" s="24" t="s">
        <v>425</v>
      </c>
      <c r="E633" s="14">
        <v>21</v>
      </c>
      <c r="F633" s="25" t="s">
        <v>131</v>
      </c>
      <c r="G633" s="4" t="s">
        <v>52</v>
      </c>
      <c r="H633" s="111">
        <v>33</v>
      </c>
      <c r="I633" s="16" t="s">
        <v>11</v>
      </c>
      <c r="J633" s="14" t="s">
        <v>1019</v>
      </c>
      <c r="L633" t="str">
        <f t="shared" si="9"/>
        <v>KIRK MILLER</v>
      </c>
    </row>
    <row r="634" spans="1:12" ht="15.75" x14ac:dyDescent="0.25">
      <c r="A634" s="97"/>
      <c r="B634" s="4" t="s">
        <v>7</v>
      </c>
      <c r="C634" s="26">
        <v>213110635</v>
      </c>
      <c r="D634" s="26" t="s">
        <v>426</v>
      </c>
      <c r="E634" s="27">
        <v>21</v>
      </c>
      <c r="F634" s="28" t="s">
        <v>131</v>
      </c>
      <c r="G634" s="29" t="s">
        <v>52</v>
      </c>
      <c r="H634" s="116">
        <v>33</v>
      </c>
      <c r="I634" s="27" t="s">
        <v>11</v>
      </c>
      <c r="J634" s="14" t="s">
        <v>1019</v>
      </c>
      <c r="K634" s="2"/>
      <c r="L634" t="str">
        <f t="shared" si="9"/>
        <v>KIRK MILLER</v>
      </c>
    </row>
    <row r="635" spans="1:12" ht="15.75" x14ac:dyDescent="0.25">
      <c r="A635" s="97"/>
      <c r="B635" s="4" t="s">
        <v>7</v>
      </c>
      <c r="C635" s="30">
        <v>213110108</v>
      </c>
      <c r="D635" s="26" t="s">
        <v>427</v>
      </c>
      <c r="E635" s="27">
        <v>21</v>
      </c>
      <c r="F635" s="28" t="s">
        <v>176</v>
      </c>
      <c r="G635" s="29" t="s">
        <v>52</v>
      </c>
      <c r="H635" s="116">
        <v>33</v>
      </c>
      <c r="I635" s="27" t="s">
        <v>11</v>
      </c>
      <c r="J635" s="14" t="s">
        <v>1019</v>
      </c>
      <c r="K635" s="2"/>
      <c r="L635" t="str">
        <f t="shared" si="9"/>
        <v>KIRK MILLER</v>
      </c>
    </row>
    <row r="636" spans="1:12" ht="15.75" x14ac:dyDescent="0.25">
      <c r="A636" s="97"/>
      <c r="B636" s="4" t="s">
        <v>7</v>
      </c>
      <c r="C636" s="26">
        <v>213110059</v>
      </c>
      <c r="D636" s="26" t="s">
        <v>428</v>
      </c>
      <c r="E636" s="27">
        <v>21</v>
      </c>
      <c r="F636" s="28" t="s">
        <v>131</v>
      </c>
      <c r="G636" s="29" t="s">
        <v>224</v>
      </c>
      <c r="H636" s="116">
        <v>38</v>
      </c>
      <c r="I636" s="27" t="s">
        <v>11</v>
      </c>
      <c r="J636" s="14" t="s">
        <v>1019</v>
      </c>
      <c r="K636" s="2"/>
      <c r="L636" t="str">
        <f t="shared" si="9"/>
        <v>KIRK MILLER</v>
      </c>
    </row>
    <row r="637" spans="1:12" ht="15.75" x14ac:dyDescent="0.25">
      <c r="A637" s="97"/>
      <c r="B637" s="4" t="s">
        <v>7</v>
      </c>
      <c r="C637" s="30">
        <v>213110469</v>
      </c>
      <c r="D637" s="26" t="s">
        <v>429</v>
      </c>
      <c r="E637" s="27">
        <v>21</v>
      </c>
      <c r="F637" s="28" t="s">
        <v>176</v>
      </c>
      <c r="G637" s="29" t="s">
        <v>52</v>
      </c>
      <c r="H637" s="116">
        <v>33</v>
      </c>
      <c r="I637" s="27" t="s">
        <v>11</v>
      </c>
      <c r="J637" s="14" t="s">
        <v>1019</v>
      </c>
      <c r="K637" s="2"/>
      <c r="L637" t="str">
        <f t="shared" si="9"/>
        <v>KIRK MILLER</v>
      </c>
    </row>
    <row r="638" spans="1:12" ht="15.75" x14ac:dyDescent="0.25">
      <c r="A638" s="97"/>
      <c r="B638" s="4" t="s">
        <v>7</v>
      </c>
      <c r="C638" s="30">
        <v>213110607</v>
      </c>
      <c r="D638" s="26" t="s">
        <v>430</v>
      </c>
      <c r="E638" s="27">
        <v>21</v>
      </c>
      <c r="F638" s="28" t="s">
        <v>176</v>
      </c>
      <c r="G638" s="29" t="s">
        <v>52</v>
      </c>
      <c r="H638" s="116">
        <v>33</v>
      </c>
      <c r="I638" s="27" t="s">
        <v>11</v>
      </c>
      <c r="J638" s="14" t="s">
        <v>1019</v>
      </c>
      <c r="K638" s="2"/>
      <c r="L638" t="str">
        <f t="shared" si="9"/>
        <v>KIRK MILLER</v>
      </c>
    </row>
    <row r="639" spans="1:12" ht="15.75" x14ac:dyDescent="0.25">
      <c r="A639" s="97"/>
      <c r="B639" s="4" t="s">
        <v>7</v>
      </c>
      <c r="C639" s="26">
        <v>213110644</v>
      </c>
      <c r="D639" s="26" t="s">
        <v>431</v>
      </c>
      <c r="E639" s="27">
        <v>21</v>
      </c>
      <c r="F639" s="28" t="s">
        <v>131</v>
      </c>
      <c r="G639" s="29" t="s">
        <v>52</v>
      </c>
      <c r="H639" s="116">
        <v>33</v>
      </c>
      <c r="I639" s="27" t="s">
        <v>11</v>
      </c>
      <c r="J639" s="14" t="s">
        <v>1019</v>
      </c>
      <c r="K639" s="2"/>
      <c r="L639" t="str">
        <f t="shared" si="9"/>
        <v>KIRK MILLER</v>
      </c>
    </row>
    <row r="640" spans="1:12" ht="15.75" x14ac:dyDescent="0.25">
      <c r="A640" s="97"/>
      <c r="B640" s="4" t="s">
        <v>7</v>
      </c>
      <c r="C640" s="30">
        <v>213111360</v>
      </c>
      <c r="D640" s="26" t="s">
        <v>432</v>
      </c>
      <c r="E640" s="27">
        <v>21</v>
      </c>
      <c r="F640" s="28" t="s">
        <v>176</v>
      </c>
      <c r="G640" s="29" t="s">
        <v>52</v>
      </c>
      <c r="H640" s="116">
        <v>33</v>
      </c>
      <c r="I640" s="27" t="s">
        <v>11</v>
      </c>
      <c r="J640" s="14" t="s">
        <v>1019</v>
      </c>
      <c r="K640" s="2"/>
      <c r="L640" t="str">
        <f t="shared" si="9"/>
        <v>KIRK MILLER</v>
      </c>
    </row>
    <row r="641" spans="1:12" ht="15.75" x14ac:dyDescent="0.25">
      <c r="A641" s="97"/>
      <c r="B641" s="4" t="s">
        <v>7</v>
      </c>
      <c r="C641" s="26">
        <v>213110217</v>
      </c>
      <c r="D641" s="26" t="s">
        <v>433</v>
      </c>
      <c r="E641" s="27">
        <v>21</v>
      </c>
      <c r="F641" s="28" t="s">
        <v>131</v>
      </c>
      <c r="G641" s="29" t="s">
        <v>52</v>
      </c>
      <c r="H641" s="116">
        <v>33</v>
      </c>
      <c r="I641" s="27" t="s">
        <v>11</v>
      </c>
      <c r="J641" s="14" t="s">
        <v>1019</v>
      </c>
      <c r="K641" s="2"/>
      <c r="L641" t="str">
        <f t="shared" si="9"/>
        <v>KIRK MILLER</v>
      </c>
    </row>
    <row r="642" spans="1:12" ht="15.75" x14ac:dyDescent="0.25">
      <c r="A642" s="97"/>
      <c r="B642" s="4" t="s">
        <v>7</v>
      </c>
      <c r="C642" s="30">
        <v>213111680</v>
      </c>
      <c r="D642" s="26" t="s">
        <v>434</v>
      </c>
      <c r="E642" s="27">
        <v>21</v>
      </c>
      <c r="F642" s="28" t="s">
        <v>176</v>
      </c>
      <c r="G642" s="29" t="s">
        <v>52</v>
      </c>
      <c r="H642" s="116">
        <v>33</v>
      </c>
      <c r="I642" s="27" t="s">
        <v>11</v>
      </c>
      <c r="J642" s="14" t="s">
        <v>1019</v>
      </c>
      <c r="K642" s="2"/>
      <c r="L642" t="str">
        <f t="shared" si="9"/>
        <v>KIRK MILLER</v>
      </c>
    </row>
    <row r="643" spans="1:12" ht="15.75" x14ac:dyDescent="0.25">
      <c r="A643" s="97"/>
      <c r="B643" s="4" t="s">
        <v>7</v>
      </c>
      <c r="C643" s="30">
        <v>213110105</v>
      </c>
      <c r="D643" s="26" t="s">
        <v>435</v>
      </c>
      <c r="E643" s="27">
        <v>21</v>
      </c>
      <c r="F643" s="28" t="s">
        <v>176</v>
      </c>
      <c r="G643" s="29" t="s">
        <v>52</v>
      </c>
      <c r="H643" s="116">
        <v>33</v>
      </c>
      <c r="I643" s="27" t="s">
        <v>11</v>
      </c>
      <c r="J643" s="14" t="s">
        <v>1019</v>
      </c>
      <c r="K643" s="2"/>
      <c r="L643" t="str">
        <f t="shared" si="9"/>
        <v>KIRK MILLER</v>
      </c>
    </row>
    <row r="644" spans="1:12" ht="15.75" x14ac:dyDescent="0.25">
      <c r="A644" s="97"/>
      <c r="B644" s="4" t="s">
        <v>7</v>
      </c>
      <c r="C644" s="30">
        <v>213110141</v>
      </c>
      <c r="D644" s="68" t="s">
        <v>55</v>
      </c>
      <c r="E644" s="29">
        <v>22</v>
      </c>
      <c r="F644" s="29" t="s">
        <v>56</v>
      </c>
      <c r="G644" s="29" t="s">
        <v>52</v>
      </c>
      <c r="H644" s="116">
        <v>33</v>
      </c>
      <c r="I644" s="69" t="s">
        <v>11</v>
      </c>
      <c r="J644" s="29" t="s">
        <v>1020</v>
      </c>
      <c r="K644" s="2"/>
      <c r="L644" t="str">
        <f t="shared" si="9"/>
        <v>LIC. ALEXA</v>
      </c>
    </row>
    <row r="645" spans="1:12" ht="15.75" x14ac:dyDescent="0.25">
      <c r="A645" s="97"/>
      <c r="B645" s="4" t="s">
        <v>7</v>
      </c>
      <c r="C645" s="30">
        <v>213110205</v>
      </c>
      <c r="D645" s="68" t="s">
        <v>57</v>
      </c>
      <c r="E645" s="29">
        <v>22</v>
      </c>
      <c r="F645" s="29" t="s">
        <v>56</v>
      </c>
      <c r="G645" s="29" t="s">
        <v>52</v>
      </c>
      <c r="H645" s="116">
        <v>33</v>
      </c>
      <c r="I645" s="69" t="s">
        <v>11</v>
      </c>
      <c r="J645" s="29" t="s">
        <v>1020</v>
      </c>
      <c r="K645" s="2"/>
      <c r="L645" t="str">
        <f t="shared" si="9"/>
        <v>LIC. ALEXA</v>
      </c>
    </row>
    <row r="646" spans="1:12" ht="15.75" x14ac:dyDescent="0.25">
      <c r="A646" s="97"/>
      <c r="B646" s="4" t="s">
        <v>7</v>
      </c>
      <c r="C646" s="30">
        <v>213110209</v>
      </c>
      <c r="D646" s="68" t="s">
        <v>58</v>
      </c>
      <c r="E646" s="29">
        <v>22</v>
      </c>
      <c r="F646" s="29" t="s">
        <v>56</v>
      </c>
      <c r="G646" s="29" t="s">
        <v>59</v>
      </c>
      <c r="H646" s="116">
        <v>73</v>
      </c>
      <c r="I646" s="69" t="s">
        <v>11</v>
      </c>
      <c r="J646" s="29" t="s">
        <v>1020</v>
      </c>
      <c r="K646" s="2"/>
      <c r="L646" t="str">
        <f t="shared" si="9"/>
        <v>LIC. ALEXA</v>
      </c>
    </row>
    <row r="647" spans="1:12" ht="15.75" x14ac:dyDescent="0.25">
      <c r="A647" s="97"/>
      <c r="B647" s="4" t="s">
        <v>7</v>
      </c>
      <c r="C647" s="30">
        <v>213110262</v>
      </c>
      <c r="D647" s="68" t="s">
        <v>60</v>
      </c>
      <c r="E647" s="29">
        <v>22</v>
      </c>
      <c r="F647" s="29" t="s">
        <v>56</v>
      </c>
      <c r="G647" s="29" t="s">
        <v>52</v>
      </c>
      <c r="H647" s="116">
        <v>33</v>
      </c>
      <c r="I647" s="69" t="s">
        <v>11</v>
      </c>
      <c r="J647" s="29" t="s">
        <v>1020</v>
      </c>
      <c r="K647" s="2"/>
      <c r="L647" t="str">
        <f t="shared" ref="L647:L710" si="10">_xlfn.CONCAT(UPPER(LEFT(J647,FIND(" ",J647)-1))," ",UPPER(IFERROR(MID(J647,FIND(" ",J647)+1,FIND(" ",J647,FIND(" ",J647)+1)-FIND(" ",J647)-1),MID(J647,FIND(" ",J647)+1,LEN(J647)-FIND(" ",J647)))))</f>
        <v>LIC. ALEXA</v>
      </c>
    </row>
    <row r="648" spans="1:12" ht="15.75" x14ac:dyDescent="0.25">
      <c r="A648" s="97"/>
      <c r="B648" s="4" t="s">
        <v>7</v>
      </c>
      <c r="C648" s="30">
        <v>213110455</v>
      </c>
      <c r="D648" s="68" t="s">
        <v>61</v>
      </c>
      <c r="E648" s="29">
        <v>22</v>
      </c>
      <c r="F648" s="29" t="s">
        <v>56</v>
      </c>
      <c r="G648" s="29" t="s">
        <v>52</v>
      </c>
      <c r="H648" s="116">
        <v>38</v>
      </c>
      <c r="I648" s="69" t="s">
        <v>11</v>
      </c>
      <c r="J648" s="29" t="s">
        <v>1020</v>
      </c>
      <c r="K648" s="2"/>
      <c r="L648" t="str">
        <f t="shared" si="10"/>
        <v>LIC. ALEXA</v>
      </c>
    </row>
    <row r="649" spans="1:12" ht="15.75" x14ac:dyDescent="0.25">
      <c r="A649" s="97"/>
      <c r="B649" s="4" t="s">
        <v>7</v>
      </c>
      <c r="C649" s="30">
        <v>213110603</v>
      </c>
      <c r="D649" s="68" t="s">
        <v>62</v>
      </c>
      <c r="E649" s="29">
        <v>22</v>
      </c>
      <c r="F649" s="29" t="s">
        <v>56</v>
      </c>
      <c r="G649" s="4" t="s">
        <v>53</v>
      </c>
      <c r="H649" s="116">
        <v>54</v>
      </c>
      <c r="I649" s="69" t="s">
        <v>11</v>
      </c>
      <c r="J649" s="29" t="s">
        <v>1020</v>
      </c>
      <c r="K649" s="2"/>
      <c r="L649" t="str">
        <f t="shared" si="10"/>
        <v>LIC. ALEXA</v>
      </c>
    </row>
    <row r="650" spans="1:12" ht="15.75" x14ac:dyDescent="0.25">
      <c r="A650" s="97"/>
      <c r="B650" s="4" t="s">
        <v>7</v>
      </c>
      <c r="C650" s="30">
        <v>213110624</v>
      </c>
      <c r="D650" s="68" t="s">
        <v>63</v>
      </c>
      <c r="E650" s="29">
        <v>22</v>
      </c>
      <c r="F650" s="29" t="s">
        <v>56</v>
      </c>
      <c r="G650" s="29" t="s">
        <v>52</v>
      </c>
      <c r="H650" s="116">
        <v>33</v>
      </c>
      <c r="I650" s="69" t="s">
        <v>11</v>
      </c>
      <c r="J650" s="29" t="s">
        <v>1020</v>
      </c>
      <c r="K650" s="2"/>
      <c r="L650" t="str">
        <f t="shared" si="10"/>
        <v>LIC. ALEXA</v>
      </c>
    </row>
    <row r="651" spans="1:12" ht="15.75" x14ac:dyDescent="0.25">
      <c r="A651" s="97"/>
      <c r="B651" s="4" t="s">
        <v>7</v>
      </c>
      <c r="C651" s="30">
        <v>213110659</v>
      </c>
      <c r="D651" s="68" t="s">
        <v>64</v>
      </c>
      <c r="E651" s="29">
        <v>22</v>
      </c>
      <c r="F651" s="29" t="s">
        <v>56</v>
      </c>
      <c r="G651" s="29" t="s">
        <v>52</v>
      </c>
      <c r="H651" s="116">
        <v>33</v>
      </c>
      <c r="I651" s="69" t="s">
        <v>11</v>
      </c>
      <c r="J651" s="29" t="s">
        <v>1020</v>
      </c>
      <c r="K651" s="2"/>
      <c r="L651" t="str">
        <f t="shared" si="10"/>
        <v>LIC. ALEXA</v>
      </c>
    </row>
    <row r="652" spans="1:12" ht="15.75" x14ac:dyDescent="0.25">
      <c r="A652" s="97"/>
      <c r="B652" s="4" t="s">
        <v>7</v>
      </c>
      <c r="C652" s="30">
        <v>213110714</v>
      </c>
      <c r="D652" s="68" t="s">
        <v>65</v>
      </c>
      <c r="E652" s="29">
        <v>22</v>
      </c>
      <c r="F652" s="29" t="s">
        <v>56</v>
      </c>
      <c r="G652" s="29" t="s">
        <v>52</v>
      </c>
      <c r="H652" s="116">
        <v>33</v>
      </c>
      <c r="I652" s="69" t="s">
        <v>11</v>
      </c>
      <c r="J652" s="29" t="s">
        <v>1020</v>
      </c>
      <c r="K652" s="2"/>
      <c r="L652" t="str">
        <f t="shared" si="10"/>
        <v>LIC. ALEXA</v>
      </c>
    </row>
    <row r="653" spans="1:12" ht="15.75" x14ac:dyDescent="0.25">
      <c r="A653" s="97"/>
      <c r="B653" s="4" t="s">
        <v>7</v>
      </c>
      <c r="C653" s="30">
        <v>213111058</v>
      </c>
      <c r="D653" s="68" t="s">
        <v>66</v>
      </c>
      <c r="E653" s="29">
        <v>22</v>
      </c>
      <c r="F653" s="29" t="s">
        <v>56</v>
      </c>
      <c r="G653" s="29" t="s">
        <v>52</v>
      </c>
      <c r="H653" s="116">
        <v>33</v>
      </c>
      <c r="I653" s="69" t="s">
        <v>11</v>
      </c>
      <c r="J653" s="29" t="s">
        <v>1020</v>
      </c>
      <c r="K653" s="2"/>
      <c r="L653" t="str">
        <f t="shared" si="10"/>
        <v>LIC. ALEXA</v>
      </c>
    </row>
    <row r="654" spans="1:12" ht="15.75" x14ac:dyDescent="0.25">
      <c r="A654" s="97"/>
      <c r="B654" s="4" t="s">
        <v>7</v>
      </c>
      <c r="C654" s="30">
        <v>213111083</v>
      </c>
      <c r="D654" s="68" t="s">
        <v>67</v>
      </c>
      <c r="E654" s="29">
        <v>22</v>
      </c>
      <c r="F654" s="29" t="s">
        <v>56</v>
      </c>
      <c r="G654" s="4" t="s">
        <v>53</v>
      </c>
      <c r="H654" s="116">
        <v>54</v>
      </c>
      <c r="I654" s="69" t="s">
        <v>11</v>
      </c>
      <c r="J654" s="29" t="s">
        <v>1020</v>
      </c>
      <c r="K654" s="2"/>
      <c r="L654" t="str">
        <f t="shared" si="10"/>
        <v>LIC. ALEXA</v>
      </c>
    </row>
    <row r="655" spans="1:12" ht="15.75" x14ac:dyDescent="0.25">
      <c r="A655" s="97"/>
      <c r="B655" s="4" t="s">
        <v>7</v>
      </c>
      <c r="C655" s="30">
        <v>213111104</v>
      </c>
      <c r="D655" s="68" t="s">
        <v>68</v>
      </c>
      <c r="E655" s="29">
        <v>22</v>
      </c>
      <c r="F655" s="29" t="s">
        <v>56</v>
      </c>
      <c r="G655" s="29" t="s">
        <v>52</v>
      </c>
      <c r="H655" s="116">
        <v>38</v>
      </c>
      <c r="I655" s="69" t="s">
        <v>11</v>
      </c>
      <c r="J655" s="29" t="s">
        <v>1020</v>
      </c>
      <c r="K655" s="2"/>
      <c r="L655" t="str">
        <f t="shared" si="10"/>
        <v>LIC. ALEXA</v>
      </c>
    </row>
    <row r="656" spans="1:12" ht="15.75" x14ac:dyDescent="0.25">
      <c r="A656" s="97"/>
      <c r="B656" s="4" t="s">
        <v>7</v>
      </c>
      <c r="C656" s="30">
        <v>213111172</v>
      </c>
      <c r="D656" s="68" t="s">
        <v>69</v>
      </c>
      <c r="E656" s="29">
        <v>22</v>
      </c>
      <c r="F656" s="29" t="s">
        <v>56</v>
      </c>
      <c r="G656" s="29" t="s">
        <v>52</v>
      </c>
      <c r="H656" s="116">
        <v>33</v>
      </c>
      <c r="I656" s="69" t="s">
        <v>11</v>
      </c>
      <c r="J656" s="29" t="s">
        <v>1020</v>
      </c>
      <c r="K656" s="2"/>
      <c r="L656" t="str">
        <f t="shared" si="10"/>
        <v>LIC. ALEXA</v>
      </c>
    </row>
    <row r="657" spans="1:12" ht="15.75" x14ac:dyDescent="0.25">
      <c r="A657" s="97"/>
      <c r="B657" s="4" t="s">
        <v>7</v>
      </c>
      <c r="C657" s="30">
        <v>213111200</v>
      </c>
      <c r="D657" s="68" t="s">
        <v>70</v>
      </c>
      <c r="E657" s="29">
        <v>22</v>
      </c>
      <c r="F657" s="29" t="s">
        <v>56</v>
      </c>
      <c r="G657" s="29" t="s">
        <v>52</v>
      </c>
      <c r="H657" s="116">
        <v>38</v>
      </c>
      <c r="I657" s="69" t="s">
        <v>11</v>
      </c>
      <c r="J657" s="29" t="s">
        <v>1020</v>
      </c>
      <c r="K657" s="2"/>
      <c r="L657" t="str">
        <f t="shared" si="10"/>
        <v>LIC. ALEXA</v>
      </c>
    </row>
    <row r="658" spans="1:12" ht="15.75" x14ac:dyDescent="0.25">
      <c r="A658" s="97"/>
      <c r="B658" s="4" t="s">
        <v>7</v>
      </c>
      <c r="C658" s="30">
        <v>213111287</v>
      </c>
      <c r="D658" s="68" t="s">
        <v>71</v>
      </c>
      <c r="E658" s="29">
        <v>22</v>
      </c>
      <c r="F658" s="29" t="s">
        <v>56</v>
      </c>
      <c r="G658" s="4" t="s">
        <v>53</v>
      </c>
      <c r="H658" s="116">
        <v>46</v>
      </c>
      <c r="I658" s="69" t="s">
        <v>11</v>
      </c>
      <c r="J658" s="29" t="s">
        <v>1020</v>
      </c>
      <c r="K658" s="2"/>
      <c r="L658" t="str">
        <f t="shared" si="10"/>
        <v>LIC. ALEXA</v>
      </c>
    </row>
    <row r="659" spans="1:12" ht="15.75" x14ac:dyDescent="0.25">
      <c r="A659" s="97"/>
      <c r="B659" s="4" t="s">
        <v>7</v>
      </c>
      <c r="C659" s="30">
        <v>213111316</v>
      </c>
      <c r="D659" s="68" t="s">
        <v>72</v>
      </c>
      <c r="E659" s="29">
        <v>22</v>
      </c>
      <c r="F659" s="29" t="s">
        <v>56</v>
      </c>
      <c r="G659" s="29" t="s">
        <v>52</v>
      </c>
      <c r="H659" s="116">
        <v>33</v>
      </c>
      <c r="I659" s="69" t="s">
        <v>11</v>
      </c>
      <c r="J659" s="29" t="s">
        <v>1020</v>
      </c>
      <c r="K659" s="2"/>
      <c r="L659" t="str">
        <f t="shared" si="10"/>
        <v>LIC. ALEXA</v>
      </c>
    </row>
    <row r="660" spans="1:12" ht="15.75" x14ac:dyDescent="0.25">
      <c r="A660" s="97"/>
      <c r="B660" s="4" t="s">
        <v>7</v>
      </c>
      <c r="C660" s="30">
        <v>213111343</v>
      </c>
      <c r="D660" s="68" t="s">
        <v>73</v>
      </c>
      <c r="E660" s="29">
        <v>22</v>
      </c>
      <c r="F660" s="29" t="s">
        <v>56</v>
      </c>
      <c r="G660" s="29" t="s">
        <v>52</v>
      </c>
      <c r="H660" s="116">
        <v>33</v>
      </c>
      <c r="I660" s="69" t="s">
        <v>11</v>
      </c>
      <c r="J660" s="29" t="s">
        <v>1020</v>
      </c>
      <c r="K660" s="2"/>
      <c r="L660" t="str">
        <f t="shared" si="10"/>
        <v>LIC. ALEXA</v>
      </c>
    </row>
    <row r="661" spans="1:12" ht="15.75" x14ac:dyDescent="0.25">
      <c r="A661" s="97"/>
      <c r="B661" s="4" t="s">
        <v>7</v>
      </c>
      <c r="C661" s="30">
        <v>213111353</v>
      </c>
      <c r="D661" s="68" t="s">
        <v>74</v>
      </c>
      <c r="E661" s="29">
        <v>22</v>
      </c>
      <c r="F661" s="29" t="s">
        <v>56</v>
      </c>
      <c r="G661" s="4" t="s">
        <v>53</v>
      </c>
      <c r="H661" s="116">
        <v>54</v>
      </c>
      <c r="I661" s="69" t="s">
        <v>11</v>
      </c>
      <c r="J661" s="29" t="s">
        <v>1020</v>
      </c>
      <c r="K661" s="2"/>
      <c r="L661" t="str">
        <f t="shared" si="10"/>
        <v>LIC. ALEXA</v>
      </c>
    </row>
    <row r="662" spans="1:12" ht="15.75" x14ac:dyDescent="0.25">
      <c r="A662" s="97"/>
      <c r="B662" s="4" t="s">
        <v>7</v>
      </c>
      <c r="C662" s="30">
        <v>213111387</v>
      </c>
      <c r="D662" s="68" t="s">
        <v>75</v>
      </c>
      <c r="E662" s="29">
        <v>22</v>
      </c>
      <c r="F662" s="29" t="s">
        <v>56</v>
      </c>
      <c r="G662" s="29" t="s">
        <v>52</v>
      </c>
      <c r="H662" s="116">
        <v>33</v>
      </c>
      <c r="I662" s="69" t="s">
        <v>11</v>
      </c>
      <c r="J662" s="29" t="s">
        <v>1020</v>
      </c>
      <c r="K662" s="2"/>
      <c r="L662" t="str">
        <f t="shared" si="10"/>
        <v>LIC. ALEXA</v>
      </c>
    </row>
    <row r="663" spans="1:12" ht="15.75" x14ac:dyDescent="0.25">
      <c r="A663" s="97"/>
      <c r="B663" s="4" t="s">
        <v>7</v>
      </c>
      <c r="C663" s="30">
        <v>213111518</v>
      </c>
      <c r="D663" s="68" t="s">
        <v>76</v>
      </c>
      <c r="E663" s="29">
        <v>22</v>
      </c>
      <c r="F663" s="29" t="s">
        <v>56</v>
      </c>
      <c r="G663" s="29" t="s">
        <v>52</v>
      </c>
      <c r="H663" s="116">
        <v>33</v>
      </c>
      <c r="I663" s="69" t="s">
        <v>11</v>
      </c>
      <c r="J663" s="29" t="s">
        <v>1020</v>
      </c>
      <c r="K663" s="2"/>
      <c r="L663" t="str">
        <f t="shared" si="10"/>
        <v>LIC. ALEXA</v>
      </c>
    </row>
    <row r="664" spans="1:12" ht="15.75" x14ac:dyDescent="0.25">
      <c r="A664" s="97"/>
      <c r="B664" s="4" t="s">
        <v>7</v>
      </c>
      <c r="C664" s="30">
        <v>213111522</v>
      </c>
      <c r="D664" s="68" t="s">
        <v>77</v>
      </c>
      <c r="E664" s="29">
        <v>22</v>
      </c>
      <c r="F664" s="29" t="s">
        <v>56</v>
      </c>
      <c r="G664" s="29" t="s">
        <v>52</v>
      </c>
      <c r="H664" s="116">
        <v>33</v>
      </c>
      <c r="I664" s="69" t="s">
        <v>11</v>
      </c>
      <c r="J664" s="29" t="s">
        <v>1020</v>
      </c>
      <c r="K664" s="2"/>
      <c r="L664" t="str">
        <f t="shared" si="10"/>
        <v>LIC. ALEXA</v>
      </c>
    </row>
    <row r="665" spans="1:12" ht="15.75" x14ac:dyDescent="0.25">
      <c r="A665" s="97"/>
      <c r="B665" s="4" t="s">
        <v>7</v>
      </c>
      <c r="C665" s="30">
        <v>213111530</v>
      </c>
      <c r="D665" s="68" t="s">
        <v>78</v>
      </c>
      <c r="E665" s="29">
        <v>22</v>
      </c>
      <c r="F665" s="29" t="s">
        <v>56</v>
      </c>
      <c r="G665" s="29" t="s">
        <v>52</v>
      </c>
      <c r="H665" s="116">
        <v>33</v>
      </c>
      <c r="I665" s="69" t="s">
        <v>11</v>
      </c>
      <c r="J665" s="29" t="s">
        <v>1020</v>
      </c>
      <c r="K665" s="2"/>
      <c r="L665" t="str">
        <f t="shared" si="10"/>
        <v>LIC. ALEXA</v>
      </c>
    </row>
    <row r="666" spans="1:12" ht="15.75" x14ac:dyDescent="0.25">
      <c r="A666" s="97"/>
      <c r="B666" s="4" t="s">
        <v>7</v>
      </c>
      <c r="C666" s="30">
        <v>213111617</v>
      </c>
      <c r="D666" s="68" t="s">
        <v>79</v>
      </c>
      <c r="E666" s="29">
        <v>22</v>
      </c>
      <c r="F666" s="29" t="s">
        <v>56</v>
      </c>
      <c r="G666" s="29" t="s">
        <v>52</v>
      </c>
      <c r="H666" s="116">
        <v>33</v>
      </c>
      <c r="I666" s="69" t="s">
        <v>11</v>
      </c>
      <c r="J666" s="29" t="s">
        <v>1020</v>
      </c>
      <c r="K666" s="2"/>
      <c r="L666" t="str">
        <f t="shared" si="10"/>
        <v>LIC. ALEXA</v>
      </c>
    </row>
    <row r="667" spans="1:12" ht="15.75" x14ac:dyDescent="0.25">
      <c r="A667" s="97"/>
      <c r="B667" s="4" t="s">
        <v>7</v>
      </c>
      <c r="C667" s="30">
        <v>213111951</v>
      </c>
      <c r="D667" s="68" t="s">
        <v>80</v>
      </c>
      <c r="E667" s="29">
        <v>22</v>
      </c>
      <c r="F667" s="29" t="s">
        <v>56</v>
      </c>
      <c r="G667" s="4" t="s">
        <v>53</v>
      </c>
      <c r="H667" s="116">
        <v>46</v>
      </c>
      <c r="I667" s="69" t="s">
        <v>11</v>
      </c>
      <c r="J667" s="29" t="s">
        <v>1020</v>
      </c>
      <c r="K667" s="2"/>
      <c r="L667" t="str">
        <f t="shared" si="10"/>
        <v>LIC. ALEXA</v>
      </c>
    </row>
    <row r="668" spans="1:12" ht="15.75" x14ac:dyDescent="0.25">
      <c r="A668" s="97"/>
      <c r="B668" s="4" t="s">
        <v>7</v>
      </c>
      <c r="C668" s="70">
        <v>213110837</v>
      </c>
      <c r="D668" s="70" t="s">
        <v>862</v>
      </c>
      <c r="E668" s="29">
        <v>23</v>
      </c>
      <c r="F668" s="29" t="s">
        <v>131</v>
      </c>
      <c r="G668" s="29" t="s">
        <v>52</v>
      </c>
      <c r="H668" s="116">
        <f t="shared" ref="H668:H688" ca="1" si="11">RANDBETWEEN(31,35)</f>
        <v>32</v>
      </c>
      <c r="I668" s="69" t="s">
        <v>11</v>
      </c>
      <c r="J668" s="29" t="s">
        <v>1021</v>
      </c>
      <c r="K668" s="2"/>
      <c r="L668" t="str">
        <f t="shared" si="10"/>
        <v>ING. ALEJANDRA</v>
      </c>
    </row>
    <row r="669" spans="1:12" ht="15.75" x14ac:dyDescent="0.25">
      <c r="A669" s="97"/>
      <c r="B669" s="4" t="s">
        <v>7</v>
      </c>
      <c r="C669" s="70">
        <v>213111300</v>
      </c>
      <c r="D669" s="70" t="s">
        <v>863</v>
      </c>
      <c r="E669" s="29">
        <v>23</v>
      </c>
      <c r="F669" s="29" t="s">
        <v>131</v>
      </c>
      <c r="G669" s="29" t="s">
        <v>52</v>
      </c>
      <c r="H669" s="116">
        <f t="shared" ca="1" si="11"/>
        <v>35</v>
      </c>
      <c r="I669" s="69" t="s">
        <v>11</v>
      </c>
      <c r="J669" s="29" t="s">
        <v>1021</v>
      </c>
      <c r="K669" s="2"/>
      <c r="L669" t="str">
        <f t="shared" si="10"/>
        <v>ING. ALEJANDRA</v>
      </c>
    </row>
    <row r="670" spans="1:12" ht="15.75" x14ac:dyDescent="0.25">
      <c r="A670" s="97"/>
      <c r="B670" s="4" t="s">
        <v>7</v>
      </c>
      <c r="C670" s="70">
        <v>213110890</v>
      </c>
      <c r="D670" s="70" t="s">
        <v>864</v>
      </c>
      <c r="E670" s="29">
        <v>23</v>
      </c>
      <c r="F670" s="29" t="s">
        <v>131</v>
      </c>
      <c r="G670" s="29" t="s">
        <v>52</v>
      </c>
      <c r="H670" s="116">
        <f t="shared" ca="1" si="11"/>
        <v>31</v>
      </c>
      <c r="I670" s="69" t="s">
        <v>11</v>
      </c>
      <c r="J670" s="29" t="s">
        <v>1021</v>
      </c>
      <c r="K670" s="2"/>
      <c r="L670" t="str">
        <f t="shared" si="10"/>
        <v>ING. ALEJANDRA</v>
      </c>
    </row>
    <row r="671" spans="1:12" ht="15.75" x14ac:dyDescent="0.25">
      <c r="A671" s="97"/>
      <c r="B671" s="4" t="s">
        <v>7</v>
      </c>
      <c r="C671" s="70">
        <v>213111541</v>
      </c>
      <c r="D671" s="70" t="s">
        <v>865</v>
      </c>
      <c r="E671" s="29">
        <v>23</v>
      </c>
      <c r="F671" s="29" t="s">
        <v>131</v>
      </c>
      <c r="G671" s="29" t="s">
        <v>52</v>
      </c>
      <c r="H671" s="116">
        <f t="shared" ca="1" si="11"/>
        <v>34</v>
      </c>
      <c r="I671" s="69" t="s">
        <v>11</v>
      </c>
      <c r="J671" s="29" t="s">
        <v>1021</v>
      </c>
      <c r="K671" s="2"/>
      <c r="L671" t="str">
        <f t="shared" si="10"/>
        <v>ING. ALEJANDRA</v>
      </c>
    </row>
    <row r="672" spans="1:12" ht="15.75" x14ac:dyDescent="0.25">
      <c r="A672" s="97"/>
      <c r="B672" s="4" t="s">
        <v>7</v>
      </c>
      <c r="C672" s="70">
        <v>213110742</v>
      </c>
      <c r="D672" s="70" t="s">
        <v>866</v>
      </c>
      <c r="E672" s="29">
        <v>23</v>
      </c>
      <c r="F672" s="29" t="s">
        <v>131</v>
      </c>
      <c r="G672" s="29" t="s">
        <v>52</v>
      </c>
      <c r="H672" s="116">
        <f t="shared" ca="1" si="11"/>
        <v>34</v>
      </c>
      <c r="I672" s="69" t="s">
        <v>11</v>
      </c>
      <c r="J672" s="29" t="s">
        <v>1021</v>
      </c>
      <c r="K672" s="2"/>
      <c r="L672" t="str">
        <f t="shared" si="10"/>
        <v>ING. ALEJANDRA</v>
      </c>
    </row>
    <row r="673" spans="1:12" ht="15.75" x14ac:dyDescent="0.25">
      <c r="A673" s="97"/>
      <c r="B673" s="4" t="s">
        <v>7</v>
      </c>
      <c r="C673" s="70">
        <v>213110930</v>
      </c>
      <c r="D673" s="70" t="s">
        <v>867</v>
      </c>
      <c r="E673" s="29">
        <v>23</v>
      </c>
      <c r="F673" s="29" t="s">
        <v>131</v>
      </c>
      <c r="G673" s="29" t="s">
        <v>52</v>
      </c>
      <c r="H673" s="116">
        <f t="shared" ca="1" si="11"/>
        <v>32</v>
      </c>
      <c r="I673" s="69" t="s">
        <v>11</v>
      </c>
      <c r="J673" s="29" t="s">
        <v>1021</v>
      </c>
      <c r="K673" s="2"/>
      <c r="L673" t="str">
        <f t="shared" si="10"/>
        <v>ING. ALEJANDRA</v>
      </c>
    </row>
    <row r="674" spans="1:12" ht="15.75" x14ac:dyDescent="0.25">
      <c r="A674" s="92"/>
      <c r="B674" s="4" t="s">
        <v>7</v>
      </c>
      <c r="C674" s="71">
        <v>213110869</v>
      </c>
      <c r="D674" s="71" t="s">
        <v>868</v>
      </c>
      <c r="E674" s="4">
        <v>23</v>
      </c>
      <c r="F674" s="4" t="s">
        <v>131</v>
      </c>
      <c r="G674" s="4" t="s">
        <v>224</v>
      </c>
      <c r="H674" s="111">
        <f t="shared" ca="1" si="11"/>
        <v>35</v>
      </c>
      <c r="I674" s="6" t="s">
        <v>11</v>
      </c>
      <c r="J674" s="29" t="s">
        <v>1021</v>
      </c>
      <c r="L674" t="str">
        <f t="shared" si="10"/>
        <v>ING. ALEJANDRA</v>
      </c>
    </row>
    <row r="675" spans="1:12" ht="15.75" x14ac:dyDescent="0.25">
      <c r="A675" s="92"/>
      <c r="B675" s="4" t="s">
        <v>7</v>
      </c>
      <c r="C675" s="71">
        <v>213110977</v>
      </c>
      <c r="D675" s="71" t="s">
        <v>869</v>
      </c>
      <c r="E675" s="4">
        <v>23</v>
      </c>
      <c r="F675" s="4" t="s">
        <v>131</v>
      </c>
      <c r="G675" s="4" t="s">
        <v>52</v>
      </c>
      <c r="H675" s="111">
        <f t="shared" ca="1" si="11"/>
        <v>32</v>
      </c>
      <c r="I675" s="6" t="s">
        <v>11</v>
      </c>
      <c r="J675" s="29" t="s">
        <v>1021</v>
      </c>
      <c r="L675" t="str">
        <f t="shared" si="10"/>
        <v>ING. ALEJANDRA</v>
      </c>
    </row>
    <row r="676" spans="1:12" ht="15.75" x14ac:dyDescent="0.25">
      <c r="A676" s="92"/>
      <c r="B676" s="4" t="s">
        <v>7</v>
      </c>
      <c r="C676" s="71">
        <v>213111606</v>
      </c>
      <c r="D676" s="71" t="s">
        <v>870</v>
      </c>
      <c r="E676" s="4">
        <v>23</v>
      </c>
      <c r="F676" s="4" t="s">
        <v>131</v>
      </c>
      <c r="G676" s="4" t="s">
        <v>52</v>
      </c>
      <c r="H676" s="111">
        <f t="shared" ca="1" si="11"/>
        <v>32</v>
      </c>
      <c r="I676" s="6" t="s">
        <v>11</v>
      </c>
      <c r="J676" s="29" t="s">
        <v>1021</v>
      </c>
      <c r="L676" t="str">
        <f t="shared" si="10"/>
        <v>ING. ALEJANDRA</v>
      </c>
    </row>
    <row r="677" spans="1:12" ht="15.75" x14ac:dyDescent="0.25">
      <c r="A677" s="92"/>
      <c r="B677" s="4" t="s">
        <v>7</v>
      </c>
      <c r="C677" s="71">
        <v>213110691</v>
      </c>
      <c r="D677" s="71" t="s">
        <v>871</v>
      </c>
      <c r="E677" s="4">
        <v>23</v>
      </c>
      <c r="F677" s="4" t="s">
        <v>131</v>
      </c>
      <c r="G677" s="4" t="s">
        <v>52</v>
      </c>
      <c r="H677" s="111">
        <f t="shared" ca="1" si="11"/>
        <v>34</v>
      </c>
      <c r="I677" s="6" t="s">
        <v>11</v>
      </c>
      <c r="J677" s="29" t="s">
        <v>1021</v>
      </c>
      <c r="L677" t="str">
        <f t="shared" si="10"/>
        <v>ING. ALEJANDRA</v>
      </c>
    </row>
    <row r="678" spans="1:12" ht="15.75" x14ac:dyDescent="0.25">
      <c r="A678" s="92"/>
      <c r="B678" s="4" t="s">
        <v>7</v>
      </c>
      <c r="C678" s="71">
        <v>213110684</v>
      </c>
      <c r="D678" s="71" t="s">
        <v>872</v>
      </c>
      <c r="E678" s="4">
        <v>23</v>
      </c>
      <c r="F678" s="4" t="s">
        <v>131</v>
      </c>
      <c r="G678" s="4" t="s">
        <v>52</v>
      </c>
      <c r="H678" s="111">
        <f t="shared" ca="1" si="11"/>
        <v>34</v>
      </c>
      <c r="I678" s="6" t="s">
        <v>11</v>
      </c>
      <c r="J678" s="29" t="s">
        <v>1021</v>
      </c>
      <c r="L678" t="str">
        <f t="shared" si="10"/>
        <v>ING. ALEJANDRA</v>
      </c>
    </row>
    <row r="679" spans="1:12" ht="15.75" x14ac:dyDescent="0.25">
      <c r="A679" s="92"/>
      <c r="B679" s="4" t="s">
        <v>7</v>
      </c>
      <c r="C679" s="71">
        <v>213110806</v>
      </c>
      <c r="D679" s="71" t="s">
        <v>873</v>
      </c>
      <c r="E679" s="4">
        <v>23</v>
      </c>
      <c r="F679" s="4" t="s">
        <v>131</v>
      </c>
      <c r="G679" s="4" t="s">
        <v>52</v>
      </c>
      <c r="H679" s="111">
        <f t="shared" ca="1" si="11"/>
        <v>35</v>
      </c>
      <c r="I679" s="6" t="s">
        <v>11</v>
      </c>
      <c r="J679" s="29" t="s">
        <v>1021</v>
      </c>
      <c r="L679" t="str">
        <f t="shared" si="10"/>
        <v>ING. ALEJANDRA</v>
      </c>
    </row>
    <row r="680" spans="1:12" ht="15.75" x14ac:dyDescent="0.25">
      <c r="A680" s="92"/>
      <c r="B680" s="4" t="s">
        <v>7</v>
      </c>
      <c r="C680" s="71">
        <v>213111179</v>
      </c>
      <c r="D680" s="71" t="s">
        <v>874</v>
      </c>
      <c r="E680" s="4">
        <v>23</v>
      </c>
      <c r="F680" s="4" t="s">
        <v>131</v>
      </c>
      <c r="G680" s="4" t="s">
        <v>52</v>
      </c>
      <c r="H680" s="111">
        <f t="shared" ca="1" si="11"/>
        <v>31</v>
      </c>
      <c r="I680" s="6" t="s">
        <v>11</v>
      </c>
      <c r="J680" s="29" t="s">
        <v>1021</v>
      </c>
      <c r="L680" t="str">
        <f t="shared" si="10"/>
        <v>ING. ALEJANDRA</v>
      </c>
    </row>
    <row r="681" spans="1:12" ht="15.75" x14ac:dyDescent="0.25">
      <c r="A681" s="92"/>
      <c r="B681" s="4" t="s">
        <v>7</v>
      </c>
      <c r="C681" s="71">
        <v>213111069</v>
      </c>
      <c r="D681" s="71" t="s">
        <v>875</v>
      </c>
      <c r="E681" s="4">
        <v>23</v>
      </c>
      <c r="F681" s="4" t="s">
        <v>131</v>
      </c>
      <c r="G681" s="4" t="s">
        <v>224</v>
      </c>
      <c r="H681" s="111">
        <f t="shared" ca="1" si="11"/>
        <v>32</v>
      </c>
      <c r="I681" s="6" t="s">
        <v>11</v>
      </c>
      <c r="J681" s="29" t="s">
        <v>1021</v>
      </c>
      <c r="L681" t="str">
        <f t="shared" si="10"/>
        <v>ING. ALEJANDRA</v>
      </c>
    </row>
    <row r="682" spans="1:12" ht="15.75" x14ac:dyDescent="0.25">
      <c r="A682" s="92"/>
      <c r="B682" s="4" t="s">
        <v>7</v>
      </c>
      <c r="C682" s="71">
        <v>213110820</v>
      </c>
      <c r="D682" s="71" t="s">
        <v>876</v>
      </c>
      <c r="E682" s="4">
        <v>23</v>
      </c>
      <c r="F682" s="4" t="s">
        <v>131</v>
      </c>
      <c r="G682" s="4" t="s">
        <v>224</v>
      </c>
      <c r="H682" s="111">
        <f t="shared" ca="1" si="11"/>
        <v>33</v>
      </c>
      <c r="I682" s="6" t="s">
        <v>11</v>
      </c>
      <c r="J682" s="29" t="s">
        <v>1021</v>
      </c>
      <c r="L682" t="str">
        <f t="shared" si="10"/>
        <v>ING. ALEJANDRA</v>
      </c>
    </row>
    <row r="683" spans="1:12" ht="15.75" x14ac:dyDescent="0.25">
      <c r="A683" s="92"/>
      <c r="B683" s="4" t="s">
        <v>7</v>
      </c>
      <c r="C683" s="71">
        <v>213111574</v>
      </c>
      <c r="D683" s="71" t="s">
        <v>877</v>
      </c>
      <c r="E683" s="4">
        <v>23</v>
      </c>
      <c r="F683" s="4" t="s">
        <v>131</v>
      </c>
      <c r="G683" s="4" t="s">
        <v>52</v>
      </c>
      <c r="H683" s="111">
        <f t="shared" ca="1" si="11"/>
        <v>35</v>
      </c>
      <c r="I683" s="6" t="s">
        <v>11</v>
      </c>
      <c r="J683" s="29" t="s">
        <v>1021</v>
      </c>
      <c r="L683" t="str">
        <f t="shared" si="10"/>
        <v>ING. ALEJANDRA</v>
      </c>
    </row>
    <row r="684" spans="1:12" ht="15.75" x14ac:dyDescent="0.25">
      <c r="A684" s="92"/>
      <c r="B684" s="4" t="s">
        <v>7</v>
      </c>
      <c r="C684" s="71">
        <v>213111110</v>
      </c>
      <c r="D684" s="71" t="s">
        <v>878</v>
      </c>
      <c r="E684" s="4">
        <v>23</v>
      </c>
      <c r="F684" s="4" t="s">
        <v>131</v>
      </c>
      <c r="G684" s="4" t="s">
        <v>224</v>
      </c>
      <c r="H684" s="111">
        <f t="shared" ca="1" si="11"/>
        <v>35</v>
      </c>
      <c r="I684" s="6" t="s">
        <v>11</v>
      </c>
      <c r="J684" s="29" t="s">
        <v>1021</v>
      </c>
      <c r="L684" t="str">
        <f t="shared" si="10"/>
        <v>ING. ALEJANDRA</v>
      </c>
    </row>
    <row r="685" spans="1:12" ht="15.75" x14ac:dyDescent="0.25">
      <c r="A685" s="92"/>
      <c r="B685" s="4" t="s">
        <v>7</v>
      </c>
      <c r="C685" s="71">
        <v>213111586</v>
      </c>
      <c r="D685" s="71" t="s">
        <v>879</v>
      </c>
      <c r="E685" s="4">
        <v>23</v>
      </c>
      <c r="F685" s="4" t="s">
        <v>131</v>
      </c>
      <c r="G685" s="4" t="s">
        <v>52</v>
      </c>
      <c r="H685" s="111">
        <f t="shared" ca="1" si="11"/>
        <v>32</v>
      </c>
      <c r="I685" s="6" t="s">
        <v>11</v>
      </c>
      <c r="J685" s="29" t="s">
        <v>1021</v>
      </c>
      <c r="L685" t="str">
        <f t="shared" si="10"/>
        <v>ING. ALEJANDRA</v>
      </c>
    </row>
    <row r="686" spans="1:12" ht="15.75" x14ac:dyDescent="0.25">
      <c r="A686" s="92"/>
      <c r="B686" s="4" t="s">
        <v>7</v>
      </c>
      <c r="C686" s="71">
        <v>213111921</v>
      </c>
      <c r="D686" s="71" t="s">
        <v>880</v>
      </c>
      <c r="E686" s="4">
        <v>23</v>
      </c>
      <c r="F686" s="4" t="s">
        <v>131</v>
      </c>
      <c r="G686" s="4" t="s">
        <v>52</v>
      </c>
      <c r="H686" s="111">
        <f t="shared" ca="1" si="11"/>
        <v>32</v>
      </c>
      <c r="I686" s="6" t="s">
        <v>11</v>
      </c>
      <c r="J686" s="29" t="s">
        <v>1021</v>
      </c>
      <c r="L686" t="str">
        <f t="shared" si="10"/>
        <v>ING. ALEJANDRA</v>
      </c>
    </row>
    <row r="687" spans="1:12" ht="15.75" x14ac:dyDescent="0.25">
      <c r="A687" s="92"/>
      <c r="B687" s="4" t="s">
        <v>7</v>
      </c>
      <c r="C687" s="71">
        <v>213110699</v>
      </c>
      <c r="D687" s="71" t="s">
        <v>881</v>
      </c>
      <c r="E687" s="4">
        <v>23</v>
      </c>
      <c r="F687" s="4" t="s">
        <v>131</v>
      </c>
      <c r="G687" s="4" t="s">
        <v>52</v>
      </c>
      <c r="H687" s="111">
        <f t="shared" ca="1" si="11"/>
        <v>35</v>
      </c>
      <c r="I687" s="6" t="s">
        <v>11</v>
      </c>
      <c r="J687" s="29" t="s">
        <v>1021</v>
      </c>
      <c r="L687" t="str">
        <f t="shared" si="10"/>
        <v>ING. ALEJANDRA</v>
      </c>
    </row>
    <row r="688" spans="1:12" ht="15.75" x14ac:dyDescent="0.25">
      <c r="A688" s="92"/>
      <c r="B688" s="4" t="s">
        <v>7</v>
      </c>
      <c r="C688" s="71">
        <v>213111296</v>
      </c>
      <c r="D688" s="71" t="s">
        <v>882</v>
      </c>
      <c r="E688" s="4">
        <v>23</v>
      </c>
      <c r="F688" s="4" t="s">
        <v>131</v>
      </c>
      <c r="G688" s="4" t="s">
        <v>224</v>
      </c>
      <c r="H688" s="111">
        <f t="shared" ca="1" si="11"/>
        <v>31</v>
      </c>
      <c r="I688" s="6" t="s">
        <v>11</v>
      </c>
      <c r="J688" s="29" t="s">
        <v>1021</v>
      </c>
      <c r="L688" t="str">
        <f t="shared" si="10"/>
        <v>ING. ALEJANDRA</v>
      </c>
    </row>
    <row r="689" spans="1:12" ht="15.75" x14ac:dyDescent="0.25">
      <c r="A689" s="92"/>
      <c r="B689" s="4" t="s">
        <v>7</v>
      </c>
      <c r="C689" s="19">
        <v>213110226</v>
      </c>
      <c r="D689" s="10" t="s">
        <v>509</v>
      </c>
      <c r="E689" s="4">
        <v>24</v>
      </c>
      <c r="F689" s="4" t="s">
        <v>108</v>
      </c>
      <c r="G689" s="4" t="s">
        <v>53</v>
      </c>
      <c r="H689" s="111">
        <v>51</v>
      </c>
      <c r="I689" s="44" t="s">
        <v>11</v>
      </c>
      <c r="J689" s="4" t="s">
        <v>1022</v>
      </c>
      <c r="L689" t="str">
        <f t="shared" si="10"/>
        <v>EVARISTO ORDAZ</v>
      </c>
    </row>
    <row r="690" spans="1:12" ht="15.75" x14ac:dyDescent="0.25">
      <c r="A690" s="92"/>
      <c r="B690" s="4" t="s">
        <v>7</v>
      </c>
      <c r="C690" s="19">
        <v>213110681</v>
      </c>
      <c r="D690" s="10" t="s">
        <v>510</v>
      </c>
      <c r="E690" s="4">
        <v>24</v>
      </c>
      <c r="F690" s="4" t="s">
        <v>108</v>
      </c>
      <c r="G690" s="4" t="s">
        <v>52</v>
      </c>
      <c r="H690" s="111">
        <v>40</v>
      </c>
      <c r="I690" s="44" t="s">
        <v>11</v>
      </c>
      <c r="J690" s="4" t="s">
        <v>1022</v>
      </c>
      <c r="L690" t="str">
        <f t="shared" si="10"/>
        <v>EVARISTO ORDAZ</v>
      </c>
    </row>
    <row r="691" spans="1:12" ht="15.75" x14ac:dyDescent="0.25">
      <c r="A691" s="92"/>
      <c r="B691" s="4" t="s">
        <v>7</v>
      </c>
      <c r="C691" s="19">
        <v>213111292</v>
      </c>
      <c r="D691" s="10" t="s">
        <v>511</v>
      </c>
      <c r="E691" s="4">
        <v>24</v>
      </c>
      <c r="F691" s="4" t="s">
        <v>108</v>
      </c>
      <c r="G691" s="4" t="s">
        <v>52</v>
      </c>
      <c r="H691" s="111">
        <v>30</v>
      </c>
      <c r="I691" s="44" t="s">
        <v>11</v>
      </c>
      <c r="J691" s="4" t="s">
        <v>1022</v>
      </c>
      <c r="L691" t="str">
        <f t="shared" si="10"/>
        <v>EVARISTO ORDAZ</v>
      </c>
    </row>
    <row r="692" spans="1:12" ht="15.75" x14ac:dyDescent="0.25">
      <c r="A692" s="92"/>
      <c r="B692" s="4" t="s">
        <v>7</v>
      </c>
      <c r="C692" s="19">
        <v>213111460</v>
      </c>
      <c r="D692" s="10" t="s">
        <v>512</v>
      </c>
      <c r="E692" s="4">
        <v>24</v>
      </c>
      <c r="F692" s="4" t="s">
        <v>108</v>
      </c>
      <c r="G692" s="4" t="s">
        <v>52</v>
      </c>
      <c r="H692" s="111">
        <v>30</v>
      </c>
      <c r="I692" s="44" t="s">
        <v>11</v>
      </c>
      <c r="J692" s="4" t="s">
        <v>1022</v>
      </c>
      <c r="L692" t="str">
        <f t="shared" si="10"/>
        <v>EVARISTO ORDAZ</v>
      </c>
    </row>
    <row r="693" spans="1:12" ht="15.75" x14ac:dyDescent="0.25">
      <c r="A693" s="92"/>
      <c r="B693" s="4" t="s">
        <v>7</v>
      </c>
      <c r="C693" s="19">
        <v>213110772</v>
      </c>
      <c r="D693" s="10" t="s">
        <v>513</v>
      </c>
      <c r="E693" s="4">
        <v>24</v>
      </c>
      <c r="F693" s="4" t="s">
        <v>108</v>
      </c>
      <c r="G693" s="4" t="s">
        <v>52</v>
      </c>
      <c r="H693" s="111">
        <v>30</v>
      </c>
      <c r="I693" s="44" t="s">
        <v>11</v>
      </c>
      <c r="J693" s="4" t="s">
        <v>1022</v>
      </c>
      <c r="L693" t="str">
        <f t="shared" si="10"/>
        <v>EVARISTO ORDAZ</v>
      </c>
    </row>
    <row r="694" spans="1:12" ht="15.75" x14ac:dyDescent="0.25">
      <c r="A694" s="92"/>
      <c r="B694" s="4" t="s">
        <v>7</v>
      </c>
      <c r="C694" s="19">
        <v>213110075</v>
      </c>
      <c r="D694" s="10" t="s">
        <v>514</v>
      </c>
      <c r="E694" s="4">
        <v>24</v>
      </c>
      <c r="F694" s="4" t="s">
        <v>108</v>
      </c>
      <c r="G694" s="4" t="s">
        <v>52</v>
      </c>
      <c r="H694" s="111">
        <v>30</v>
      </c>
      <c r="I694" s="44" t="s">
        <v>11</v>
      </c>
      <c r="J694" s="4" t="s">
        <v>1022</v>
      </c>
      <c r="L694" t="str">
        <f t="shared" si="10"/>
        <v>EVARISTO ORDAZ</v>
      </c>
    </row>
    <row r="695" spans="1:12" ht="15.75" x14ac:dyDescent="0.25">
      <c r="A695" s="92"/>
      <c r="B695" s="4" t="s">
        <v>7</v>
      </c>
      <c r="C695" s="19">
        <v>213110952</v>
      </c>
      <c r="D695" s="10" t="s">
        <v>515</v>
      </c>
      <c r="E695" s="4">
        <v>24</v>
      </c>
      <c r="F695" s="4" t="s">
        <v>108</v>
      </c>
      <c r="G695" s="4" t="s">
        <v>52</v>
      </c>
      <c r="H695" s="111">
        <v>30</v>
      </c>
      <c r="I695" s="44" t="s">
        <v>11</v>
      </c>
      <c r="J695" s="4" t="s">
        <v>1022</v>
      </c>
      <c r="L695" t="str">
        <f t="shared" si="10"/>
        <v>EVARISTO ORDAZ</v>
      </c>
    </row>
    <row r="696" spans="1:12" ht="15.75" x14ac:dyDescent="0.25">
      <c r="A696" s="92"/>
      <c r="B696" s="4" t="s">
        <v>7</v>
      </c>
      <c r="C696" s="19">
        <v>213111294</v>
      </c>
      <c r="D696" s="10" t="s">
        <v>516</v>
      </c>
      <c r="E696" s="4">
        <v>24</v>
      </c>
      <c r="F696" s="4" t="s">
        <v>108</v>
      </c>
      <c r="G696" s="4" t="s">
        <v>52</v>
      </c>
      <c r="H696" s="111">
        <v>40</v>
      </c>
      <c r="I696" s="44" t="s">
        <v>11</v>
      </c>
      <c r="J696" s="4" t="s">
        <v>1022</v>
      </c>
      <c r="L696" t="str">
        <f t="shared" si="10"/>
        <v>EVARISTO ORDAZ</v>
      </c>
    </row>
    <row r="697" spans="1:12" ht="15.75" x14ac:dyDescent="0.25">
      <c r="A697" s="92"/>
      <c r="B697" s="4" t="s">
        <v>7</v>
      </c>
      <c r="C697" s="19">
        <v>213110358</v>
      </c>
      <c r="D697" s="10" t="s">
        <v>517</v>
      </c>
      <c r="E697" s="4">
        <v>24</v>
      </c>
      <c r="F697" s="4" t="s">
        <v>108</v>
      </c>
      <c r="G697" s="4" t="s">
        <v>52</v>
      </c>
      <c r="H697" s="111">
        <v>30</v>
      </c>
      <c r="I697" s="44" t="s">
        <v>11</v>
      </c>
      <c r="J697" s="4" t="s">
        <v>1022</v>
      </c>
      <c r="L697" t="str">
        <f t="shared" si="10"/>
        <v>EVARISTO ORDAZ</v>
      </c>
    </row>
    <row r="698" spans="1:12" ht="15.75" x14ac:dyDescent="0.25">
      <c r="A698" s="92"/>
      <c r="B698" s="4" t="s">
        <v>7</v>
      </c>
      <c r="C698" s="19">
        <v>213110417</v>
      </c>
      <c r="D698" s="10" t="s">
        <v>518</v>
      </c>
      <c r="E698" s="4">
        <v>24</v>
      </c>
      <c r="F698" s="4" t="s">
        <v>108</v>
      </c>
      <c r="G698" s="4" t="s">
        <v>52</v>
      </c>
      <c r="H698" s="111">
        <v>40</v>
      </c>
      <c r="I698" s="44" t="s">
        <v>11</v>
      </c>
      <c r="J698" s="4" t="s">
        <v>1022</v>
      </c>
      <c r="L698" t="str">
        <f t="shared" si="10"/>
        <v>EVARISTO ORDAZ</v>
      </c>
    </row>
    <row r="699" spans="1:12" ht="15.75" x14ac:dyDescent="0.25">
      <c r="A699" s="92"/>
      <c r="B699" s="4" t="s">
        <v>7</v>
      </c>
      <c r="C699" s="19">
        <v>213110923</v>
      </c>
      <c r="D699" s="10" t="s">
        <v>519</v>
      </c>
      <c r="E699" s="4">
        <v>24</v>
      </c>
      <c r="F699" s="4" t="s">
        <v>108</v>
      </c>
      <c r="G699" s="4" t="s">
        <v>52</v>
      </c>
      <c r="H699" s="111">
        <v>33</v>
      </c>
      <c r="I699" s="44" t="s">
        <v>11</v>
      </c>
      <c r="J699" s="4" t="s">
        <v>1022</v>
      </c>
      <c r="L699" t="str">
        <f t="shared" si="10"/>
        <v>EVARISTO ORDAZ</v>
      </c>
    </row>
    <row r="700" spans="1:12" ht="15.75" x14ac:dyDescent="0.25">
      <c r="A700" s="92"/>
      <c r="B700" s="4" t="s">
        <v>7</v>
      </c>
      <c r="C700" s="19">
        <v>213111945</v>
      </c>
      <c r="D700" s="10" t="s">
        <v>520</v>
      </c>
      <c r="E700" s="4">
        <v>24</v>
      </c>
      <c r="F700" s="4" t="s">
        <v>108</v>
      </c>
      <c r="G700" s="4" t="s">
        <v>52</v>
      </c>
      <c r="H700" s="111">
        <v>30</v>
      </c>
      <c r="I700" s="44" t="s">
        <v>11</v>
      </c>
      <c r="J700" s="4" t="s">
        <v>1022</v>
      </c>
      <c r="L700" t="str">
        <f t="shared" si="10"/>
        <v>EVARISTO ORDAZ</v>
      </c>
    </row>
    <row r="701" spans="1:12" ht="15.75" x14ac:dyDescent="0.25">
      <c r="A701" s="92"/>
      <c r="B701" s="4" t="s">
        <v>7</v>
      </c>
      <c r="C701" s="19">
        <v>213110185</v>
      </c>
      <c r="D701" s="10" t="s">
        <v>521</v>
      </c>
      <c r="E701" s="4">
        <v>24</v>
      </c>
      <c r="F701" s="4" t="s">
        <v>108</v>
      </c>
      <c r="G701" s="4" t="s">
        <v>52</v>
      </c>
      <c r="H701" s="111">
        <v>35</v>
      </c>
      <c r="I701" s="44" t="s">
        <v>11</v>
      </c>
      <c r="J701" s="4" t="s">
        <v>1022</v>
      </c>
      <c r="L701" t="str">
        <f t="shared" si="10"/>
        <v>EVARISTO ORDAZ</v>
      </c>
    </row>
    <row r="702" spans="1:12" ht="15.75" x14ac:dyDescent="0.25">
      <c r="A702" s="92"/>
      <c r="B702" s="4" t="s">
        <v>7</v>
      </c>
      <c r="C702" s="19">
        <v>213110346</v>
      </c>
      <c r="D702" s="10" t="s">
        <v>522</v>
      </c>
      <c r="E702" s="4">
        <v>24</v>
      </c>
      <c r="F702" s="4" t="s">
        <v>108</v>
      </c>
      <c r="G702" s="4" t="s">
        <v>52</v>
      </c>
      <c r="H702" s="111">
        <v>30</v>
      </c>
      <c r="I702" s="44" t="s">
        <v>11</v>
      </c>
      <c r="J702" s="4" t="s">
        <v>1022</v>
      </c>
      <c r="L702" t="str">
        <f t="shared" si="10"/>
        <v>EVARISTO ORDAZ</v>
      </c>
    </row>
    <row r="703" spans="1:12" ht="15.75" x14ac:dyDescent="0.25">
      <c r="A703" s="92"/>
      <c r="B703" s="4" t="s">
        <v>7</v>
      </c>
      <c r="C703" s="19">
        <v>213110791</v>
      </c>
      <c r="D703" s="10" t="s">
        <v>523</v>
      </c>
      <c r="E703" s="4">
        <v>24</v>
      </c>
      <c r="F703" s="4" t="s">
        <v>108</v>
      </c>
      <c r="G703" s="4" t="s">
        <v>52</v>
      </c>
      <c r="H703" s="111">
        <v>30</v>
      </c>
      <c r="I703" s="44" t="s">
        <v>11</v>
      </c>
      <c r="J703" s="4" t="s">
        <v>1022</v>
      </c>
      <c r="L703" t="str">
        <f t="shared" si="10"/>
        <v>EVARISTO ORDAZ</v>
      </c>
    </row>
    <row r="704" spans="1:12" ht="15.75" x14ac:dyDescent="0.25">
      <c r="A704" s="92"/>
      <c r="B704" s="4" t="s">
        <v>7</v>
      </c>
      <c r="C704" s="19">
        <v>213110914</v>
      </c>
      <c r="D704" s="10" t="s">
        <v>524</v>
      </c>
      <c r="E704" s="4">
        <v>24</v>
      </c>
      <c r="F704" s="4" t="s">
        <v>108</v>
      </c>
      <c r="G704" s="4" t="s">
        <v>52</v>
      </c>
      <c r="H704" s="111">
        <v>35</v>
      </c>
      <c r="I704" s="44" t="s">
        <v>11</v>
      </c>
      <c r="J704" s="4" t="s">
        <v>1022</v>
      </c>
      <c r="L704" t="str">
        <f t="shared" si="10"/>
        <v>EVARISTO ORDAZ</v>
      </c>
    </row>
    <row r="705" spans="1:12" ht="15.75" x14ac:dyDescent="0.25">
      <c r="A705" s="92"/>
      <c r="B705" s="4" t="s">
        <v>7</v>
      </c>
      <c r="C705" s="19">
        <v>213111963</v>
      </c>
      <c r="D705" s="10" t="s">
        <v>525</v>
      </c>
      <c r="E705" s="4">
        <v>24</v>
      </c>
      <c r="F705" s="4" t="s">
        <v>108</v>
      </c>
      <c r="G705" s="4" t="s">
        <v>52</v>
      </c>
      <c r="H705" s="111">
        <v>30</v>
      </c>
      <c r="I705" s="44" t="s">
        <v>11</v>
      </c>
      <c r="J705" s="4" t="s">
        <v>1022</v>
      </c>
      <c r="L705" t="str">
        <f t="shared" si="10"/>
        <v>EVARISTO ORDAZ</v>
      </c>
    </row>
    <row r="706" spans="1:12" ht="15.75" x14ac:dyDescent="0.25">
      <c r="A706" s="92"/>
      <c r="B706" s="4" t="s">
        <v>7</v>
      </c>
      <c r="C706" s="19">
        <v>213110183</v>
      </c>
      <c r="D706" s="10" t="s">
        <v>526</v>
      </c>
      <c r="E706" s="4">
        <v>24</v>
      </c>
      <c r="F706" s="4" t="s">
        <v>108</v>
      </c>
      <c r="G706" s="4" t="s">
        <v>52</v>
      </c>
      <c r="H706" s="111">
        <v>30</v>
      </c>
      <c r="I706" s="44" t="s">
        <v>11</v>
      </c>
      <c r="J706" s="4" t="s">
        <v>1022</v>
      </c>
      <c r="L706" t="str">
        <f t="shared" si="10"/>
        <v>EVARISTO ORDAZ</v>
      </c>
    </row>
    <row r="707" spans="1:12" ht="15.75" x14ac:dyDescent="0.25">
      <c r="A707" s="92"/>
      <c r="B707" s="4" t="s">
        <v>7</v>
      </c>
      <c r="C707" s="19">
        <v>213111898</v>
      </c>
      <c r="D707" s="10" t="s">
        <v>527</v>
      </c>
      <c r="E707" s="4">
        <v>24</v>
      </c>
      <c r="F707" s="4" t="s">
        <v>108</v>
      </c>
      <c r="G707" s="4" t="s">
        <v>53</v>
      </c>
      <c r="H707" s="111">
        <v>45</v>
      </c>
      <c r="I707" s="44" t="s">
        <v>11</v>
      </c>
      <c r="J707" s="4" t="s">
        <v>1022</v>
      </c>
      <c r="L707" t="str">
        <f t="shared" si="10"/>
        <v>EVARISTO ORDAZ</v>
      </c>
    </row>
    <row r="708" spans="1:12" ht="15.75" x14ac:dyDescent="0.25">
      <c r="A708" s="92"/>
      <c r="B708" s="4" t="s">
        <v>7</v>
      </c>
      <c r="C708" s="19">
        <v>213111140</v>
      </c>
      <c r="D708" s="10" t="s">
        <v>528</v>
      </c>
      <c r="E708" s="4">
        <v>24</v>
      </c>
      <c r="F708" s="4" t="s">
        <v>108</v>
      </c>
      <c r="G708" s="4" t="s">
        <v>52</v>
      </c>
      <c r="H708" s="111">
        <v>30</v>
      </c>
      <c r="I708" s="44" t="s">
        <v>11</v>
      </c>
      <c r="J708" s="4" t="s">
        <v>1022</v>
      </c>
      <c r="L708" t="str">
        <f t="shared" si="10"/>
        <v>EVARISTO ORDAZ</v>
      </c>
    </row>
    <row r="709" spans="1:12" ht="15.75" x14ac:dyDescent="0.25">
      <c r="A709" s="92"/>
      <c r="B709" s="4" t="s">
        <v>7</v>
      </c>
      <c r="C709" s="19">
        <v>213111946</v>
      </c>
      <c r="D709" s="10" t="s">
        <v>529</v>
      </c>
      <c r="E709" s="4">
        <v>24</v>
      </c>
      <c r="F709" s="4" t="s">
        <v>108</v>
      </c>
      <c r="G709" s="4" t="s">
        <v>52</v>
      </c>
      <c r="H709" s="111">
        <v>30</v>
      </c>
      <c r="I709" s="44" t="s">
        <v>11</v>
      </c>
      <c r="J709" s="4" t="s">
        <v>1022</v>
      </c>
      <c r="L709" t="str">
        <f t="shared" si="10"/>
        <v>EVARISTO ORDAZ</v>
      </c>
    </row>
    <row r="710" spans="1:12" ht="15.75" x14ac:dyDescent="0.25">
      <c r="A710" s="98"/>
      <c r="B710" s="4" t="s">
        <v>7</v>
      </c>
      <c r="C710" s="72">
        <v>213110104</v>
      </c>
      <c r="D710" s="43" t="s">
        <v>530</v>
      </c>
      <c r="E710" s="4">
        <v>24</v>
      </c>
      <c r="F710" s="4" t="s">
        <v>108</v>
      </c>
      <c r="G710" s="4" t="s">
        <v>52</v>
      </c>
      <c r="H710" s="111">
        <v>35</v>
      </c>
      <c r="I710" s="44" t="s">
        <v>11</v>
      </c>
      <c r="J710" s="4" t="s">
        <v>1022</v>
      </c>
      <c r="L710" t="str">
        <f t="shared" si="10"/>
        <v>EVARISTO ORDAZ</v>
      </c>
    </row>
    <row r="711" spans="1:12" ht="15.75" x14ac:dyDescent="0.25">
      <c r="A711" s="95"/>
      <c r="B711" s="4" t="s">
        <v>7</v>
      </c>
      <c r="C711" s="73">
        <v>213110796</v>
      </c>
      <c r="D711" s="43" t="s">
        <v>531</v>
      </c>
      <c r="E711" s="4">
        <v>24</v>
      </c>
      <c r="F711" s="4" t="s">
        <v>108</v>
      </c>
      <c r="G711" s="4" t="s">
        <v>52</v>
      </c>
      <c r="H711" s="111">
        <v>30</v>
      </c>
      <c r="I711" s="44" t="s">
        <v>11</v>
      </c>
      <c r="J711" s="4" t="s">
        <v>1022</v>
      </c>
      <c r="L711" t="str">
        <f t="shared" ref="L711:L774" si="12">_xlfn.CONCAT(UPPER(LEFT(J711,FIND(" ",J711)-1))," ",UPPER(IFERROR(MID(J711,FIND(" ",J711)+1,FIND(" ",J711,FIND(" ",J711)+1)-FIND(" ",J711)-1),MID(J711,FIND(" ",J711)+1,LEN(J711)-FIND(" ",J711)))))</f>
        <v>EVARISTO ORDAZ</v>
      </c>
    </row>
    <row r="712" spans="1:12" ht="15.75" x14ac:dyDescent="0.25">
      <c r="A712" s="95"/>
      <c r="B712" s="4" t="s">
        <v>7</v>
      </c>
      <c r="C712" s="73">
        <v>213110453</v>
      </c>
      <c r="D712" s="43" t="s">
        <v>532</v>
      </c>
      <c r="E712" s="4">
        <v>24</v>
      </c>
      <c r="F712" s="4" t="s">
        <v>108</v>
      </c>
      <c r="G712" s="4" t="s">
        <v>52</v>
      </c>
      <c r="H712" s="111">
        <v>40</v>
      </c>
      <c r="I712" s="44" t="s">
        <v>11</v>
      </c>
      <c r="J712" s="4" t="s">
        <v>1022</v>
      </c>
      <c r="L712" t="str">
        <f t="shared" si="12"/>
        <v>EVARISTO ORDAZ</v>
      </c>
    </row>
    <row r="713" spans="1:12" ht="15.75" x14ac:dyDescent="0.25">
      <c r="A713" s="95"/>
      <c r="B713" s="4" t="s">
        <v>7</v>
      </c>
      <c r="C713" s="73">
        <v>213111936</v>
      </c>
      <c r="D713" s="43" t="s">
        <v>533</v>
      </c>
      <c r="E713" s="4">
        <v>24</v>
      </c>
      <c r="F713" s="4" t="s">
        <v>108</v>
      </c>
      <c r="G713" s="4" t="s">
        <v>52</v>
      </c>
      <c r="H713" s="111">
        <v>30</v>
      </c>
      <c r="I713" s="44" t="s">
        <v>11</v>
      </c>
      <c r="J713" s="4" t="s">
        <v>1022</v>
      </c>
      <c r="L713" t="str">
        <f t="shared" si="12"/>
        <v>EVARISTO ORDAZ</v>
      </c>
    </row>
    <row r="714" spans="1:12" ht="15.75" x14ac:dyDescent="0.25">
      <c r="A714" s="95"/>
      <c r="B714" s="4" t="s">
        <v>7</v>
      </c>
      <c r="C714" s="73">
        <v>213111918</v>
      </c>
      <c r="D714" s="43" t="s">
        <v>534</v>
      </c>
      <c r="E714" s="4">
        <v>24</v>
      </c>
      <c r="F714" s="4" t="s">
        <v>108</v>
      </c>
      <c r="G714" s="4" t="s">
        <v>52</v>
      </c>
      <c r="H714" s="111">
        <v>40</v>
      </c>
      <c r="I714" s="44" t="s">
        <v>11</v>
      </c>
      <c r="J714" s="4" t="s">
        <v>1022</v>
      </c>
      <c r="L714" t="str">
        <f t="shared" si="12"/>
        <v>EVARISTO ORDAZ</v>
      </c>
    </row>
    <row r="715" spans="1:12" ht="15.75" x14ac:dyDescent="0.25">
      <c r="A715" s="95"/>
      <c r="B715" s="4" t="s">
        <v>7</v>
      </c>
      <c r="C715" s="73">
        <v>213111220</v>
      </c>
      <c r="D715" s="43" t="s">
        <v>535</v>
      </c>
      <c r="E715" s="4">
        <v>24</v>
      </c>
      <c r="F715" s="4" t="s">
        <v>108</v>
      </c>
      <c r="G715" s="4" t="s">
        <v>52</v>
      </c>
      <c r="H715" s="111">
        <v>30</v>
      </c>
      <c r="I715" s="44" t="s">
        <v>11</v>
      </c>
      <c r="J715" s="4" t="s">
        <v>1022</v>
      </c>
      <c r="L715" t="str">
        <f t="shared" si="12"/>
        <v>EVARISTO ORDAZ</v>
      </c>
    </row>
    <row r="716" spans="1:12" ht="15.75" x14ac:dyDescent="0.25">
      <c r="A716" s="95"/>
      <c r="B716" s="4" t="s">
        <v>7</v>
      </c>
      <c r="C716" s="73">
        <v>213110356</v>
      </c>
      <c r="D716" s="43" t="s">
        <v>536</v>
      </c>
      <c r="E716" s="4">
        <v>24</v>
      </c>
      <c r="F716" s="4" t="s">
        <v>108</v>
      </c>
      <c r="G716" s="4" t="s">
        <v>12</v>
      </c>
      <c r="H716" s="111" t="s">
        <v>12</v>
      </c>
      <c r="I716" s="44" t="s">
        <v>11</v>
      </c>
      <c r="J716" s="4" t="s">
        <v>1022</v>
      </c>
      <c r="L716" t="str">
        <f t="shared" si="12"/>
        <v>EVARISTO ORDAZ</v>
      </c>
    </row>
    <row r="717" spans="1:12" ht="15.75" x14ac:dyDescent="0.25">
      <c r="A717" s="95"/>
      <c r="B717" s="4" t="s">
        <v>7</v>
      </c>
      <c r="C717" s="73">
        <v>213111014</v>
      </c>
      <c r="D717" s="43" t="s">
        <v>537</v>
      </c>
      <c r="E717" s="4">
        <v>24</v>
      </c>
      <c r="F717" s="4" t="s">
        <v>108</v>
      </c>
      <c r="G717" s="4" t="s">
        <v>52</v>
      </c>
      <c r="H717" s="111">
        <v>30</v>
      </c>
      <c r="I717" s="44" t="s">
        <v>11</v>
      </c>
      <c r="J717" s="4" t="s">
        <v>1022</v>
      </c>
      <c r="L717" t="str">
        <f t="shared" si="12"/>
        <v>EVARISTO ORDAZ</v>
      </c>
    </row>
    <row r="718" spans="1:12" ht="15.75" x14ac:dyDescent="0.25">
      <c r="A718" s="95"/>
      <c r="B718" s="4" t="s">
        <v>7</v>
      </c>
      <c r="C718" s="73">
        <v>213111426</v>
      </c>
      <c r="D718" s="43" t="s">
        <v>538</v>
      </c>
      <c r="E718" s="4">
        <v>24</v>
      </c>
      <c r="F718" s="4" t="s">
        <v>108</v>
      </c>
      <c r="G718" s="4" t="s">
        <v>52</v>
      </c>
      <c r="H718" s="111">
        <v>30</v>
      </c>
      <c r="I718" s="44" t="s">
        <v>11</v>
      </c>
      <c r="J718" s="4" t="s">
        <v>1022</v>
      </c>
      <c r="L718" t="str">
        <f t="shared" si="12"/>
        <v>EVARISTO ORDAZ</v>
      </c>
    </row>
    <row r="719" spans="1:12" ht="15.75" x14ac:dyDescent="0.25">
      <c r="A719" s="95"/>
      <c r="B719" s="4" t="s">
        <v>7</v>
      </c>
      <c r="C719" s="73">
        <v>213111954</v>
      </c>
      <c r="D719" s="43" t="s">
        <v>539</v>
      </c>
      <c r="E719" s="4">
        <v>24</v>
      </c>
      <c r="F719" s="4" t="s">
        <v>108</v>
      </c>
      <c r="G719" s="4" t="s">
        <v>53</v>
      </c>
      <c r="H719" s="111">
        <v>56</v>
      </c>
      <c r="I719" s="44" t="s">
        <v>11</v>
      </c>
      <c r="J719" s="4" t="s">
        <v>1022</v>
      </c>
      <c r="L719" t="str">
        <f t="shared" si="12"/>
        <v>EVARISTO ORDAZ</v>
      </c>
    </row>
    <row r="720" spans="1:12" ht="15.75" x14ac:dyDescent="0.25">
      <c r="A720" s="95"/>
      <c r="B720" s="4" t="s">
        <v>7</v>
      </c>
      <c r="C720" s="73">
        <v>213110020</v>
      </c>
      <c r="D720" s="43" t="s">
        <v>540</v>
      </c>
      <c r="E720" s="4">
        <v>24</v>
      </c>
      <c r="F720" s="4" t="s">
        <v>108</v>
      </c>
      <c r="G720" s="4" t="s">
        <v>52</v>
      </c>
      <c r="H720" s="112">
        <v>30</v>
      </c>
      <c r="I720" s="55" t="s">
        <v>11</v>
      </c>
      <c r="J720" s="4" t="s">
        <v>1022</v>
      </c>
      <c r="L720" t="str">
        <f t="shared" si="12"/>
        <v>EVARISTO ORDAZ</v>
      </c>
    </row>
    <row r="721" spans="1:12" ht="15.75" x14ac:dyDescent="0.25">
      <c r="A721" s="95"/>
      <c r="B721" s="4" t="s">
        <v>7</v>
      </c>
      <c r="C721" s="73">
        <v>213111922</v>
      </c>
      <c r="D721" s="43" t="s">
        <v>541</v>
      </c>
      <c r="E721" s="4">
        <v>24</v>
      </c>
      <c r="F721" s="4" t="s">
        <v>108</v>
      </c>
      <c r="G721" s="4" t="s">
        <v>52</v>
      </c>
      <c r="H721" s="112">
        <v>40</v>
      </c>
      <c r="I721" s="55" t="s">
        <v>11</v>
      </c>
      <c r="J721" s="4" t="s">
        <v>1022</v>
      </c>
      <c r="L721" t="str">
        <f t="shared" si="12"/>
        <v>EVARISTO ORDAZ</v>
      </c>
    </row>
    <row r="722" spans="1:12" ht="15.75" x14ac:dyDescent="0.25">
      <c r="A722" s="95"/>
      <c r="B722" s="4" t="s">
        <v>7</v>
      </c>
      <c r="C722" s="18">
        <v>213110348</v>
      </c>
      <c r="D722" s="43" t="s">
        <v>883</v>
      </c>
      <c r="E722" s="4">
        <v>25</v>
      </c>
      <c r="F722" s="4" t="s">
        <v>82</v>
      </c>
      <c r="G722" s="4" t="s">
        <v>52</v>
      </c>
      <c r="H722" s="112">
        <v>35</v>
      </c>
      <c r="I722" s="64" t="s">
        <v>11</v>
      </c>
      <c r="J722" s="29" t="s">
        <v>884</v>
      </c>
      <c r="L722" t="str">
        <f t="shared" si="12"/>
        <v>GERARDO SEGURA</v>
      </c>
    </row>
    <row r="723" spans="1:12" ht="15.75" x14ac:dyDescent="0.25">
      <c r="A723" s="95"/>
      <c r="B723" s="4" t="s">
        <v>7</v>
      </c>
      <c r="C723" s="18">
        <v>213110274</v>
      </c>
      <c r="D723" s="43" t="s">
        <v>885</v>
      </c>
      <c r="E723" s="4">
        <v>25</v>
      </c>
      <c r="F723" s="4" t="s">
        <v>82</v>
      </c>
      <c r="G723" s="4" t="s">
        <v>224</v>
      </c>
      <c r="H723" s="112">
        <v>42</v>
      </c>
      <c r="I723" s="64" t="s">
        <v>11</v>
      </c>
      <c r="J723" s="29" t="s">
        <v>884</v>
      </c>
      <c r="L723" t="str">
        <f t="shared" si="12"/>
        <v>GERARDO SEGURA</v>
      </c>
    </row>
    <row r="724" spans="1:12" ht="15.75" x14ac:dyDescent="0.25">
      <c r="A724" s="95"/>
      <c r="B724" s="4" t="s">
        <v>7</v>
      </c>
      <c r="C724" s="18">
        <v>213110267</v>
      </c>
      <c r="D724" s="43" t="s">
        <v>886</v>
      </c>
      <c r="E724" s="4">
        <v>25</v>
      </c>
      <c r="F724" s="4" t="s">
        <v>82</v>
      </c>
      <c r="G724" s="4" t="s">
        <v>52</v>
      </c>
      <c r="H724" s="112">
        <v>35</v>
      </c>
      <c r="I724" s="64" t="s">
        <v>11</v>
      </c>
      <c r="J724" s="29" t="s">
        <v>884</v>
      </c>
      <c r="L724" t="str">
        <f t="shared" si="12"/>
        <v>GERARDO SEGURA</v>
      </c>
    </row>
    <row r="725" spans="1:12" ht="15.75" x14ac:dyDescent="0.25">
      <c r="A725" s="95"/>
      <c r="B725" s="4" t="s">
        <v>7</v>
      </c>
      <c r="C725" s="18">
        <v>213110009</v>
      </c>
      <c r="D725" s="43" t="s">
        <v>887</v>
      </c>
      <c r="E725" s="4">
        <v>25</v>
      </c>
      <c r="F725" s="4" t="s">
        <v>82</v>
      </c>
      <c r="G725" s="4" t="s">
        <v>52</v>
      </c>
      <c r="H725" s="112">
        <v>35</v>
      </c>
      <c r="I725" s="64" t="s">
        <v>11</v>
      </c>
      <c r="J725" s="29" t="s">
        <v>884</v>
      </c>
      <c r="L725" t="str">
        <f t="shared" si="12"/>
        <v>GERARDO SEGURA</v>
      </c>
    </row>
    <row r="726" spans="1:12" ht="15.75" x14ac:dyDescent="0.25">
      <c r="A726" s="95"/>
      <c r="B726" s="4" t="s">
        <v>7</v>
      </c>
      <c r="C726" s="18">
        <v>213110249</v>
      </c>
      <c r="D726" s="43" t="s">
        <v>888</v>
      </c>
      <c r="E726" s="4">
        <v>25</v>
      </c>
      <c r="F726" s="4" t="s">
        <v>82</v>
      </c>
      <c r="G726" s="4" t="s">
        <v>52</v>
      </c>
      <c r="H726" s="112">
        <v>35</v>
      </c>
      <c r="I726" s="64" t="s">
        <v>11</v>
      </c>
      <c r="J726" s="29" t="s">
        <v>884</v>
      </c>
      <c r="L726" t="str">
        <f t="shared" si="12"/>
        <v>GERARDO SEGURA</v>
      </c>
    </row>
    <row r="727" spans="1:12" ht="15.75" x14ac:dyDescent="0.25">
      <c r="A727" s="95"/>
      <c r="B727" s="4" t="s">
        <v>7</v>
      </c>
      <c r="C727" s="18">
        <v>213110347</v>
      </c>
      <c r="D727" s="43" t="s">
        <v>889</v>
      </c>
      <c r="E727" s="4">
        <v>25</v>
      </c>
      <c r="F727" s="4" t="s">
        <v>82</v>
      </c>
      <c r="G727" s="4" t="s">
        <v>52</v>
      </c>
      <c r="H727" s="112">
        <v>35</v>
      </c>
      <c r="I727" s="64" t="s">
        <v>11</v>
      </c>
      <c r="J727" s="29" t="s">
        <v>884</v>
      </c>
      <c r="L727" t="str">
        <f t="shared" si="12"/>
        <v>GERARDO SEGURA</v>
      </c>
    </row>
    <row r="728" spans="1:12" ht="15.75" x14ac:dyDescent="0.25">
      <c r="A728" s="95"/>
      <c r="B728" s="4" t="s">
        <v>7</v>
      </c>
      <c r="C728" s="18">
        <v>213110033</v>
      </c>
      <c r="D728" s="43" t="s">
        <v>890</v>
      </c>
      <c r="E728" s="4">
        <v>25</v>
      </c>
      <c r="F728" s="4" t="s">
        <v>82</v>
      </c>
      <c r="G728" s="4" t="s">
        <v>52</v>
      </c>
      <c r="H728" s="112">
        <v>35</v>
      </c>
      <c r="I728" s="64" t="s">
        <v>11</v>
      </c>
      <c r="J728" s="29" t="s">
        <v>884</v>
      </c>
      <c r="L728" t="str">
        <f t="shared" si="12"/>
        <v>GERARDO SEGURA</v>
      </c>
    </row>
    <row r="729" spans="1:12" ht="15.75" x14ac:dyDescent="0.25">
      <c r="A729" s="95"/>
      <c r="B729" s="4" t="s">
        <v>7</v>
      </c>
      <c r="C729" s="18">
        <v>213110224</v>
      </c>
      <c r="D729" s="43" t="s">
        <v>891</v>
      </c>
      <c r="E729" s="4">
        <v>25</v>
      </c>
      <c r="F729" s="4" t="s">
        <v>82</v>
      </c>
      <c r="G729" s="4" t="s">
        <v>52</v>
      </c>
      <c r="H729" s="112">
        <v>35</v>
      </c>
      <c r="I729" s="64" t="s">
        <v>11</v>
      </c>
      <c r="J729" s="29" t="s">
        <v>884</v>
      </c>
      <c r="L729" t="str">
        <f t="shared" si="12"/>
        <v>GERARDO SEGURA</v>
      </c>
    </row>
    <row r="730" spans="1:12" ht="15.75" x14ac:dyDescent="0.25">
      <c r="A730" s="95"/>
      <c r="B730" s="4" t="s">
        <v>7</v>
      </c>
      <c r="C730" s="18">
        <v>213110349</v>
      </c>
      <c r="D730" s="43" t="s">
        <v>892</v>
      </c>
      <c r="E730" s="4">
        <v>25</v>
      </c>
      <c r="F730" s="4" t="s">
        <v>82</v>
      </c>
      <c r="G730" s="4" t="s">
        <v>224</v>
      </c>
      <c r="H730" s="112">
        <v>42</v>
      </c>
      <c r="I730" s="64" t="s">
        <v>11</v>
      </c>
      <c r="J730" s="29" t="s">
        <v>884</v>
      </c>
      <c r="L730" t="str">
        <f t="shared" si="12"/>
        <v>GERARDO SEGURA</v>
      </c>
    </row>
    <row r="731" spans="1:12" ht="15.75" x14ac:dyDescent="0.25">
      <c r="A731" s="95"/>
      <c r="B731" s="4" t="s">
        <v>7</v>
      </c>
      <c r="C731" s="18">
        <v>213110044</v>
      </c>
      <c r="D731" s="43" t="s">
        <v>893</v>
      </c>
      <c r="E731" s="4">
        <v>25</v>
      </c>
      <c r="F731" s="4" t="s">
        <v>82</v>
      </c>
      <c r="G731" s="4" t="s">
        <v>224</v>
      </c>
      <c r="H731" s="112">
        <v>42</v>
      </c>
      <c r="I731" s="64" t="s">
        <v>11</v>
      </c>
      <c r="J731" s="29" t="s">
        <v>884</v>
      </c>
      <c r="L731" t="str">
        <f t="shared" si="12"/>
        <v>GERARDO SEGURA</v>
      </c>
    </row>
    <row r="732" spans="1:12" ht="15.75" x14ac:dyDescent="0.25">
      <c r="A732" s="95"/>
      <c r="B732" s="4" t="s">
        <v>7</v>
      </c>
      <c r="C732" s="18">
        <v>213110103</v>
      </c>
      <c r="D732" s="43" t="s">
        <v>894</v>
      </c>
      <c r="E732" s="4">
        <v>25</v>
      </c>
      <c r="F732" s="4" t="s">
        <v>82</v>
      </c>
      <c r="G732" s="4" t="s">
        <v>52</v>
      </c>
      <c r="H732" s="112">
        <v>35</v>
      </c>
      <c r="I732" s="64" t="s">
        <v>11</v>
      </c>
      <c r="J732" s="29" t="s">
        <v>884</v>
      </c>
      <c r="L732" t="str">
        <f t="shared" si="12"/>
        <v>GERARDO SEGURA</v>
      </c>
    </row>
    <row r="733" spans="1:12" ht="15.75" x14ac:dyDescent="0.25">
      <c r="A733" s="95"/>
      <c r="B733" s="4" t="s">
        <v>7</v>
      </c>
      <c r="C733" s="18">
        <v>213110341</v>
      </c>
      <c r="D733" s="43" t="s">
        <v>895</v>
      </c>
      <c r="E733" s="4">
        <v>25</v>
      </c>
      <c r="F733" s="4" t="s">
        <v>82</v>
      </c>
      <c r="G733" s="4" t="s">
        <v>52</v>
      </c>
      <c r="H733" s="112">
        <v>35</v>
      </c>
      <c r="I733" s="64" t="s">
        <v>11</v>
      </c>
      <c r="J733" s="29" t="s">
        <v>884</v>
      </c>
      <c r="L733" t="str">
        <f t="shared" si="12"/>
        <v>GERARDO SEGURA</v>
      </c>
    </row>
    <row r="734" spans="1:12" ht="15.75" x14ac:dyDescent="0.25">
      <c r="A734" s="95"/>
      <c r="B734" s="4" t="s">
        <v>7</v>
      </c>
      <c r="C734" s="18">
        <v>213110275</v>
      </c>
      <c r="D734" s="43" t="s">
        <v>896</v>
      </c>
      <c r="E734" s="4">
        <v>25</v>
      </c>
      <c r="F734" s="4" t="s">
        <v>82</v>
      </c>
      <c r="G734" s="4" t="s">
        <v>52</v>
      </c>
      <c r="H734" s="112">
        <v>35</v>
      </c>
      <c r="I734" s="64" t="s">
        <v>11</v>
      </c>
      <c r="J734" s="29" t="s">
        <v>884</v>
      </c>
      <c r="L734" t="str">
        <f t="shared" si="12"/>
        <v>GERARDO SEGURA</v>
      </c>
    </row>
    <row r="735" spans="1:12" ht="15.75" x14ac:dyDescent="0.25">
      <c r="A735" s="95"/>
      <c r="B735" s="4" t="s">
        <v>7</v>
      </c>
      <c r="C735" s="18">
        <v>213110100</v>
      </c>
      <c r="D735" s="43" t="s">
        <v>897</v>
      </c>
      <c r="E735" s="4">
        <v>25</v>
      </c>
      <c r="F735" s="4" t="s">
        <v>82</v>
      </c>
      <c r="G735" s="4" t="s">
        <v>52</v>
      </c>
      <c r="H735" s="112">
        <v>35</v>
      </c>
      <c r="I735" s="64" t="s">
        <v>11</v>
      </c>
      <c r="J735" s="29" t="s">
        <v>884</v>
      </c>
      <c r="L735" t="str">
        <f t="shared" si="12"/>
        <v>GERARDO SEGURA</v>
      </c>
    </row>
    <row r="736" spans="1:12" ht="15.75" x14ac:dyDescent="0.25">
      <c r="A736" s="95"/>
      <c r="B736" s="4" t="s">
        <v>7</v>
      </c>
      <c r="C736" s="18">
        <v>213110289</v>
      </c>
      <c r="D736" s="43" t="s">
        <v>898</v>
      </c>
      <c r="E736" s="4">
        <v>25</v>
      </c>
      <c r="F736" s="4" t="s">
        <v>82</v>
      </c>
      <c r="G736" s="4" t="s">
        <v>224</v>
      </c>
      <c r="H736" s="112">
        <v>42</v>
      </c>
      <c r="I736" s="64" t="s">
        <v>11</v>
      </c>
      <c r="J736" s="29" t="s">
        <v>884</v>
      </c>
      <c r="L736" t="str">
        <f t="shared" si="12"/>
        <v>GERARDO SEGURA</v>
      </c>
    </row>
    <row r="737" spans="1:12" ht="15.75" x14ac:dyDescent="0.25">
      <c r="A737" s="95"/>
      <c r="B737" s="4" t="s">
        <v>7</v>
      </c>
      <c r="C737" s="18">
        <v>213110175</v>
      </c>
      <c r="D737" s="43" t="s">
        <v>899</v>
      </c>
      <c r="E737" s="4">
        <v>25</v>
      </c>
      <c r="F737" s="4" t="s">
        <v>82</v>
      </c>
      <c r="G737" s="4" t="s">
        <v>52</v>
      </c>
      <c r="H737" s="112">
        <v>35</v>
      </c>
      <c r="I737" s="64" t="s">
        <v>11</v>
      </c>
      <c r="J737" s="29" t="s">
        <v>884</v>
      </c>
      <c r="L737" t="str">
        <f t="shared" si="12"/>
        <v>GERARDO SEGURA</v>
      </c>
    </row>
    <row r="738" spans="1:12" ht="15.75" x14ac:dyDescent="0.25">
      <c r="A738" s="95"/>
      <c r="B738" s="4" t="s">
        <v>7</v>
      </c>
      <c r="C738" s="18">
        <v>213110153</v>
      </c>
      <c r="D738" s="43" t="s">
        <v>900</v>
      </c>
      <c r="E738" s="4">
        <v>25</v>
      </c>
      <c r="F738" s="4" t="s">
        <v>82</v>
      </c>
      <c r="G738" s="4" t="s">
        <v>52</v>
      </c>
      <c r="H738" s="112">
        <v>35</v>
      </c>
      <c r="I738" s="64" t="s">
        <v>11</v>
      </c>
      <c r="J738" s="29" t="s">
        <v>884</v>
      </c>
      <c r="L738" t="str">
        <f t="shared" si="12"/>
        <v>GERARDO SEGURA</v>
      </c>
    </row>
    <row r="739" spans="1:12" ht="15.75" x14ac:dyDescent="0.25">
      <c r="A739" s="95"/>
      <c r="B739" s="4" t="s">
        <v>7</v>
      </c>
      <c r="C739" s="18">
        <v>213110109</v>
      </c>
      <c r="D739" s="43" t="s">
        <v>901</v>
      </c>
      <c r="E739" s="4">
        <v>25</v>
      </c>
      <c r="F739" s="4" t="s">
        <v>82</v>
      </c>
      <c r="G739" s="4" t="s">
        <v>52</v>
      </c>
      <c r="H739" s="112">
        <v>35</v>
      </c>
      <c r="I739" s="64" t="s">
        <v>11</v>
      </c>
      <c r="J739" s="29" t="s">
        <v>884</v>
      </c>
      <c r="L739" t="str">
        <f t="shared" si="12"/>
        <v>GERARDO SEGURA</v>
      </c>
    </row>
    <row r="740" spans="1:12" ht="15.75" x14ac:dyDescent="0.25">
      <c r="A740" s="95"/>
      <c r="B740" s="4" t="s">
        <v>7</v>
      </c>
      <c r="C740" s="18">
        <v>213110299</v>
      </c>
      <c r="D740" s="43" t="s">
        <v>902</v>
      </c>
      <c r="E740" s="4">
        <v>25</v>
      </c>
      <c r="F740" s="4" t="s">
        <v>82</v>
      </c>
      <c r="G740" s="4" t="s">
        <v>52</v>
      </c>
      <c r="H740" s="112">
        <v>35</v>
      </c>
      <c r="I740" s="64" t="s">
        <v>11</v>
      </c>
      <c r="J740" s="29" t="s">
        <v>884</v>
      </c>
      <c r="L740" t="str">
        <f t="shared" si="12"/>
        <v>GERARDO SEGURA</v>
      </c>
    </row>
    <row r="741" spans="1:12" ht="15.75" x14ac:dyDescent="0.25">
      <c r="A741" s="95"/>
      <c r="B741" s="4" t="s">
        <v>7</v>
      </c>
      <c r="C741" s="18">
        <v>213110158</v>
      </c>
      <c r="D741" s="43" t="s">
        <v>903</v>
      </c>
      <c r="E741" s="4">
        <v>25</v>
      </c>
      <c r="F741" s="4" t="s">
        <v>82</v>
      </c>
      <c r="G741" s="4" t="s">
        <v>52</v>
      </c>
      <c r="H741" s="112">
        <v>35</v>
      </c>
      <c r="I741" s="64" t="s">
        <v>11</v>
      </c>
      <c r="J741" s="29" t="s">
        <v>884</v>
      </c>
      <c r="L741" t="str">
        <f t="shared" si="12"/>
        <v>GERARDO SEGURA</v>
      </c>
    </row>
    <row r="742" spans="1:12" ht="15.75" x14ac:dyDescent="0.25">
      <c r="A742" s="95"/>
      <c r="B742" s="4" t="s">
        <v>7</v>
      </c>
      <c r="C742" s="18">
        <v>213110040</v>
      </c>
      <c r="D742" s="43" t="s">
        <v>904</v>
      </c>
      <c r="E742" s="4">
        <v>25</v>
      </c>
      <c r="F742" s="4" t="s">
        <v>82</v>
      </c>
      <c r="G742" s="4" t="s">
        <v>52</v>
      </c>
      <c r="H742" s="112">
        <v>35</v>
      </c>
      <c r="I742" s="64" t="s">
        <v>11</v>
      </c>
      <c r="J742" s="29" t="s">
        <v>884</v>
      </c>
      <c r="L742" t="str">
        <f t="shared" si="12"/>
        <v>GERARDO SEGURA</v>
      </c>
    </row>
    <row r="743" spans="1:12" ht="15.75" x14ac:dyDescent="0.25">
      <c r="A743" s="95"/>
      <c r="B743" s="4" t="s">
        <v>7</v>
      </c>
      <c r="C743" s="18">
        <v>213110005</v>
      </c>
      <c r="D743" s="43" t="s">
        <v>905</v>
      </c>
      <c r="E743" s="4">
        <v>25</v>
      </c>
      <c r="F743" s="4" t="s">
        <v>82</v>
      </c>
      <c r="G743" s="4" t="s">
        <v>135</v>
      </c>
      <c r="H743" s="112">
        <v>58</v>
      </c>
      <c r="I743" s="64" t="s">
        <v>11</v>
      </c>
      <c r="J743" s="29" t="s">
        <v>884</v>
      </c>
      <c r="L743" t="str">
        <f t="shared" si="12"/>
        <v>GERARDO SEGURA</v>
      </c>
    </row>
    <row r="744" spans="1:12" ht="15.75" x14ac:dyDescent="0.25">
      <c r="A744" s="95"/>
      <c r="B744" s="4" t="s">
        <v>7</v>
      </c>
      <c r="C744" s="18">
        <v>213110351</v>
      </c>
      <c r="D744" s="43" t="s">
        <v>906</v>
      </c>
      <c r="E744" s="4">
        <v>25</v>
      </c>
      <c r="F744" s="4" t="s">
        <v>82</v>
      </c>
      <c r="G744" s="4" t="s">
        <v>52</v>
      </c>
      <c r="H744" s="112">
        <v>35</v>
      </c>
      <c r="I744" s="64" t="s">
        <v>11</v>
      </c>
      <c r="J744" s="29" t="s">
        <v>884</v>
      </c>
      <c r="L744" t="str">
        <f t="shared" si="12"/>
        <v>GERARDO SEGURA</v>
      </c>
    </row>
    <row r="745" spans="1:12" ht="15.75" x14ac:dyDescent="0.25">
      <c r="A745" s="95"/>
      <c r="B745" s="4" t="s">
        <v>7</v>
      </c>
      <c r="C745" s="45">
        <v>213110353</v>
      </c>
      <c r="D745" s="74" t="s">
        <v>149</v>
      </c>
      <c r="E745" s="4">
        <v>26</v>
      </c>
      <c r="F745" s="4" t="s">
        <v>82</v>
      </c>
      <c r="G745" s="4" t="s">
        <v>52</v>
      </c>
      <c r="H745" s="112">
        <v>37</v>
      </c>
      <c r="I745" s="64" t="s">
        <v>11</v>
      </c>
      <c r="J745" s="29" t="s">
        <v>1023</v>
      </c>
      <c r="L745" t="str">
        <f t="shared" si="12"/>
        <v>HORTENCIA CABAÑAS</v>
      </c>
    </row>
    <row r="746" spans="1:12" ht="15.75" x14ac:dyDescent="0.25">
      <c r="A746" s="95"/>
      <c r="B746" s="4" t="s">
        <v>7</v>
      </c>
      <c r="C746" s="45">
        <v>213110978</v>
      </c>
      <c r="D746" s="74" t="s">
        <v>150</v>
      </c>
      <c r="E746" s="4">
        <v>26</v>
      </c>
      <c r="F746" s="4" t="s">
        <v>82</v>
      </c>
      <c r="G746" s="4" t="s">
        <v>53</v>
      </c>
      <c r="H746" s="112">
        <v>47</v>
      </c>
      <c r="I746" s="64" t="s">
        <v>11</v>
      </c>
      <c r="J746" s="29" t="s">
        <v>1023</v>
      </c>
      <c r="L746" t="str">
        <f t="shared" si="12"/>
        <v>HORTENCIA CABAÑAS</v>
      </c>
    </row>
    <row r="747" spans="1:12" ht="15.75" x14ac:dyDescent="0.25">
      <c r="A747" s="95"/>
      <c r="B747" s="4" t="s">
        <v>7</v>
      </c>
      <c r="C747" s="45">
        <v>213110667</v>
      </c>
      <c r="D747" s="74" t="s">
        <v>151</v>
      </c>
      <c r="E747" s="4">
        <v>26</v>
      </c>
      <c r="F747" s="4" t="s">
        <v>82</v>
      </c>
      <c r="G747" s="4" t="s">
        <v>52</v>
      </c>
      <c r="H747" s="112">
        <v>37</v>
      </c>
      <c r="I747" s="64" t="s">
        <v>11</v>
      </c>
      <c r="J747" s="29" t="s">
        <v>1023</v>
      </c>
      <c r="L747" t="str">
        <f t="shared" si="12"/>
        <v>HORTENCIA CABAÑAS</v>
      </c>
    </row>
    <row r="748" spans="1:12" ht="15.75" x14ac:dyDescent="0.25">
      <c r="A748" s="95"/>
      <c r="B748" s="4" t="s">
        <v>7</v>
      </c>
      <c r="C748" s="45">
        <v>213110526</v>
      </c>
      <c r="D748" s="74" t="s">
        <v>152</v>
      </c>
      <c r="E748" s="4">
        <v>26</v>
      </c>
      <c r="F748" s="4" t="s">
        <v>82</v>
      </c>
      <c r="G748" s="4" t="s">
        <v>52</v>
      </c>
      <c r="H748" s="112">
        <v>37</v>
      </c>
      <c r="I748" s="64" t="s">
        <v>11</v>
      </c>
      <c r="J748" s="29" t="s">
        <v>1023</v>
      </c>
      <c r="L748" t="str">
        <f t="shared" si="12"/>
        <v>HORTENCIA CABAÑAS</v>
      </c>
    </row>
    <row r="749" spans="1:12" ht="15.75" x14ac:dyDescent="0.25">
      <c r="A749" s="95"/>
      <c r="B749" s="4" t="s">
        <v>7</v>
      </c>
      <c r="C749" s="45">
        <v>213110706</v>
      </c>
      <c r="D749" s="45" t="s">
        <v>153</v>
      </c>
      <c r="E749" s="4">
        <v>26</v>
      </c>
      <c r="F749" s="4" t="s">
        <v>82</v>
      </c>
      <c r="G749" s="4" t="s">
        <v>52</v>
      </c>
      <c r="H749" s="112">
        <v>37</v>
      </c>
      <c r="I749" s="64" t="s">
        <v>11</v>
      </c>
      <c r="J749" s="29" t="s">
        <v>1023</v>
      </c>
      <c r="L749" t="str">
        <f t="shared" si="12"/>
        <v>HORTENCIA CABAÑAS</v>
      </c>
    </row>
    <row r="750" spans="1:12" ht="15.75" x14ac:dyDescent="0.25">
      <c r="A750" s="92"/>
      <c r="B750" s="4" t="s">
        <v>7</v>
      </c>
      <c r="C750" s="74">
        <v>213110788</v>
      </c>
      <c r="D750" s="74" t="s">
        <v>154</v>
      </c>
      <c r="E750" s="4">
        <v>26</v>
      </c>
      <c r="F750" s="4" t="s">
        <v>82</v>
      </c>
      <c r="G750" s="4" t="s">
        <v>52</v>
      </c>
      <c r="H750" s="112">
        <v>37</v>
      </c>
      <c r="I750" s="64" t="s">
        <v>11</v>
      </c>
      <c r="J750" s="29" t="s">
        <v>1023</v>
      </c>
      <c r="L750" t="str">
        <f t="shared" si="12"/>
        <v>HORTENCIA CABAÑAS</v>
      </c>
    </row>
    <row r="751" spans="1:12" ht="15.75" x14ac:dyDescent="0.25">
      <c r="A751" s="92"/>
      <c r="B751" s="4" t="s">
        <v>7</v>
      </c>
      <c r="C751" s="45">
        <v>213110649</v>
      </c>
      <c r="D751" s="45" t="s">
        <v>155</v>
      </c>
      <c r="E751" s="4">
        <v>26</v>
      </c>
      <c r="F751" s="4" t="s">
        <v>82</v>
      </c>
      <c r="G751" s="4" t="s">
        <v>53</v>
      </c>
      <c r="H751" s="112">
        <v>44</v>
      </c>
      <c r="I751" s="64" t="s">
        <v>11</v>
      </c>
      <c r="J751" s="29" t="s">
        <v>1023</v>
      </c>
      <c r="L751" t="str">
        <f t="shared" si="12"/>
        <v>HORTENCIA CABAÑAS</v>
      </c>
    </row>
    <row r="752" spans="1:12" ht="15.75" x14ac:dyDescent="0.25">
      <c r="A752" s="92"/>
      <c r="B752" s="4" t="s">
        <v>7</v>
      </c>
      <c r="C752" s="45">
        <v>213110767</v>
      </c>
      <c r="D752" s="45" t="s">
        <v>156</v>
      </c>
      <c r="E752" s="4">
        <v>26</v>
      </c>
      <c r="F752" s="4" t="s">
        <v>82</v>
      </c>
      <c r="G752" s="4" t="s">
        <v>52</v>
      </c>
      <c r="H752" s="112">
        <v>37</v>
      </c>
      <c r="I752" s="64" t="s">
        <v>11</v>
      </c>
      <c r="J752" s="29" t="s">
        <v>1023</v>
      </c>
      <c r="L752" t="str">
        <f t="shared" si="12"/>
        <v>HORTENCIA CABAÑAS</v>
      </c>
    </row>
    <row r="753" spans="1:12" ht="15.75" x14ac:dyDescent="0.25">
      <c r="A753" s="92"/>
      <c r="B753" s="4" t="s">
        <v>7</v>
      </c>
      <c r="C753" s="45">
        <v>213110921</v>
      </c>
      <c r="D753" s="45" t="s">
        <v>157</v>
      </c>
      <c r="E753" s="4">
        <v>26</v>
      </c>
      <c r="F753" s="4" t="s">
        <v>82</v>
      </c>
      <c r="G753" s="4" t="s">
        <v>52</v>
      </c>
      <c r="H753" s="112">
        <v>37</v>
      </c>
      <c r="I753" s="64" t="s">
        <v>11</v>
      </c>
      <c r="J753" s="29" t="s">
        <v>1023</v>
      </c>
      <c r="L753" t="str">
        <f t="shared" si="12"/>
        <v>HORTENCIA CABAÑAS</v>
      </c>
    </row>
    <row r="754" spans="1:12" ht="15.75" x14ac:dyDescent="0.25">
      <c r="A754" s="92"/>
      <c r="B754" s="4" t="s">
        <v>7</v>
      </c>
      <c r="C754" s="45">
        <v>213110960</v>
      </c>
      <c r="D754" s="45" t="s">
        <v>158</v>
      </c>
      <c r="E754" s="4">
        <v>26</v>
      </c>
      <c r="F754" s="4" t="s">
        <v>82</v>
      </c>
      <c r="G754" s="4" t="s">
        <v>52</v>
      </c>
      <c r="H754" s="112">
        <v>37</v>
      </c>
      <c r="I754" s="64" t="s">
        <v>11</v>
      </c>
      <c r="J754" s="29" t="s">
        <v>1023</v>
      </c>
      <c r="L754" t="str">
        <f t="shared" si="12"/>
        <v>HORTENCIA CABAÑAS</v>
      </c>
    </row>
    <row r="755" spans="1:12" ht="15.75" x14ac:dyDescent="0.25">
      <c r="A755" s="92"/>
      <c r="B755" s="4" t="s">
        <v>7</v>
      </c>
      <c r="C755" s="45">
        <v>213110598</v>
      </c>
      <c r="D755" s="45" t="s">
        <v>159</v>
      </c>
      <c r="E755" s="4">
        <v>26</v>
      </c>
      <c r="F755" s="4" t="s">
        <v>82</v>
      </c>
      <c r="G755" s="4" t="s">
        <v>52</v>
      </c>
      <c r="H755" s="112">
        <v>37</v>
      </c>
      <c r="I755" s="64" t="s">
        <v>11</v>
      </c>
      <c r="J755" s="29" t="s">
        <v>1023</v>
      </c>
      <c r="L755" t="str">
        <f t="shared" si="12"/>
        <v>HORTENCIA CABAÑAS</v>
      </c>
    </row>
    <row r="756" spans="1:12" ht="15.75" x14ac:dyDescent="0.25">
      <c r="A756" s="92"/>
      <c r="B756" s="4" t="s">
        <v>7</v>
      </c>
      <c r="C756" s="45">
        <v>213110489</v>
      </c>
      <c r="D756" s="45" t="s">
        <v>160</v>
      </c>
      <c r="E756" s="4">
        <v>26</v>
      </c>
      <c r="F756" s="4" t="s">
        <v>82</v>
      </c>
      <c r="G756" s="4" t="s">
        <v>59</v>
      </c>
      <c r="H756" s="112">
        <v>64</v>
      </c>
      <c r="I756" s="64" t="s">
        <v>11</v>
      </c>
      <c r="J756" s="29" t="s">
        <v>1023</v>
      </c>
      <c r="L756" t="str">
        <f t="shared" si="12"/>
        <v>HORTENCIA CABAÑAS</v>
      </c>
    </row>
    <row r="757" spans="1:12" ht="15.75" x14ac:dyDescent="0.25">
      <c r="A757" s="92"/>
      <c r="B757" s="4" t="s">
        <v>7</v>
      </c>
      <c r="C757" s="45">
        <v>213110718</v>
      </c>
      <c r="D757" s="45" t="s">
        <v>161</v>
      </c>
      <c r="E757" s="4">
        <v>26</v>
      </c>
      <c r="F757" s="4" t="s">
        <v>82</v>
      </c>
      <c r="G757" s="4" t="s">
        <v>52</v>
      </c>
      <c r="H757" s="112">
        <v>37</v>
      </c>
      <c r="I757" s="64" t="s">
        <v>11</v>
      </c>
      <c r="J757" s="29" t="s">
        <v>1023</v>
      </c>
      <c r="L757" t="str">
        <f t="shared" si="12"/>
        <v>HORTENCIA CABAÑAS</v>
      </c>
    </row>
    <row r="758" spans="1:12" ht="15.75" x14ac:dyDescent="0.25">
      <c r="A758" s="92"/>
      <c r="B758" s="4" t="s">
        <v>7</v>
      </c>
      <c r="C758" s="45">
        <v>213110886</v>
      </c>
      <c r="D758" s="45" t="s">
        <v>162</v>
      </c>
      <c r="E758" s="4">
        <v>26</v>
      </c>
      <c r="F758" s="4" t="s">
        <v>82</v>
      </c>
      <c r="G758" s="4" t="s">
        <v>52</v>
      </c>
      <c r="H758" s="112">
        <v>37</v>
      </c>
      <c r="I758" s="64" t="s">
        <v>11</v>
      </c>
      <c r="J758" s="29" t="s">
        <v>1023</v>
      </c>
      <c r="L758" t="str">
        <f t="shared" si="12"/>
        <v>HORTENCIA CABAÑAS</v>
      </c>
    </row>
    <row r="759" spans="1:12" ht="15.75" x14ac:dyDescent="0.25">
      <c r="A759" s="92"/>
      <c r="B759" s="4" t="s">
        <v>7</v>
      </c>
      <c r="C759" s="45">
        <v>213110902</v>
      </c>
      <c r="D759" s="45" t="s">
        <v>163</v>
      </c>
      <c r="E759" s="4">
        <v>26</v>
      </c>
      <c r="F759" s="4" t="s">
        <v>82</v>
      </c>
      <c r="G759" s="4" t="s">
        <v>52</v>
      </c>
      <c r="H759" s="112">
        <v>37</v>
      </c>
      <c r="I759" s="64" t="s">
        <v>11</v>
      </c>
      <c r="J759" s="29" t="s">
        <v>1023</v>
      </c>
      <c r="L759" t="str">
        <f t="shared" si="12"/>
        <v>HORTENCIA CABAÑAS</v>
      </c>
    </row>
    <row r="760" spans="1:12" ht="15.75" x14ac:dyDescent="0.25">
      <c r="A760" s="92"/>
      <c r="B760" s="4" t="s">
        <v>7</v>
      </c>
      <c r="C760" s="45">
        <v>213110694</v>
      </c>
      <c r="D760" s="45" t="s">
        <v>164</v>
      </c>
      <c r="E760" s="4">
        <v>26</v>
      </c>
      <c r="F760" s="4" t="s">
        <v>82</v>
      </c>
      <c r="G760" s="4" t="s">
        <v>52</v>
      </c>
      <c r="H760" s="111">
        <v>37</v>
      </c>
      <c r="I760" s="6" t="s">
        <v>11</v>
      </c>
      <c r="J760" s="29" t="s">
        <v>1023</v>
      </c>
      <c r="L760" t="str">
        <f t="shared" si="12"/>
        <v>HORTENCIA CABAÑAS</v>
      </c>
    </row>
    <row r="761" spans="1:12" ht="15.75" x14ac:dyDescent="0.25">
      <c r="A761" s="92"/>
      <c r="B761" s="4" t="s">
        <v>7</v>
      </c>
      <c r="C761" s="45">
        <v>213111844</v>
      </c>
      <c r="D761" s="45" t="s">
        <v>165</v>
      </c>
      <c r="E761" s="4">
        <v>26</v>
      </c>
      <c r="F761" s="4" t="s">
        <v>82</v>
      </c>
      <c r="G761" s="4" t="s">
        <v>52</v>
      </c>
      <c r="H761" s="111">
        <v>37</v>
      </c>
      <c r="I761" s="6" t="s">
        <v>11</v>
      </c>
      <c r="J761" s="29" t="s">
        <v>1023</v>
      </c>
      <c r="L761" t="str">
        <f t="shared" si="12"/>
        <v>HORTENCIA CABAÑAS</v>
      </c>
    </row>
    <row r="762" spans="1:12" ht="15.75" x14ac:dyDescent="0.25">
      <c r="A762" s="92"/>
      <c r="B762" s="4" t="s">
        <v>7</v>
      </c>
      <c r="C762" s="45">
        <v>213110954</v>
      </c>
      <c r="D762" s="45" t="s">
        <v>166</v>
      </c>
      <c r="E762" s="4">
        <v>26</v>
      </c>
      <c r="F762" s="4" t="s">
        <v>82</v>
      </c>
      <c r="G762" s="4" t="s">
        <v>52</v>
      </c>
      <c r="H762" s="111">
        <v>37</v>
      </c>
      <c r="I762" s="6" t="s">
        <v>11</v>
      </c>
      <c r="J762" s="29" t="s">
        <v>1023</v>
      </c>
      <c r="L762" t="str">
        <f t="shared" si="12"/>
        <v>HORTENCIA CABAÑAS</v>
      </c>
    </row>
    <row r="763" spans="1:12" ht="15.75" x14ac:dyDescent="0.25">
      <c r="A763" s="92"/>
      <c r="B763" s="4" t="s">
        <v>7</v>
      </c>
      <c r="C763" s="45">
        <v>213110490</v>
      </c>
      <c r="D763" s="45" t="s">
        <v>167</v>
      </c>
      <c r="E763" s="4">
        <v>26</v>
      </c>
      <c r="F763" s="4" t="s">
        <v>82</v>
      </c>
      <c r="G763" s="4" t="s">
        <v>52</v>
      </c>
      <c r="H763" s="111">
        <v>37</v>
      </c>
      <c r="I763" s="6" t="s">
        <v>11</v>
      </c>
      <c r="J763" s="29" t="s">
        <v>1023</v>
      </c>
      <c r="L763" t="str">
        <f t="shared" si="12"/>
        <v>HORTENCIA CABAÑAS</v>
      </c>
    </row>
    <row r="764" spans="1:12" ht="15.75" x14ac:dyDescent="0.25">
      <c r="A764" s="92"/>
      <c r="B764" s="4" t="s">
        <v>7</v>
      </c>
      <c r="C764" s="45">
        <v>213111029</v>
      </c>
      <c r="D764" s="45" t="s">
        <v>168</v>
      </c>
      <c r="E764" s="4">
        <v>26</v>
      </c>
      <c r="F764" s="4" t="s">
        <v>82</v>
      </c>
      <c r="G764" s="4" t="s">
        <v>52</v>
      </c>
      <c r="H764" s="111">
        <v>37</v>
      </c>
      <c r="I764" s="6" t="s">
        <v>11</v>
      </c>
      <c r="J764" s="29" t="s">
        <v>1023</v>
      </c>
      <c r="L764" t="str">
        <f t="shared" si="12"/>
        <v>HORTENCIA CABAÑAS</v>
      </c>
    </row>
    <row r="765" spans="1:12" ht="15.75" x14ac:dyDescent="0.25">
      <c r="A765" s="92"/>
      <c r="B765" s="4" t="s">
        <v>7</v>
      </c>
      <c r="C765" s="45">
        <v>213110386</v>
      </c>
      <c r="D765" s="45" t="s">
        <v>169</v>
      </c>
      <c r="E765" s="4">
        <v>26</v>
      </c>
      <c r="F765" s="4" t="s">
        <v>82</v>
      </c>
      <c r="G765" s="4" t="s">
        <v>52</v>
      </c>
      <c r="H765" s="111">
        <v>37</v>
      </c>
      <c r="I765" s="6" t="s">
        <v>11</v>
      </c>
      <c r="J765" s="29" t="s">
        <v>1023</v>
      </c>
      <c r="L765" t="str">
        <f t="shared" si="12"/>
        <v>HORTENCIA CABAÑAS</v>
      </c>
    </row>
    <row r="766" spans="1:12" ht="15.75" x14ac:dyDescent="0.25">
      <c r="A766" s="92"/>
      <c r="B766" s="4" t="s">
        <v>7</v>
      </c>
      <c r="C766" s="45">
        <v>213110634</v>
      </c>
      <c r="D766" s="45" t="s">
        <v>170</v>
      </c>
      <c r="E766" s="4">
        <v>26</v>
      </c>
      <c r="F766" s="4" t="s">
        <v>82</v>
      </c>
      <c r="G766" s="4" t="s">
        <v>52</v>
      </c>
      <c r="H766" s="111">
        <v>37</v>
      </c>
      <c r="I766" s="6" t="s">
        <v>11</v>
      </c>
      <c r="J766" s="29" t="s">
        <v>1023</v>
      </c>
      <c r="L766" t="str">
        <f t="shared" si="12"/>
        <v>HORTENCIA CABAÑAS</v>
      </c>
    </row>
    <row r="767" spans="1:12" ht="15.75" x14ac:dyDescent="0.25">
      <c r="A767" s="92"/>
      <c r="B767" s="4" t="s">
        <v>7</v>
      </c>
      <c r="C767" s="73">
        <v>213110155</v>
      </c>
      <c r="D767" s="3" t="s">
        <v>369</v>
      </c>
      <c r="E767" s="75">
        <v>27</v>
      </c>
      <c r="F767" s="75" t="s">
        <v>56</v>
      </c>
      <c r="G767" s="4" t="s">
        <v>53</v>
      </c>
      <c r="H767" s="111">
        <v>46</v>
      </c>
      <c r="I767" s="5" t="s">
        <v>11</v>
      </c>
      <c r="J767" s="4" t="s">
        <v>1024</v>
      </c>
      <c r="L767" t="str">
        <f t="shared" si="12"/>
        <v>ING. ANDREA</v>
      </c>
    </row>
    <row r="768" spans="1:12" ht="15.75" x14ac:dyDescent="0.25">
      <c r="A768" s="92"/>
      <c r="B768" s="4" t="s">
        <v>7</v>
      </c>
      <c r="C768" s="73">
        <v>213110131</v>
      </c>
      <c r="D768" s="3" t="s">
        <v>370</v>
      </c>
      <c r="E768" s="75">
        <v>27</v>
      </c>
      <c r="F768" s="75" t="s">
        <v>120</v>
      </c>
      <c r="G768" s="4" t="s">
        <v>53</v>
      </c>
      <c r="H768" s="111">
        <v>46</v>
      </c>
      <c r="I768" s="5" t="s">
        <v>11</v>
      </c>
      <c r="J768" s="4" t="s">
        <v>1024</v>
      </c>
      <c r="L768" t="str">
        <f t="shared" si="12"/>
        <v>ING. ANDREA</v>
      </c>
    </row>
    <row r="769" spans="1:12" ht="15.75" x14ac:dyDescent="0.25">
      <c r="A769" s="92"/>
      <c r="B769" s="4" t="s">
        <v>7</v>
      </c>
      <c r="C769" s="73">
        <v>213111904</v>
      </c>
      <c r="D769" s="3" t="s">
        <v>371</v>
      </c>
      <c r="E769" s="75">
        <v>27</v>
      </c>
      <c r="F769" s="75" t="s">
        <v>120</v>
      </c>
      <c r="G769" s="4" t="s">
        <v>224</v>
      </c>
      <c r="H769" s="111">
        <v>38</v>
      </c>
      <c r="I769" s="5" t="s">
        <v>11</v>
      </c>
      <c r="J769" s="4" t="s">
        <v>1024</v>
      </c>
      <c r="L769" t="str">
        <f t="shared" si="12"/>
        <v>ING. ANDREA</v>
      </c>
    </row>
    <row r="770" spans="1:12" ht="15.75" x14ac:dyDescent="0.25">
      <c r="A770" s="92"/>
      <c r="B770" s="4" t="s">
        <v>7</v>
      </c>
      <c r="C770" s="73">
        <v>213110276</v>
      </c>
      <c r="D770" s="3" t="s">
        <v>372</v>
      </c>
      <c r="E770" s="75">
        <v>27</v>
      </c>
      <c r="F770" s="75" t="s">
        <v>120</v>
      </c>
      <c r="G770" s="4" t="s">
        <v>224</v>
      </c>
      <c r="H770" s="111">
        <v>38</v>
      </c>
      <c r="I770" s="5" t="s">
        <v>11</v>
      </c>
      <c r="J770" s="4" t="s">
        <v>1024</v>
      </c>
      <c r="L770" t="str">
        <f t="shared" si="12"/>
        <v>ING. ANDREA</v>
      </c>
    </row>
    <row r="771" spans="1:12" ht="15.75" x14ac:dyDescent="0.25">
      <c r="A771" s="92"/>
      <c r="B771" s="4" t="s">
        <v>7</v>
      </c>
      <c r="C771" s="73">
        <v>213111131</v>
      </c>
      <c r="D771" s="3" t="s">
        <v>373</v>
      </c>
      <c r="E771" s="75">
        <v>27</v>
      </c>
      <c r="F771" s="75" t="s">
        <v>120</v>
      </c>
      <c r="G771" s="4" t="s">
        <v>224</v>
      </c>
      <c r="H771" s="111">
        <v>38</v>
      </c>
      <c r="I771" s="5" t="s">
        <v>11</v>
      </c>
      <c r="J771" s="4" t="s">
        <v>1024</v>
      </c>
      <c r="L771" t="str">
        <f t="shared" si="12"/>
        <v>ING. ANDREA</v>
      </c>
    </row>
    <row r="772" spans="1:12" ht="15.75" x14ac:dyDescent="0.25">
      <c r="A772" s="92"/>
      <c r="B772" s="4" t="s">
        <v>7</v>
      </c>
      <c r="C772" s="73">
        <v>213110778</v>
      </c>
      <c r="D772" s="3" t="s">
        <v>374</v>
      </c>
      <c r="E772" s="75">
        <v>27</v>
      </c>
      <c r="F772" s="75" t="s">
        <v>120</v>
      </c>
      <c r="G772" s="4" t="s">
        <v>224</v>
      </c>
      <c r="H772" s="111">
        <v>38</v>
      </c>
      <c r="I772" s="5" t="s">
        <v>11</v>
      </c>
      <c r="J772" s="4" t="s">
        <v>1024</v>
      </c>
      <c r="L772" t="str">
        <f t="shared" si="12"/>
        <v>ING. ANDREA</v>
      </c>
    </row>
    <row r="773" spans="1:12" ht="15.75" x14ac:dyDescent="0.25">
      <c r="A773" s="92"/>
      <c r="B773" s="4" t="s">
        <v>7</v>
      </c>
      <c r="C773" s="73">
        <v>213110025</v>
      </c>
      <c r="D773" s="3" t="s">
        <v>375</v>
      </c>
      <c r="E773" s="75">
        <v>27</v>
      </c>
      <c r="F773" s="75" t="s">
        <v>120</v>
      </c>
      <c r="G773" s="4" t="s">
        <v>224</v>
      </c>
      <c r="H773" s="111">
        <v>38</v>
      </c>
      <c r="I773" s="5" t="s">
        <v>11</v>
      </c>
      <c r="J773" s="4" t="s">
        <v>1024</v>
      </c>
      <c r="L773" t="str">
        <f t="shared" si="12"/>
        <v>ING. ANDREA</v>
      </c>
    </row>
    <row r="774" spans="1:12" ht="15.75" x14ac:dyDescent="0.25">
      <c r="A774" s="92"/>
      <c r="B774" s="4" t="s">
        <v>7</v>
      </c>
      <c r="C774" s="73">
        <v>213111926</v>
      </c>
      <c r="D774" s="3" t="s">
        <v>376</v>
      </c>
      <c r="E774" s="75">
        <v>27</v>
      </c>
      <c r="F774" s="75" t="s">
        <v>51</v>
      </c>
      <c r="G774" s="4" t="s">
        <v>224</v>
      </c>
      <c r="H774" s="111">
        <v>38</v>
      </c>
      <c r="I774" s="5" t="s">
        <v>11</v>
      </c>
      <c r="J774" s="4" t="s">
        <v>1024</v>
      </c>
      <c r="L774" t="str">
        <f t="shared" si="12"/>
        <v>ING. ANDREA</v>
      </c>
    </row>
    <row r="775" spans="1:12" ht="15.75" x14ac:dyDescent="0.25">
      <c r="A775" s="92"/>
      <c r="B775" s="4" t="s">
        <v>7</v>
      </c>
      <c r="C775" s="73">
        <v>213110254</v>
      </c>
      <c r="D775" s="3" t="s">
        <v>377</v>
      </c>
      <c r="E775" s="75">
        <v>27</v>
      </c>
      <c r="F775" s="75" t="s">
        <v>51</v>
      </c>
      <c r="G775" s="4" t="s">
        <v>135</v>
      </c>
      <c r="H775" s="111">
        <v>54</v>
      </c>
      <c r="I775" s="5" t="s">
        <v>11</v>
      </c>
      <c r="J775" s="4" t="s">
        <v>1024</v>
      </c>
      <c r="L775" t="str">
        <f t="shared" ref="L775:L838" si="13">_xlfn.CONCAT(UPPER(LEFT(J775,FIND(" ",J775)-1))," ",UPPER(IFERROR(MID(J775,FIND(" ",J775)+1,FIND(" ",J775,FIND(" ",J775)+1)-FIND(" ",J775)-1),MID(J775,FIND(" ",J775)+1,LEN(J775)-FIND(" ",J775)))))</f>
        <v>ING. ANDREA</v>
      </c>
    </row>
    <row r="776" spans="1:12" ht="15.75" x14ac:dyDescent="0.25">
      <c r="A776" s="92"/>
      <c r="B776" s="4" t="s">
        <v>7</v>
      </c>
      <c r="C776" s="73">
        <v>213110912</v>
      </c>
      <c r="D776" s="3" t="s">
        <v>378</v>
      </c>
      <c r="E776" s="75">
        <v>27</v>
      </c>
      <c r="F776" s="75" t="s">
        <v>120</v>
      </c>
      <c r="G776" s="4" t="s">
        <v>53</v>
      </c>
      <c r="H776" s="111">
        <v>46</v>
      </c>
      <c r="I776" s="5" t="s">
        <v>11</v>
      </c>
      <c r="J776" s="4" t="s">
        <v>1024</v>
      </c>
      <c r="L776" t="str">
        <f t="shared" si="13"/>
        <v>ING. ANDREA</v>
      </c>
    </row>
    <row r="777" spans="1:12" ht="15.75" x14ac:dyDescent="0.25">
      <c r="A777" s="92"/>
      <c r="B777" s="4" t="s">
        <v>7</v>
      </c>
      <c r="C777" s="73">
        <v>213111045</v>
      </c>
      <c r="D777" s="3" t="s">
        <v>379</v>
      </c>
      <c r="E777" s="75">
        <v>27</v>
      </c>
      <c r="F777" s="75" t="s">
        <v>120</v>
      </c>
      <c r="G777" s="4" t="s">
        <v>224</v>
      </c>
      <c r="H777" s="111">
        <v>38</v>
      </c>
      <c r="I777" s="5" t="s">
        <v>11</v>
      </c>
      <c r="J777" s="4" t="s">
        <v>1024</v>
      </c>
      <c r="L777" t="str">
        <f t="shared" si="13"/>
        <v>ING. ANDREA</v>
      </c>
    </row>
    <row r="778" spans="1:12" ht="15.75" x14ac:dyDescent="0.25">
      <c r="A778" s="92"/>
      <c r="B778" s="4" t="s">
        <v>7</v>
      </c>
      <c r="C778" s="73">
        <v>213111128</v>
      </c>
      <c r="D778" s="3" t="s">
        <v>380</v>
      </c>
      <c r="E778" s="75">
        <v>27</v>
      </c>
      <c r="F778" s="75" t="s">
        <v>56</v>
      </c>
      <c r="G778" s="4" t="s">
        <v>224</v>
      </c>
      <c r="H778" s="111">
        <v>38</v>
      </c>
      <c r="I778" s="5" t="s">
        <v>11</v>
      </c>
      <c r="J778" s="4" t="s">
        <v>1024</v>
      </c>
      <c r="L778" t="str">
        <f t="shared" si="13"/>
        <v>ING. ANDREA</v>
      </c>
    </row>
    <row r="779" spans="1:12" ht="15.75" x14ac:dyDescent="0.25">
      <c r="A779" s="92"/>
      <c r="B779" s="4" t="s">
        <v>7</v>
      </c>
      <c r="C779" s="19">
        <v>213110113</v>
      </c>
      <c r="D779" s="9" t="s">
        <v>381</v>
      </c>
      <c r="E779" s="75">
        <v>27</v>
      </c>
      <c r="F779" s="75" t="s">
        <v>120</v>
      </c>
      <c r="G779" s="4" t="s">
        <v>53</v>
      </c>
      <c r="H779" s="111">
        <v>46</v>
      </c>
      <c r="I779" s="5" t="s">
        <v>11</v>
      </c>
      <c r="J779" s="4" t="s">
        <v>1024</v>
      </c>
      <c r="L779" t="str">
        <f t="shared" si="13"/>
        <v>ING. ANDREA</v>
      </c>
    </row>
    <row r="780" spans="1:12" ht="15.75" x14ac:dyDescent="0.25">
      <c r="A780" s="92"/>
      <c r="B780" s="4" t="s">
        <v>7</v>
      </c>
      <c r="C780" s="19">
        <v>213111870</v>
      </c>
      <c r="D780" s="9" t="s">
        <v>382</v>
      </c>
      <c r="E780" s="75">
        <v>27</v>
      </c>
      <c r="F780" s="75" t="s">
        <v>56</v>
      </c>
      <c r="G780" s="4" t="s">
        <v>53</v>
      </c>
      <c r="H780" s="111">
        <v>46</v>
      </c>
      <c r="I780" s="5" t="s">
        <v>11</v>
      </c>
      <c r="J780" s="4" t="s">
        <v>1024</v>
      </c>
      <c r="L780" t="str">
        <f t="shared" si="13"/>
        <v>ING. ANDREA</v>
      </c>
    </row>
    <row r="781" spans="1:12" ht="15.75" x14ac:dyDescent="0.25">
      <c r="A781" s="92"/>
      <c r="B781" s="4" t="s">
        <v>7</v>
      </c>
      <c r="C781" s="19">
        <v>213110661</v>
      </c>
      <c r="D781" s="9" t="s">
        <v>383</v>
      </c>
      <c r="E781" s="75">
        <v>27</v>
      </c>
      <c r="F781" s="75" t="s">
        <v>120</v>
      </c>
      <c r="G781" s="4" t="s">
        <v>135</v>
      </c>
      <c r="H781" s="111">
        <v>54</v>
      </c>
      <c r="I781" s="5" t="s">
        <v>11</v>
      </c>
      <c r="J781" s="4" t="s">
        <v>1024</v>
      </c>
      <c r="L781" t="str">
        <f t="shared" si="13"/>
        <v>ING. ANDREA</v>
      </c>
    </row>
    <row r="782" spans="1:12" ht="15.75" x14ac:dyDescent="0.25">
      <c r="A782" s="92"/>
      <c r="B782" s="4" t="s">
        <v>7</v>
      </c>
      <c r="C782" s="19">
        <v>213110685</v>
      </c>
      <c r="D782" s="9" t="s">
        <v>384</v>
      </c>
      <c r="E782" s="75">
        <v>27</v>
      </c>
      <c r="F782" s="75" t="s">
        <v>51</v>
      </c>
      <c r="G782" s="4" t="s">
        <v>224</v>
      </c>
      <c r="H782" s="111">
        <v>38</v>
      </c>
      <c r="I782" s="5" t="s">
        <v>11</v>
      </c>
      <c r="J782" s="4" t="s">
        <v>1024</v>
      </c>
      <c r="L782" t="str">
        <f t="shared" si="13"/>
        <v>ING. ANDREA</v>
      </c>
    </row>
    <row r="783" spans="1:12" ht="15.75" x14ac:dyDescent="0.25">
      <c r="A783" s="92"/>
      <c r="B783" s="4" t="s">
        <v>7</v>
      </c>
      <c r="C783" s="19">
        <v>213110210</v>
      </c>
      <c r="D783" s="9" t="s">
        <v>385</v>
      </c>
      <c r="E783" s="75">
        <v>27</v>
      </c>
      <c r="F783" s="75" t="s">
        <v>120</v>
      </c>
      <c r="G783" s="4" t="s">
        <v>135</v>
      </c>
      <c r="H783" s="111">
        <v>54</v>
      </c>
      <c r="I783" s="5" t="s">
        <v>11</v>
      </c>
      <c r="J783" s="4" t="s">
        <v>1024</v>
      </c>
      <c r="L783" t="str">
        <f t="shared" si="13"/>
        <v>ING. ANDREA</v>
      </c>
    </row>
    <row r="784" spans="1:12" ht="15.75" x14ac:dyDescent="0.25">
      <c r="A784" s="92"/>
      <c r="B784" s="4" t="s">
        <v>7</v>
      </c>
      <c r="C784" s="19">
        <v>213110083</v>
      </c>
      <c r="D784" s="9" t="s">
        <v>386</v>
      </c>
      <c r="E784" s="75">
        <v>27</v>
      </c>
      <c r="F784" s="75" t="s">
        <v>51</v>
      </c>
      <c r="G784" s="4" t="s">
        <v>224</v>
      </c>
      <c r="H784" s="111">
        <v>38</v>
      </c>
      <c r="I784" s="5" t="s">
        <v>11</v>
      </c>
      <c r="J784" s="4" t="s">
        <v>1024</v>
      </c>
      <c r="L784" t="str">
        <f t="shared" si="13"/>
        <v>ING. ANDREA</v>
      </c>
    </row>
    <row r="785" spans="1:12" ht="15.75" x14ac:dyDescent="0.25">
      <c r="A785" s="92"/>
      <c r="B785" s="4" t="s">
        <v>7</v>
      </c>
      <c r="C785" s="19">
        <v>213110762</v>
      </c>
      <c r="D785" s="9" t="s">
        <v>387</v>
      </c>
      <c r="E785" s="75">
        <v>27</v>
      </c>
      <c r="F785" s="75" t="s">
        <v>120</v>
      </c>
      <c r="G785" s="4" t="s">
        <v>53</v>
      </c>
      <c r="H785" s="111">
        <v>46</v>
      </c>
      <c r="I785" s="5" t="s">
        <v>11</v>
      </c>
      <c r="J785" s="4" t="s">
        <v>1024</v>
      </c>
      <c r="L785" t="str">
        <f t="shared" si="13"/>
        <v>ING. ANDREA</v>
      </c>
    </row>
    <row r="786" spans="1:12" ht="15.75" x14ac:dyDescent="0.25">
      <c r="A786" s="92"/>
      <c r="B786" s="4" t="s">
        <v>7</v>
      </c>
      <c r="C786" s="19">
        <v>213110069</v>
      </c>
      <c r="D786" s="9" t="s">
        <v>388</v>
      </c>
      <c r="E786" s="75">
        <v>27</v>
      </c>
      <c r="F786" s="75" t="s">
        <v>51</v>
      </c>
      <c r="G786" s="4" t="s">
        <v>59</v>
      </c>
      <c r="H786" s="111">
        <v>64</v>
      </c>
      <c r="I786" s="5" t="s">
        <v>11</v>
      </c>
      <c r="J786" s="4" t="s">
        <v>1024</v>
      </c>
      <c r="L786" t="str">
        <f t="shared" si="13"/>
        <v>ING. ANDREA</v>
      </c>
    </row>
    <row r="787" spans="1:12" ht="15.75" x14ac:dyDescent="0.25">
      <c r="A787" s="92"/>
      <c r="B787" s="4" t="s">
        <v>7</v>
      </c>
      <c r="C787" s="19">
        <v>213111940</v>
      </c>
      <c r="D787" s="9" t="s">
        <v>389</v>
      </c>
      <c r="E787" s="75">
        <v>27</v>
      </c>
      <c r="F787" s="75" t="s">
        <v>120</v>
      </c>
      <c r="G787" s="4" t="s">
        <v>224</v>
      </c>
      <c r="H787" s="111">
        <v>38</v>
      </c>
      <c r="I787" s="5" t="s">
        <v>11</v>
      </c>
      <c r="J787" s="4" t="s">
        <v>1024</v>
      </c>
      <c r="L787" t="str">
        <f t="shared" si="13"/>
        <v>ING. ANDREA</v>
      </c>
    </row>
    <row r="788" spans="1:12" ht="15.75" x14ac:dyDescent="0.25">
      <c r="A788" s="92"/>
      <c r="B788" s="4" t="s">
        <v>7</v>
      </c>
      <c r="C788" s="19">
        <v>213110222</v>
      </c>
      <c r="D788" s="9" t="s">
        <v>390</v>
      </c>
      <c r="E788" s="75">
        <v>27</v>
      </c>
      <c r="F788" s="75" t="s">
        <v>51</v>
      </c>
      <c r="G788" s="4" t="s">
        <v>224</v>
      </c>
      <c r="H788" s="111">
        <v>38</v>
      </c>
      <c r="I788" s="5" t="s">
        <v>11</v>
      </c>
      <c r="J788" s="4" t="s">
        <v>1024</v>
      </c>
      <c r="L788" t="str">
        <f t="shared" si="13"/>
        <v>ING. ANDREA</v>
      </c>
    </row>
    <row r="789" spans="1:12" ht="15.75" x14ac:dyDescent="0.25">
      <c r="A789" s="92"/>
      <c r="B789" s="4" t="s">
        <v>7</v>
      </c>
      <c r="C789" s="19">
        <v>213111570</v>
      </c>
      <c r="D789" s="9" t="s">
        <v>391</v>
      </c>
      <c r="E789" s="75">
        <v>27</v>
      </c>
      <c r="F789" s="75" t="s">
        <v>56</v>
      </c>
      <c r="G789" s="4" t="s">
        <v>135</v>
      </c>
      <c r="H789" s="111">
        <v>54</v>
      </c>
      <c r="I789" s="5" t="s">
        <v>11</v>
      </c>
      <c r="J789" s="4" t="s">
        <v>1024</v>
      </c>
      <c r="L789" t="str">
        <f t="shared" si="13"/>
        <v>ING. ANDREA</v>
      </c>
    </row>
    <row r="790" spans="1:12" ht="15.75" x14ac:dyDescent="0.25">
      <c r="A790" s="92"/>
      <c r="B790" s="4" t="s">
        <v>7</v>
      </c>
      <c r="C790" s="19">
        <v>213110379</v>
      </c>
      <c r="D790" s="9" t="s">
        <v>392</v>
      </c>
      <c r="E790" s="75">
        <v>27</v>
      </c>
      <c r="F790" s="75" t="s">
        <v>120</v>
      </c>
      <c r="G790" s="4" t="s">
        <v>224</v>
      </c>
      <c r="H790" s="111">
        <v>38</v>
      </c>
      <c r="I790" s="5" t="s">
        <v>11</v>
      </c>
      <c r="J790" s="4" t="s">
        <v>1024</v>
      </c>
      <c r="L790" t="str">
        <f t="shared" si="13"/>
        <v>ING. ANDREA</v>
      </c>
    </row>
    <row r="791" spans="1:12" ht="15.75" x14ac:dyDescent="0.25">
      <c r="A791" s="92"/>
      <c r="B791" s="4" t="s">
        <v>7</v>
      </c>
      <c r="C791" s="19">
        <v>213111401</v>
      </c>
      <c r="D791" s="9" t="s">
        <v>393</v>
      </c>
      <c r="E791" s="75">
        <v>27</v>
      </c>
      <c r="F791" s="75" t="s">
        <v>56</v>
      </c>
      <c r="G791" s="4" t="s">
        <v>224</v>
      </c>
      <c r="H791" s="111">
        <v>38</v>
      </c>
      <c r="I791" s="5" t="s">
        <v>11</v>
      </c>
      <c r="J791" s="4" t="s">
        <v>1024</v>
      </c>
      <c r="L791" t="str">
        <f t="shared" si="13"/>
        <v>ING. ANDREA</v>
      </c>
    </row>
    <row r="792" spans="1:12" ht="15.75" x14ac:dyDescent="0.25">
      <c r="A792" s="92"/>
      <c r="B792" s="4" t="s">
        <v>7</v>
      </c>
      <c r="C792" s="19">
        <v>213110117</v>
      </c>
      <c r="D792" s="9" t="s">
        <v>394</v>
      </c>
      <c r="E792" s="75">
        <v>27</v>
      </c>
      <c r="F792" s="75" t="s">
        <v>51</v>
      </c>
      <c r="G792" s="4" t="s">
        <v>224</v>
      </c>
      <c r="H792" s="111">
        <v>38</v>
      </c>
      <c r="I792" s="5" t="s">
        <v>11</v>
      </c>
      <c r="J792" s="4" t="s">
        <v>1024</v>
      </c>
      <c r="L792" t="str">
        <f t="shared" si="13"/>
        <v>ING. ANDREA</v>
      </c>
    </row>
    <row r="793" spans="1:12" ht="15.75" x14ac:dyDescent="0.25">
      <c r="A793" s="92"/>
      <c r="B793" s="4" t="s">
        <v>7</v>
      </c>
      <c r="C793" s="19">
        <v>213110066</v>
      </c>
      <c r="D793" s="9" t="s">
        <v>395</v>
      </c>
      <c r="E793" s="75">
        <v>27</v>
      </c>
      <c r="F793" s="75" t="s">
        <v>51</v>
      </c>
      <c r="G793" s="4" t="s">
        <v>59</v>
      </c>
      <c r="H793" s="111">
        <v>64</v>
      </c>
      <c r="I793" s="5" t="s">
        <v>11</v>
      </c>
      <c r="J793" s="4" t="s">
        <v>1024</v>
      </c>
      <c r="L793" t="str">
        <f t="shared" si="13"/>
        <v>ING. ANDREA</v>
      </c>
    </row>
    <row r="794" spans="1:12" ht="15.75" x14ac:dyDescent="0.25">
      <c r="A794" s="92"/>
      <c r="B794" s="4" t="s">
        <v>7</v>
      </c>
      <c r="C794" s="19">
        <v>213110137</v>
      </c>
      <c r="D794" s="9" t="s">
        <v>396</v>
      </c>
      <c r="E794" s="75">
        <v>27</v>
      </c>
      <c r="F794" s="75" t="s">
        <v>123</v>
      </c>
      <c r="G794" s="4" t="s">
        <v>224</v>
      </c>
      <c r="H794" s="111">
        <v>38</v>
      </c>
      <c r="I794" s="5" t="s">
        <v>11</v>
      </c>
      <c r="J794" s="4" t="s">
        <v>1024</v>
      </c>
      <c r="L794" t="str">
        <f t="shared" si="13"/>
        <v>ING. ANDREA</v>
      </c>
    </row>
    <row r="795" spans="1:12" ht="15.75" x14ac:dyDescent="0.25">
      <c r="A795" s="92"/>
      <c r="B795" s="4" t="s">
        <v>7</v>
      </c>
      <c r="C795" s="19">
        <v>213110182</v>
      </c>
      <c r="D795" s="9" t="s">
        <v>397</v>
      </c>
      <c r="E795" s="75">
        <v>27</v>
      </c>
      <c r="F795" s="75" t="s">
        <v>51</v>
      </c>
      <c r="G795" s="4" t="s">
        <v>135</v>
      </c>
      <c r="H795" s="111">
        <v>54</v>
      </c>
      <c r="I795" s="5" t="s">
        <v>11</v>
      </c>
      <c r="J795" s="4" t="s">
        <v>1024</v>
      </c>
      <c r="L795" t="str">
        <f t="shared" si="13"/>
        <v>ING. ANDREA</v>
      </c>
    </row>
    <row r="796" spans="1:12" ht="15.75" x14ac:dyDescent="0.25">
      <c r="A796" s="92"/>
      <c r="B796" s="4" t="s">
        <v>7</v>
      </c>
      <c r="C796" s="19">
        <v>213111223</v>
      </c>
      <c r="D796" s="9" t="s">
        <v>398</v>
      </c>
      <c r="E796" s="75">
        <v>27</v>
      </c>
      <c r="F796" s="75" t="s">
        <v>51</v>
      </c>
      <c r="G796" s="4" t="s">
        <v>224</v>
      </c>
      <c r="H796" s="111">
        <v>38</v>
      </c>
      <c r="I796" s="5" t="s">
        <v>11</v>
      </c>
      <c r="J796" s="4" t="s">
        <v>1024</v>
      </c>
      <c r="L796" t="str">
        <f t="shared" si="13"/>
        <v>ING. ANDREA</v>
      </c>
    </row>
    <row r="797" spans="1:12" ht="15.75" x14ac:dyDescent="0.25">
      <c r="A797" s="92"/>
      <c r="B797" s="4" t="s">
        <v>7</v>
      </c>
      <c r="C797" s="19">
        <v>213110751</v>
      </c>
      <c r="D797" s="9" t="s">
        <v>399</v>
      </c>
      <c r="E797" s="75">
        <v>27</v>
      </c>
      <c r="F797" s="75" t="s">
        <v>56</v>
      </c>
      <c r="G797" s="4" t="s">
        <v>224</v>
      </c>
      <c r="H797" s="111">
        <v>38</v>
      </c>
      <c r="I797" s="5" t="s">
        <v>11</v>
      </c>
      <c r="J797" s="4" t="s">
        <v>1024</v>
      </c>
      <c r="L797" t="str">
        <f t="shared" si="13"/>
        <v>ING. ANDREA</v>
      </c>
    </row>
    <row r="798" spans="1:12" ht="15.75" x14ac:dyDescent="0.25">
      <c r="A798" s="92"/>
      <c r="B798" s="4" t="s">
        <v>7</v>
      </c>
      <c r="C798" s="19">
        <v>213110546</v>
      </c>
      <c r="D798" s="9" t="s">
        <v>400</v>
      </c>
      <c r="E798" s="75">
        <v>27</v>
      </c>
      <c r="F798" s="75" t="s">
        <v>51</v>
      </c>
      <c r="G798" s="4" t="s">
        <v>135</v>
      </c>
      <c r="H798" s="111">
        <v>54</v>
      </c>
      <c r="I798" s="5" t="s">
        <v>11</v>
      </c>
      <c r="J798" s="4" t="s">
        <v>1024</v>
      </c>
      <c r="L798" t="str">
        <f t="shared" si="13"/>
        <v>ING. ANDREA</v>
      </c>
    </row>
    <row r="799" spans="1:12" ht="15.75" x14ac:dyDescent="0.25">
      <c r="A799" s="92"/>
      <c r="B799" s="4" t="s">
        <v>7</v>
      </c>
      <c r="C799" s="19">
        <v>213110039</v>
      </c>
      <c r="D799" s="9" t="s">
        <v>401</v>
      </c>
      <c r="E799" s="75">
        <v>27</v>
      </c>
      <c r="F799" s="75" t="s">
        <v>51</v>
      </c>
      <c r="G799" s="4" t="s">
        <v>224</v>
      </c>
      <c r="H799" s="111">
        <v>38</v>
      </c>
      <c r="I799" s="5" t="s">
        <v>11</v>
      </c>
      <c r="J799" s="4" t="s">
        <v>1024</v>
      </c>
      <c r="L799" t="str">
        <f t="shared" si="13"/>
        <v>ING. ANDREA</v>
      </c>
    </row>
    <row r="800" spans="1:12" ht="15.75" x14ac:dyDescent="0.25">
      <c r="A800" s="92"/>
      <c r="B800" s="4" t="s">
        <v>7</v>
      </c>
      <c r="C800" s="19">
        <v>213110833</v>
      </c>
      <c r="D800" s="9" t="s">
        <v>402</v>
      </c>
      <c r="E800" s="75">
        <v>27</v>
      </c>
      <c r="F800" s="75" t="s">
        <v>51</v>
      </c>
      <c r="G800" s="4" t="s">
        <v>135</v>
      </c>
      <c r="H800" s="111">
        <v>54</v>
      </c>
      <c r="I800" s="5" t="s">
        <v>11</v>
      </c>
      <c r="J800" s="4" t="s">
        <v>1024</v>
      </c>
      <c r="L800" t="str">
        <f t="shared" si="13"/>
        <v>ING. ANDREA</v>
      </c>
    </row>
    <row r="801" spans="1:12" ht="15.75" x14ac:dyDescent="0.25">
      <c r="A801" s="92"/>
      <c r="B801" s="4" t="s">
        <v>7</v>
      </c>
      <c r="C801" s="19">
        <v>213111589</v>
      </c>
      <c r="D801" s="9" t="s">
        <v>403</v>
      </c>
      <c r="E801" s="75">
        <v>27</v>
      </c>
      <c r="F801" s="75" t="s">
        <v>56</v>
      </c>
      <c r="G801" s="4" t="s">
        <v>53</v>
      </c>
      <c r="H801" s="111">
        <v>46</v>
      </c>
      <c r="I801" s="5" t="s">
        <v>11</v>
      </c>
      <c r="J801" s="4" t="s">
        <v>1024</v>
      </c>
      <c r="L801" t="str">
        <f t="shared" si="13"/>
        <v>ING. ANDREA</v>
      </c>
    </row>
    <row r="802" spans="1:12" ht="15.75" x14ac:dyDescent="0.25">
      <c r="A802" s="92"/>
      <c r="B802" s="4" t="s">
        <v>7</v>
      </c>
      <c r="C802" s="19">
        <v>213111152</v>
      </c>
      <c r="D802" s="9" t="s">
        <v>404</v>
      </c>
      <c r="E802" s="75">
        <v>27</v>
      </c>
      <c r="F802" s="75" t="s">
        <v>120</v>
      </c>
      <c r="G802" s="4" t="s">
        <v>59</v>
      </c>
      <c r="H802" s="111">
        <v>64</v>
      </c>
      <c r="I802" s="5" t="s">
        <v>11</v>
      </c>
      <c r="J802" s="4" t="s">
        <v>1024</v>
      </c>
      <c r="L802" t="str">
        <f t="shared" si="13"/>
        <v>ING. ANDREA</v>
      </c>
    </row>
    <row r="803" spans="1:12" ht="15.75" x14ac:dyDescent="0.25">
      <c r="A803" s="92"/>
      <c r="B803" s="4" t="s">
        <v>7</v>
      </c>
      <c r="C803" s="13">
        <v>213110247</v>
      </c>
      <c r="D803" s="9" t="s">
        <v>405</v>
      </c>
      <c r="E803" s="75">
        <v>27</v>
      </c>
      <c r="F803" s="75" t="s">
        <v>51</v>
      </c>
      <c r="G803" s="4" t="s">
        <v>53</v>
      </c>
      <c r="H803" s="111">
        <v>46</v>
      </c>
      <c r="I803" s="5" t="s">
        <v>11</v>
      </c>
      <c r="J803" s="4" t="s">
        <v>1024</v>
      </c>
      <c r="L803" t="str">
        <f t="shared" si="13"/>
        <v>ING. ANDREA</v>
      </c>
    </row>
    <row r="804" spans="1:12" ht="15.75" x14ac:dyDescent="0.25">
      <c r="A804" s="92"/>
      <c r="B804" s="4" t="s">
        <v>7</v>
      </c>
      <c r="C804" s="13">
        <v>213110050</v>
      </c>
      <c r="D804" s="9" t="s">
        <v>406</v>
      </c>
      <c r="E804" s="75">
        <v>27</v>
      </c>
      <c r="F804" s="75" t="s">
        <v>120</v>
      </c>
      <c r="G804" s="4" t="s">
        <v>224</v>
      </c>
      <c r="H804" s="111">
        <v>38</v>
      </c>
      <c r="I804" s="5" t="s">
        <v>11</v>
      </c>
      <c r="J804" s="4" t="s">
        <v>1024</v>
      </c>
      <c r="L804" t="str">
        <f t="shared" si="13"/>
        <v>ING. ANDREA</v>
      </c>
    </row>
    <row r="805" spans="1:12" ht="15.75" x14ac:dyDescent="0.25">
      <c r="A805" s="92"/>
      <c r="B805" s="4" t="s">
        <v>7</v>
      </c>
      <c r="C805" s="13">
        <v>213110071</v>
      </c>
      <c r="D805" s="9" t="s">
        <v>407</v>
      </c>
      <c r="E805" s="75">
        <v>27</v>
      </c>
      <c r="F805" s="75" t="s">
        <v>123</v>
      </c>
      <c r="G805" s="4" t="s">
        <v>224</v>
      </c>
      <c r="H805" s="111">
        <v>38</v>
      </c>
      <c r="I805" s="5" t="s">
        <v>11</v>
      </c>
      <c r="J805" s="4" t="s">
        <v>1024</v>
      </c>
      <c r="L805" t="str">
        <f t="shared" si="13"/>
        <v>ING. ANDREA</v>
      </c>
    </row>
    <row r="806" spans="1:12" ht="15.75" x14ac:dyDescent="0.25">
      <c r="A806" s="92"/>
      <c r="B806" s="4" t="s">
        <v>7</v>
      </c>
      <c r="C806" s="13">
        <v>213110485</v>
      </c>
      <c r="D806" s="9" t="s">
        <v>408</v>
      </c>
      <c r="E806" s="75">
        <v>27</v>
      </c>
      <c r="F806" s="75" t="s">
        <v>56</v>
      </c>
      <c r="G806" s="4" t="s">
        <v>224</v>
      </c>
      <c r="H806" s="111">
        <v>38</v>
      </c>
      <c r="I806" s="5" t="s">
        <v>11</v>
      </c>
      <c r="J806" s="4" t="s">
        <v>1024</v>
      </c>
      <c r="L806" t="str">
        <f t="shared" si="13"/>
        <v>ING. ANDREA</v>
      </c>
    </row>
    <row r="807" spans="1:12" ht="15.75" x14ac:dyDescent="0.25">
      <c r="A807" s="92"/>
      <c r="B807" s="4" t="s">
        <v>7</v>
      </c>
      <c r="C807" s="13">
        <v>213110839</v>
      </c>
      <c r="D807" s="9" t="s">
        <v>409</v>
      </c>
      <c r="E807" s="75">
        <v>27</v>
      </c>
      <c r="F807" s="75" t="s">
        <v>56</v>
      </c>
      <c r="G807" s="4" t="s">
        <v>224</v>
      </c>
      <c r="H807" s="111">
        <v>38</v>
      </c>
      <c r="I807" s="5" t="s">
        <v>11</v>
      </c>
      <c r="J807" s="4" t="s">
        <v>1024</v>
      </c>
      <c r="L807" t="str">
        <f t="shared" si="13"/>
        <v>ING. ANDREA</v>
      </c>
    </row>
    <row r="808" spans="1:12" ht="15.75" x14ac:dyDescent="0.25">
      <c r="A808" s="92"/>
      <c r="B808" s="4" t="s">
        <v>7</v>
      </c>
      <c r="C808" s="13">
        <v>213111075</v>
      </c>
      <c r="D808" s="9" t="s">
        <v>410</v>
      </c>
      <c r="E808" s="75">
        <v>27</v>
      </c>
      <c r="F808" s="75" t="s">
        <v>51</v>
      </c>
      <c r="G808" s="4" t="s">
        <v>224</v>
      </c>
      <c r="H808" s="111">
        <v>38</v>
      </c>
      <c r="I808" s="5" t="s">
        <v>11</v>
      </c>
      <c r="J808" s="4" t="s">
        <v>1024</v>
      </c>
      <c r="L808" t="str">
        <f t="shared" si="13"/>
        <v>ING. ANDREA</v>
      </c>
    </row>
    <row r="809" spans="1:12" ht="15.75" x14ac:dyDescent="0.25">
      <c r="A809" s="92"/>
      <c r="B809" s="4" t="s">
        <v>7</v>
      </c>
      <c r="C809" s="13">
        <v>213111576</v>
      </c>
      <c r="D809" s="9" t="s">
        <v>411</v>
      </c>
      <c r="E809" s="75">
        <v>27</v>
      </c>
      <c r="F809" s="75" t="s">
        <v>56</v>
      </c>
      <c r="G809" s="4" t="s">
        <v>224</v>
      </c>
      <c r="H809" s="111">
        <v>38</v>
      </c>
      <c r="I809" s="5" t="s">
        <v>11</v>
      </c>
      <c r="J809" s="4" t="s">
        <v>1024</v>
      </c>
      <c r="L809" t="str">
        <f t="shared" si="13"/>
        <v>ING. ANDREA</v>
      </c>
    </row>
    <row r="810" spans="1:12" ht="15.75" x14ac:dyDescent="0.25">
      <c r="A810" s="92"/>
      <c r="B810" s="4" t="s">
        <v>7</v>
      </c>
      <c r="C810" s="13">
        <v>213110320</v>
      </c>
      <c r="D810" s="13" t="s">
        <v>820</v>
      </c>
      <c r="E810" s="4">
        <v>28</v>
      </c>
      <c r="F810" s="4" t="s">
        <v>82</v>
      </c>
      <c r="G810" s="4" t="s">
        <v>224</v>
      </c>
      <c r="H810" s="111">
        <v>38</v>
      </c>
      <c r="I810" s="5" t="s">
        <v>11</v>
      </c>
      <c r="J810" s="4" t="s">
        <v>1025</v>
      </c>
      <c r="L810" t="str">
        <f t="shared" si="13"/>
        <v>MTRO. BRAYAM</v>
      </c>
    </row>
    <row r="811" spans="1:12" ht="15.75" x14ac:dyDescent="0.25">
      <c r="A811" s="92"/>
      <c r="B811" s="4" t="s">
        <v>7</v>
      </c>
      <c r="C811" s="13">
        <v>213110520</v>
      </c>
      <c r="D811" s="13" t="s">
        <v>821</v>
      </c>
      <c r="E811" s="4">
        <v>28</v>
      </c>
      <c r="F811" s="4" t="s">
        <v>108</v>
      </c>
      <c r="G811" s="4" t="s">
        <v>224</v>
      </c>
      <c r="H811" s="111">
        <v>38</v>
      </c>
      <c r="I811" s="6" t="s">
        <v>11</v>
      </c>
      <c r="J811" s="4" t="s">
        <v>1025</v>
      </c>
      <c r="L811" t="str">
        <f t="shared" si="13"/>
        <v>MTRO. BRAYAM</v>
      </c>
    </row>
    <row r="812" spans="1:12" ht="15.75" x14ac:dyDescent="0.25">
      <c r="A812" s="92"/>
      <c r="B812" s="4" t="s">
        <v>7</v>
      </c>
      <c r="C812" s="13">
        <v>213110617</v>
      </c>
      <c r="D812" s="13" t="s">
        <v>822</v>
      </c>
      <c r="E812" s="4">
        <v>28</v>
      </c>
      <c r="F812" s="4" t="s">
        <v>82</v>
      </c>
      <c r="G812" s="4" t="s">
        <v>224</v>
      </c>
      <c r="H812" s="111">
        <v>38</v>
      </c>
      <c r="I812" s="6" t="s">
        <v>11</v>
      </c>
      <c r="J812" s="4" t="s">
        <v>1025</v>
      </c>
      <c r="L812" t="str">
        <f t="shared" si="13"/>
        <v>MTRO. BRAYAM</v>
      </c>
    </row>
    <row r="813" spans="1:12" ht="15.75" x14ac:dyDescent="0.25">
      <c r="A813" s="92"/>
      <c r="B813" s="4" t="s">
        <v>7</v>
      </c>
      <c r="C813" s="13">
        <v>213111446</v>
      </c>
      <c r="D813" s="13" t="s">
        <v>823</v>
      </c>
      <c r="E813" s="4">
        <v>28</v>
      </c>
      <c r="F813" s="4" t="s">
        <v>108</v>
      </c>
      <c r="G813" s="76" t="s">
        <v>12</v>
      </c>
      <c r="H813" s="111" t="s">
        <v>12</v>
      </c>
      <c r="I813" s="6" t="s">
        <v>11</v>
      </c>
      <c r="J813" s="4" t="s">
        <v>1025</v>
      </c>
      <c r="L813" t="str">
        <f t="shared" si="13"/>
        <v>MTRO. BRAYAM</v>
      </c>
    </row>
    <row r="814" spans="1:12" ht="15.75" x14ac:dyDescent="0.25">
      <c r="A814" s="92"/>
      <c r="B814" s="4" t="s">
        <v>7</v>
      </c>
      <c r="C814" s="13">
        <v>213111436</v>
      </c>
      <c r="D814" s="13" t="s">
        <v>824</v>
      </c>
      <c r="E814" s="4">
        <v>28</v>
      </c>
      <c r="F814" s="4" t="s">
        <v>123</v>
      </c>
      <c r="G814" s="4" t="s">
        <v>53</v>
      </c>
      <c r="H814" s="111">
        <v>46</v>
      </c>
      <c r="I814" s="6" t="s">
        <v>11</v>
      </c>
      <c r="J814" s="4" t="s">
        <v>1025</v>
      </c>
      <c r="L814" t="str">
        <f t="shared" si="13"/>
        <v>MTRO. BRAYAM</v>
      </c>
    </row>
    <row r="815" spans="1:12" ht="15.75" x14ac:dyDescent="0.25">
      <c r="A815" s="92"/>
      <c r="B815" s="4" t="s">
        <v>7</v>
      </c>
      <c r="C815" s="13">
        <v>213110292</v>
      </c>
      <c r="D815" s="31" t="s">
        <v>825</v>
      </c>
      <c r="E815" s="4">
        <v>28</v>
      </c>
      <c r="F815" s="4" t="s">
        <v>131</v>
      </c>
      <c r="G815" s="4" t="s">
        <v>52</v>
      </c>
      <c r="H815" s="111">
        <v>33</v>
      </c>
      <c r="I815" s="6" t="s">
        <v>11</v>
      </c>
      <c r="J815" s="4" t="s">
        <v>1025</v>
      </c>
      <c r="L815" t="str">
        <f t="shared" si="13"/>
        <v>MTRO. BRAYAM</v>
      </c>
    </row>
    <row r="816" spans="1:12" ht="15.75" x14ac:dyDescent="0.25">
      <c r="A816" s="92"/>
      <c r="B816" s="4" t="s">
        <v>7</v>
      </c>
      <c r="C816" s="13">
        <v>213110211</v>
      </c>
      <c r="D816" s="13" t="s">
        <v>826</v>
      </c>
      <c r="E816" s="4">
        <v>28</v>
      </c>
      <c r="F816" s="4" t="s">
        <v>131</v>
      </c>
      <c r="G816" s="4" t="s">
        <v>224</v>
      </c>
      <c r="H816" s="111">
        <v>38</v>
      </c>
      <c r="I816" s="6" t="s">
        <v>11</v>
      </c>
      <c r="J816" s="4" t="s">
        <v>1025</v>
      </c>
      <c r="L816" t="str">
        <f t="shared" si="13"/>
        <v>MTRO. BRAYAM</v>
      </c>
    </row>
    <row r="817" spans="1:12" ht="15.75" x14ac:dyDescent="0.25">
      <c r="A817" s="92"/>
      <c r="B817" s="4" t="s">
        <v>7</v>
      </c>
      <c r="C817" s="13">
        <v>213110256</v>
      </c>
      <c r="D817" s="13" t="s">
        <v>827</v>
      </c>
      <c r="E817" s="4">
        <v>28</v>
      </c>
      <c r="F817" s="4" t="s">
        <v>82</v>
      </c>
      <c r="G817" s="4" t="s">
        <v>224</v>
      </c>
      <c r="H817" s="111">
        <v>38</v>
      </c>
      <c r="I817" s="6" t="s">
        <v>11</v>
      </c>
      <c r="J817" s="4" t="s">
        <v>1025</v>
      </c>
      <c r="L817" t="str">
        <f t="shared" si="13"/>
        <v>MTRO. BRAYAM</v>
      </c>
    </row>
    <row r="818" spans="1:12" ht="15.75" x14ac:dyDescent="0.25">
      <c r="A818" s="92"/>
      <c r="B818" s="4" t="s">
        <v>7</v>
      </c>
      <c r="C818" s="13">
        <v>213111707</v>
      </c>
      <c r="D818" s="13" t="s">
        <v>828</v>
      </c>
      <c r="E818" s="4">
        <v>28</v>
      </c>
      <c r="F818" s="4" t="s">
        <v>123</v>
      </c>
      <c r="G818" s="4" t="s">
        <v>52</v>
      </c>
      <c r="H818" s="111">
        <v>33</v>
      </c>
      <c r="I818" s="6" t="s">
        <v>11</v>
      </c>
      <c r="J818" s="4" t="s">
        <v>1025</v>
      </c>
      <c r="L818" t="str">
        <f t="shared" si="13"/>
        <v>MTRO. BRAYAM</v>
      </c>
    </row>
    <row r="819" spans="1:12" ht="15.75" x14ac:dyDescent="0.25">
      <c r="A819" s="92"/>
      <c r="B819" s="4" t="s">
        <v>7</v>
      </c>
      <c r="C819" s="13">
        <v>213110437</v>
      </c>
      <c r="D819" s="13" t="s">
        <v>829</v>
      </c>
      <c r="E819" s="4">
        <v>28</v>
      </c>
      <c r="F819" s="4" t="s">
        <v>123</v>
      </c>
      <c r="G819" s="4" t="s">
        <v>135</v>
      </c>
      <c r="H819" s="111">
        <v>54</v>
      </c>
      <c r="I819" s="6" t="s">
        <v>11</v>
      </c>
      <c r="J819" s="4" t="s">
        <v>1025</v>
      </c>
      <c r="L819" t="str">
        <f t="shared" si="13"/>
        <v>MTRO. BRAYAM</v>
      </c>
    </row>
    <row r="820" spans="1:12" ht="15.75" x14ac:dyDescent="0.25">
      <c r="A820" s="92"/>
      <c r="B820" s="4" t="s">
        <v>7</v>
      </c>
      <c r="C820" s="13">
        <v>213110771</v>
      </c>
      <c r="D820" s="13" t="s">
        <v>830</v>
      </c>
      <c r="E820" s="4">
        <v>28</v>
      </c>
      <c r="F820" s="4" t="s">
        <v>131</v>
      </c>
      <c r="G820" s="4" t="s">
        <v>224</v>
      </c>
      <c r="H820" s="111">
        <v>38</v>
      </c>
      <c r="I820" s="6" t="s">
        <v>11</v>
      </c>
      <c r="J820" s="4" t="s">
        <v>1025</v>
      </c>
      <c r="L820" t="str">
        <f t="shared" si="13"/>
        <v>MTRO. BRAYAM</v>
      </c>
    </row>
    <row r="821" spans="1:12" ht="15.75" x14ac:dyDescent="0.25">
      <c r="A821" s="92"/>
      <c r="B821" s="4" t="s">
        <v>7</v>
      </c>
      <c r="C821" s="13">
        <v>213110038</v>
      </c>
      <c r="D821" s="13" t="s">
        <v>831</v>
      </c>
      <c r="E821" s="4">
        <v>28</v>
      </c>
      <c r="F821" s="4" t="s">
        <v>82</v>
      </c>
      <c r="G821" s="4" t="s">
        <v>135</v>
      </c>
      <c r="H821" s="111">
        <v>54</v>
      </c>
      <c r="I821" s="6" t="s">
        <v>11</v>
      </c>
      <c r="J821" s="4" t="s">
        <v>1025</v>
      </c>
      <c r="L821" t="str">
        <f t="shared" si="13"/>
        <v>MTRO. BRAYAM</v>
      </c>
    </row>
    <row r="822" spans="1:12" ht="15.75" x14ac:dyDescent="0.25">
      <c r="A822" s="92"/>
      <c r="B822" s="4" t="s">
        <v>7</v>
      </c>
      <c r="C822" s="13">
        <v>213110939</v>
      </c>
      <c r="D822" s="13" t="s">
        <v>832</v>
      </c>
      <c r="E822" s="4">
        <v>28</v>
      </c>
      <c r="F822" s="4" t="s">
        <v>82</v>
      </c>
      <c r="G822" s="4" t="s">
        <v>135</v>
      </c>
      <c r="H822" s="111">
        <v>54</v>
      </c>
      <c r="I822" s="6" t="s">
        <v>11</v>
      </c>
      <c r="J822" s="4" t="s">
        <v>1025</v>
      </c>
      <c r="L822" t="str">
        <f t="shared" si="13"/>
        <v>MTRO. BRAYAM</v>
      </c>
    </row>
    <row r="823" spans="1:12" ht="15.75" x14ac:dyDescent="0.25">
      <c r="A823" s="92"/>
      <c r="B823" s="4" t="s">
        <v>7</v>
      </c>
      <c r="C823" s="13">
        <v>213111646</v>
      </c>
      <c r="D823" s="13" t="s">
        <v>833</v>
      </c>
      <c r="E823" s="4">
        <v>28</v>
      </c>
      <c r="F823" s="4" t="s">
        <v>131</v>
      </c>
      <c r="G823" s="4" t="s">
        <v>52</v>
      </c>
      <c r="H823" s="111">
        <v>33</v>
      </c>
      <c r="I823" s="6" t="s">
        <v>11</v>
      </c>
      <c r="J823" s="4" t="s">
        <v>1025</v>
      </c>
      <c r="L823" t="str">
        <f t="shared" si="13"/>
        <v>MTRO. BRAYAM</v>
      </c>
    </row>
    <row r="824" spans="1:12" ht="15.75" x14ac:dyDescent="0.25">
      <c r="A824" s="92"/>
      <c r="B824" s="4" t="s">
        <v>7</v>
      </c>
      <c r="C824" s="13">
        <v>213111720</v>
      </c>
      <c r="D824" s="13" t="s">
        <v>834</v>
      </c>
      <c r="E824" s="4">
        <v>28</v>
      </c>
      <c r="F824" s="4" t="s">
        <v>131</v>
      </c>
      <c r="G824" s="4" t="s">
        <v>52</v>
      </c>
      <c r="H824" s="111">
        <v>33</v>
      </c>
      <c r="I824" s="6" t="s">
        <v>11</v>
      </c>
      <c r="J824" s="4" t="s">
        <v>1025</v>
      </c>
      <c r="L824" t="str">
        <f t="shared" si="13"/>
        <v>MTRO. BRAYAM</v>
      </c>
    </row>
    <row r="825" spans="1:12" ht="15.75" x14ac:dyDescent="0.25">
      <c r="A825" s="92"/>
      <c r="B825" s="4" t="s">
        <v>7</v>
      </c>
      <c r="C825" s="13">
        <v>213110303</v>
      </c>
      <c r="D825" s="13" t="s">
        <v>835</v>
      </c>
      <c r="E825" s="4">
        <v>28</v>
      </c>
      <c r="F825" s="4" t="s">
        <v>123</v>
      </c>
      <c r="G825" s="4" t="s">
        <v>53</v>
      </c>
      <c r="H825" s="111">
        <v>46</v>
      </c>
      <c r="I825" s="6" t="s">
        <v>11</v>
      </c>
      <c r="J825" s="4" t="s">
        <v>1025</v>
      </c>
      <c r="L825" t="str">
        <f t="shared" si="13"/>
        <v>MTRO. BRAYAM</v>
      </c>
    </row>
    <row r="826" spans="1:12" ht="15.75" x14ac:dyDescent="0.25">
      <c r="A826" s="92"/>
      <c r="B826" s="4" t="s">
        <v>7</v>
      </c>
      <c r="C826" s="13">
        <v>213110081</v>
      </c>
      <c r="D826" s="13" t="s">
        <v>836</v>
      </c>
      <c r="E826" s="4">
        <v>28</v>
      </c>
      <c r="F826" s="4" t="s">
        <v>82</v>
      </c>
      <c r="G826" s="4" t="s">
        <v>52</v>
      </c>
      <c r="H826" s="111">
        <v>33</v>
      </c>
      <c r="I826" s="6" t="s">
        <v>11</v>
      </c>
      <c r="J826" s="4" t="s">
        <v>1025</v>
      </c>
      <c r="L826" t="str">
        <f t="shared" si="13"/>
        <v>MTRO. BRAYAM</v>
      </c>
    </row>
    <row r="827" spans="1:12" ht="15.75" x14ac:dyDescent="0.25">
      <c r="A827" s="92"/>
      <c r="B827" s="4" t="s">
        <v>7</v>
      </c>
      <c r="C827" s="13">
        <v>213111723</v>
      </c>
      <c r="D827" s="13" t="s">
        <v>837</v>
      </c>
      <c r="E827" s="4">
        <v>28</v>
      </c>
      <c r="F827" s="4" t="s">
        <v>131</v>
      </c>
      <c r="G827" s="4" t="s">
        <v>52</v>
      </c>
      <c r="H827" s="111">
        <v>33</v>
      </c>
      <c r="I827" s="6" t="s">
        <v>11</v>
      </c>
      <c r="J827" s="4" t="s">
        <v>1025</v>
      </c>
      <c r="L827" t="str">
        <f t="shared" si="13"/>
        <v>MTRO. BRAYAM</v>
      </c>
    </row>
    <row r="828" spans="1:12" ht="15.75" x14ac:dyDescent="0.25">
      <c r="A828" s="92"/>
      <c r="B828" s="4" t="s">
        <v>7</v>
      </c>
      <c r="C828" s="13">
        <v>213111229</v>
      </c>
      <c r="D828" s="13" t="s">
        <v>838</v>
      </c>
      <c r="E828" s="4">
        <v>28</v>
      </c>
      <c r="F828" s="4" t="s">
        <v>123</v>
      </c>
      <c r="G828" s="4" t="s">
        <v>52</v>
      </c>
      <c r="H828" s="111">
        <v>33</v>
      </c>
      <c r="I828" s="6" t="s">
        <v>11</v>
      </c>
      <c r="J828" s="4" t="s">
        <v>1025</v>
      </c>
      <c r="L828" t="str">
        <f t="shared" si="13"/>
        <v>MTRO. BRAYAM</v>
      </c>
    </row>
    <row r="829" spans="1:12" ht="15.75" x14ac:dyDescent="0.25">
      <c r="A829" s="92"/>
      <c r="B829" s="4" t="s">
        <v>7</v>
      </c>
      <c r="C829" s="13">
        <v>213110385</v>
      </c>
      <c r="D829" s="13" t="s">
        <v>839</v>
      </c>
      <c r="E829" s="4">
        <v>28</v>
      </c>
      <c r="F829" s="4" t="s">
        <v>82</v>
      </c>
      <c r="G829" s="4" t="s">
        <v>224</v>
      </c>
      <c r="H829" s="111">
        <v>38</v>
      </c>
      <c r="I829" s="6" t="s">
        <v>11</v>
      </c>
      <c r="J829" s="4" t="s">
        <v>1025</v>
      </c>
      <c r="L829" t="str">
        <f t="shared" si="13"/>
        <v>MTRO. BRAYAM</v>
      </c>
    </row>
    <row r="830" spans="1:12" ht="15.75" x14ac:dyDescent="0.25">
      <c r="A830" s="92"/>
      <c r="B830" s="4" t="s">
        <v>7</v>
      </c>
      <c r="C830" s="13">
        <v>213110872</v>
      </c>
      <c r="D830" s="13" t="s">
        <v>840</v>
      </c>
      <c r="E830" s="4">
        <v>28</v>
      </c>
      <c r="F830" s="4" t="s">
        <v>82</v>
      </c>
      <c r="G830" s="4" t="s">
        <v>12</v>
      </c>
      <c r="H830" s="111" t="s">
        <v>12</v>
      </c>
      <c r="I830" s="6" t="s">
        <v>11</v>
      </c>
      <c r="J830" s="4" t="s">
        <v>1025</v>
      </c>
      <c r="L830" t="str">
        <f t="shared" si="13"/>
        <v>MTRO. BRAYAM</v>
      </c>
    </row>
    <row r="831" spans="1:12" ht="15.75" x14ac:dyDescent="0.25">
      <c r="A831" s="92"/>
      <c r="B831" s="4" t="s">
        <v>7</v>
      </c>
      <c r="C831" s="13">
        <v>213110257</v>
      </c>
      <c r="D831" s="13" t="s">
        <v>841</v>
      </c>
      <c r="E831" s="4">
        <v>28</v>
      </c>
      <c r="F831" s="4" t="s">
        <v>123</v>
      </c>
      <c r="G831" s="4" t="s">
        <v>52</v>
      </c>
      <c r="H831" s="111">
        <v>33</v>
      </c>
      <c r="I831" s="6" t="s">
        <v>11</v>
      </c>
      <c r="J831" s="4" t="s">
        <v>1025</v>
      </c>
      <c r="L831" t="str">
        <f t="shared" si="13"/>
        <v>MTRO. BRAYAM</v>
      </c>
    </row>
    <row r="832" spans="1:12" ht="15.75" x14ac:dyDescent="0.25">
      <c r="A832" s="92"/>
      <c r="B832" s="4" t="s">
        <v>7</v>
      </c>
      <c r="C832" s="13">
        <v>213110085</v>
      </c>
      <c r="D832" s="13" t="s">
        <v>842</v>
      </c>
      <c r="E832" s="4">
        <v>28</v>
      </c>
      <c r="F832" s="4" t="s">
        <v>131</v>
      </c>
      <c r="G832" s="4" t="s">
        <v>135</v>
      </c>
      <c r="H832" s="111">
        <v>54</v>
      </c>
      <c r="I832" s="6" t="s">
        <v>11</v>
      </c>
      <c r="J832" s="4" t="s">
        <v>1025</v>
      </c>
      <c r="L832" t="str">
        <f t="shared" si="13"/>
        <v>MTRO. BRAYAM</v>
      </c>
    </row>
    <row r="833" spans="1:12" ht="15.75" x14ac:dyDescent="0.25">
      <c r="A833" s="92"/>
      <c r="B833" s="4" t="s">
        <v>7</v>
      </c>
      <c r="C833" s="13">
        <v>213110654</v>
      </c>
      <c r="D833" s="13" t="s">
        <v>843</v>
      </c>
      <c r="E833" s="4">
        <v>28</v>
      </c>
      <c r="F833" s="4" t="s">
        <v>82</v>
      </c>
      <c r="G833" s="4" t="s">
        <v>52</v>
      </c>
      <c r="H833" s="111">
        <v>33</v>
      </c>
      <c r="I833" s="6" t="s">
        <v>11</v>
      </c>
      <c r="J833" s="4" t="s">
        <v>1025</v>
      </c>
      <c r="L833" t="str">
        <f t="shared" si="13"/>
        <v>MTRO. BRAYAM</v>
      </c>
    </row>
    <row r="834" spans="1:12" ht="15.75" x14ac:dyDescent="0.25">
      <c r="A834" s="92"/>
      <c r="B834" s="4" t="s">
        <v>7</v>
      </c>
      <c r="C834" s="13">
        <v>213110294</v>
      </c>
      <c r="D834" s="13" t="s">
        <v>844</v>
      </c>
      <c r="E834" s="4">
        <v>28</v>
      </c>
      <c r="F834" s="4" t="s">
        <v>82</v>
      </c>
      <c r="G834" s="4" t="s">
        <v>224</v>
      </c>
      <c r="H834" s="111">
        <v>38</v>
      </c>
      <c r="I834" s="6" t="s">
        <v>11</v>
      </c>
      <c r="J834" s="4" t="s">
        <v>1025</v>
      </c>
      <c r="L834" t="str">
        <f t="shared" si="13"/>
        <v>MTRO. BRAYAM</v>
      </c>
    </row>
    <row r="835" spans="1:12" ht="15.75" x14ac:dyDescent="0.25">
      <c r="A835" s="92"/>
      <c r="B835" s="4" t="s">
        <v>7</v>
      </c>
      <c r="C835" s="13">
        <v>213110279</v>
      </c>
      <c r="D835" s="13" t="s">
        <v>845</v>
      </c>
      <c r="E835" s="4">
        <v>28</v>
      </c>
      <c r="F835" s="4" t="s">
        <v>82</v>
      </c>
      <c r="G835" s="4" t="s">
        <v>52</v>
      </c>
      <c r="H835" s="111">
        <v>33</v>
      </c>
      <c r="I835" s="6" t="s">
        <v>11</v>
      </c>
      <c r="J835" s="4" t="s">
        <v>1025</v>
      </c>
      <c r="L835" t="str">
        <f t="shared" si="13"/>
        <v>MTRO. BRAYAM</v>
      </c>
    </row>
    <row r="836" spans="1:12" ht="15.75" x14ac:dyDescent="0.25">
      <c r="A836" s="92"/>
      <c r="B836" s="4" t="s">
        <v>7</v>
      </c>
      <c r="C836" s="13">
        <v>213110114</v>
      </c>
      <c r="D836" s="13" t="s">
        <v>846</v>
      </c>
      <c r="E836" s="4">
        <v>28</v>
      </c>
      <c r="F836" s="4" t="s">
        <v>82</v>
      </c>
      <c r="G836" s="4" t="s">
        <v>224</v>
      </c>
      <c r="H836" s="111">
        <v>38</v>
      </c>
      <c r="I836" s="6" t="s">
        <v>11</v>
      </c>
      <c r="J836" s="4" t="s">
        <v>1025</v>
      </c>
      <c r="L836" t="str">
        <f t="shared" si="13"/>
        <v>MTRO. BRAYAM</v>
      </c>
    </row>
    <row r="837" spans="1:12" ht="15.75" x14ac:dyDescent="0.25">
      <c r="A837" s="92"/>
      <c r="B837" s="4" t="s">
        <v>7</v>
      </c>
      <c r="C837" s="13">
        <v>213110736</v>
      </c>
      <c r="D837" s="13" t="s">
        <v>847</v>
      </c>
      <c r="E837" s="4">
        <v>28</v>
      </c>
      <c r="F837" s="4" t="s">
        <v>82</v>
      </c>
      <c r="G837" s="4" t="s">
        <v>135</v>
      </c>
      <c r="H837" s="111">
        <v>54</v>
      </c>
      <c r="I837" s="6" t="s">
        <v>11</v>
      </c>
      <c r="J837" s="4" t="s">
        <v>1025</v>
      </c>
      <c r="L837" t="str">
        <f t="shared" si="13"/>
        <v>MTRO. BRAYAM</v>
      </c>
    </row>
    <row r="838" spans="1:12" ht="15.75" x14ac:dyDescent="0.25">
      <c r="A838" s="92"/>
      <c r="B838" s="4" t="s">
        <v>7</v>
      </c>
      <c r="C838" s="13">
        <v>213110868</v>
      </c>
      <c r="D838" s="13" t="s">
        <v>848</v>
      </c>
      <c r="E838" s="4">
        <v>28</v>
      </c>
      <c r="F838" s="4" t="s">
        <v>108</v>
      </c>
      <c r="G838" s="4" t="s">
        <v>135</v>
      </c>
      <c r="H838" s="111">
        <v>54</v>
      </c>
      <c r="I838" s="6" t="s">
        <v>11</v>
      </c>
      <c r="J838" s="4" t="s">
        <v>1025</v>
      </c>
      <c r="L838" t="str">
        <f t="shared" si="13"/>
        <v>MTRO. BRAYAM</v>
      </c>
    </row>
    <row r="839" spans="1:12" ht="15.75" x14ac:dyDescent="0.25">
      <c r="A839" s="92"/>
      <c r="B839" s="4" t="s">
        <v>7</v>
      </c>
      <c r="C839" s="13">
        <v>213110413</v>
      </c>
      <c r="D839" s="13" t="s">
        <v>849</v>
      </c>
      <c r="E839" s="4">
        <v>28</v>
      </c>
      <c r="F839" s="4" t="s">
        <v>131</v>
      </c>
      <c r="G839" s="4" t="s">
        <v>52</v>
      </c>
      <c r="H839" s="111">
        <v>33</v>
      </c>
      <c r="I839" s="6" t="s">
        <v>11</v>
      </c>
      <c r="J839" s="4" t="s">
        <v>1025</v>
      </c>
      <c r="L839" t="str">
        <f t="shared" ref="L839:L902" si="14">_xlfn.CONCAT(UPPER(LEFT(J839,FIND(" ",J839)-1))," ",UPPER(IFERROR(MID(J839,FIND(" ",J839)+1,FIND(" ",J839,FIND(" ",J839)+1)-FIND(" ",J839)-1),MID(J839,FIND(" ",J839)+1,LEN(J839)-FIND(" ",J839)))))</f>
        <v>MTRO. BRAYAM</v>
      </c>
    </row>
    <row r="840" spans="1:12" ht="15.75" x14ac:dyDescent="0.25">
      <c r="A840" s="92"/>
      <c r="B840" s="4" t="s">
        <v>7</v>
      </c>
      <c r="C840" s="13">
        <v>213110219</v>
      </c>
      <c r="D840" s="13" t="s">
        <v>850</v>
      </c>
      <c r="E840" s="4">
        <v>28</v>
      </c>
      <c r="F840" s="4" t="s">
        <v>82</v>
      </c>
      <c r="G840" s="4" t="s">
        <v>53</v>
      </c>
      <c r="H840" s="111">
        <v>46</v>
      </c>
      <c r="I840" s="6" t="s">
        <v>11</v>
      </c>
      <c r="J840" s="4" t="s">
        <v>1025</v>
      </c>
      <c r="L840" t="str">
        <f t="shared" si="14"/>
        <v>MTRO. BRAYAM</v>
      </c>
    </row>
    <row r="841" spans="1:12" ht="15.75" x14ac:dyDescent="0.25">
      <c r="A841" s="92"/>
      <c r="B841" s="4" t="s">
        <v>7</v>
      </c>
      <c r="C841" s="13">
        <v>213111209</v>
      </c>
      <c r="D841" s="13" t="s">
        <v>851</v>
      </c>
      <c r="E841" s="4">
        <v>28</v>
      </c>
      <c r="F841" s="4" t="s">
        <v>131</v>
      </c>
      <c r="G841" s="4" t="s">
        <v>224</v>
      </c>
      <c r="H841" s="111">
        <v>38</v>
      </c>
      <c r="I841" s="6" t="s">
        <v>11</v>
      </c>
      <c r="J841" s="4" t="s">
        <v>1025</v>
      </c>
      <c r="L841" t="str">
        <f t="shared" si="14"/>
        <v>MTRO. BRAYAM</v>
      </c>
    </row>
    <row r="842" spans="1:12" ht="15.75" x14ac:dyDescent="0.25">
      <c r="A842" s="92"/>
      <c r="B842" s="4" t="s">
        <v>7</v>
      </c>
      <c r="C842" s="13">
        <v>213110495</v>
      </c>
      <c r="D842" s="13" t="s">
        <v>852</v>
      </c>
      <c r="E842" s="4">
        <v>28</v>
      </c>
      <c r="F842" s="4" t="s">
        <v>82</v>
      </c>
      <c r="G842" s="4" t="s">
        <v>52</v>
      </c>
      <c r="H842" s="111">
        <v>33</v>
      </c>
      <c r="I842" s="6" t="s">
        <v>11</v>
      </c>
      <c r="J842" s="4" t="s">
        <v>1025</v>
      </c>
      <c r="L842" t="str">
        <f t="shared" si="14"/>
        <v>MTRO. BRAYAM</v>
      </c>
    </row>
    <row r="843" spans="1:12" ht="15.75" x14ac:dyDescent="0.25">
      <c r="A843" s="92"/>
      <c r="B843" s="4" t="s">
        <v>7</v>
      </c>
      <c r="C843" s="13">
        <v>213110084</v>
      </c>
      <c r="D843" s="13" t="s">
        <v>853</v>
      </c>
      <c r="E843" s="4">
        <v>28</v>
      </c>
      <c r="F843" s="4" t="s">
        <v>82</v>
      </c>
      <c r="G843" s="4" t="s">
        <v>52</v>
      </c>
      <c r="H843" s="111">
        <v>33</v>
      </c>
      <c r="I843" s="6" t="s">
        <v>11</v>
      </c>
      <c r="J843" s="4" t="s">
        <v>1025</v>
      </c>
      <c r="L843" t="str">
        <f t="shared" si="14"/>
        <v>MTRO. BRAYAM</v>
      </c>
    </row>
    <row r="844" spans="1:12" ht="15.75" x14ac:dyDescent="0.25">
      <c r="A844" s="92"/>
      <c r="B844" s="4" t="s">
        <v>7</v>
      </c>
      <c r="C844" s="13">
        <v>213111201</v>
      </c>
      <c r="D844" s="13" t="s">
        <v>854</v>
      </c>
      <c r="E844" s="4">
        <v>28</v>
      </c>
      <c r="F844" s="4" t="s">
        <v>108</v>
      </c>
      <c r="G844" s="4" t="s">
        <v>53</v>
      </c>
      <c r="H844" s="111">
        <v>46</v>
      </c>
      <c r="I844" s="6" t="s">
        <v>11</v>
      </c>
      <c r="J844" s="4" t="s">
        <v>1025</v>
      </c>
      <c r="L844" t="str">
        <f t="shared" si="14"/>
        <v>MTRO. BRAYAM</v>
      </c>
    </row>
    <row r="845" spans="1:12" ht="15.75" x14ac:dyDescent="0.25">
      <c r="A845" s="92"/>
      <c r="B845" s="4" t="s">
        <v>7</v>
      </c>
      <c r="C845" s="13">
        <v>213111224</v>
      </c>
      <c r="D845" s="13" t="s">
        <v>855</v>
      </c>
      <c r="E845" s="4">
        <v>28</v>
      </c>
      <c r="F845" s="4" t="s">
        <v>131</v>
      </c>
      <c r="G845" s="4" t="s">
        <v>53</v>
      </c>
      <c r="H845" s="111">
        <v>46</v>
      </c>
      <c r="I845" s="6" t="s">
        <v>11</v>
      </c>
      <c r="J845" s="4" t="s">
        <v>1025</v>
      </c>
      <c r="L845" t="str">
        <f t="shared" si="14"/>
        <v>MTRO. BRAYAM</v>
      </c>
    </row>
    <row r="846" spans="1:12" ht="15.75" x14ac:dyDescent="0.25">
      <c r="A846" s="92"/>
      <c r="B846" s="4" t="s">
        <v>7</v>
      </c>
      <c r="C846" s="13">
        <v>213110384</v>
      </c>
      <c r="D846" s="32" t="s">
        <v>856</v>
      </c>
      <c r="E846" s="4">
        <v>28</v>
      </c>
      <c r="F846" s="4" t="s">
        <v>82</v>
      </c>
      <c r="G846" s="4" t="s">
        <v>53</v>
      </c>
      <c r="H846" s="111">
        <v>46</v>
      </c>
      <c r="I846" s="6" t="s">
        <v>11</v>
      </c>
      <c r="J846" s="4" t="s">
        <v>1025</v>
      </c>
      <c r="L846" t="str">
        <f t="shared" si="14"/>
        <v>MTRO. BRAYAM</v>
      </c>
    </row>
    <row r="847" spans="1:12" ht="15.75" x14ac:dyDescent="0.25">
      <c r="A847" s="92"/>
      <c r="B847" s="4" t="s">
        <v>7</v>
      </c>
      <c r="C847" s="13">
        <v>213111107</v>
      </c>
      <c r="D847" s="13" t="s">
        <v>857</v>
      </c>
      <c r="E847" s="4">
        <v>28</v>
      </c>
      <c r="F847" s="4" t="s">
        <v>123</v>
      </c>
      <c r="G847" s="4" t="s">
        <v>12</v>
      </c>
      <c r="H847" s="118" t="s">
        <v>12</v>
      </c>
      <c r="I847" s="6" t="s">
        <v>11</v>
      </c>
      <c r="J847" s="4" t="s">
        <v>1025</v>
      </c>
      <c r="L847" t="str">
        <f t="shared" si="14"/>
        <v>MTRO. BRAYAM</v>
      </c>
    </row>
    <row r="848" spans="1:12" ht="15.75" x14ac:dyDescent="0.25">
      <c r="A848" s="92"/>
      <c r="B848" s="4" t="s">
        <v>7</v>
      </c>
      <c r="C848" s="13">
        <v>213110045</v>
      </c>
      <c r="D848" s="13" t="s">
        <v>858</v>
      </c>
      <c r="E848" s="4">
        <v>28</v>
      </c>
      <c r="F848" s="4" t="s">
        <v>82</v>
      </c>
      <c r="G848" s="4" t="s">
        <v>53</v>
      </c>
      <c r="H848" s="111">
        <v>46</v>
      </c>
      <c r="I848" s="6" t="s">
        <v>11</v>
      </c>
      <c r="J848" s="4" t="s">
        <v>1025</v>
      </c>
      <c r="L848" t="str">
        <f t="shared" si="14"/>
        <v>MTRO. BRAYAM</v>
      </c>
    </row>
    <row r="849" spans="1:12" ht="15.75" x14ac:dyDescent="0.25">
      <c r="A849" s="92"/>
      <c r="B849" s="4" t="s">
        <v>7</v>
      </c>
      <c r="C849" s="13">
        <v>213110687</v>
      </c>
      <c r="D849" s="13" t="s">
        <v>859</v>
      </c>
      <c r="E849" s="4">
        <v>28</v>
      </c>
      <c r="F849" s="4" t="s">
        <v>82</v>
      </c>
      <c r="G849" s="4" t="s">
        <v>224</v>
      </c>
      <c r="H849" s="111">
        <v>38</v>
      </c>
      <c r="I849" s="6" t="s">
        <v>11</v>
      </c>
      <c r="J849" s="4" t="s">
        <v>1025</v>
      </c>
      <c r="L849" t="str">
        <f t="shared" si="14"/>
        <v>MTRO. BRAYAM</v>
      </c>
    </row>
    <row r="850" spans="1:12" ht="15.75" x14ac:dyDescent="0.25">
      <c r="A850" s="92"/>
      <c r="B850" s="4" t="s">
        <v>7</v>
      </c>
      <c r="C850" s="13">
        <v>213111799</v>
      </c>
      <c r="D850" s="13" t="s">
        <v>860</v>
      </c>
      <c r="E850" s="4">
        <v>28</v>
      </c>
      <c r="F850" s="4" t="s">
        <v>123</v>
      </c>
      <c r="G850" s="4" t="s">
        <v>52</v>
      </c>
      <c r="H850" s="111">
        <v>33</v>
      </c>
      <c r="I850" s="6" t="s">
        <v>11</v>
      </c>
      <c r="J850" s="4" t="s">
        <v>1025</v>
      </c>
      <c r="L850" t="str">
        <f t="shared" si="14"/>
        <v>MTRO. BRAYAM</v>
      </c>
    </row>
    <row r="851" spans="1:12" ht="15.75" x14ac:dyDescent="0.25">
      <c r="A851" s="92"/>
      <c r="B851" s="4" t="s">
        <v>7</v>
      </c>
      <c r="C851" s="13">
        <v>213111847</v>
      </c>
      <c r="D851" s="13" t="s">
        <v>861</v>
      </c>
      <c r="E851" s="4">
        <v>28</v>
      </c>
      <c r="F851" s="4" t="s">
        <v>82</v>
      </c>
      <c r="G851" s="4" t="s">
        <v>53</v>
      </c>
      <c r="H851" s="111">
        <v>46</v>
      </c>
      <c r="I851" s="6" t="s">
        <v>11</v>
      </c>
      <c r="J851" s="4" t="s">
        <v>1025</v>
      </c>
      <c r="L851" t="str">
        <f t="shared" si="14"/>
        <v>MTRO. BRAYAM</v>
      </c>
    </row>
    <row r="852" spans="1:12" ht="15.75" x14ac:dyDescent="0.25">
      <c r="A852" s="92"/>
      <c r="B852" s="4" t="s">
        <v>7</v>
      </c>
      <c r="C852" s="77">
        <v>213110305</v>
      </c>
      <c r="D852" s="78" t="s">
        <v>673</v>
      </c>
      <c r="E852" s="79">
        <v>29</v>
      </c>
      <c r="F852" s="80" t="s">
        <v>51</v>
      </c>
      <c r="G852" s="81" t="s">
        <v>135</v>
      </c>
      <c r="H852" s="119">
        <v>58</v>
      </c>
      <c r="I852" s="82" t="s">
        <v>11</v>
      </c>
      <c r="J852" s="83" t="s">
        <v>1026</v>
      </c>
      <c r="L852" t="str">
        <f t="shared" si="14"/>
        <v>OSCAR GARCÍA</v>
      </c>
    </row>
    <row r="853" spans="1:12" ht="15.75" x14ac:dyDescent="0.25">
      <c r="A853" s="92"/>
      <c r="B853" s="4" t="s">
        <v>7</v>
      </c>
      <c r="C853" s="77">
        <v>213110015</v>
      </c>
      <c r="D853" s="78" t="s">
        <v>674</v>
      </c>
      <c r="E853" s="79">
        <v>29</v>
      </c>
      <c r="F853" s="80" t="s">
        <v>120</v>
      </c>
      <c r="G853" s="81" t="s">
        <v>135</v>
      </c>
      <c r="H853" s="119">
        <v>58</v>
      </c>
      <c r="I853" s="82" t="s">
        <v>11</v>
      </c>
      <c r="J853" s="83" t="s">
        <v>1026</v>
      </c>
      <c r="L853" t="str">
        <f t="shared" si="14"/>
        <v>OSCAR GARCÍA</v>
      </c>
    </row>
    <row r="854" spans="1:12" ht="15.75" x14ac:dyDescent="0.25">
      <c r="A854" s="92"/>
      <c r="B854" s="4" t="s">
        <v>7</v>
      </c>
      <c r="C854" s="77">
        <v>213110229</v>
      </c>
      <c r="D854" s="78" t="s">
        <v>675</v>
      </c>
      <c r="E854" s="79">
        <v>29</v>
      </c>
      <c r="F854" s="80" t="s">
        <v>51</v>
      </c>
      <c r="G854" s="81" t="s">
        <v>135</v>
      </c>
      <c r="H854" s="119">
        <v>58</v>
      </c>
      <c r="I854" s="82" t="s">
        <v>11</v>
      </c>
      <c r="J854" s="83" t="s">
        <v>1026</v>
      </c>
      <c r="L854" t="str">
        <f t="shared" si="14"/>
        <v>OSCAR GARCÍA</v>
      </c>
    </row>
    <row r="855" spans="1:12" ht="15.75" x14ac:dyDescent="0.25">
      <c r="A855" s="92"/>
      <c r="B855" s="4" t="s">
        <v>7</v>
      </c>
      <c r="C855" s="77">
        <v>213110063</v>
      </c>
      <c r="D855" s="78" t="s">
        <v>676</v>
      </c>
      <c r="E855" s="79">
        <v>29</v>
      </c>
      <c r="F855" s="80" t="s">
        <v>51</v>
      </c>
      <c r="G855" s="81" t="s">
        <v>135</v>
      </c>
      <c r="H855" s="119">
        <v>58</v>
      </c>
      <c r="I855" s="82" t="s">
        <v>11</v>
      </c>
      <c r="J855" s="83" t="s">
        <v>1026</v>
      </c>
      <c r="L855" t="str">
        <f t="shared" si="14"/>
        <v>OSCAR GARCÍA</v>
      </c>
    </row>
    <row r="856" spans="1:12" ht="15.75" x14ac:dyDescent="0.25">
      <c r="A856" s="92"/>
      <c r="B856" s="4" t="s">
        <v>7</v>
      </c>
      <c r="C856" s="77">
        <v>213111582</v>
      </c>
      <c r="D856" s="78" t="s">
        <v>677</v>
      </c>
      <c r="E856" s="79">
        <v>29</v>
      </c>
      <c r="F856" s="80" t="s">
        <v>176</v>
      </c>
      <c r="G856" s="81" t="s">
        <v>59</v>
      </c>
      <c r="H856" s="119">
        <v>66</v>
      </c>
      <c r="I856" s="82" t="s">
        <v>11</v>
      </c>
      <c r="J856" s="83" t="s">
        <v>1026</v>
      </c>
      <c r="L856" t="str">
        <f t="shared" si="14"/>
        <v>OSCAR GARCÍA</v>
      </c>
    </row>
    <row r="857" spans="1:12" ht="15.75" x14ac:dyDescent="0.25">
      <c r="A857" s="92"/>
      <c r="B857" s="4" t="s">
        <v>7</v>
      </c>
      <c r="C857" s="77">
        <v>213110246</v>
      </c>
      <c r="D857" s="78" t="s">
        <v>678</v>
      </c>
      <c r="E857" s="79">
        <v>29</v>
      </c>
      <c r="F857" s="80" t="s">
        <v>51</v>
      </c>
      <c r="G857" s="81" t="s">
        <v>59</v>
      </c>
      <c r="H857" s="119">
        <v>66</v>
      </c>
      <c r="I857" s="82" t="s">
        <v>11</v>
      </c>
      <c r="J857" s="83" t="s">
        <v>1026</v>
      </c>
      <c r="L857" t="str">
        <f t="shared" si="14"/>
        <v>OSCAR GARCÍA</v>
      </c>
    </row>
    <row r="858" spans="1:12" ht="15.75" x14ac:dyDescent="0.25">
      <c r="A858" s="92"/>
      <c r="B858" s="4" t="s">
        <v>7</v>
      </c>
      <c r="C858" s="77">
        <v>213111399</v>
      </c>
      <c r="D858" s="78" t="s">
        <v>679</v>
      </c>
      <c r="E858" s="79">
        <v>29</v>
      </c>
      <c r="F858" s="80" t="s">
        <v>120</v>
      </c>
      <c r="G858" s="81" t="s">
        <v>135</v>
      </c>
      <c r="H858" s="119">
        <v>58</v>
      </c>
      <c r="I858" s="82" t="s">
        <v>11</v>
      </c>
      <c r="J858" s="83" t="s">
        <v>1026</v>
      </c>
      <c r="L858" t="str">
        <f t="shared" si="14"/>
        <v>OSCAR GARCÍA</v>
      </c>
    </row>
    <row r="859" spans="1:12" ht="15.75" x14ac:dyDescent="0.25">
      <c r="A859" s="92"/>
      <c r="B859" s="4" t="s">
        <v>7</v>
      </c>
      <c r="C859" s="77">
        <v>213110240</v>
      </c>
      <c r="D859" s="78" t="s">
        <v>680</v>
      </c>
      <c r="E859" s="79">
        <v>29</v>
      </c>
      <c r="F859" s="80" t="s">
        <v>51</v>
      </c>
      <c r="G859" s="81" t="s">
        <v>135</v>
      </c>
      <c r="H859" s="119">
        <v>58</v>
      </c>
      <c r="I859" s="82" t="s">
        <v>11</v>
      </c>
      <c r="J859" s="83" t="s">
        <v>1026</v>
      </c>
      <c r="L859" t="str">
        <f t="shared" si="14"/>
        <v>OSCAR GARCÍA</v>
      </c>
    </row>
    <row r="860" spans="1:12" ht="15.75" x14ac:dyDescent="0.25">
      <c r="A860" s="92"/>
      <c r="B860" s="4" t="s">
        <v>7</v>
      </c>
      <c r="C860" s="77">
        <v>213110027</v>
      </c>
      <c r="D860" s="78" t="s">
        <v>681</v>
      </c>
      <c r="E860" s="79">
        <v>29</v>
      </c>
      <c r="F860" s="80" t="s">
        <v>120</v>
      </c>
      <c r="G860" s="4" t="s">
        <v>53</v>
      </c>
      <c r="H860" s="119">
        <v>50</v>
      </c>
      <c r="I860" s="82" t="s">
        <v>11</v>
      </c>
      <c r="J860" s="83" t="s">
        <v>1026</v>
      </c>
      <c r="L860" t="str">
        <f t="shared" si="14"/>
        <v>OSCAR GARCÍA</v>
      </c>
    </row>
    <row r="861" spans="1:12" ht="15.75" x14ac:dyDescent="0.25">
      <c r="A861" s="92"/>
      <c r="B861" s="4" t="s">
        <v>7</v>
      </c>
      <c r="C861" s="77">
        <v>213110534</v>
      </c>
      <c r="D861" s="78" t="s">
        <v>682</v>
      </c>
      <c r="E861" s="79">
        <v>29</v>
      </c>
      <c r="F861" s="80" t="s">
        <v>51</v>
      </c>
      <c r="G861" s="81" t="s">
        <v>59</v>
      </c>
      <c r="H861" s="119">
        <v>66</v>
      </c>
      <c r="I861" s="82" t="s">
        <v>11</v>
      </c>
      <c r="J861" s="83" t="s">
        <v>1026</v>
      </c>
      <c r="L861" t="str">
        <f t="shared" si="14"/>
        <v>OSCAR GARCÍA</v>
      </c>
    </row>
    <row r="862" spans="1:12" ht="15.75" x14ac:dyDescent="0.25">
      <c r="A862" s="92"/>
      <c r="B862" s="4" t="s">
        <v>7</v>
      </c>
      <c r="C862" s="77">
        <v>213110835</v>
      </c>
      <c r="D862" s="78" t="s">
        <v>683</v>
      </c>
      <c r="E862" s="79">
        <v>29</v>
      </c>
      <c r="F862" s="80" t="s">
        <v>51</v>
      </c>
      <c r="G862" s="81" t="s">
        <v>59</v>
      </c>
      <c r="H862" s="119">
        <v>66</v>
      </c>
      <c r="I862" s="82" t="s">
        <v>11</v>
      </c>
      <c r="J862" s="83" t="s">
        <v>1026</v>
      </c>
      <c r="L862" t="str">
        <f t="shared" si="14"/>
        <v>OSCAR GARCÍA</v>
      </c>
    </row>
    <row r="863" spans="1:12" ht="15.75" x14ac:dyDescent="0.25">
      <c r="A863" s="92"/>
      <c r="B863" s="4" t="s">
        <v>7</v>
      </c>
      <c r="C863" s="77">
        <v>213110318</v>
      </c>
      <c r="D863" s="78" t="s">
        <v>684</v>
      </c>
      <c r="E863" s="79">
        <v>29</v>
      </c>
      <c r="F863" s="80" t="s">
        <v>51</v>
      </c>
      <c r="G863" s="4" t="s">
        <v>53</v>
      </c>
      <c r="H863" s="119">
        <v>50</v>
      </c>
      <c r="I863" s="82" t="s">
        <v>11</v>
      </c>
      <c r="J863" s="83" t="s">
        <v>1026</v>
      </c>
      <c r="L863" t="str">
        <f t="shared" si="14"/>
        <v>OSCAR GARCÍA</v>
      </c>
    </row>
    <row r="864" spans="1:12" ht="15.75" x14ac:dyDescent="0.25">
      <c r="A864" s="92"/>
      <c r="B864" s="4" t="s">
        <v>7</v>
      </c>
      <c r="C864" s="77">
        <v>213111181</v>
      </c>
      <c r="D864" s="78" t="s">
        <v>685</v>
      </c>
      <c r="E864" s="79">
        <v>29</v>
      </c>
      <c r="F864" s="80" t="s">
        <v>120</v>
      </c>
      <c r="G864" s="81" t="s">
        <v>126</v>
      </c>
      <c r="H864" s="119">
        <v>75</v>
      </c>
      <c r="I864" s="82" t="s">
        <v>11</v>
      </c>
      <c r="J864" s="83" t="s">
        <v>1026</v>
      </c>
      <c r="L864" t="str">
        <f t="shared" si="14"/>
        <v>OSCAR GARCÍA</v>
      </c>
    </row>
    <row r="865" spans="1:12" ht="15.75" x14ac:dyDescent="0.25">
      <c r="A865" s="92"/>
      <c r="B865" s="4" t="s">
        <v>7</v>
      </c>
      <c r="C865" s="84">
        <v>213111269</v>
      </c>
      <c r="D865" s="85" t="s">
        <v>686</v>
      </c>
      <c r="E865" s="79">
        <v>29</v>
      </c>
      <c r="F865" s="80" t="s">
        <v>176</v>
      </c>
      <c r="G865" s="81" t="s">
        <v>59</v>
      </c>
      <c r="H865" s="119">
        <v>66</v>
      </c>
      <c r="I865" s="82" t="s">
        <v>11</v>
      </c>
      <c r="J865" s="83" t="s">
        <v>1026</v>
      </c>
      <c r="L865" t="str">
        <f t="shared" si="14"/>
        <v>OSCAR GARCÍA</v>
      </c>
    </row>
    <row r="866" spans="1:12" ht="15.75" x14ac:dyDescent="0.25">
      <c r="A866" s="92"/>
      <c r="B866" s="4" t="s">
        <v>7</v>
      </c>
      <c r="C866" s="86">
        <v>213110864</v>
      </c>
      <c r="D866" s="87" t="s">
        <v>687</v>
      </c>
      <c r="E866" s="79">
        <v>29</v>
      </c>
      <c r="F866" s="80" t="s">
        <v>120</v>
      </c>
      <c r="G866" s="81" t="s">
        <v>135</v>
      </c>
      <c r="H866" s="119">
        <v>58</v>
      </c>
      <c r="I866" s="82" t="s">
        <v>11</v>
      </c>
      <c r="J866" s="83" t="s">
        <v>1026</v>
      </c>
      <c r="L866" t="str">
        <f t="shared" si="14"/>
        <v>OSCAR GARCÍA</v>
      </c>
    </row>
    <row r="867" spans="1:12" ht="15.75" x14ac:dyDescent="0.25">
      <c r="A867" s="92"/>
      <c r="B867" s="4" t="s">
        <v>7</v>
      </c>
      <c r="C867" s="86">
        <v>213110203</v>
      </c>
      <c r="D867" s="87" t="s">
        <v>688</v>
      </c>
      <c r="E867" s="79">
        <v>29</v>
      </c>
      <c r="F867" s="80" t="s">
        <v>120</v>
      </c>
      <c r="G867" s="81" t="s">
        <v>135</v>
      </c>
      <c r="H867" s="119">
        <v>58</v>
      </c>
      <c r="I867" s="82" t="s">
        <v>11</v>
      </c>
      <c r="J867" s="83" t="s">
        <v>1026</v>
      </c>
      <c r="L867" t="str">
        <f t="shared" si="14"/>
        <v>OSCAR GARCÍA</v>
      </c>
    </row>
    <row r="868" spans="1:12" ht="15.75" x14ac:dyDescent="0.25">
      <c r="A868" s="92"/>
      <c r="B868" s="4" t="s">
        <v>7</v>
      </c>
      <c r="C868" s="86">
        <v>213110328</v>
      </c>
      <c r="D868" s="87" t="s">
        <v>689</v>
      </c>
      <c r="E868" s="79">
        <v>29</v>
      </c>
      <c r="F868" s="80" t="s">
        <v>120</v>
      </c>
      <c r="G868" s="4" t="s">
        <v>53</v>
      </c>
      <c r="H868" s="119">
        <v>50</v>
      </c>
      <c r="I868" s="82" t="s">
        <v>11</v>
      </c>
      <c r="J868" s="83" t="s">
        <v>1026</v>
      </c>
      <c r="L868" t="str">
        <f t="shared" si="14"/>
        <v>OSCAR GARCÍA</v>
      </c>
    </row>
    <row r="869" spans="1:12" ht="15.75" x14ac:dyDescent="0.25">
      <c r="A869" s="92"/>
      <c r="B869" s="4" t="s">
        <v>7</v>
      </c>
      <c r="C869" s="86">
        <v>213110577</v>
      </c>
      <c r="D869" s="87" t="s">
        <v>690</v>
      </c>
      <c r="E869" s="79">
        <v>29</v>
      </c>
      <c r="F869" s="80" t="s">
        <v>51</v>
      </c>
      <c r="G869" s="81" t="s">
        <v>135</v>
      </c>
      <c r="H869" s="119">
        <v>58</v>
      </c>
      <c r="I869" s="82" t="s">
        <v>11</v>
      </c>
      <c r="J869" s="83" t="s">
        <v>1026</v>
      </c>
      <c r="L869" t="str">
        <f t="shared" si="14"/>
        <v>OSCAR GARCÍA</v>
      </c>
    </row>
    <row r="870" spans="1:12" ht="15.75" x14ac:dyDescent="0.25">
      <c r="A870" s="92"/>
      <c r="B870" s="4" t="s">
        <v>7</v>
      </c>
      <c r="C870" s="86">
        <v>213110215</v>
      </c>
      <c r="D870" s="87" t="s">
        <v>691</v>
      </c>
      <c r="E870" s="79">
        <v>29</v>
      </c>
      <c r="F870" s="80" t="s">
        <v>51</v>
      </c>
      <c r="G870" s="4" t="s">
        <v>53</v>
      </c>
      <c r="H870" s="119">
        <v>50</v>
      </c>
      <c r="I870" s="82" t="s">
        <v>11</v>
      </c>
      <c r="J870" s="83" t="s">
        <v>1026</v>
      </c>
      <c r="L870" t="str">
        <f t="shared" si="14"/>
        <v>OSCAR GARCÍA</v>
      </c>
    </row>
    <row r="871" spans="1:12" ht="15.75" x14ac:dyDescent="0.25">
      <c r="A871" s="92"/>
      <c r="B871" s="4" t="s">
        <v>7</v>
      </c>
      <c r="C871" s="86">
        <v>213110964</v>
      </c>
      <c r="D871" s="87" t="s">
        <v>692</v>
      </c>
      <c r="E871" s="79">
        <v>29</v>
      </c>
      <c r="F871" s="80" t="s">
        <v>51</v>
      </c>
      <c r="G871" s="81" t="s">
        <v>135</v>
      </c>
      <c r="H871" s="119">
        <v>58</v>
      </c>
      <c r="I871" s="82" t="s">
        <v>11</v>
      </c>
      <c r="J871" s="83" t="s">
        <v>1026</v>
      </c>
      <c r="L871" t="str">
        <f t="shared" si="14"/>
        <v>OSCAR GARCÍA</v>
      </c>
    </row>
    <row r="872" spans="1:12" ht="15.75" x14ac:dyDescent="0.25">
      <c r="A872" s="92"/>
      <c r="B872" s="4" t="s">
        <v>7</v>
      </c>
      <c r="C872" s="86">
        <v>213110666</v>
      </c>
      <c r="D872" s="87" t="s">
        <v>693</v>
      </c>
      <c r="E872" s="79">
        <v>29</v>
      </c>
      <c r="F872" s="80" t="s">
        <v>51</v>
      </c>
      <c r="G872" s="81" t="s">
        <v>224</v>
      </c>
      <c r="H872" s="119">
        <v>42</v>
      </c>
      <c r="I872" s="82" t="s">
        <v>11</v>
      </c>
      <c r="J872" s="83" t="s">
        <v>1026</v>
      </c>
      <c r="L872" t="str">
        <f t="shared" si="14"/>
        <v>OSCAR GARCÍA</v>
      </c>
    </row>
    <row r="873" spans="1:12" ht="15.75" x14ac:dyDescent="0.25">
      <c r="A873" s="92"/>
      <c r="B873" s="4" t="s">
        <v>7</v>
      </c>
      <c r="C873" s="86">
        <v>213111610</v>
      </c>
      <c r="D873" s="87" t="s">
        <v>694</v>
      </c>
      <c r="E873" s="79">
        <v>29</v>
      </c>
      <c r="F873" s="80" t="s">
        <v>51</v>
      </c>
      <c r="G873" s="81" t="s">
        <v>135</v>
      </c>
      <c r="H873" s="119">
        <v>58</v>
      </c>
      <c r="I873" s="82" t="s">
        <v>11</v>
      </c>
      <c r="J873" s="83" t="s">
        <v>1026</v>
      </c>
      <c r="L873" t="str">
        <f t="shared" si="14"/>
        <v>OSCAR GARCÍA</v>
      </c>
    </row>
    <row r="874" spans="1:12" ht="15.75" x14ac:dyDescent="0.25">
      <c r="A874" s="92"/>
      <c r="B874" s="4" t="s">
        <v>7</v>
      </c>
      <c r="C874" s="86">
        <v>213110905</v>
      </c>
      <c r="D874" s="87" t="s">
        <v>695</v>
      </c>
      <c r="E874" s="79">
        <v>29</v>
      </c>
      <c r="F874" s="80" t="s">
        <v>51</v>
      </c>
      <c r="G874" s="81" t="s">
        <v>59</v>
      </c>
      <c r="H874" s="119">
        <v>58</v>
      </c>
      <c r="I874" s="82" t="s">
        <v>11</v>
      </c>
      <c r="J874" s="83" t="s">
        <v>1026</v>
      </c>
      <c r="L874" t="str">
        <f t="shared" si="14"/>
        <v>OSCAR GARCÍA</v>
      </c>
    </row>
    <row r="875" spans="1:12" ht="15.75" x14ac:dyDescent="0.25">
      <c r="A875" s="92"/>
      <c r="B875" s="4" t="s">
        <v>7</v>
      </c>
      <c r="C875" s="86">
        <v>213110494</v>
      </c>
      <c r="D875" s="87" t="s">
        <v>696</v>
      </c>
      <c r="E875" s="79">
        <v>29</v>
      </c>
      <c r="F875" s="80" t="s">
        <v>120</v>
      </c>
      <c r="G875" s="81" t="s">
        <v>135</v>
      </c>
      <c r="H875" s="119">
        <v>58</v>
      </c>
      <c r="I875" s="82" t="s">
        <v>11</v>
      </c>
      <c r="J875" s="83" t="s">
        <v>1026</v>
      </c>
      <c r="L875" t="str">
        <f t="shared" si="14"/>
        <v>OSCAR GARCÍA</v>
      </c>
    </row>
    <row r="876" spans="1:12" ht="15.75" x14ac:dyDescent="0.25">
      <c r="A876" s="92"/>
      <c r="B876" s="4" t="s">
        <v>7</v>
      </c>
      <c r="C876" s="86">
        <v>213110070</v>
      </c>
      <c r="D876" s="87" t="s">
        <v>697</v>
      </c>
      <c r="E876" s="79">
        <v>29</v>
      </c>
      <c r="F876" s="80" t="s">
        <v>120</v>
      </c>
      <c r="G876" s="81" t="s">
        <v>135</v>
      </c>
      <c r="H876" s="119">
        <v>58</v>
      </c>
      <c r="I876" s="82" t="s">
        <v>11</v>
      </c>
      <c r="J876" s="83" t="s">
        <v>1026</v>
      </c>
      <c r="L876" t="str">
        <f t="shared" si="14"/>
        <v>OSCAR GARCÍA</v>
      </c>
    </row>
    <row r="877" spans="1:12" ht="15.75" x14ac:dyDescent="0.25">
      <c r="A877" s="92"/>
      <c r="B877" s="4" t="s">
        <v>7</v>
      </c>
      <c r="C877" s="86">
        <v>213110468</v>
      </c>
      <c r="D877" s="87" t="s">
        <v>698</v>
      </c>
      <c r="E877" s="79">
        <v>29</v>
      </c>
      <c r="F877" s="80" t="s">
        <v>51</v>
      </c>
      <c r="G877" s="81" t="s">
        <v>135</v>
      </c>
      <c r="H877" s="119">
        <v>58</v>
      </c>
      <c r="I877" s="82" t="s">
        <v>11</v>
      </c>
      <c r="J877" s="83" t="s">
        <v>1026</v>
      </c>
      <c r="L877" t="str">
        <f t="shared" si="14"/>
        <v>OSCAR GARCÍA</v>
      </c>
    </row>
    <row r="878" spans="1:12" ht="15.75" x14ac:dyDescent="0.25">
      <c r="A878" s="92"/>
      <c r="B878" s="4" t="s">
        <v>7</v>
      </c>
      <c r="C878" s="86">
        <v>213110032</v>
      </c>
      <c r="D878" s="87" t="s">
        <v>699</v>
      </c>
      <c r="E878" s="79">
        <v>29</v>
      </c>
      <c r="F878" s="80" t="s">
        <v>120</v>
      </c>
      <c r="G878" s="4" t="s">
        <v>53</v>
      </c>
      <c r="H878" s="119">
        <v>50</v>
      </c>
      <c r="I878" s="82" t="s">
        <v>11</v>
      </c>
      <c r="J878" s="83" t="s">
        <v>1026</v>
      </c>
      <c r="L878" t="str">
        <f t="shared" si="14"/>
        <v>OSCAR GARCÍA</v>
      </c>
    </row>
    <row r="879" spans="1:12" ht="15.75" x14ac:dyDescent="0.25">
      <c r="A879" s="92"/>
      <c r="B879" s="4" t="s">
        <v>7</v>
      </c>
      <c r="C879" s="86">
        <v>213110313</v>
      </c>
      <c r="D879" s="87" t="s">
        <v>700</v>
      </c>
      <c r="E879" s="79">
        <v>29</v>
      </c>
      <c r="F879" s="80" t="s">
        <v>51</v>
      </c>
      <c r="G879" s="4" t="s">
        <v>53</v>
      </c>
      <c r="H879" s="119">
        <v>50</v>
      </c>
      <c r="I879" s="82" t="s">
        <v>11</v>
      </c>
      <c r="J879" s="83" t="s">
        <v>1026</v>
      </c>
      <c r="L879" t="str">
        <f t="shared" si="14"/>
        <v>OSCAR GARCÍA</v>
      </c>
    </row>
    <row r="880" spans="1:12" ht="15.75" x14ac:dyDescent="0.25">
      <c r="A880" s="92"/>
      <c r="B880" s="4" t="s">
        <v>7</v>
      </c>
      <c r="C880" s="86">
        <v>213110717</v>
      </c>
      <c r="D880" s="87" t="s">
        <v>701</v>
      </c>
      <c r="E880" s="79">
        <v>29</v>
      </c>
      <c r="F880" s="80" t="s">
        <v>120</v>
      </c>
      <c r="G880" s="81" t="s">
        <v>135</v>
      </c>
      <c r="H880" s="119">
        <v>58</v>
      </c>
      <c r="I880" s="82" t="s">
        <v>11</v>
      </c>
      <c r="J880" s="83" t="s">
        <v>1026</v>
      </c>
      <c r="L880" t="str">
        <f t="shared" si="14"/>
        <v>OSCAR GARCÍA</v>
      </c>
    </row>
    <row r="881" spans="1:12" ht="15.75" x14ac:dyDescent="0.25">
      <c r="A881" s="92"/>
      <c r="B881" s="4" t="s">
        <v>7</v>
      </c>
      <c r="C881" s="86">
        <v>213111033</v>
      </c>
      <c r="D881" s="87" t="s">
        <v>702</v>
      </c>
      <c r="E881" s="79">
        <v>29</v>
      </c>
      <c r="F881" s="80" t="s">
        <v>176</v>
      </c>
      <c r="G881" s="4" t="s">
        <v>53</v>
      </c>
      <c r="H881" s="119">
        <v>50</v>
      </c>
      <c r="I881" s="82" t="s">
        <v>11</v>
      </c>
      <c r="J881" s="83" t="s">
        <v>1026</v>
      </c>
      <c r="L881" t="str">
        <f t="shared" si="14"/>
        <v>OSCAR GARCÍA</v>
      </c>
    </row>
    <row r="882" spans="1:12" ht="15.75" x14ac:dyDescent="0.25">
      <c r="A882" s="92"/>
      <c r="B882" s="4" t="s">
        <v>7</v>
      </c>
      <c r="C882" s="86">
        <v>213110904</v>
      </c>
      <c r="D882" s="87" t="s">
        <v>703</v>
      </c>
      <c r="E882" s="79">
        <v>29</v>
      </c>
      <c r="F882" s="80" t="s">
        <v>51</v>
      </c>
      <c r="G882" s="81" t="s">
        <v>135</v>
      </c>
      <c r="H882" s="119">
        <v>58</v>
      </c>
      <c r="I882" s="82" t="s">
        <v>11</v>
      </c>
      <c r="J882" s="83" t="s">
        <v>1026</v>
      </c>
      <c r="L882" t="str">
        <f t="shared" si="14"/>
        <v>OSCAR GARCÍA</v>
      </c>
    </row>
    <row r="883" spans="1:12" ht="15.75" x14ac:dyDescent="0.25">
      <c r="A883" s="92"/>
      <c r="B883" s="4" t="s">
        <v>7</v>
      </c>
      <c r="C883" s="86">
        <v>213111073</v>
      </c>
      <c r="D883" s="87" t="s">
        <v>704</v>
      </c>
      <c r="E883" s="79">
        <v>29</v>
      </c>
      <c r="F883" s="80" t="s">
        <v>51</v>
      </c>
      <c r="G883" s="81" t="s">
        <v>59</v>
      </c>
      <c r="H883" s="119">
        <v>66</v>
      </c>
      <c r="I883" s="82" t="s">
        <v>11</v>
      </c>
      <c r="J883" s="83" t="s">
        <v>1026</v>
      </c>
      <c r="L883" t="str">
        <f t="shared" si="14"/>
        <v>OSCAR GARCÍA</v>
      </c>
    </row>
    <row r="884" spans="1:12" ht="15.75" x14ac:dyDescent="0.25">
      <c r="A884" s="92"/>
      <c r="B884" s="4" t="s">
        <v>7</v>
      </c>
      <c r="C884" s="86">
        <v>213110214</v>
      </c>
      <c r="D884" s="87" t="s">
        <v>705</v>
      </c>
      <c r="E884" s="79">
        <v>29</v>
      </c>
      <c r="F884" s="80" t="s">
        <v>51</v>
      </c>
      <c r="G884" s="81" t="s">
        <v>59</v>
      </c>
      <c r="H884" s="119">
        <v>66</v>
      </c>
      <c r="I884" s="82" t="s">
        <v>11</v>
      </c>
      <c r="J884" s="83" t="s">
        <v>1026</v>
      </c>
      <c r="L884" t="str">
        <f t="shared" si="14"/>
        <v>OSCAR GARCÍA</v>
      </c>
    </row>
    <row r="885" spans="1:12" ht="15.75" x14ac:dyDescent="0.25">
      <c r="A885" s="92"/>
      <c r="B885" s="4" t="s">
        <v>7</v>
      </c>
      <c r="C885" s="86">
        <v>213111777</v>
      </c>
      <c r="D885" s="87" t="s">
        <v>706</v>
      </c>
      <c r="E885" s="79">
        <v>29</v>
      </c>
      <c r="F885" s="80" t="s">
        <v>51</v>
      </c>
      <c r="G885" s="4" t="s">
        <v>53</v>
      </c>
      <c r="H885" s="119">
        <v>50</v>
      </c>
      <c r="I885" s="82" t="s">
        <v>11</v>
      </c>
      <c r="J885" s="83" t="s">
        <v>1026</v>
      </c>
      <c r="L885" t="str">
        <f t="shared" si="14"/>
        <v>OSCAR GARCÍA</v>
      </c>
    </row>
    <row r="886" spans="1:12" ht="15.75" x14ac:dyDescent="0.25">
      <c r="A886" s="92"/>
      <c r="B886" s="4" t="s">
        <v>7</v>
      </c>
      <c r="C886" s="86">
        <v>213111948</v>
      </c>
      <c r="D886" s="87" t="s">
        <v>707</v>
      </c>
      <c r="E886" s="79">
        <v>29</v>
      </c>
      <c r="F886" s="80" t="s">
        <v>120</v>
      </c>
      <c r="G886" s="4" t="s">
        <v>53</v>
      </c>
      <c r="H886" s="119">
        <v>50</v>
      </c>
      <c r="I886" s="82" t="s">
        <v>11</v>
      </c>
      <c r="J886" s="83" t="s">
        <v>1026</v>
      </c>
      <c r="L886" t="str">
        <f t="shared" si="14"/>
        <v>OSCAR GARCÍA</v>
      </c>
    </row>
    <row r="887" spans="1:12" ht="15.75" x14ac:dyDescent="0.25">
      <c r="A887" s="92"/>
      <c r="B887" s="4" t="s">
        <v>7</v>
      </c>
      <c r="C887" s="86">
        <v>213111358</v>
      </c>
      <c r="D887" s="87" t="s">
        <v>708</v>
      </c>
      <c r="E887" s="79">
        <v>29</v>
      </c>
      <c r="F887" s="80" t="s">
        <v>120</v>
      </c>
      <c r="G887" s="81" t="s">
        <v>59</v>
      </c>
      <c r="H887" s="119">
        <v>66</v>
      </c>
      <c r="I887" s="82" t="s">
        <v>11</v>
      </c>
      <c r="J887" s="83" t="s">
        <v>1026</v>
      </c>
      <c r="L887" t="str">
        <f t="shared" si="14"/>
        <v>OSCAR GARCÍA</v>
      </c>
    </row>
    <row r="888" spans="1:12" ht="15.75" x14ac:dyDescent="0.25">
      <c r="A888" s="92"/>
      <c r="B888" s="4" t="s">
        <v>7</v>
      </c>
      <c r="C888" s="86">
        <v>213111011</v>
      </c>
      <c r="D888" s="87" t="s">
        <v>709</v>
      </c>
      <c r="E888" s="79">
        <v>29</v>
      </c>
      <c r="F888" s="80" t="s">
        <v>120</v>
      </c>
      <c r="G888" s="4" t="s">
        <v>53</v>
      </c>
      <c r="H888" s="119">
        <v>50</v>
      </c>
      <c r="I888" s="82" t="s">
        <v>11</v>
      </c>
      <c r="J888" s="83" t="s">
        <v>1026</v>
      </c>
      <c r="L888" t="str">
        <f t="shared" si="14"/>
        <v>OSCAR GARCÍA</v>
      </c>
    </row>
    <row r="889" spans="1:12" ht="15.75" x14ac:dyDescent="0.25">
      <c r="A889" s="92"/>
      <c r="B889" s="4" t="s">
        <v>7</v>
      </c>
      <c r="C889" s="86">
        <v>213110421</v>
      </c>
      <c r="D889" s="87" t="s">
        <v>710</v>
      </c>
      <c r="E889" s="79">
        <v>29</v>
      </c>
      <c r="F889" s="80" t="s">
        <v>51</v>
      </c>
      <c r="G889" s="81" t="s">
        <v>224</v>
      </c>
      <c r="H889" s="119">
        <v>42</v>
      </c>
      <c r="I889" s="82" t="s">
        <v>11</v>
      </c>
      <c r="J889" s="83" t="s">
        <v>1026</v>
      </c>
      <c r="L889" t="str">
        <f t="shared" si="14"/>
        <v>OSCAR GARCÍA</v>
      </c>
    </row>
    <row r="890" spans="1:12" ht="15.75" x14ac:dyDescent="0.25">
      <c r="A890" s="92"/>
      <c r="B890" s="4" t="s">
        <v>7</v>
      </c>
      <c r="C890" s="86">
        <v>213111051</v>
      </c>
      <c r="D890" s="87" t="s">
        <v>711</v>
      </c>
      <c r="E890" s="79">
        <v>29</v>
      </c>
      <c r="F890" s="80" t="s">
        <v>120</v>
      </c>
      <c r="G890" s="4" t="s">
        <v>53</v>
      </c>
      <c r="H890" s="119">
        <v>50</v>
      </c>
      <c r="I890" s="82" t="s">
        <v>11</v>
      </c>
      <c r="J890" s="83" t="s">
        <v>1026</v>
      </c>
      <c r="L890" t="str">
        <f t="shared" si="14"/>
        <v>OSCAR GARCÍA</v>
      </c>
    </row>
    <row r="891" spans="1:12" ht="15.75" x14ac:dyDescent="0.25">
      <c r="A891" s="92"/>
      <c r="B891" s="4" t="s">
        <v>7</v>
      </c>
      <c r="C891" s="86">
        <v>213110542</v>
      </c>
      <c r="D891" s="87" t="s">
        <v>712</v>
      </c>
      <c r="E891" s="79">
        <v>29</v>
      </c>
      <c r="F891" s="80" t="s">
        <v>51</v>
      </c>
      <c r="G891" s="81" t="s">
        <v>135</v>
      </c>
      <c r="H891" s="119">
        <v>58</v>
      </c>
      <c r="I891" s="82" t="s">
        <v>11</v>
      </c>
      <c r="J891" s="83" t="s">
        <v>1026</v>
      </c>
      <c r="L891" t="str">
        <f t="shared" si="14"/>
        <v>OSCAR GARCÍA</v>
      </c>
    </row>
    <row r="892" spans="1:12" ht="15.75" x14ac:dyDescent="0.25">
      <c r="A892" s="97"/>
      <c r="B892" s="4" t="s">
        <v>7</v>
      </c>
      <c r="C892" s="88">
        <v>213110238</v>
      </c>
      <c r="D892" s="88" t="s">
        <v>171</v>
      </c>
      <c r="E892" s="5">
        <v>30</v>
      </c>
      <c r="F892" s="89" t="s">
        <v>131</v>
      </c>
      <c r="G892" s="5" t="s">
        <v>52</v>
      </c>
      <c r="H892" s="112">
        <v>33</v>
      </c>
      <c r="I892" s="5" t="s">
        <v>11</v>
      </c>
      <c r="J892" s="5" t="s">
        <v>1027</v>
      </c>
      <c r="L892" t="str">
        <f t="shared" si="14"/>
        <v>NALLIELY VARGAS</v>
      </c>
    </row>
    <row r="893" spans="1:12" ht="15.75" x14ac:dyDescent="0.25">
      <c r="A893" s="97"/>
      <c r="B893" s="4" t="s">
        <v>7</v>
      </c>
      <c r="C893" s="88">
        <v>213111076</v>
      </c>
      <c r="D893" s="88" t="s">
        <v>172</v>
      </c>
      <c r="E893" s="5">
        <v>30</v>
      </c>
      <c r="F893" s="89" t="s">
        <v>123</v>
      </c>
      <c r="G893" s="5" t="s">
        <v>52</v>
      </c>
      <c r="H893" s="112">
        <v>38</v>
      </c>
      <c r="I893" s="5" t="s">
        <v>11</v>
      </c>
      <c r="J893" s="5" t="s">
        <v>1027</v>
      </c>
      <c r="L893" t="str">
        <f t="shared" si="14"/>
        <v>NALLIELY VARGAS</v>
      </c>
    </row>
    <row r="894" spans="1:12" ht="15.75" x14ac:dyDescent="0.25">
      <c r="A894" s="97"/>
      <c r="B894" s="4" t="s">
        <v>7</v>
      </c>
      <c r="C894" s="88">
        <v>213110293</v>
      </c>
      <c r="D894" s="88" t="s">
        <v>173</v>
      </c>
      <c r="E894" s="5">
        <v>30</v>
      </c>
      <c r="F894" s="89" t="s">
        <v>82</v>
      </c>
      <c r="G894" s="5" t="s">
        <v>52</v>
      </c>
      <c r="H894" s="112">
        <v>38</v>
      </c>
      <c r="I894" s="5" t="s">
        <v>11</v>
      </c>
      <c r="J894" s="5" t="s">
        <v>1027</v>
      </c>
      <c r="L894" t="str">
        <f t="shared" si="14"/>
        <v>NALLIELY VARGAS</v>
      </c>
    </row>
    <row r="895" spans="1:12" ht="15.75" x14ac:dyDescent="0.25">
      <c r="A895" s="97"/>
      <c r="B895" s="4" t="s">
        <v>7</v>
      </c>
      <c r="C895" s="88">
        <v>213110888</v>
      </c>
      <c r="D895" s="88" t="s">
        <v>174</v>
      </c>
      <c r="E895" s="5">
        <v>30</v>
      </c>
      <c r="F895" s="89" t="s">
        <v>82</v>
      </c>
      <c r="G895" s="5" t="s">
        <v>12</v>
      </c>
      <c r="H895" s="112" t="s">
        <v>12</v>
      </c>
      <c r="I895" s="5" t="s">
        <v>11</v>
      </c>
      <c r="J895" s="5" t="s">
        <v>1027</v>
      </c>
      <c r="L895" t="str">
        <f t="shared" si="14"/>
        <v>NALLIELY VARGAS</v>
      </c>
    </row>
    <row r="896" spans="1:12" ht="15.75" x14ac:dyDescent="0.25">
      <c r="A896" s="97"/>
      <c r="B896" s="4" t="s">
        <v>7</v>
      </c>
      <c r="C896" s="88">
        <v>213111755</v>
      </c>
      <c r="D896" s="88" t="s">
        <v>175</v>
      </c>
      <c r="E896" s="5">
        <v>30</v>
      </c>
      <c r="F896" s="89" t="s">
        <v>176</v>
      </c>
      <c r="G896" s="4" t="s">
        <v>53</v>
      </c>
      <c r="H896" s="112">
        <v>54</v>
      </c>
      <c r="I896" s="5" t="s">
        <v>11</v>
      </c>
      <c r="J896" s="5" t="s">
        <v>1027</v>
      </c>
      <c r="L896" t="str">
        <f t="shared" si="14"/>
        <v>NALLIELY VARGAS</v>
      </c>
    </row>
    <row r="897" spans="1:12" ht="15.75" x14ac:dyDescent="0.25">
      <c r="A897" s="97"/>
      <c r="B897" s="4" t="s">
        <v>7</v>
      </c>
      <c r="C897" s="88">
        <v>213111666</v>
      </c>
      <c r="D897" s="88" t="s">
        <v>177</v>
      </c>
      <c r="E897" s="5">
        <v>30</v>
      </c>
      <c r="F897" s="89" t="s">
        <v>131</v>
      </c>
      <c r="G897" s="5" t="s">
        <v>12</v>
      </c>
      <c r="H897" s="112" t="s">
        <v>12</v>
      </c>
      <c r="I897" s="5" t="s">
        <v>11</v>
      </c>
      <c r="J897" s="5" t="s">
        <v>1027</v>
      </c>
      <c r="L897" t="str">
        <f t="shared" si="14"/>
        <v>NALLIELY VARGAS</v>
      </c>
    </row>
    <row r="898" spans="1:12" ht="15.75" x14ac:dyDescent="0.25">
      <c r="A898" s="97"/>
      <c r="B898" s="4" t="s">
        <v>7</v>
      </c>
      <c r="C898" s="88">
        <v>213111117</v>
      </c>
      <c r="D898" s="88" t="s">
        <v>178</v>
      </c>
      <c r="E898" s="5">
        <v>30</v>
      </c>
      <c r="F898" s="89" t="s">
        <v>131</v>
      </c>
      <c r="G898" s="5" t="s">
        <v>59</v>
      </c>
      <c r="H898" s="112">
        <v>64</v>
      </c>
      <c r="I898" s="5" t="s">
        <v>11</v>
      </c>
      <c r="J898" s="5" t="s">
        <v>1027</v>
      </c>
      <c r="L898" t="str">
        <f t="shared" si="14"/>
        <v>NALLIELY VARGAS</v>
      </c>
    </row>
    <row r="899" spans="1:12" ht="15.75" x14ac:dyDescent="0.25">
      <c r="A899" s="97"/>
      <c r="B899" s="4" t="s">
        <v>7</v>
      </c>
      <c r="C899" s="88">
        <v>213110630</v>
      </c>
      <c r="D899" s="88" t="s">
        <v>179</v>
      </c>
      <c r="E899" s="5">
        <v>30</v>
      </c>
      <c r="F899" s="89" t="s">
        <v>131</v>
      </c>
      <c r="G899" s="4" t="s">
        <v>53</v>
      </c>
      <c r="H899" s="112">
        <v>54</v>
      </c>
      <c r="I899" s="5" t="s">
        <v>11</v>
      </c>
      <c r="J899" s="5" t="s">
        <v>1027</v>
      </c>
      <c r="L899" t="str">
        <f t="shared" si="14"/>
        <v>NALLIELY VARGAS</v>
      </c>
    </row>
    <row r="900" spans="1:12" ht="15.75" x14ac:dyDescent="0.25">
      <c r="A900" s="97"/>
      <c r="B900" s="4" t="s">
        <v>7</v>
      </c>
      <c r="C900" s="88">
        <v>213110671</v>
      </c>
      <c r="D900" s="88" t="s">
        <v>180</v>
      </c>
      <c r="E900" s="5">
        <v>30</v>
      </c>
      <c r="F900" s="89" t="s">
        <v>82</v>
      </c>
      <c r="G900" s="5" t="s">
        <v>52</v>
      </c>
      <c r="H900" s="112">
        <v>42</v>
      </c>
      <c r="I900" s="5" t="s">
        <v>11</v>
      </c>
      <c r="J900" s="5" t="s">
        <v>1027</v>
      </c>
      <c r="L900" t="str">
        <f t="shared" si="14"/>
        <v>NALLIELY VARGAS</v>
      </c>
    </row>
    <row r="901" spans="1:12" ht="15.75" x14ac:dyDescent="0.25">
      <c r="A901" s="97"/>
      <c r="B901" s="4" t="s">
        <v>7</v>
      </c>
      <c r="C901" s="88">
        <v>213111761</v>
      </c>
      <c r="D901" s="88" t="s">
        <v>181</v>
      </c>
      <c r="E901" s="5">
        <v>30</v>
      </c>
      <c r="F901" s="89" t="s">
        <v>123</v>
      </c>
      <c r="G901" s="4" t="s">
        <v>53</v>
      </c>
      <c r="H901" s="112">
        <v>46</v>
      </c>
      <c r="I901" s="5" t="s">
        <v>11</v>
      </c>
      <c r="J901" s="5" t="s">
        <v>1027</v>
      </c>
      <c r="L901" t="str">
        <f t="shared" si="14"/>
        <v>NALLIELY VARGAS</v>
      </c>
    </row>
    <row r="902" spans="1:12" ht="15.75" x14ac:dyDescent="0.25">
      <c r="A902" s="97"/>
      <c r="B902" s="4" t="s">
        <v>7</v>
      </c>
      <c r="C902" s="88">
        <v>213110427</v>
      </c>
      <c r="D902" s="88" t="s">
        <v>182</v>
      </c>
      <c r="E902" s="5">
        <v>30</v>
      </c>
      <c r="F902" s="89" t="s">
        <v>56</v>
      </c>
      <c r="G902" s="4" t="s">
        <v>53</v>
      </c>
      <c r="H902" s="112">
        <v>54</v>
      </c>
      <c r="I902" s="5" t="s">
        <v>11</v>
      </c>
      <c r="J902" s="5" t="s">
        <v>1027</v>
      </c>
      <c r="L902" t="str">
        <f t="shared" si="14"/>
        <v>NALLIELY VARGAS</v>
      </c>
    </row>
    <row r="903" spans="1:12" ht="15.75" x14ac:dyDescent="0.25">
      <c r="A903" s="97"/>
      <c r="B903" s="4" t="s">
        <v>7</v>
      </c>
      <c r="C903" s="88">
        <v>213110704</v>
      </c>
      <c r="D903" s="88" t="s">
        <v>183</v>
      </c>
      <c r="E903" s="5">
        <v>30</v>
      </c>
      <c r="F903" s="89" t="s">
        <v>123</v>
      </c>
      <c r="G903" s="5" t="s">
        <v>52</v>
      </c>
      <c r="H903" s="112">
        <v>33</v>
      </c>
      <c r="I903" s="5" t="s">
        <v>11</v>
      </c>
      <c r="J903" s="5" t="s">
        <v>1027</v>
      </c>
      <c r="L903" t="str">
        <f t="shared" ref="L903:L952" si="15">_xlfn.CONCAT(UPPER(LEFT(J903,FIND(" ",J903)-1))," ",UPPER(IFERROR(MID(J903,FIND(" ",J903)+1,FIND(" ",J903,FIND(" ",J903)+1)-FIND(" ",J903)-1),MID(J903,FIND(" ",J903)+1,LEN(J903)-FIND(" ",J903)))))</f>
        <v>NALLIELY VARGAS</v>
      </c>
    </row>
    <row r="904" spans="1:12" ht="15.75" x14ac:dyDescent="0.25">
      <c r="A904" s="97"/>
      <c r="B904" s="4" t="s">
        <v>7</v>
      </c>
      <c r="C904" s="88">
        <v>213110216</v>
      </c>
      <c r="D904" s="88" t="s">
        <v>184</v>
      </c>
      <c r="E904" s="5">
        <v>30</v>
      </c>
      <c r="F904" s="89" t="s">
        <v>131</v>
      </c>
      <c r="G904" s="4" t="s">
        <v>53</v>
      </c>
      <c r="H904" s="112">
        <v>46</v>
      </c>
      <c r="I904" s="5" t="s">
        <v>11</v>
      </c>
      <c r="J904" s="5" t="s">
        <v>1027</v>
      </c>
      <c r="L904" t="str">
        <f t="shared" si="15"/>
        <v>NALLIELY VARGAS</v>
      </c>
    </row>
    <row r="905" spans="1:12" ht="15.75" x14ac:dyDescent="0.25">
      <c r="A905" s="97"/>
      <c r="B905" s="4" t="s">
        <v>7</v>
      </c>
      <c r="C905" s="88">
        <v>213110400</v>
      </c>
      <c r="D905" s="88" t="s">
        <v>185</v>
      </c>
      <c r="E905" s="5">
        <v>30</v>
      </c>
      <c r="F905" s="89" t="s">
        <v>131</v>
      </c>
      <c r="G905" s="5" t="s">
        <v>52</v>
      </c>
      <c r="H905" s="112">
        <v>38</v>
      </c>
      <c r="I905" s="5" t="s">
        <v>11</v>
      </c>
      <c r="J905" s="5" t="s">
        <v>1027</v>
      </c>
      <c r="L905" t="str">
        <f t="shared" si="15"/>
        <v>NALLIELY VARGAS</v>
      </c>
    </row>
    <row r="906" spans="1:12" ht="15.75" x14ac:dyDescent="0.25">
      <c r="A906" s="97"/>
      <c r="B906" s="4" t="s">
        <v>7</v>
      </c>
      <c r="C906" s="88">
        <v>213110074</v>
      </c>
      <c r="D906" s="88" t="s">
        <v>186</v>
      </c>
      <c r="E906" s="5">
        <v>30</v>
      </c>
      <c r="F906" s="89" t="s">
        <v>123</v>
      </c>
      <c r="G906" s="4" t="s">
        <v>53</v>
      </c>
      <c r="H906" s="112">
        <v>46</v>
      </c>
      <c r="I906" s="5" t="s">
        <v>11</v>
      </c>
      <c r="J906" s="5" t="s">
        <v>1027</v>
      </c>
      <c r="L906" t="str">
        <f t="shared" si="15"/>
        <v>NALLIELY VARGAS</v>
      </c>
    </row>
    <row r="907" spans="1:12" ht="15.75" x14ac:dyDescent="0.25">
      <c r="A907" s="97"/>
      <c r="B907" s="4" t="s">
        <v>7</v>
      </c>
      <c r="C907" s="88">
        <v>213110004</v>
      </c>
      <c r="D907" s="88" t="s">
        <v>187</v>
      </c>
      <c r="E907" s="5">
        <v>30</v>
      </c>
      <c r="F907" s="89" t="s">
        <v>82</v>
      </c>
      <c r="G907" s="5" t="s">
        <v>52</v>
      </c>
      <c r="H907" s="112">
        <v>38</v>
      </c>
      <c r="I907" s="5" t="s">
        <v>11</v>
      </c>
      <c r="J907" s="5" t="s">
        <v>1027</v>
      </c>
      <c r="L907" t="str">
        <f t="shared" si="15"/>
        <v>NALLIELY VARGAS</v>
      </c>
    </row>
    <row r="908" spans="1:12" ht="15.75" x14ac:dyDescent="0.25">
      <c r="A908" s="97"/>
      <c r="B908" s="4" t="s">
        <v>7</v>
      </c>
      <c r="C908" s="88">
        <v>213110334</v>
      </c>
      <c r="D908" s="88" t="s">
        <v>188</v>
      </c>
      <c r="E908" s="5">
        <v>30</v>
      </c>
      <c r="F908" s="89" t="s">
        <v>82</v>
      </c>
      <c r="G908" s="5" t="s">
        <v>59</v>
      </c>
      <c r="H908" s="112">
        <v>64</v>
      </c>
      <c r="I908" s="5" t="s">
        <v>11</v>
      </c>
      <c r="J908" s="5" t="s">
        <v>1027</v>
      </c>
      <c r="L908" t="str">
        <f t="shared" si="15"/>
        <v>NALLIELY VARGAS</v>
      </c>
    </row>
    <row r="909" spans="1:12" ht="15.75" x14ac:dyDescent="0.25">
      <c r="A909" s="97"/>
      <c r="B909" s="4" t="s">
        <v>7</v>
      </c>
      <c r="C909" s="88">
        <v>213111240</v>
      </c>
      <c r="D909" s="88" t="s">
        <v>189</v>
      </c>
      <c r="E909" s="5">
        <v>30</v>
      </c>
      <c r="F909" s="89" t="s">
        <v>123</v>
      </c>
      <c r="G909" s="4" t="s">
        <v>53</v>
      </c>
      <c r="H909" s="112">
        <v>54</v>
      </c>
      <c r="I909" s="5" t="s">
        <v>11</v>
      </c>
      <c r="J909" s="5" t="s">
        <v>1027</v>
      </c>
      <c r="L909" t="str">
        <f t="shared" si="15"/>
        <v>NALLIELY VARGAS</v>
      </c>
    </row>
    <row r="910" spans="1:12" ht="15.75" x14ac:dyDescent="0.25">
      <c r="A910" s="97"/>
      <c r="B910" s="4" t="s">
        <v>7</v>
      </c>
      <c r="C910" s="88">
        <v>213111514</v>
      </c>
      <c r="D910" s="88" t="s">
        <v>190</v>
      </c>
      <c r="E910" s="5">
        <v>30</v>
      </c>
      <c r="F910" s="89" t="s">
        <v>56</v>
      </c>
      <c r="G910" s="4" t="s">
        <v>53</v>
      </c>
      <c r="H910" s="112">
        <v>46</v>
      </c>
      <c r="I910" s="5" t="s">
        <v>11</v>
      </c>
      <c r="J910" s="5" t="s">
        <v>1027</v>
      </c>
      <c r="L910" t="str">
        <f t="shared" si="15"/>
        <v>NALLIELY VARGAS</v>
      </c>
    </row>
    <row r="911" spans="1:12" ht="15.75" x14ac:dyDescent="0.25">
      <c r="A911" s="97"/>
      <c r="B911" s="4" t="s">
        <v>7</v>
      </c>
      <c r="C911" s="88">
        <v>213110099</v>
      </c>
      <c r="D911" s="88" t="s">
        <v>191</v>
      </c>
      <c r="E911" s="5">
        <v>30</v>
      </c>
      <c r="F911" s="89" t="s">
        <v>82</v>
      </c>
      <c r="G911" s="4" t="s">
        <v>53</v>
      </c>
      <c r="H911" s="112">
        <v>54</v>
      </c>
      <c r="I911" s="5" t="s">
        <v>11</v>
      </c>
      <c r="J911" s="5" t="s">
        <v>1027</v>
      </c>
      <c r="L911" t="str">
        <f t="shared" si="15"/>
        <v>NALLIELY VARGAS</v>
      </c>
    </row>
    <row r="912" spans="1:12" ht="15.75" x14ac:dyDescent="0.25">
      <c r="A912" s="97"/>
      <c r="B912" s="4" t="s">
        <v>7</v>
      </c>
      <c r="C912" s="88">
        <v>213110733</v>
      </c>
      <c r="D912" s="88" t="s">
        <v>192</v>
      </c>
      <c r="E912" s="5">
        <v>30</v>
      </c>
      <c r="F912" s="89" t="s">
        <v>131</v>
      </c>
      <c r="G912" s="4" t="s">
        <v>53</v>
      </c>
      <c r="H912" s="112">
        <v>54</v>
      </c>
      <c r="I912" s="5" t="s">
        <v>11</v>
      </c>
      <c r="J912" s="5" t="s">
        <v>1027</v>
      </c>
      <c r="L912" t="str">
        <f t="shared" si="15"/>
        <v>NALLIELY VARGAS</v>
      </c>
    </row>
    <row r="913" spans="1:12" ht="15.75" x14ac:dyDescent="0.25">
      <c r="A913" s="97"/>
      <c r="B913" s="4" t="s">
        <v>7</v>
      </c>
      <c r="C913" s="88">
        <v>213111941</v>
      </c>
      <c r="D913" s="88" t="s">
        <v>193</v>
      </c>
      <c r="E913" s="5">
        <v>30</v>
      </c>
      <c r="F913" s="89" t="s">
        <v>176</v>
      </c>
      <c r="G913" s="5" t="s">
        <v>12</v>
      </c>
      <c r="H913" s="112" t="s">
        <v>12</v>
      </c>
      <c r="I913" s="5" t="s">
        <v>11</v>
      </c>
      <c r="J913" s="5" t="s">
        <v>1027</v>
      </c>
      <c r="L913" t="str">
        <f t="shared" si="15"/>
        <v>NALLIELY VARGAS</v>
      </c>
    </row>
    <row r="914" spans="1:12" ht="15.75" x14ac:dyDescent="0.25">
      <c r="A914" s="97"/>
      <c r="B914" s="4" t="s">
        <v>7</v>
      </c>
      <c r="C914" s="88">
        <v>213111944</v>
      </c>
      <c r="D914" s="88" t="s">
        <v>194</v>
      </c>
      <c r="E914" s="5">
        <v>30</v>
      </c>
      <c r="F914" s="89" t="s">
        <v>56</v>
      </c>
      <c r="G914" s="4" t="s">
        <v>53</v>
      </c>
      <c r="H914" s="112">
        <v>54</v>
      </c>
      <c r="I914" s="5" t="s">
        <v>11</v>
      </c>
      <c r="J914" s="5" t="s">
        <v>1027</v>
      </c>
      <c r="L914" t="str">
        <f t="shared" si="15"/>
        <v>NALLIELY VARGAS</v>
      </c>
    </row>
    <row r="915" spans="1:12" ht="15.75" x14ac:dyDescent="0.25">
      <c r="A915" s="97"/>
      <c r="B915" s="4" t="s">
        <v>7</v>
      </c>
      <c r="C915" s="88">
        <v>213110082</v>
      </c>
      <c r="D915" s="88" t="s">
        <v>195</v>
      </c>
      <c r="E915" s="5">
        <v>30</v>
      </c>
      <c r="F915" s="89" t="s">
        <v>82</v>
      </c>
      <c r="G915" s="4" t="s">
        <v>53</v>
      </c>
      <c r="H915" s="112">
        <v>46</v>
      </c>
      <c r="I915" s="5" t="s">
        <v>11</v>
      </c>
      <c r="J915" s="5" t="s">
        <v>1027</v>
      </c>
      <c r="L915" t="str">
        <f t="shared" si="15"/>
        <v>NALLIELY VARGAS</v>
      </c>
    </row>
    <row r="916" spans="1:12" ht="15.75" x14ac:dyDescent="0.25">
      <c r="A916" s="97"/>
      <c r="B916" s="4" t="s">
        <v>7</v>
      </c>
      <c r="C916" s="88">
        <v>213110537</v>
      </c>
      <c r="D916" s="88" t="s">
        <v>196</v>
      </c>
      <c r="E916" s="5">
        <v>30</v>
      </c>
      <c r="F916" s="89" t="s">
        <v>82</v>
      </c>
      <c r="G916" s="5" t="s">
        <v>52</v>
      </c>
      <c r="H916" s="112">
        <v>33</v>
      </c>
      <c r="I916" s="5" t="s">
        <v>11</v>
      </c>
      <c r="J916" s="5" t="s">
        <v>1027</v>
      </c>
      <c r="L916" t="str">
        <f t="shared" si="15"/>
        <v>NALLIELY VARGAS</v>
      </c>
    </row>
    <row r="917" spans="1:12" ht="15.75" x14ac:dyDescent="0.25">
      <c r="A917" s="97"/>
      <c r="B917" s="4" t="s">
        <v>7</v>
      </c>
      <c r="C917" s="88">
        <v>213111205</v>
      </c>
      <c r="D917" s="88" t="s">
        <v>197</v>
      </c>
      <c r="E917" s="5">
        <v>30</v>
      </c>
      <c r="F917" s="89" t="s">
        <v>131</v>
      </c>
      <c r="G917" s="5" t="s">
        <v>59</v>
      </c>
      <c r="H917" s="112">
        <v>64</v>
      </c>
      <c r="I917" s="5" t="s">
        <v>11</v>
      </c>
      <c r="J917" s="5" t="s">
        <v>1027</v>
      </c>
      <c r="L917" t="str">
        <f t="shared" si="15"/>
        <v>NALLIELY VARGAS</v>
      </c>
    </row>
    <row r="918" spans="1:12" ht="15.75" x14ac:dyDescent="0.25">
      <c r="A918" s="92"/>
      <c r="B918" s="4" t="s">
        <v>7</v>
      </c>
      <c r="C918" s="90">
        <v>213110445</v>
      </c>
      <c r="D918" s="90" t="s">
        <v>198</v>
      </c>
      <c r="E918" s="4">
        <v>30</v>
      </c>
      <c r="F918" s="91" t="s">
        <v>123</v>
      </c>
      <c r="G918" s="4" t="s">
        <v>53</v>
      </c>
      <c r="H918" s="111">
        <v>54</v>
      </c>
      <c r="I918" s="5" t="s">
        <v>11</v>
      </c>
      <c r="J918" s="5" t="s">
        <v>1027</v>
      </c>
      <c r="L918" t="str">
        <f t="shared" si="15"/>
        <v>NALLIELY VARGAS</v>
      </c>
    </row>
    <row r="919" spans="1:12" ht="15.75" x14ac:dyDescent="0.25">
      <c r="A919" s="92"/>
      <c r="B919" s="4" t="s">
        <v>7</v>
      </c>
      <c r="C919" s="90">
        <v>213110556</v>
      </c>
      <c r="D919" s="90" t="s">
        <v>199</v>
      </c>
      <c r="E919" s="4">
        <v>30</v>
      </c>
      <c r="F919" s="91" t="s">
        <v>82</v>
      </c>
      <c r="G919" s="4" t="s">
        <v>52</v>
      </c>
      <c r="H919" s="111">
        <v>38</v>
      </c>
      <c r="I919" s="5" t="s">
        <v>11</v>
      </c>
      <c r="J919" s="5" t="s">
        <v>1027</v>
      </c>
      <c r="L919" t="str">
        <f t="shared" si="15"/>
        <v>NALLIELY VARGAS</v>
      </c>
    </row>
    <row r="920" spans="1:12" ht="15.75" x14ac:dyDescent="0.25">
      <c r="A920" s="92"/>
      <c r="B920" s="4" t="s">
        <v>7</v>
      </c>
      <c r="C920" s="90">
        <v>213110270</v>
      </c>
      <c r="D920" s="90" t="s">
        <v>200</v>
      </c>
      <c r="E920" s="4">
        <v>30</v>
      </c>
      <c r="F920" s="91" t="s">
        <v>131</v>
      </c>
      <c r="G920" s="4" t="s">
        <v>59</v>
      </c>
      <c r="H920" s="111">
        <v>64</v>
      </c>
      <c r="I920" s="5" t="s">
        <v>11</v>
      </c>
      <c r="J920" s="5" t="s">
        <v>1027</v>
      </c>
      <c r="L920" t="str">
        <f t="shared" si="15"/>
        <v>NALLIELY VARGAS</v>
      </c>
    </row>
    <row r="921" spans="1:12" ht="15.75" x14ac:dyDescent="0.25">
      <c r="A921" s="92"/>
      <c r="B921" s="4" t="s">
        <v>7</v>
      </c>
      <c r="C921" s="90">
        <v>213111275</v>
      </c>
      <c r="D921" s="90" t="s">
        <v>201</v>
      </c>
      <c r="E921" s="4">
        <v>30</v>
      </c>
      <c r="F921" s="91" t="s">
        <v>131</v>
      </c>
      <c r="G921" s="4" t="s">
        <v>59</v>
      </c>
      <c r="H921" s="111">
        <v>64</v>
      </c>
      <c r="I921" s="5" t="s">
        <v>11</v>
      </c>
      <c r="J921" s="5" t="s">
        <v>1027</v>
      </c>
      <c r="L921" t="str">
        <f t="shared" si="15"/>
        <v>NALLIELY VARGAS</v>
      </c>
    </row>
    <row r="922" spans="1:12" ht="15.75" x14ac:dyDescent="0.25">
      <c r="A922" s="92"/>
      <c r="B922" s="4" t="s">
        <v>7</v>
      </c>
      <c r="C922" s="90">
        <v>213110259</v>
      </c>
      <c r="D922" s="90" t="s">
        <v>202</v>
      </c>
      <c r="E922" s="4">
        <v>30</v>
      </c>
      <c r="F922" s="91" t="s">
        <v>56</v>
      </c>
      <c r="G922" s="4" t="s">
        <v>53</v>
      </c>
      <c r="H922" s="111">
        <v>54</v>
      </c>
      <c r="I922" s="5" t="s">
        <v>11</v>
      </c>
      <c r="J922" s="5" t="s">
        <v>1027</v>
      </c>
      <c r="L922" t="str">
        <f t="shared" si="15"/>
        <v>NALLIELY VARGAS</v>
      </c>
    </row>
    <row r="923" spans="1:12" ht="15.75" x14ac:dyDescent="0.25">
      <c r="A923" s="92"/>
      <c r="B923" s="4" t="s">
        <v>7</v>
      </c>
      <c r="C923" s="90">
        <v>213110324</v>
      </c>
      <c r="D923" s="90" t="s">
        <v>203</v>
      </c>
      <c r="E923" s="4">
        <v>30</v>
      </c>
      <c r="F923" s="91" t="s">
        <v>108</v>
      </c>
      <c r="G923" s="4" t="s">
        <v>53</v>
      </c>
      <c r="H923" s="111">
        <v>46</v>
      </c>
      <c r="I923" s="5" t="s">
        <v>11</v>
      </c>
      <c r="J923" s="5" t="s">
        <v>1027</v>
      </c>
      <c r="L923" t="str">
        <f t="shared" si="15"/>
        <v>NALLIELY VARGAS</v>
      </c>
    </row>
    <row r="924" spans="1:12" ht="15.75" x14ac:dyDescent="0.25">
      <c r="A924" s="92"/>
      <c r="B924" s="4" t="s">
        <v>7</v>
      </c>
      <c r="C924" s="90">
        <v>213110840</v>
      </c>
      <c r="D924" s="90" t="s">
        <v>204</v>
      </c>
      <c r="E924" s="4">
        <v>30</v>
      </c>
      <c r="F924" s="91" t="s">
        <v>82</v>
      </c>
      <c r="G924" s="4" t="s">
        <v>59</v>
      </c>
      <c r="H924" s="111">
        <v>70</v>
      </c>
      <c r="I924" s="5" t="s">
        <v>11</v>
      </c>
      <c r="J924" s="5" t="s">
        <v>1027</v>
      </c>
      <c r="L924" t="str">
        <f t="shared" si="15"/>
        <v>NALLIELY VARGAS</v>
      </c>
    </row>
    <row r="925" spans="1:12" ht="15.75" x14ac:dyDescent="0.25">
      <c r="A925" s="92"/>
      <c r="B925" s="4" t="s">
        <v>7</v>
      </c>
      <c r="C925" s="90">
        <v>213110994</v>
      </c>
      <c r="D925" s="90" t="s">
        <v>205</v>
      </c>
      <c r="E925" s="4">
        <v>30</v>
      </c>
      <c r="F925" s="91" t="s">
        <v>108</v>
      </c>
      <c r="G925" s="4" t="s">
        <v>53</v>
      </c>
      <c r="H925" s="111">
        <v>50</v>
      </c>
      <c r="I925" s="5" t="s">
        <v>11</v>
      </c>
      <c r="J925" s="5" t="s">
        <v>1027</v>
      </c>
      <c r="L925" t="str">
        <f t="shared" si="15"/>
        <v>NALLIELY VARGAS</v>
      </c>
    </row>
    <row r="926" spans="1:12" ht="15.75" x14ac:dyDescent="0.25">
      <c r="A926" s="92"/>
      <c r="B926" s="4" t="s">
        <v>7</v>
      </c>
      <c r="C926" s="90">
        <v>213111950</v>
      </c>
      <c r="D926" s="90" t="s">
        <v>206</v>
      </c>
      <c r="E926" s="4">
        <v>30</v>
      </c>
      <c r="F926" s="91" t="s">
        <v>82</v>
      </c>
      <c r="G926" s="4" t="s">
        <v>53</v>
      </c>
      <c r="H926" s="111">
        <v>48</v>
      </c>
      <c r="I926" s="5" t="s">
        <v>11</v>
      </c>
      <c r="J926" s="5" t="s">
        <v>1027</v>
      </c>
      <c r="L926" t="str">
        <f t="shared" si="15"/>
        <v>NALLIELY VARGAS</v>
      </c>
    </row>
    <row r="927" spans="1:12" ht="15.75" x14ac:dyDescent="0.25">
      <c r="A927" s="92"/>
      <c r="B927" s="4" t="s">
        <v>7</v>
      </c>
      <c r="C927" s="90">
        <v>213110879</v>
      </c>
      <c r="D927" s="90" t="s">
        <v>207</v>
      </c>
      <c r="E927" s="4">
        <v>30</v>
      </c>
      <c r="F927" s="91" t="s">
        <v>82</v>
      </c>
      <c r="G927" s="4" t="s">
        <v>53</v>
      </c>
      <c r="H927" s="111">
        <v>48</v>
      </c>
      <c r="I927" s="5" t="s">
        <v>11</v>
      </c>
      <c r="J927" s="5" t="s">
        <v>1027</v>
      </c>
      <c r="L927" t="str">
        <f t="shared" si="15"/>
        <v>NALLIELY VARGAS</v>
      </c>
    </row>
    <row r="928" spans="1:12" ht="15.75" x14ac:dyDescent="0.25">
      <c r="A928" s="92"/>
      <c r="B928" s="4" t="s">
        <v>7</v>
      </c>
      <c r="C928" s="90">
        <v>213110810</v>
      </c>
      <c r="D928" s="90" t="s">
        <v>208</v>
      </c>
      <c r="E928" s="4">
        <v>30</v>
      </c>
      <c r="F928" s="91" t="s">
        <v>82</v>
      </c>
      <c r="G928" s="4" t="s">
        <v>53</v>
      </c>
      <c r="H928" s="111">
        <v>46</v>
      </c>
      <c r="I928" s="5" t="s">
        <v>11</v>
      </c>
      <c r="J928" s="5" t="s">
        <v>1027</v>
      </c>
      <c r="L928" t="str">
        <f t="shared" si="15"/>
        <v>NALLIELY VARGAS</v>
      </c>
    </row>
    <row r="929" spans="1:12" ht="15.75" x14ac:dyDescent="0.25">
      <c r="A929" s="92"/>
      <c r="B929" s="4" t="s">
        <v>7</v>
      </c>
      <c r="C929" s="13">
        <v>213110727</v>
      </c>
      <c r="D929" s="13" t="s">
        <v>118</v>
      </c>
      <c r="E929" s="4">
        <v>31</v>
      </c>
      <c r="F929" s="75" t="s">
        <v>51</v>
      </c>
      <c r="G929" s="4" t="s">
        <v>59</v>
      </c>
      <c r="H929" s="111">
        <v>64</v>
      </c>
      <c r="I929" s="5" t="s">
        <v>11</v>
      </c>
      <c r="J929" s="4" t="s">
        <v>1028</v>
      </c>
      <c r="L929" t="str">
        <f t="shared" si="15"/>
        <v>KARLA RIVERA</v>
      </c>
    </row>
    <row r="930" spans="1:12" ht="15.75" x14ac:dyDescent="0.25">
      <c r="A930" s="92"/>
      <c r="B930" s="4" t="s">
        <v>7</v>
      </c>
      <c r="C930" s="13">
        <v>213110149</v>
      </c>
      <c r="D930" s="13" t="s">
        <v>119</v>
      </c>
      <c r="E930" s="4">
        <v>31</v>
      </c>
      <c r="F930" s="75" t="s">
        <v>120</v>
      </c>
      <c r="G930" s="4" t="s">
        <v>12</v>
      </c>
      <c r="H930" s="111" t="s">
        <v>12</v>
      </c>
      <c r="I930" s="5" t="s">
        <v>12</v>
      </c>
      <c r="J930" s="4" t="s">
        <v>1028</v>
      </c>
      <c r="L930" t="str">
        <f t="shared" si="15"/>
        <v>KARLA RIVERA</v>
      </c>
    </row>
    <row r="931" spans="1:12" ht="15.75" x14ac:dyDescent="0.25">
      <c r="A931" s="92"/>
      <c r="B931" s="4" t="s">
        <v>7</v>
      </c>
      <c r="C931" s="13">
        <v>213111644</v>
      </c>
      <c r="D931" s="13" t="s">
        <v>121</v>
      </c>
      <c r="E931" s="4">
        <v>31</v>
      </c>
      <c r="F931" s="75" t="s">
        <v>82</v>
      </c>
      <c r="G931" s="4" t="s">
        <v>59</v>
      </c>
      <c r="H931" s="111">
        <v>66</v>
      </c>
      <c r="I931" s="5" t="s">
        <v>11</v>
      </c>
      <c r="J931" s="4" t="s">
        <v>1028</v>
      </c>
      <c r="L931" t="str">
        <f t="shared" si="15"/>
        <v>KARLA RIVERA</v>
      </c>
    </row>
    <row r="932" spans="1:12" ht="15.75" x14ac:dyDescent="0.25">
      <c r="A932" s="92"/>
      <c r="B932" s="4" t="s">
        <v>7</v>
      </c>
      <c r="C932" s="13">
        <v>213110682</v>
      </c>
      <c r="D932" s="13" t="s">
        <v>122</v>
      </c>
      <c r="E932" s="4">
        <v>31</v>
      </c>
      <c r="F932" s="75" t="s">
        <v>123</v>
      </c>
      <c r="G932" s="4" t="s">
        <v>59</v>
      </c>
      <c r="H932" s="111">
        <v>64</v>
      </c>
      <c r="I932" s="5" t="s">
        <v>11</v>
      </c>
      <c r="J932" s="4" t="s">
        <v>1028</v>
      </c>
      <c r="L932" t="str">
        <f t="shared" si="15"/>
        <v>KARLA RIVERA</v>
      </c>
    </row>
    <row r="933" spans="1:12" ht="15.75" x14ac:dyDescent="0.25">
      <c r="A933" s="92"/>
      <c r="B933" s="4" t="s">
        <v>7</v>
      </c>
      <c r="C933" s="13">
        <v>213111688</v>
      </c>
      <c r="D933" s="13" t="s">
        <v>124</v>
      </c>
      <c r="E933" s="4">
        <v>31</v>
      </c>
      <c r="F933" s="75" t="s">
        <v>120</v>
      </c>
      <c r="G933" s="4" t="s">
        <v>59</v>
      </c>
      <c r="H933" s="111">
        <v>64</v>
      </c>
      <c r="I933" s="5" t="s">
        <v>11</v>
      </c>
      <c r="J933" s="4" t="s">
        <v>1028</v>
      </c>
      <c r="L933" t="str">
        <f t="shared" si="15"/>
        <v>KARLA RIVERA</v>
      </c>
    </row>
    <row r="934" spans="1:12" ht="15.75" x14ac:dyDescent="0.25">
      <c r="A934" s="92"/>
      <c r="B934" s="4" t="s">
        <v>7</v>
      </c>
      <c r="C934" s="13">
        <v>213110263</v>
      </c>
      <c r="D934" s="13" t="s">
        <v>125</v>
      </c>
      <c r="E934" s="4">
        <v>31</v>
      </c>
      <c r="F934" s="75" t="s">
        <v>51</v>
      </c>
      <c r="G934" s="4" t="s">
        <v>126</v>
      </c>
      <c r="H934" s="111">
        <v>72</v>
      </c>
      <c r="I934" s="5" t="s">
        <v>11</v>
      </c>
      <c r="J934" s="4" t="s">
        <v>1028</v>
      </c>
      <c r="L934" t="str">
        <f t="shared" si="15"/>
        <v>KARLA RIVERA</v>
      </c>
    </row>
    <row r="935" spans="1:12" ht="15.75" x14ac:dyDescent="0.25">
      <c r="A935" s="92"/>
      <c r="B935" s="4" t="s">
        <v>7</v>
      </c>
      <c r="C935" s="13">
        <v>213110834</v>
      </c>
      <c r="D935" s="13" t="s">
        <v>127</v>
      </c>
      <c r="E935" s="4">
        <v>31</v>
      </c>
      <c r="F935" s="75" t="s">
        <v>51</v>
      </c>
      <c r="G935" s="4" t="s">
        <v>59</v>
      </c>
      <c r="H935" s="111">
        <v>64</v>
      </c>
      <c r="I935" s="5" t="s">
        <v>11</v>
      </c>
      <c r="J935" s="4" t="s">
        <v>1028</v>
      </c>
      <c r="L935" t="str">
        <f t="shared" si="15"/>
        <v>KARLA RIVERA</v>
      </c>
    </row>
    <row r="936" spans="1:12" ht="15.75" x14ac:dyDescent="0.25">
      <c r="A936" s="92"/>
      <c r="B936" s="4" t="s">
        <v>7</v>
      </c>
      <c r="C936" s="13">
        <v>213110527</v>
      </c>
      <c r="D936" s="13" t="s">
        <v>128</v>
      </c>
      <c r="E936" s="4">
        <v>31</v>
      </c>
      <c r="F936" s="75" t="s">
        <v>51</v>
      </c>
      <c r="G936" s="4" t="s">
        <v>126</v>
      </c>
      <c r="H936" s="111">
        <v>72</v>
      </c>
      <c r="I936" s="5" t="s">
        <v>11</v>
      </c>
      <c r="J936" s="4" t="s">
        <v>1028</v>
      </c>
      <c r="L936" t="str">
        <f t="shared" si="15"/>
        <v>KARLA RIVERA</v>
      </c>
    </row>
    <row r="937" spans="1:12" ht="15.75" x14ac:dyDescent="0.25">
      <c r="A937" s="92"/>
      <c r="B937" s="4" t="s">
        <v>7</v>
      </c>
      <c r="C937" s="13">
        <v>213111673</v>
      </c>
      <c r="D937" s="13" t="s">
        <v>129</v>
      </c>
      <c r="E937" s="4">
        <v>31</v>
      </c>
      <c r="F937" s="75" t="s">
        <v>82</v>
      </c>
      <c r="G937" s="4" t="s">
        <v>59</v>
      </c>
      <c r="H937" s="111">
        <v>65</v>
      </c>
      <c r="I937" s="5" t="s">
        <v>11</v>
      </c>
      <c r="J937" s="4" t="s">
        <v>1028</v>
      </c>
      <c r="L937" t="str">
        <f t="shared" si="15"/>
        <v>KARLA RIVERA</v>
      </c>
    </row>
    <row r="938" spans="1:12" ht="15.75" x14ac:dyDescent="0.25">
      <c r="A938" s="92"/>
      <c r="B938" s="4" t="s">
        <v>7</v>
      </c>
      <c r="C938" s="13">
        <v>213110167</v>
      </c>
      <c r="D938" s="13" t="s">
        <v>130</v>
      </c>
      <c r="E938" s="4">
        <v>31</v>
      </c>
      <c r="F938" s="75" t="s">
        <v>131</v>
      </c>
      <c r="G938" s="4" t="s">
        <v>59</v>
      </c>
      <c r="H938" s="111">
        <v>66</v>
      </c>
      <c r="I938" s="5" t="s">
        <v>11</v>
      </c>
      <c r="J938" s="4" t="s">
        <v>1028</v>
      </c>
      <c r="L938" t="str">
        <f t="shared" si="15"/>
        <v>KARLA RIVERA</v>
      </c>
    </row>
    <row r="939" spans="1:12" ht="15.75" x14ac:dyDescent="0.25">
      <c r="A939" s="92"/>
      <c r="B939" s="4" t="s">
        <v>7</v>
      </c>
      <c r="C939" s="13">
        <v>213111639</v>
      </c>
      <c r="D939" s="13" t="s">
        <v>132</v>
      </c>
      <c r="E939" s="4">
        <v>31</v>
      </c>
      <c r="F939" s="75" t="s">
        <v>82</v>
      </c>
      <c r="G939" s="4" t="s">
        <v>59</v>
      </c>
      <c r="H939" s="111">
        <v>62</v>
      </c>
      <c r="I939" s="5" t="s">
        <v>11</v>
      </c>
      <c r="J939" s="4" t="s">
        <v>1028</v>
      </c>
      <c r="L939" t="str">
        <f t="shared" si="15"/>
        <v>KARLA RIVERA</v>
      </c>
    </row>
    <row r="940" spans="1:12" ht="15.75" x14ac:dyDescent="0.25">
      <c r="A940" s="92"/>
      <c r="B940" s="4" t="s">
        <v>7</v>
      </c>
      <c r="C940" s="13">
        <v>213111521</v>
      </c>
      <c r="D940" s="13" t="s">
        <v>133</v>
      </c>
      <c r="E940" s="4">
        <v>31</v>
      </c>
      <c r="F940" s="75" t="s">
        <v>131</v>
      </c>
      <c r="G940" s="4" t="s">
        <v>59</v>
      </c>
      <c r="H940" s="111">
        <v>64</v>
      </c>
      <c r="I940" s="5" t="s">
        <v>11</v>
      </c>
      <c r="J940" s="4" t="s">
        <v>1028</v>
      </c>
      <c r="L940" t="str">
        <f t="shared" si="15"/>
        <v>KARLA RIVERA</v>
      </c>
    </row>
    <row r="941" spans="1:12" ht="15.75" x14ac:dyDescent="0.25">
      <c r="A941" s="92"/>
      <c r="B941" s="4" t="s">
        <v>7</v>
      </c>
      <c r="C941" s="13">
        <v>213111190</v>
      </c>
      <c r="D941" s="13" t="s">
        <v>134</v>
      </c>
      <c r="E941" s="4">
        <v>31</v>
      </c>
      <c r="F941" s="75" t="s">
        <v>120</v>
      </c>
      <c r="G941" s="4" t="s">
        <v>135</v>
      </c>
      <c r="H941" s="111">
        <v>54</v>
      </c>
      <c r="I941" s="5" t="s">
        <v>11</v>
      </c>
      <c r="J941" s="4" t="s">
        <v>1028</v>
      </c>
      <c r="L941" t="str">
        <f t="shared" si="15"/>
        <v>KARLA RIVERA</v>
      </c>
    </row>
    <row r="942" spans="1:12" ht="15.75" x14ac:dyDescent="0.25">
      <c r="A942" s="92"/>
      <c r="B942" s="4" t="s">
        <v>7</v>
      </c>
      <c r="C942" s="13">
        <v>213111189</v>
      </c>
      <c r="D942" s="13" t="s">
        <v>136</v>
      </c>
      <c r="E942" s="4">
        <v>31</v>
      </c>
      <c r="F942" s="75" t="s">
        <v>120</v>
      </c>
      <c r="G942" s="4" t="s">
        <v>126</v>
      </c>
      <c r="H942" s="111">
        <v>72</v>
      </c>
      <c r="I942" s="5" t="s">
        <v>11</v>
      </c>
      <c r="J942" s="4" t="s">
        <v>1028</v>
      </c>
      <c r="L942" t="str">
        <f t="shared" si="15"/>
        <v>KARLA RIVERA</v>
      </c>
    </row>
    <row r="943" spans="1:12" ht="15.75" x14ac:dyDescent="0.25">
      <c r="A943" s="92"/>
      <c r="B943" s="4" t="s">
        <v>7</v>
      </c>
      <c r="C943" s="13">
        <v>213110077</v>
      </c>
      <c r="D943" s="13" t="s">
        <v>137</v>
      </c>
      <c r="E943" s="4">
        <v>31</v>
      </c>
      <c r="F943" s="75" t="s">
        <v>120</v>
      </c>
      <c r="G943" s="4" t="s">
        <v>126</v>
      </c>
      <c r="H943" s="111">
        <v>72</v>
      </c>
      <c r="I943" s="5" t="s">
        <v>11</v>
      </c>
      <c r="J943" s="4" t="s">
        <v>1028</v>
      </c>
      <c r="L943" t="str">
        <f t="shared" si="15"/>
        <v>KARLA RIVERA</v>
      </c>
    </row>
    <row r="944" spans="1:12" ht="15.75" x14ac:dyDescent="0.25">
      <c r="A944" s="92"/>
      <c r="B944" s="4" t="s">
        <v>7</v>
      </c>
      <c r="C944" s="13">
        <v>213111098</v>
      </c>
      <c r="D944" s="13" t="s">
        <v>138</v>
      </c>
      <c r="E944" s="4">
        <v>31</v>
      </c>
      <c r="F944" s="91" t="s">
        <v>108</v>
      </c>
      <c r="G944" s="4" t="s">
        <v>53</v>
      </c>
      <c r="H944" s="111">
        <v>46</v>
      </c>
      <c r="I944" s="5" t="s">
        <v>11</v>
      </c>
      <c r="J944" s="4" t="s">
        <v>1028</v>
      </c>
      <c r="L944" t="str">
        <f t="shared" si="15"/>
        <v>KARLA RIVERA</v>
      </c>
    </row>
    <row r="945" spans="1:12" ht="15.75" x14ac:dyDescent="0.25">
      <c r="A945" s="92"/>
      <c r="B945" s="4" t="s">
        <v>7</v>
      </c>
      <c r="C945" s="13">
        <v>213111149</v>
      </c>
      <c r="D945" s="13" t="s">
        <v>140</v>
      </c>
      <c r="E945" s="4">
        <v>31</v>
      </c>
      <c r="F945" s="75" t="s">
        <v>120</v>
      </c>
      <c r="G945" s="4" t="s">
        <v>52</v>
      </c>
      <c r="H945" s="111">
        <v>33</v>
      </c>
      <c r="I945" s="5" t="s">
        <v>11</v>
      </c>
      <c r="J945" s="4" t="s">
        <v>1028</v>
      </c>
      <c r="L945" t="str">
        <f t="shared" si="15"/>
        <v>KARLA RIVERA</v>
      </c>
    </row>
    <row r="946" spans="1:12" ht="15.75" x14ac:dyDescent="0.25">
      <c r="A946" s="92"/>
      <c r="B946" s="4" t="s">
        <v>7</v>
      </c>
      <c r="C946" s="13">
        <v>213111630</v>
      </c>
      <c r="D946" s="13" t="s">
        <v>141</v>
      </c>
      <c r="E946" s="4">
        <v>31</v>
      </c>
      <c r="F946" s="75" t="s">
        <v>56</v>
      </c>
      <c r="G946" s="4" t="s">
        <v>126</v>
      </c>
      <c r="H946" s="111">
        <v>72</v>
      </c>
      <c r="I946" s="5" t="s">
        <v>11</v>
      </c>
      <c r="J946" s="4" t="s">
        <v>1028</v>
      </c>
      <c r="L946" t="str">
        <f t="shared" si="15"/>
        <v>KARLA RIVERA</v>
      </c>
    </row>
    <row r="947" spans="1:12" ht="15.75" x14ac:dyDescent="0.25">
      <c r="A947" s="92"/>
      <c r="B947" s="4" t="s">
        <v>7</v>
      </c>
      <c r="C947" s="13">
        <v>213110223</v>
      </c>
      <c r="D947" s="13" t="s">
        <v>142</v>
      </c>
      <c r="E947" s="4">
        <v>31</v>
      </c>
      <c r="F947" s="75" t="s">
        <v>120</v>
      </c>
      <c r="G947" s="4" t="s">
        <v>143</v>
      </c>
      <c r="H947" s="111">
        <v>81</v>
      </c>
      <c r="I947" s="5" t="s">
        <v>11</v>
      </c>
      <c r="J947" s="4" t="s">
        <v>1028</v>
      </c>
      <c r="L947" t="str">
        <f t="shared" si="15"/>
        <v>KARLA RIVERA</v>
      </c>
    </row>
    <row r="948" spans="1:12" ht="15.75" x14ac:dyDescent="0.25">
      <c r="A948" s="92"/>
      <c r="B948" s="4" t="s">
        <v>7</v>
      </c>
      <c r="C948" s="13">
        <v>213111276</v>
      </c>
      <c r="D948" s="13" t="s">
        <v>144</v>
      </c>
      <c r="E948" s="4">
        <v>31</v>
      </c>
      <c r="F948" s="75" t="s">
        <v>51</v>
      </c>
      <c r="G948" s="4" t="s">
        <v>135</v>
      </c>
      <c r="H948" s="111">
        <v>54</v>
      </c>
      <c r="I948" s="5" t="s">
        <v>11</v>
      </c>
      <c r="J948" s="4" t="s">
        <v>1028</v>
      </c>
      <c r="L948" t="str">
        <f t="shared" si="15"/>
        <v>KARLA RIVERA</v>
      </c>
    </row>
    <row r="949" spans="1:12" ht="15.75" x14ac:dyDescent="0.25">
      <c r="A949" s="92"/>
      <c r="B949" s="4" t="s">
        <v>7</v>
      </c>
      <c r="C949" s="13">
        <v>213111012</v>
      </c>
      <c r="D949" s="13" t="s">
        <v>145</v>
      </c>
      <c r="E949" s="4">
        <v>31</v>
      </c>
      <c r="F949" s="75" t="s">
        <v>51</v>
      </c>
      <c r="G949" s="4" t="s">
        <v>59</v>
      </c>
      <c r="H949" s="111">
        <v>64</v>
      </c>
      <c r="I949" s="5" t="s">
        <v>11</v>
      </c>
      <c r="J949" s="4" t="s">
        <v>1028</v>
      </c>
      <c r="L949" t="str">
        <f t="shared" si="15"/>
        <v>KARLA RIVERA</v>
      </c>
    </row>
    <row r="950" spans="1:12" ht="15.75" x14ac:dyDescent="0.25">
      <c r="A950" s="92"/>
      <c r="B950" s="4" t="s">
        <v>7</v>
      </c>
      <c r="C950" s="13">
        <v>213110128</v>
      </c>
      <c r="D950" s="13" t="s">
        <v>146</v>
      </c>
      <c r="E950" s="4">
        <v>31</v>
      </c>
      <c r="F950" s="75" t="s">
        <v>51</v>
      </c>
      <c r="G950" s="4" t="s">
        <v>135</v>
      </c>
      <c r="H950" s="111">
        <v>54</v>
      </c>
      <c r="I950" s="5" t="s">
        <v>11</v>
      </c>
      <c r="J950" s="4" t="s">
        <v>1028</v>
      </c>
      <c r="L950" t="str">
        <f t="shared" si="15"/>
        <v>KARLA RIVERA</v>
      </c>
    </row>
    <row r="951" spans="1:12" ht="15.75" x14ac:dyDescent="0.25">
      <c r="A951" s="92"/>
      <c r="B951" s="4" t="s">
        <v>7</v>
      </c>
      <c r="C951" s="13">
        <v>213110011</v>
      </c>
      <c r="D951" s="13" t="s">
        <v>147</v>
      </c>
      <c r="E951" s="4">
        <v>31</v>
      </c>
      <c r="F951" s="91" t="s">
        <v>108</v>
      </c>
      <c r="G951" s="4" t="s">
        <v>59</v>
      </c>
      <c r="H951" s="111">
        <v>64</v>
      </c>
      <c r="I951" s="5" t="s">
        <v>11</v>
      </c>
      <c r="J951" s="4" t="s">
        <v>1028</v>
      </c>
      <c r="L951" t="str">
        <f t="shared" si="15"/>
        <v>KARLA RIVERA</v>
      </c>
    </row>
    <row r="952" spans="1:12" ht="15.75" x14ac:dyDescent="0.25">
      <c r="A952" s="92"/>
      <c r="B952" s="4" t="s">
        <v>7</v>
      </c>
      <c r="C952" s="13">
        <v>213110314</v>
      </c>
      <c r="D952" s="13" t="s">
        <v>148</v>
      </c>
      <c r="E952" s="4">
        <v>31</v>
      </c>
      <c r="F952" s="75" t="s">
        <v>131</v>
      </c>
      <c r="G952" s="4" t="s">
        <v>126</v>
      </c>
      <c r="H952" s="111">
        <v>72</v>
      </c>
      <c r="I952" s="5" t="s">
        <v>11</v>
      </c>
      <c r="J952" s="4" t="s">
        <v>1028</v>
      </c>
      <c r="L952" t="str">
        <f t="shared" si="15"/>
        <v>KARLA RIVERA</v>
      </c>
    </row>
  </sheetData>
  <mergeCells count="3">
    <mergeCell ref="B2:I2"/>
    <mergeCell ref="B1:I1"/>
    <mergeCell ref="B3:I3"/>
  </mergeCells>
  <conditionalFormatting sqref="C616:C617">
    <cfRule type="expression" dxfId="95" priority="10">
      <formula>AND((#REF!&lt;7),(#REF!&lt;&gt;""))</formula>
    </cfRule>
  </conditionalFormatting>
  <conditionalFormatting sqref="C618:C619">
    <cfRule type="expression" dxfId="94" priority="8">
      <formula>AND((#REF!&lt;7),(#REF!&lt;&gt;""))</formula>
    </cfRule>
  </conditionalFormatting>
  <conditionalFormatting sqref="C620:C627">
    <cfRule type="expression" dxfId="93" priority="4">
      <formula>AND((#REF!&lt;7),(#REF!&lt;&gt;""))</formula>
    </cfRule>
  </conditionalFormatting>
  <conditionalFormatting sqref="C780:C795">
    <cfRule type="expression" dxfId="92" priority="1">
      <formula>AND((#REF!&lt;7),(#REF!&lt;&gt;""))</formula>
    </cfRule>
  </conditionalFormatting>
  <conditionalFormatting sqref="D616:D617 D624:D627">
    <cfRule type="expression" dxfId="91" priority="9">
      <formula>AND((#REF!&lt;7),(#REF!&lt;&gt;""))</formula>
    </cfRule>
  </conditionalFormatting>
  <conditionalFormatting sqref="D618:D623">
    <cfRule type="expression" dxfId="90" priority="3">
      <formula>AND((#REF!&lt;7),(#REF!&lt;&gt;""))</formula>
    </cfRule>
  </conditionalFormatting>
  <printOptions horizontalCentered="1"/>
  <pageMargins left="0.11811023622047245" right="0.11811023622047245" top="0.55118110236220474" bottom="0.15748031496062992" header="0.31496062992125984" footer="0.31496062992125984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G54"/>
  <sheetViews>
    <sheetView workbookViewId="0">
      <selection activeCell="A23" sqref="A23"/>
    </sheetView>
  </sheetViews>
  <sheetFormatPr baseColWidth="10" defaultRowHeight="15" x14ac:dyDescent="0.25"/>
  <cols>
    <col min="1" max="1" width="30" bestFit="1" customWidth="1"/>
    <col min="2" max="2" width="12" bestFit="1" customWidth="1"/>
    <col min="3" max="3" width="14.7109375" bestFit="1" customWidth="1"/>
    <col min="4" max="4" width="27.5703125" bestFit="1" customWidth="1"/>
    <col min="5" max="14" width="14.7109375" bestFit="1" customWidth="1"/>
    <col min="15" max="20" width="12.5703125" bestFit="1" customWidth="1"/>
    <col min="21" max="22" width="5.85546875" bestFit="1" customWidth="1"/>
    <col min="23" max="23" width="4" bestFit="1" customWidth="1"/>
    <col min="24" max="24" width="3.7109375" bestFit="1" customWidth="1"/>
    <col min="25" max="25" width="4.28515625" bestFit="1" customWidth="1"/>
    <col min="26" max="26" width="3.140625" bestFit="1" customWidth="1"/>
    <col min="27" max="27" width="3.5703125" bestFit="1" customWidth="1"/>
    <col min="28" max="28" width="4.140625" bestFit="1" customWidth="1"/>
    <col min="29" max="29" width="3.140625" bestFit="1" customWidth="1"/>
    <col min="30" max="30" width="4.140625" bestFit="1" customWidth="1"/>
    <col min="31" max="31" width="3.140625" bestFit="1" customWidth="1"/>
    <col min="32" max="32" width="3.7109375" bestFit="1" customWidth="1"/>
    <col min="33" max="34" width="12.5703125" bestFit="1" customWidth="1"/>
    <col min="35" max="64" width="20.140625" bestFit="1" customWidth="1"/>
    <col min="65" max="65" width="12.5703125" bestFit="1" customWidth="1"/>
  </cols>
  <sheetData>
    <row r="4" spans="1:33" x14ac:dyDescent="0.25">
      <c r="A4" s="103" t="s">
        <v>1000</v>
      </c>
      <c r="B4" s="103" t="s">
        <v>2</v>
      </c>
      <c r="C4" s="101"/>
      <c r="D4" s="101"/>
      <c r="E4" s="101"/>
      <c r="F4" s="101"/>
      <c r="G4" s="101"/>
      <c r="H4" s="101"/>
      <c r="I4" s="101"/>
      <c r="J4" s="101"/>
      <c r="K4" s="101"/>
      <c r="L4" s="102"/>
      <c r="Q4" t="s">
        <v>1002</v>
      </c>
      <c r="R4" t="str">
        <f>A23</f>
        <v>IAEV</v>
      </c>
      <c r="S4" t="str">
        <f>A30</f>
        <v>ILT</v>
      </c>
      <c r="T4" s="100" t="s">
        <v>1</v>
      </c>
      <c r="U4" s="100" t="s">
        <v>218</v>
      </c>
      <c r="V4" s="107" t="s">
        <v>8</v>
      </c>
      <c r="W4" s="107" t="s">
        <v>52</v>
      </c>
      <c r="X4" s="107" t="s">
        <v>54</v>
      </c>
      <c r="Y4" s="107" t="s">
        <v>224</v>
      </c>
      <c r="Z4" s="107" t="s">
        <v>53</v>
      </c>
      <c r="AA4" s="107" t="s">
        <v>139</v>
      </c>
      <c r="AB4" s="107" t="s">
        <v>135</v>
      </c>
      <c r="AC4" s="107" t="s">
        <v>59</v>
      </c>
      <c r="AD4" s="107" t="s">
        <v>126</v>
      </c>
      <c r="AE4" s="107" t="s">
        <v>143</v>
      </c>
      <c r="AF4" s="107" t="s">
        <v>12</v>
      </c>
      <c r="AG4" s="104" t="s">
        <v>999</v>
      </c>
    </row>
    <row r="5" spans="1:33" x14ac:dyDescent="0.25">
      <c r="A5" s="103" t="s">
        <v>1</v>
      </c>
      <c r="B5" s="100" t="s">
        <v>12</v>
      </c>
      <c r="C5" s="107" t="s">
        <v>218</v>
      </c>
      <c r="D5" s="107" t="s">
        <v>8</v>
      </c>
      <c r="E5" s="107" t="s">
        <v>52</v>
      </c>
      <c r="F5" s="107" t="s">
        <v>224</v>
      </c>
      <c r="G5" s="107" t="s">
        <v>53</v>
      </c>
      <c r="H5" s="107" t="s">
        <v>135</v>
      </c>
      <c r="I5" s="107" t="s">
        <v>59</v>
      </c>
      <c r="J5" s="107" t="s">
        <v>126</v>
      </c>
      <c r="K5" s="107" t="s">
        <v>143</v>
      </c>
      <c r="L5" s="104" t="s">
        <v>999</v>
      </c>
      <c r="T5" s="100" t="s">
        <v>120</v>
      </c>
      <c r="U5">
        <f>GETPIVOTDATA("PUNTAJE PEARSON",$A$4,"CARRERA",$T5,"NIVEL MCERL",U$4)</f>
        <v>0</v>
      </c>
      <c r="V5">
        <f t="shared" ref="V5:AF12" si="0">GETPIVOTDATA("PUNTAJE PEARSON",$A$4,"CARRERA",$T5,"NIVEL MCERL",V$4)</f>
        <v>2</v>
      </c>
      <c r="W5">
        <f t="shared" si="0"/>
        <v>82</v>
      </c>
      <c r="X5" t="e">
        <f t="shared" si="0"/>
        <v>#REF!</v>
      </c>
      <c r="Y5">
        <f t="shared" si="0"/>
        <v>16</v>
      </c>
      <c r="Z5">
        <f t="shared" si="0"/>
        <v>15</v>
      </c>
      <c r="AA5" t="e">
        <f t="shared" si="0"/>
        <v>#REF!</v>
      </c>
      <c r="AB5">
        <f t="shared" si="0"/>
        <v>10</v>
      </c>
      <c r="AC5">
        <f t="shared" si="0"/>
        <v>6</v>
      </c>
      <c r="AD5">
        <f t="shared" si="0"/>
        <v>3</v>
      </c>
      <c r="AE5">
        <f t="shared" si="0"/>
        <v>1</v>
      </c>
      <c r="AF5">
        <f t="shared" si="0"/>
        <v>1</v>
      </c>
      <c r="AG5">
        <f t="shared" ref="AG5:AG6" si="1">GETPIVOTDATA("PUNTAJE PEARSON",$A$4,"CARRERA",$T5)</f>
        <v>136</v>
      </c>
    </row>
    <row r="6" spans="1:33" x14ac:dyDescent="0.25">
      <c r="A6" s="100" t="s">
        <v>120</v>
      </c>
      <c r="B6" s="122">
        <v>1</v>
      </c>
      <c r="C6" s="128">
        <v>0</v>
      </c>
      <c r="D6" s="128">
        <v>2</v>
      </c>
      <c r="E6" s="128">
        <v>82</v>
      </c>
      <c r="F6" s="128">
        <v>16</v>
      </c>
      <c r="G6" s="128">
        <v>15</v>
      </c>
      <c r="H6" s="128">
        <v>10</v>
      </c>
      <c r="I6" s="128">
        <v>6</v>
      </c>
      <c r="J6" s="128">
        <v>3</v>
      </c>
      <c r="K6" s="128">
        <v>1</v>
      </c>
      <c r="L6" s="123">
        <v>136</v>
      </c>
      <c r="Q6" t="s">
        <v>1003</v>
      </c>
      <c r="T6" s="106" t="s">
        <v>51</v>
      </c>
      <c r="U6">
        <f t="shared" ref="U6:U12" si="2">GETPIVOTDATA("PUNTAJE PEARSON",$A$4,"CARRERA",$T6,"NIVEL MCERL",U$4)</f>
        <v>0</v>
      </c>
      <c r="V6">
        <f t="shared" si="0"/>
        <v>1</v>
      </c>
      <c r="W6">
        <f t="shared" si="0"/>
        <v>73</v>
      </c>
      <c r="X6" t="e">
        <f t="shared" si="0"/>
        <v>#REF!</v>
      </c>
      <c r="Y6">
        <f t="shared" si="0"/>
        <v>25</v>
      </c>
      <c r="Z6">
        <f t="shared" si="0"/>
        <v>10</v>
      </c>
      <c r="AA6" t="e">
        <f t="shared" si="0"/>
        <v>#REF!</v>
      </c>
      <c r="AB6">
        <f t="shared" si="0"/>
        <v>19</v>
      </c>
      <c r="AC6">
        <f t="shared" si="0"/>
        <v>12</v>
      </c>
      <c r="AD6">
        <f t="shared" si="0"/>
        <v>2</v>
      </c>
      <c r="AE6">
        <f t="shared" si="0"/>
        <v>1</v>
      </c>
      <c r="AF6">
        <f t="shared" si="0"/>
        <v>7</v>
      </c>
      <c r="AG6">
        <f t="shared" si="1"/>
        <v>150</v>
      </c>
    </row>
    <row r="7" spans="1:33" x14ac:dyDescent="0.25">
      <c r="A7" s="106" t="s">
        <v>51</v>
      </c>
      <c r="B7" s="124">
        <v>7</v>
      </c>
      <c r="C7" s="129">
        <v>0</v>
      </c>
      <c r="D7" s="129">
        <v>1</v>
      </c>
      <c r="E7" s="129">
        <v>73</v>
      </c>
      <c r="F7" s="129">
        <v>25</v>
      </c>
      <c r="G7" s="129">
        <v>10</v>
      </c>
      <c r="H7" s="129">
        <v>19</v>
      </c>
      <c r="I7" s="129">
        <v>12</v>
      </c>
      <c r="J7" s="129">
        <v>2</v>
      </c>
      <c r="K7" s="129">
        <v>1</v>
      </c>
      <c r="L7" s="125">
        <v>150</v>
      </c>
      <c r="Q7" t="s">
        <v>1004</v>
      </c>
      <c r="T7" s="106" t="s">
        <v>176</v>
      </c>
      <c r="U7">
        <f t="shared" si="2"/>
        <v>0</v>
      </c>
      <c r="V7">
        <f t="shared" si="0"/>
        <v>0</v>
      </c>
      <c r="W7">
        <f t="shared" si="0"/>
        <v>55</v>
      </c>
      <c r="X7" t="e">
        <f t="shared" si="0"/>
        <v>#REF!</v>
      </c>
      <c r="Y7">
        <f t="shared" si="0"/>
        <v>2</v>
      </c>
      <c r="Z7">
        <f t="shared" si="0"/>
        <v>6</v>
      </c>
      <c r="AA7" t="e">
        <f t="shared" si="0"/>
        <v>#REF!</v>
      </c>
      <c r="AB7">
        <f t="shared" si="0"/>
        <v>0</v>
      </c>
      <c r="AC7">
        <f t="shared" si="0"/>
        <v>2</v>
      </c>
      <c r="AD7">
        <f t="shared" si="0"/>
        <v>0</v>
      </c>
      <c r="AE7">
        <f t="shared" si="0"/>
        <v>0</v>
      </c>
      <c r="AF7">
        <f t="shared" si="0"/>
        <v>2</v>
      </c>
      <c r="AG7">
        <f>GETPIVOTDATA("PUNTAJE PEARSON",$A$4,"CARRERA",$T7)</f>
        <v>67</v>
      </c>
    </row>
    <row r="8" spans="1:33" x14ac:dyDescent="0.25">
      <c r="A8" s="106" t="s">
        <v>176</v>
      </c>
      <c r="B8" s="124">
        <v>2</v>
      </c>
      <c r="C8" s="129">
        <v>0</v>
      </c>
      <c r="D8" s="129">
        <v>0</v>
      </c>
      <c r="E8" s="129">
        <v>55</v>
      </c>
      <c r="F8" s="129">
        <v>2</v>
      </c>
      <c r="G8" s="129">
        <v>6</v>
      </c>
      <c r="H8" s="129">
        <v>0</v>
      </c>
      <c r="I8" s="129">
        <v>2</v>
      </c>
      <c r="J8" s="129">
        <v>0</v>
      </c>
      <c r="K8" s="129">
        <v>0</v>
      </c>
      <c r="L8" s="125">
        <v>67</v>
      </c>
      <c r="T8" s="106" t="s">
        <v>56</v>
      </c>
      <c r="U8">
        <f t="shared" si="2"/>
        <v>4</v>
      </c>
      <c r="V8">
        <f t="shared" si="0"/>
        <v>5</v>
      </c>
      <c r="W8">
        <f t="shared" si="0"/>
        <v>81</v>
      </c>
      <c r="X8" t="e">
        <f t="shared" si="0"/>
        <v>#REF!</v>
      </c>
      <c r="Y8">
        <f t="shared" si="0"/>
        <v>10</v>
      </c>
      <c r="Z8">
        <f t="shared" si="0"/>
        <v>15</v>
      </c>
      <c r="AA8" t="e">
        <f t="shared" si="0"/>
        <v>#REF!</v>
      </c>
      <c r="AB8">
        <f t="shared" si="0"/>
        <v>5</v>
      </c>
      <c r="AC8">
        <f t="shared" si="0"/>
        <v>2</v>
      </c>
      <c r="AD8">
        <f t="shared" si="0"/>
        <v>1</v>
      </c>
      <c r="AE8">
        <f t="shared" si="0"/>
        <v>0</v>
      </c>
      <c r="AF8">
        <f t="shared" si="0"/>
        <v>5</v>
      </c>
      <c r="AG8">
        <f t="shared" ref="AG8:AG12" si="3">GETPIVOTDATA("PUNTAJE PEARSON",$A$4,"CARRERA",$T8)</f>
        <v>128</v>
      </c>
    </row>
    <row r="9" spans="1:33" x14ac:dyDescent="0.25">
      <c r="A9" s="106" t="s">
        <v>56</v>
      </c>
      <c r="B9" s="124">
        <v>5</v>
      </c>
      <c r="C9" s="129">
        <v>4</v>
      </c>
      <c r="D9" s="129">
        <v>5</v>
      </c>
      <c r="E9" s="129">
        <v>81</v>
      </c>
      <c r="F9" s="129">
        <v>10</v>
      </c>
      <c r="G9" s="129">
        <v>15</v>
      </c>
      <c r="H9" s="129">
        <v>5</v>
      </c>
      <c r="I9" s="129">
        <v>2</v>
      </c>
      <c r="J9" s="129">
        <v>1</v>
      </c>
      <c r="K9" s="129">
        <v>0</v>
      </c>
      <c r="L9" s="125">
        <v>128</v>
      </c>
      <c r="T9" s="106" t="s">
        <v>123</v>
      </c>
      <c r="U9">
        <f t="shared" si="2"/>
        <v>0</v>
      </c>
      <c r="V9">
        <f t="shared" si="0"/>
        <v>1</v>
      </c>
      <c r="W9">
        <f t="shared" si="0"/>
        <v>30</v>
      </c>
      <c r="X9" t="e">
        <f t="shared" si="0"/>
        <v>#REF!</v>
      </c>
      <c r="Y9">
        <f t="shared" si="0"/>
        <v>16</v>
      </c>
      <c r="Z9">
        <f t="shared" si="0"/>
        <v>13</v>
      </c>
      <c r="AA9" t="e">
        <f t="shared" si="0"/>
        <v>#REF!</v>
      </c>
      <c r="AB9">
        <f t="shared" si="0"/>
        <v>1</v>
      </c>
      <c r="AC9">
        <f t="shared" si="0"/>
        <v>2</v>
      </c>
      <c r="AD9">
        <f t="shared" si="0"/>
        <v>0</v>
      </c>
      <c r="AE9">
        <f t="shared" si="0"/>
        <v>0</v>
      </c>
      <c r="AF9">
        <f t="shared" si="0"/>
        <v>7</v>
      </c>
      <c r="AG9">
        <f t="shared" si="3"/>
        <v>70</v>
      </c>
    </row>
    <row r="10" spans="1:33" x14ac:dyDescent="0.25">
      <c r="A10" s="106" t="s">
        <v>123</v>
      </c>
      <c r="B10" s="124">
        <v>7</v>
      </c>
      <c r="C10" s="129">
        <v>0</v>
      </c>
      <c r="D10" s="129">
        <v>1</v>
      </c>
      <c r="E10" s="129">
        <v>30</v>
      </c>
      <c r="F10" s="129">
        <v>16</v>
      </c>
      <c r="G10" s="129">
        <v>13</v>
      </c>
      <c r="H10" s="129">
        <v>1</v>
      </c>
      <c r="I10" s="129">
        <v>2</v>
      </c>
      <c r="J10" s="129">
        <v>0</v>
      </c>
      <c r="K10" s="129">
        <v>0</v>
      </c>
      <c r="L10" s="125">
        <v>70</v>
      </c>
      <c r="T10" s="106" t="s">
        <v>131</v>
      </c>
      <c r="U10">
        <f t="shared" si="2"/>
        <v>1</v>
      </c>
      <c r="V10">
        <f t="shared" si="0"/>
        <v>3</v>
      </c>
      <c r="W10">
        <f t="shared" si="0"/>
        <v>81</v>
      </c>
      <c r="X10" t="e">
        <f t="shared" si="0"/>
        <v>#REF!</v>
      </c>
      <c r="Y10">
        <f t="shared" si="0"/>
        <v>16</v>
      </c>
      <c r="Z10">
        <f t="shared" si="0"/>
        <v>8</v>
      </c>
      <c r="AA10" t="e">
        <f t="shared" si="0"/>
        <v>#REF!</v>
      </c>
      <c r="AB10">
        <f t="shared" si="0"/>
        <v>1</v>
      </c>
      <c r="AC10">
        <f t="shared" si="0"/>
        <v>7</v>
      </c>
      <c r="AD10">
        <f t="shared" si="0"/>
        <v>2</v>
      </c>
      <c r="AE10">
        <f t="shared" si="0"/>
        <v>0</v>
      </c>
      <c r="AF10">
        <f t="shared" si="0"/>
        <v>6</v>
      </c>
      <c r="AG10">
        <f t="shared" si="3"/>
        <v>125</v>
      </c>
    </row>
    <row r="11" spans="1:33" x14ac:dyDescent="0.25">
      <c r="A11" s="106" t="s">
        <v>131</v>
      </c>
      <c r="B11" s="124">
        <v>6</v>
      </c>
      <c r="C11" s="129">
        <v>1</v>
      </c>
      <c r="D11" s="129">
        <v>3</v>
      </c>
      <c r="E11" s="129">
        <v>81</v>
      </c>
      <c r="F11" s="129">
        <v>16</v>
      </c>
      <c r="G11" s="129">
        <v>8</v>
      </c>
      <c r="H11" s="129">
        <v>1</v>
      </c>
      <c r="I11" s="129">
        <v>7</v>
      </c>
      <c r="J11" s="129">
        <v>2</v>
      </c>
      <c r="K11" s="129">
        <v>0</v>
      </c>
      <c r="L11" s="125">
        <v>125</v>
      </c>
      <c r="T11" s="106" t="s">
        <v>108</v>
      </c>
      <c r="U11">
        <f t="shared" si="2"/>
        <v>0</v>
      </c>
      <c r="V11">
        <f t="shared" si="0"/>
        <v>2</v>
      </c>
      <c r="W11">
        <f t="shared" si="0"/>
        <v>90</v>
      </c>
      <c r="X11" t="e">
        <f t="shared" si="0"/>
        <v>#REF!</v>
      </c>
      <c r="Y11">
        <f t="shared" si="0"/>
        <v>1</v>
      </c>
      <c r="Z11">
        <f t="shared" si="0"/>
        <v>9</v>
      </c>
      <c r="AA11" t="e">
        <f t="shared" si="0"/>
        <v>#REF!</v>
      </c>
      <c r="AB11">
        <f t="shared" si="0"/>
        <v>1</v>
      </c>
      <c r="AC11">
        <f t="shared" si="0"/>
        <v>2</v>
      </c>
      <c r="AD11">
        <f t="shared" si="0"/>
        <v>0</v>
      </c>
      <c r="AE11">
        <f t="shared" si="0"/>
        <v>0</v>
      </c>
      <c r="AF11">
        <f t="shared" si="0"/>
        <v>8</v>
      </c>
      <c r="AG11">
        <f t="shared" si="3"/>
        <v>113</v>
      </c>
    </row>
    <row r="12" spans="1:33" x14ac:dyDescent="0.25">
      <c r="A12" s="106" t="s">
        <v>108</v>
      </c>
      <c r="B12" s="124">
        <v>8</v>
      </c>
      <c r="C12" s="129">
        <v>0</v>
      </c>
      <c r="D12" s="129">
        <v>2</v>
      </c>
      <c r="E12" s="129">
        <v>90</v>
      </c>
      <c r="F12" s="129">
        <v>1</v>
      </c>
      <c r="G12" s="129">
        <v>9</v>
      </c>
      <c r="H12" s="129">
        <v>1</v>
      </c>
      <c r="I12" s="129">
        <v>2</v>
      </c>
      <c r="J12" s="129">
        <v>0</v>
      </c>
      <c r="K12" s="129">
        <v>0</v>
      </c>
      <c r="L12" s="125">
        <v>113</v>
      </c>
      <c r="T12" s="106" t="s">
        <v>82</v>
      </c>
      <c r="U12">
        <f t="shared" si="2"/>
        <v>0</v>
      </c>
      <c r="V12">
        <f t="shared" si="0"/>
        <v>1</v>
      </c>
      <c r="W12">
        <f t="shared" si="0"/>
        <v>109</v>
      </c>
      <c r="X12" t="e">
        <f t="shared" si="0"/>
        <v>#REF!</v>
      </c>
      <c r="Y12">
        <f t="shared" si="0"/>
        <v>12</v>
      </c>
      <c r="Z12">
        <f t="shared" si="0"/>
        <v>15</v>
      </c>
      <c r="AA12" t="e">
        <f t="shared" si="0"/>
        <v>#REF!</v>
      </c>
      <c r="AB12">
        <f t="shared" si="0"/>
        <v>5</v>
      </c>
      <c r="AC12">
        <f t="shared" si="0"/>
        <v>6</v>
      </c>
      <c r="AD12">
        <f t="shared" si="0"/>
        <v>0</v>
      </c>
      <c r="AE12">
        <f t="shared" si="0"/>
        <v>0</v>
      </c>
      <c r="AF12">
        <f t="shared" si="0"/>
        <v>10</v>
      </c>
      <c r="AG12">
        <f t="shared" si="3"/>
        <v>158</v>
      </c>
    </row>
    <row r="13" spans="1:33" x14ac:dyDescent="0.25">
      <c r="A13" s="106" t="s">
        <v>82</v>
      </c>
      <c r="B13" s="124">
        <v>10</v>
      </c>
      <c r="C13" s="129">
        <v>0</v>
      </c>
      <c r="D13" s="129">
        <v>1</v>
      </c>
      <c r="E13" s="129">
        <v>109</v>
      </c>
      <c r="F13" s="129">
        <v>12</v>
      </c>
      <c r="G13" s="129">
        <v>15</v>
      </c>
      <c r="H13" s="129">
        <v>5</v>
      </c>
      <c r="I13" s="129">
        <v>6</v>
      </c>
      <c r="J13" s="129">
        <v>0</v>
      </c>
      <c r="K13" s="129">
        <v>0</v>
      </c>
      <c r="L13" s="125">
        <v>158</v>
      </c>
      <c r="T13" s="105" t="s">
        <v>999</v>
      </c>
      <c r="U13">
        <f>GETPIVOTDATA("PUNTAJE PEARSON",$A$4,"NIVEL MCERL",U$4)</f>
        <v>5</v>
      </c>
      <c r="V13">
        <f t="shared" ref="V13:AF13" si="4">GETPIVOTDATA("PUNTAJE PEARSON",$A$4,"NIVEL MCERL",V$4)</f>
        <v>15</v>
      </c>
      <c r="W13">
        <f t="shared" si="4"/>
        <v>601</v>
      </c>
      <c r="X13" t="e">
        <f t="shared" si="4"/>
        <v>#REF!</v>
      </c>
      <c r="Y13">
        <f t="shared" si="4"/>
        <v>98</v>
      </c>
      <c r="Z13">
        <f t="shared" si="4"/>
        <v>91</v>
      </c>
      <c r="AA13" t="e">
        <f t="shared" si="4"/>
        <v>#REF!</v>
      </c>
      <c r="AB13">
        <f t="shared" si="4"/>
        <v>42</v>
      </c>
      <c r="AC13">
        <f t="shared" si="4"/>
        <v>39</v>
      </c>
      <c r="AD13">
        <f t="shared" si="4"/>
        <v>8</v>
      </c>
      <c r="AE13">
        <f t="shared" si="4"/>
        <v>2</v>
      </c>
      <c r="AF13">
        <f t="shared" si="4"/>
        <v>46</v>
      </c>
      <c r="AG13">
        <f>GETPIVOTDATA("PUNTAJE PEARSON",$A$4)</f>
        <v>947</v>
      </c>
    </row>
    <row r="14" spans="1:33" x14ac:dyDescent="0.25">
      <c r="A14" s="105" t="s">
        <v>999</v>
      </c>
      <c r="B14" s="126">
        <v>46</v>
      </c>
      <c r="C14" s="130">
        <v>5</v>
      </c>
      <c r="D14" s="130">
        <v>15</v>
      </c>
      <c r="E14" s="130">
        <v>601</v>
      </c>
      <c r="F14" s="130">
        <v>98</v>
      </c>
      <c r="G14" s="130">
        <v>91</v>
      </c>
      <c r="H14" s="130">
        <v>42</v>
      </c>
      <c r="I14" s="130">
        <v>39</v>
      </c>
      <c r="J14" s="130">
        <v>8</v>
      </c>
      <c r="K14" s="130">
        <v>2</v>
      </c>
      <c r="L14" s="127">
        <v>947</v>
      </c>
    </row>
    <row r="21" spans="1:15" x14ac:dyDescent="0.25">
      <c r="A21" s="103" t="s">
        <v>1001</v>
      </c>
      <c r="B21" s="104"/>
      <c r="D21" s="103" t="s">
        <v>1000</v>
      </c>
      <c r="E21" s="103" t="s">
        <v>2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2"/>
    </row>
    <row r="22" spans="1:15" x14ac:dyDescent="0.25">
      <c r="A22" s="103" t="s">
        <v>1</v>
      </c>
      <c r="B22" s="104" t="s">
        <v>998</v>
      </c>
      <c r="D22" s="103" t="s">
        <v>6</v>
      </c>
      <c r="E22" s="100" t="s">
        <v>12</v>
      </c>
      <c r="F22" s="107" t="s">
        <v>218</v>
      </c>
      <c r="G22" s="107" t="s">
        <v>8</v>
      </c>
      <c r="H22" s="107" t="s">
        <v>52</v>
      </c>
      <c r="I22" s="107" t="s">
        <v>224</v>
      </c>
      <c r="J22" s="107" t="s">
        <v>53</v>
      </c>
      <c r="K22" s="107" t="s">
        <v>135</v>
      </c>
      <c r="L22" s="107" t="s">
        <v>59</v>
      </c>
      <c r="M22" s="107" t="s">
        <v>126</v>
      </c>
      <c r="N22" s="107" t="s">
        <v>143</v>
      </c>
      <c r="O22" s="104" t="s">
        <v>999</v>
      </c>
    </row>
    <row r="23" spans="1:15" x14ac:dyDescent="0.25">
      <c r="A23" s="100" t="s">
        <v>51</v>
      </c>
      <c r="B23" s="108">
        <v>41.97902097902098</v>
      </c>
      <c r="D23" s="100" t="s">
        <v>588</v>
      </c>
      <c r="E23" s="122"/>
      <c r="F23" s="128"/>
      <c r="G23" s="128"/>
      <c r="H23" s="128">
        <v>25</v>
      </c>
      <c r="I23" s="128"/>
      <c r="J23" s="128">
        <v>3</v>
      </c>
      <c r="K23" s="128"/>
      <c r="L23" s="128"/>
      <c r="M23" s="128"/>
      <c r="N23" s="128"/>
      <c r="O23" s="123">
        <v>28</v>
      </c>
    </row>
    <row r="24" spans="1:15" x14ac:dyDescent="0.25">
      <c r="A24" s="106" t="s">
        <v>120</v>
      </c>
      <c r="B24" s="109">
        <v>40.7578125</v>
      </c>
      <c r="D24" s="106" t="s">
        <v>751</v>
      </c>
      <c r="E24" s="124">
        <v>3</v>
      </c>
      <c r="F24" s="129"/>
      <c r="G24" s="129"/>
      <c r="H24" s="129">
        <v>22</v>
      </c>
      <c r="I24" s="129">
        <v>9</v>
      </c>
      <c r="J24" s="129">
        <v>1</v>
      </c>
      <c r="K24" s="129">
        <v>3</v>
      </c>
      <c r="L24" s="129">
        <v>1</v>
      </c>
      <c r="M24" s="129"/>
      <c r="N24" s="129">
        <v>1</v>
      </c>
      <c r="O24" s="125">
        <v>40</v>
      </c>
    </row>
    <row r="25" spans="1:15" x14ac:dyDescent="0.25">
      <c r="A25" s="106" t="s">
        <v>123</v>
      </c>
      <c r="B25" s="109">
        <v>38.587301587301589</v>
      </c>
      <c r="D25" s="106" t="s">
        <v>884</v>
      </c>
      <c r="E25" s="124"/>
      <c r="F25" s="129"/>
      <c r="G25" s="129"/>
      <c r="H25" s="129">
        <v>18</v>
      </c>
      <c r="I25" s="129">
        <v>4</v>
      </c>
      <c r="J25" s="129"/>
      <c r="K25" s="129">
        <v>1</v>
      </c>
      <c r="L25" s="129"/>
      <c r="M25" s="129"/>
      <c r="N25" s="129"/>
      <c r="O25" s="125">
        <v>23</v>
      </c>
    </row>
    <row r="26" spans="1:15" x14ac:dyDescent="0.25">
      <c r="A26" s="106" t="s">
        <v>176</v>
      </c>
      <c r="B26" s="109">
        <v>37.892307692307689</v>
      </c>
      <c r="D26" s="106" t="s">
        <v>961</v>
      </c>
      <c r="E26" s="124">
        <v>4</v>
      </c>
      <c r="F26" s="129">
        <v>1</v>
      </c>
      <c r="G26" s="129"/>
      <c r="H26" s="129">
        <v>17</v>
      </c>
      <c r="I26" s="129">
        <v>7</v>
      </c>
      <c r="J26" s="129">
        <v>4</v>
      </c>
      <c r="K26" s="129"/>
      <c r="L26" s="129">
        <v>1</v>
      </c>
      <c r="M26" s="129">
        <v>1</v>
      </c>
      <c r="N26" s="129"/>
      <c r="O26" s="125">
        <v>35</v>
      </c>
    </row>
    <row r="27" spans="1:15" x14ac:dyDescent="0.25">
      <c r="A27" s="106" t="s">
        <v>82</v>
      </c>
      <c r="B27" s="109">
        <v>37.493243243243242</v>
      </c>
      <c r="D27" s="106" t="s">
        <v>332</v>
      </c>
      <c r="E27" s="124">
        <v>1</v>
      </c>
      <c r="F27" s="129"/>
      <c r="G27" s="129">
        <v>1</v>
      </c>
      <c r="H27" s="129">
        <v>24</v>
      </c>
      <c r="I27" s="129">
        <v>2</v>
      </c>
      <c r="J27" s="129">
        <v>2</v>
      </c>
      <c r="K27" s="129"/>
      <c r="L27" s="129">
        <v>1</v>
      </c>
      <c r="M27" s="129"/>
      <c r="N27" s="129"/>
      <c r="O27" s="125">
        <v>31</v>
      </c>
    </row>
    <row r="28" spans="1:15" x14ac:dyDescent="0.25">
      <c r="A28" s="106" t="s">
        <v>131</v>
      </c>
      <c r="B28" s="109">
        <v>36.605042016806721</v>
      </c>
      <c r="D28" s="106" t="s">
        <v>617</v>
      </c>
      <c r="E28" s="124"/>
      <c r="F28" s="129"/>
      <c r="G28" s="129"/>
      <c r="H28" s="129">
        <v>24</v>
      </c>
      <c r="I28" s="129">
        <v>6</v>
      </c>
      <c r="J28" s="129"/>
      <c r="K28" s="129"/>
      <c r="L28" s="129"/>
      <c r="M28" s="129"/>
      <c r="N28" s="129"/>
      <c r="O28" s="125">
        <v>30</v>
      </c>
    </row>
    <row r="29" spans="1:15" x14ac:dyDescent="0.25">
      <c r="A29" s="106" t="s">
        <v>108</v>
      </c>
      <c r="B29" s="109">
        <v>34.80952380952381</v>
      </c>
      <c r="D29" s="106" t="s">
        <v>996</v>
      </c>
      <c r="E29" s="124">
        <v>4</v>
      </c>
      <c r="F29" s="129"/>
      <c r="G29" s="129"/>
      <c r="H29" s="129">
        <v>20</v>
      </c>
      <c r="I29" s="129"/>
      <c r="J29" s="129">
        <v>1</v>
      </c>
      <c r="K29" s="129"/>
      <c r="L29" s="129">
        <v>1</v>
      </c>
      <c r="M29" s="129"/>
      <c r="N29" s="129"/>
      <c r="O29" s="125">
        <v>26</v>
      </c>
    </row>
    <row r="30" spans="1:15" x14ac:dyDescent="0.25">
      <c r="A30" s="106" t="s">
        <v>56</v>
      </c>
      <c r="B30" s="109">
        <v>34.484536082474229</v>
      </c>
      <c r="D30" s="106" t="s">
        <v>1005</v>
      </c>
      <c r="E30" s="124"/>
      <c r="F30" s="129"/>
      <c r="G30" s="129">
        <v>2</v>
      </c>
      <c r="H30" s="129">
        <v>27</v>
      </c>
      <c r="I30" s="129"/>
      <c r="J30" s="129">
        <v>2</v>
      </c>
      <c r="K30" s="129"/>
      <c r="L30" s="129">
        <v>3</v>
      </c>
      <c r="M30" s="129"/>
      <c r="N30" s="129"/>
      <c r="O30" s="125">
        <v>34</v>
      </c>
    </row>
    <row r="31" spans="1:15" x14ac:dyDescent="0.25">
      <c r="A31" s="105" t="s">
        <v>999</v>
      </c>
      <c r="B31" s="127">
        <v>38.04032258064516</v>
      </c>
      <c r="D31" s="106" t="s">
        <v>1006</v>
      </c>
      <c r="E31" s="124"/>
      <c r="F31" s="129"/>
      <c r="G31" s="129"/>
      <c r="H31" s="129">
        <v>29</v>
      </c>
      <c r="I31" s="129">
        <v>7</v>
      </c>
      <c r="J31" s="129"/>
      <c r="K31" s="129"/>
      <c r="L31" s="129"/>
      <c r="M31" s="129"/>
      <c r="N31" s="129"/>
      <c r="O31" s="125">
        <v>36</v>
      </c>
    </row>
    <row r="32" spans="1:15" x14ac:dyDescent="0.25">
      <c r="D32" s="106" t="s">
        <v>1007</v>
      </c>
      <c r="E32" s="124">
        <v>4</v>
      </c>
      <c r="F32" s="129"/>
      <c r="G32" s="129">
        <v>1</v>
      </c>
      <c r="H32" s="129">
        <v>27</v>
      </c>
      <c r="I32" s="129"/>
      <c r="J32" s="129">
        <v>4</v>
      </c>
      <c r="K32" s="129"/>
      <c r="L32" s="129"/>
      <c r="M32" s="129"/>
      <c r="N32" s="129"/>
      <c r="O32" s="125">
        <v>36</v>
      </c>
    </row>
    <row r="33" spans="4:15" x14ac:dyDescent="0.25">
      <c r="D33" s="106" t="s">
        <v>1008</v>
      </c>
      <c r="E33" s="124"/>
      <c r="F33" s="129"/>
      <c r="G33" s="129"/>
      <c r="H33" s="129">
        <v>23</v>
      </c>
      <c r="I33" s="129"/>
      <c r="J33" s="129">
        <v>3</v>
      </c>
      <c r="K33" s="129"/>
      <c r="L33" s="129"/>
      <c r="M33" s="129"/>
      <c r="N33" s="129"/>
      <c r="O33" s="125">
        <v>26</v>
      </c>
    </row>
    <row r="34" spans="4:15" x14ac:dyDescent="0.25">
      <c r="D34" s="106" t="s">
        <v>1009</v>
      </c>
      <c r="E34" s="124">
        <v>1</v>
      </c>
      <c r="F34" s="129"/>
      <c r="G34" s="129"/>
      <c r="H34" s="129">
        <v>21</v>
      </c>
      <c r="I34" s="129"/>
      <c r="J34" s="129"/>
      <c r="K34" s="129"/>
      <c r="L34" s="129"/>
      <c r="M34" s="129"/>
      <c r="N34" s="129"/>
      <c r="O34" s="125">
        <v>22</v>
      </c>
    </row>
    <row r="35" spans="4:15" x14ac:dyDescent="0.25">
      <c r="D35" s="106" t="s">
        <v>1010</v>
      </c>
      <c r="E35" s="124">
        <v>3</v>
      </c>
      <c r="F35" s="129">
        <v>4</v>
      </c>
      <c r="G35" s="129">
        <v>3</v>
      </c>
      <c r="H35" s="129">
        <v>17</v>
      </c>
      <c r="I35" s="129">
        <v>1</v>
      </c>
      <c r="J35" s="129"/>
      <c r="K35" s="129">
        <v>1</v>
      </c>
      <c r="L35" s="129"/>
      <c r="M35" s="129"/>
      <c r="N35" s="129"/>
      <c r="O35" s="125">
        <v>29</v>
      </c>
    </row>
    <row r="36" spans="4:15" x14ac:dyDescent="0.25">
      <c r="D36" s="106" t="s">
        <v>1011</v>
      </c>
      <c r="E36" s="124">
        <v>1</v>
      </c>
      <c r="F36" s="129"/>
      <c r="G36" s="129">
        <v>1</v>
      </c>
      <c r="H36" s="129">
        <v>22</v>
      </c>
      <c r="I36" s="129">
        <v>1</v>
      </c>
      <c r="J36" s="129">
        <v>1</v>
      </c>
      <c r="K36" s="129">
        <v>3</v>
      </c>
      <c r="L36" s="129"/>
      <c r="M36" s="129"/>
      <c r="N36" s="129"/>
      <c r="O36" s="125">
        <v>29</v>
      </c>
    </row>
    <row r="37" spans="4:15" x14ac:dyDescent="0.25">
      <c r="D37" s="106" t="s">
        <v>1012</v>
      </c>
      <c r="E37" s="124"/>
      <c r="F37" s="129"/>
      <c r="G37" s="129"/>
      <c r="H37" s="129">
        <v>6</v>
      </c>
      <c r="I37" s="129">
        <v>14</v>
      </c>
      <c r="J37" s="129">
        <v>6</v>
      </c>
      <c r="K37" s="129"/>
      <c r="L37" s="129"/>
      <c r="M37" s="129"/>
      <c r="N37" s="129"/>
      <c r="O37" s="125">
        <v>26</v>
      </c>
    </row>
    <row r="38" spans="4:15" x14ac:dyDescent="0.25">
      <c r="D38" s="106" t="s">
        <v>1013</v>
      </c>
      <c r="E38" s="124">
        <v>1</v>
      </c>
      <c r="F38" s="129"/>
      <c r="G38" s="129">
        <v>3</v>
      </c>
      <c r="H38" s="129">
        <v>32</v>
      </c>
      <c r="I38" s="129"/>
      <c r="J38" s="129"/>
      <c r="K38" s="129"/>
      <c r="L38" s="129"/>
      <c r="M38" s="129"/>
      <c r="N38" s="129"/>
      <c r="O38" s="125">
        <v>36</v>
      </c>
    </row>
    <row r="39" spans="4:15" x14ac:dyDescent="0.25">
      <c r="D39" s="106" t="s">
        <v>1014</v>
      </c>
      <c r="E39" s="124"/>
      <c r="F39" s="129"/>
      <c r="G39" s="129"/>
      <c r="H39" s="129">
        <v>32</v>
      </c>
      <c r="I39" s="129">
        <v>1</v>
      </c>
      <c r="J39" s="129">
        <v>1</v>
      </c>
      <c r="K39" s="129">
        <v>1</v>
      </c>
      <c r="L39" s="129"/>
      <c r="M39" s="129"/>
      <c r="N39" s="129"/>
      <c r="O39" s="125">
        <v>35</v>
      </c>
    </row>
    <row r="40" spans="4:15" x14ac:dyDescent="0.25">
      <c r="D40" s="106" t="s">
        <v>1015</v>
      </c>
      <c r="E40" s="124">
        <v>2</v>
      </c>
      <c r="F40" s="129"/>
      <c r="G40" s="129">
        <v>2</v>
      </c>
      <c r="H40" s="129">
        <v>31</v>
      </c>
      <c r="I40" s="129"/>
      <c r="J40" s="129">
        <v>1</v>
      </c>
      <c r="K40" s="129"/>
      <c r="L40" s="129"/>
      <c r="M40" s="129"/>
      <c r="N40" s="129"/>
      <c r="O40" s="125">
        <v>36</v>
      </c>
    </row>
    <row r="41" spans="4:15" x14ac:dyDescent="0.25">
      <c r="D41" s="106" t="s">
        <v>1016</v>
      </c>
      <c r="E41" s="124">
        <v>7</v>
      </c>
      <c r="F41" s="129"/>
      <c r="G41" s="129"/>
      <c r="H41" s="129">
        <v>19</v>
      </c>
      <c r="I41" s="129"/>
      <c r="J41" s="129">
        <v>1</v>
      </c>
      <c r="K41" s="129"/>
      <c r="L41" s="129"/>
      <c r="M41" s="129"/>
      <c r="N41" s="129"/>
      <c r="O41" s="125">
        <v>27</v>
      </c>
    </row>
    <row r="42" spans="4:15" x14ac:dyDescent="0.25">
      <c r="D42" s="106" t="s">
        <v>1017</v>
      </c>
      <c r="E42" s="124">
        <v>1</v>
      </c>
      <c r="F42" s="129"/>
      <c r="G42" s="129">
        <v>1</v>
      </c>
      <c r="H42" s="129">
        <v>21</v>
      </c>
      <c r="I42" s="129"/>
      <c r="J42" s="129">
        <v>2</v>
      </c>
      <c r="K42" s="129"/>
      <c r="L42" s="129"/>
      <c r="M42" s="129"/>
      <c r="N42" s="129"/>
      <c r="O42" s="125">
        <v>25</v>
      </c>
    </row>
    <row r="43" spans="4:15" x14ac:dyDescent="0.25">
      <c r="D43" s="106" t="s">
        <v>1018</v>
      </c>
      <c r="E43" s="124">
        <v>6</v>
      </c>
      <c r="F43" s="129"/>
      <c r="G43" s="129">
        <v>1</v>
      </c>
      <c r="H43" s="129">
        <v>18</v>
      </c>
      <c r="I43" s="129"/>
      <c r="J43" s="129">
        <v>1</v>
      </c>
      <c r="K43" s="129"/>
      <c r="L43" s="129">
        <v>1</v>
      </c>
      <c r="M43" s="129"/>
      <c r="N43" s="129"/>
      <c r="O43" s="125">
        <v>27</v>
      </c>
    </row>
    <row r="44" spans="4:15" x14ac:dyDescent="0.25">
      <c r="D44" s="106" t="s">
        <v>1019</v>
      </c>
      <c r="E44" s="124"/>
      <c r="F44" s="129"/>
      <c r="G44" s="129"/>
      <c r="H44" s="129">
        <v>20</v>
      </c>
      <c r="I44" s="129">
        <v>3</v>
      </c>
      <c r="J44" s="129">
        <v>1</v>
      </c>
      <c r="K44" s="129"/>
      <c r="L44" s="129"/>
      <c r="M44" s="129"/>
      <c r="N44" s="129"/>
      <c r="O44" s="125">
        <v>24</v>
      </c>
    </row>
    <row r="45" spans="4:15" x14ac:dyDescent="0.25">
      <c r="D45" s="106" t="s">
        <v>1020</v>
      </c>
      <c r="E45" s="124"/>
      <c r="F45" s="129"/>
      <c r="G45" s="129"/>
      <c r="H45" s="129">
        <v>18</v>
      </c>
      <c r="I45" s="129"/>
      <c r="J45" s="129">
        <v>5</v>
      </c>
      <c r="K45" s="129"/>
      <c r="L45" s="129">
        <v>1</v>
      </c>
      <c r="M45" s="129"/>
      <c r="N45" s="129"/>
      <c r="O45" s="125">
        <v>24</v>
      </c>
    </row>
    <row r="46" spans="4:15" x14ac:dyDescent="0.25">
      <c r="D46" s="106" t="s">
        <v>1021</v>
      </c>
      <c r="E46" s="124"/>
      <c r="F46" s="129"/>
      <c r="G46" s="129"/>
      <c r="H46" s="129">
        <v>16</v>
      </c>
      <c r="I46" s="129">
        <v>5</v>
      </c>
      <c r="J46" s="129"/>
      <c r="K46" s="129"/>
      <c r="L46" s="129"/>
      <c r="M46" s="129"/>
      <c r="N46" s="129"/>
      <c r="O46" s="125">
        <v>21</v>
      </c>
    </row>
    <row r="47" spans="4:15" x14ac:dyDescent="0.25">
      <c r="D47" s="106" t="s">
        <v>1022</v>
      </c>
      <c r="E47" s="124">
        <v>1</v>
      </c>
      <c r="F47" s="129"/>
      <c r="G47" s="129"/>
      <c r="H47" s="129">
        <v>29</v>
      </c>
      <c r="I47" s="129"/>
      <c r="J47" s="129">
        <v>3</v>
      </c>
      <c r="K47" s="129"/>
      <c r="L47" s="129"/>
      <c r="M47" s="129"/>
      <c r="N47" s="129"/>
      <c r="O47" s="125">
        <v>33</v>
      </c>
    </row>
    <row r="48" spans="4:15" x14ac:dyDescent="0.25">
      <c r="D48" s="106" t="s">
        <v>1023</v>
      </c>
      <c r="E48" s="124"/>
      <c r="F48" s="129"/>
      <c r="G48" s="129"/>
      <c r="H48" s="129">
        <v>19</v>
      </c>
      <c r="I48" s="129"/>
      <c r="J48" s="129">
        <v>2</v>
      </c>
      <c r="K48" s="129"/>
      <c r="L48" s="129">
        <v>1</v>
      </c>
      <c r="M48" s="129"/>
      <c r="N48" s="129"/>
      <c r="O48" s="125">
        <v>22</v>
      </c>
    </row>
    <row r="49" spans="4:15" x14ac:dyDescent="0.25">
      <c r="D49" s="106" t="s">
        <v>1024</v>
      </c>
      <c r="E49" s="124"/>
      <c r="F49" s="129"/>
      <c r="G49" s="129"/>
      <c r="H49" s="129"/>
      <c r="I49" s="129">
        <v>25</v>
      </c>
      <c r="J49" s="129">
        <v>8</v>
      </c>
      <c r="K49" s="129">
        <v>7</v>
      </c>
      <c r="L49" s="129">
        <v>3</v>
      </c>
      <c r="M49" s="129"/>
      <c r="N49" s="129"/>
      <c r="O49" s="125">
        <v>43</v>
      </c>
    </row>
    <row r="50" spans="4:15" x14ac:dyDescent="0.25">
      <c r="D50" s="106" t="s">
        <v>1025</v>
      </c>
      <c r="E50" s="124">
        <v>3</v>
      </c>
      <c r="F50" s="129"/>
      <c r="G50" s="129"/>
      <c r="H50" s="129">
        <v>14</v>
      </c>
      <c r="I50" s="129">
        <v>11</v>
      </c>
      <c r="J50" s="129">
        <v>8</v>
      </c>
      <c r="K50" s="129">
        <v>6</v>
      </c>
      <c r="L50" s="129"/>
      <c r="M50" s="129"/>
      <c r="N50" s="129"/>
      <c r="O50" s="125">
        <v>42</v>
      </c>
    </row>
    <row r="51" spans="4:15" x14ac:dyDescent="0.25">
      <c r="D51" s="106" t="s">
        <v>1026</v>
      </c>
      <c r="E51" s="124"/>
      <c r="F51" s="129"/>
      <c r="G51" s="129"/>
      <c r="H51" s="129"/>
      <c r="I51" s="129">
        <v>2</v>
      </c>
      <c r="J51" s="129">
        <v>11</v>
      </c>
      <c r="K51" s="129">
        <v>17</v>
      </c>
      <c r="L51" s="129">
        <v>9</v>
      </c>
      <c r="M51" s="129">
        <v>1</v>
      </c>
      <c r="N51" s="129"/>
      <c r="O51" s="125">
        <v>40</v>
      </c>
    </row>
    <row r="52" spans="4:15" x14ac:dyDescent="0.25">
      <c r="D52" s="106" t="s">
        <v>1027</v>
      </c>
      <c r="E52" s="124">
        <v>3</v>
      </c>
      <c r="F52" s="129"/>
      <c r="G52" s="129"/>
      <c r="H52" s="129">
        <v>9</v>
      </c>
      <c r="I52" s="129"/>
      <c r="J52" s="129">
        <v>19</v>
      </c>
      <c r="K52" s="129"/>
      <c r="L52" s="129">
        <v>6</v>
      </c>
      <c r="M52" s="129"/>
      <c r="N52" s="129"/>
      <c r="O52" s="125">
        <v>37</v>
      </c>
    </row>
    <row r="53" spans="4:15" x14ac:dyDescent="0.25">
      <c r="D53" s="106" t="s">
        <v>1028</v>
      </c>
      <c r="E53" s="124">
        <v>1</v>
      </c>
      <c r="F53" s="129"/>
      <c r="G53" s="129"/>
      <c r="H53" s="129">
        <v>1</v>
      </c>
      <c r="I53" s="129"/>
      <c r="J53" s="129">
        <v>1</v>
      </c>
      <c r="K53" s="129">
        <v>3</v>
      </c>
      <c r="L53" s="129">
        <v>11</v>
      </c>
      <c r="M53" s="129">
        <v>6</v>
      </c>
      <c r="N53" s="129">
        <v>1</v>
      </c>
      <c r="O53" s="125">
        <v>24</v>
      </c>
    </row>
    <row r="54" spans="4:15" x14ac:dyDescent="0.25">
      <c r="D54" s="105" t="s">
        <v>999</v>
      </c>
      <c r="E54" s="126">
        <v>46</v>
      </c>
      <c r="F54" s="130">
        <v>5</v>
      </c>
      <c r="G54" s="130">
        <v>15</v>
      </c>
      <c r="H54" s="130">
        <v>601</v>
      </c>
      <c r="I54" s="130">
        <v>98</v>
      </c>
      <c r="J54" s="130">
        <v>91</v>
      </c>
      <c r="K54" s="130">
        <v>42</v>
      </c>
      <c r="L54" s="130">
        <v>39</v>
      </c>
      <c r="M54" s="130">
        <v>8</v>
      </c>
      <c r="N54" s="130">
        <v>2</v>
      </c>
      <c r="O54" s="127">
        <v>947</v>
      </c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9731-D3A7-4869-A87E-1C21B66EB8C8}">
  <dimension ref="A1"/>
  <sheetViews>
    <sheetView showGridLines="0" showRowColHeaders="0" tabSelected="1" topLeftCell="D1" zoomScaleNormal="100" workbookViewId="0">
      <selection activeCell="X19" sqref="X19"/>
    </sheetView>
  </sheetViews>
  <sheetFormatPr baseColWidth="10" defaultRowHeight="15" x14ac:dyDescent="0.25"/>
  <sheetData/>
  <sheetProtection selectLockedCells="1" autoFilter="0"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BENIGNO MANDUJANO SABAG</dc:creator>
  <cp:lastModifiedBy>Abel Jehu Santos Castillo</cp:lastModifiedBy>
  <cp:lastPrinted>2018-01-12T22:10:31Z</cp:lastPrinted>
  <dcterms:created xsi:type="dcterms:W3CDTF">2017-12-19T15:56:31Z</dcterms:created>
  <dcterms:modified xsi:type="dcterms:W3CDTF">2024-01-10T17:52:12Z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2024-01-04T15:52:26Z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30b527f8-b79d-411d-bcbd-4928e79a03b3</vt:lpwstr>
  </property>
  <property fmtid="{D5CDD505-2E9C-101B-9397-08002B2CF9AE}" pid="7" name="MSIP_Label_defa4170-0d19-0005-0004-bc88714345d2_ActionId">
    <vt:lpwstr>db8f0040-e333-426c-9d5a-2b7afd55da7a</vt:lpwstr>
  </property>
  <property fmtid="{D5CDD505-2E9C-101B-9397-08002B2CF9AE}" pid="8" name="MSIP_Label_defa4170-0d19-0005-0004-bc88714345d2_ContentBits">
    <vt:lpwstr>0</vt:lpwstr>
  </property>
</Properties>
</file>